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NAS02\ACADI Share\1. M L A D E N  S H A R E\2. ZA GASU\Oprema- Loznica\ZA OBJAVU\TechSpecification&amp;PriceSchedule\TechSpecification&amp;PriceSchedule\"/>
    </mc:Choice>
  </mc:AlternateContent>
  <xr:revisionPtr revIDLastSave="0" documentId="13_ncr:1_{F079A064-C957-4EB4-9A45-AADC7108B777}" xr6:coauthVersionLast="47" xr6:coauthVersionMax="47" xr10:uidLastSave="{00000000-0000-0000-0000-000000000000}"/>
  <bookViews>
    <workbookView xWindow="-108" yWindow="-108" windowWidth="23256" windowHeight="12576" activeTab="1" xr2:uid="{7C0CA2BC-DA02-4DB5-A019-94E2E48BC308}"/>
  </bookViews>
  <sheets>
    <sheet name="PriceSchedule" sheetId="1" r:id="rId1"/>
    <sheet name="TechSpecification"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 i="2" l="1"/>
  <c r="G708" i="2"/>
  <c r="G697" i="2"/>
  <c r="G691" i="2"/>
  <c r="G675" i="2"/>
  <c r="G667" i="2"/>
  <c r="G656" i="2"/>
  <c r="G649" i="2"/>
  <c r="G635" i="2"/>
  <c r="G585" i="2"/>
  <c r="G521" i="2"/>
  <c r="G470" i="2"/>
  <c r="G442" i="2"/>
  <c r="G425" i="2"/>
  <c r="G378" i="2"/>
  <c r="G355" i="2"/>
  <c r="G332" i="2"/>
  <c r="G319" i="2"/>
  <c r="G267" i="2"/>
  <c r="G247" i="2"/>
  <c r="G216" i="2"/>
  <c r="G190" i="2"/>
  <c r="G172" i="2"/>
  <c r="G162" i="2"/>
  <c r="G148" i="2"/>
  <c r="G141" i="2"/>
  <c r="G123" i="2"/>
  <c r="G114" i="2"/>
  <c r="G72" i="2"/>
  <c r="G18" i="2"/>
  <c r="G4" i="2"/>
  <c r="F5" i="1" l="1"/>
  <c r="F6" i="1"/>
  <c r="F4" i="1"/>
  <c r="F8" i="1"/>
  <c r="F9" i="1"/>
  <c r="F10" i="1"/>
  <c r="F11" i="1"/>
  <c r="F12" i="1"/>
  <c r="F13" i="1"/>
  <c r="F14" i="1"/>
  <c r="F15" i="1"/>
  <c r="F16" i="1"/>
  <c r="F17" i="1"/>
  <c r="F18" i="1"/>
  <c r="F19" i="1"/>
  <c r="F20" i="1"/>
  <c r="F21" i="1"/>
  <c r="F22" i="1"/>
  <c r="F23" i="1"/>
  <c r="F24" i="1"/>
  <c r="F25" i="1"/>
  <c r="F26" i="1"/>
  <c r="F27" i="1"/>
  <c r="F28" i="1"/>
  <c r="F29" i="1"/>
  <c r="F30" i="1"/>
  <c r="F31" i="1"/>
  <c r="F32" i="1"/>
  <c r="F33" i="1"/>
  <c r="F7" i="1"/>
  <c r="F34" i="1" l="1"/>
  <c r="F1" i="1" s="1"/>
</calcChain>
</file>

<file path=xl/sharedStrings.xml><?xml version="1.0" encoding="utf-8"?>
<sst xmlns="http://schemas.openxmlformats.org/spreadsheetml/2006/main" count="1445" uniqueCount="1335">
  <si>
    <t>Bidder:</t>
  </si>
  <si>
    <t>Offered price:</t>
  </si>
  <si>
    <t>Item No.</t>
  </si>
  <si>
    <t>Equipment name</t>
  </si>
  <si>
    <t>Qty</t>
  </si>
  <si>
    <t>Unit price</t>
  </si>
  <si>
    <t>Total Price per line item</t>
  </si>
  <si>
    <t>Total price per Lot</t>
  </si>
  <si>
    <t>1.1</t>
  </si>
  <si>
    <t>1.2</t>
  </si>
  <si>
    <t>1.3</t>
  </si>
  <si>
    <t>1.4</t>
  </si>
  <si>
    <t>1.5</t>
  </si>
  <si>
    <t>1.6</t>
  </si>
  <si>
    <t>1.7</t>
  </si>
  <si>
    <t>1.8</t>
  </si>
  <si>
    <t>1.9</t>
  </si>
  <si>
    <t>2.1</t>
  </si>
  <si>
    <t>2.2</t>
  </si>
  <si>
    <t>2.3</t>
  </si>
  <si>
    <t>2.4</t>
  </si>
  <si>
    <t>2.5</t>
  </si>
  <si>
    <t>2.6</t>
  </si>
  <si>
    <t>2.7</t>
  </si>
  <si>
    <t>2.8</t>
  </si>
  <si>
    <t>2.9</t>
  </si>
  <si>
    <t>2.10</t>
  </si>
  <si>
    <t>3.1</t>
  </si>
  <si>
    <t>3.2</t>
  </si>
  <si>
    <t>3.3</t>
  </si>
  <si>
    <t>4.1</t>
  </si>
  <si>
    <t>4.2</t>
  </si>
  <si>
    <t>5.1</t>
  </si>
  <si>
    <t>5.2</t>
  </si>
  <si>
    <t>5.3</t>
  </si>
  <si>
    <t>5.4</t>
  </si>
  <si>
    <t>5.5</t>
  </si>
  <si>
    <t>5.6</t>
  </si>
  <si>
    <t>6.1</t>
  </si>
  <si>
    <t>6.2</t>
  </si>
  <si>
    <t>6.3</t>
  </si>
  <si>
    <t>6.4</t>
  </si>
  <si>
    <t>6.5</t>
  </si>
  <si>
    <t>6.6</t>
  </si>
  <si>
    <t>7.1</t>
  </si>
  <si>
    <t>7.2</t>
  </si>
  <si>
    <t>7.3</t>
  </si>
  <si>
    <t>7.4</t>
  </si>
  <si>
    <t>7.5</t>
  </si>
  <si>
    <t>7.6</t>
  </si>
  <si>
    <t>7.7</t>
  </si>
  <si>
    <t>7.8</t>
  </si>
  <si>
    <t>8.1</t>
  </si>
  <si>
    <t>8.2</t>
  </si>
  <si>
    <t>8.3</t>
  </si>
  <si>
    <t>8.4</t>
  </si>
  <si>
    <t>8.5</t>
  </si>
  <si>
    <t>8.6</t>
  </si>
  <si>
    <t>8.7</t>
  </si>
  <si>
    <t>8.8</t>
  </si>
  <si>
    <t>8.9</t>
  </si>
  <si>
    <t>9.1</t>
  </si>
  <si>
    <t>9.2</t>
  </si>
  <si>
    <t>9.3</t>
  </si>
  <si>
    <t>9.4</t>
  </si>
  <si>
    <t>9.5</t>
  </si>
  <si>
    <t>9.6</t>
  </si>
  <si>
    <t>9.7</t>
  </si>
  <si>
    <t>9.8</t>
  </si>
  <si>
    <t>10.1</t>
  </si>
  <si>
    <t>10.2</t>
  </si>
  <si>
    <t>10.3</t>
  </si>
  <si>
    <t>10.4</t>
  </si>
  <si>
    <t>10.5</t>
  </si>
  <si>
    <t>10.6</t>
  </si>
  <si>
    <t>11.1</t>
  </si>
  <si>
    <t>11.2</t>
  </si>
  <si>
    <t>11.3</t>
  </si>
  <si>
    <t>11.4</t>
  </si>
  <si>
    <t>11.5</t>
  </si>
  <si>
    <t>12.1</t>
  </si>
  <si>
    <t>12.2</t>
  </si>
  <si>
    <t>13.1</t>
  </si>
  <si>
    <t>13.2</t>
  </si>
  <si>
    <t>14.1</t>
  </si>
  <si>
    <t>14.2</t>
  </si>
  <si>
    <t>15.1</t>
  </si>
  <si>
    <t>15.2</t>
  </si>
  <si>
    <t>ID</t>
  </si>
  <si>
    <t>Insert page no. in techical documentation</t>
  </si>
  <si>
    <t>Model, Manufacturer and Country of Origine</t>
  </si>
  <si>
    <t>3.4</t>
  </si>
  <si>
    <t>3.5</t>
  </si>
  <si>
    <t>3.6</t>
  </si>
  <si>
    <t>3.7</t>
  </si>
  <si>
    <t>3.8</t>
  </si>
  <si>
    <t>3.9</t>
  </si>
  <si>
    <t>10.7</t>
  </si>
  <si>
    <t>10.8</t>
  </si>
  <si>
    <t>10.9</t>
  </si>
  <si>
    <t>10.10</t>
  </si>
  <si>
    <t>10.11</t>
  </si>
  <si>
    <t>10.12</t>
  </si>
  <si>
    <t>10.13</t>
  </si>
  <si>
    <t>10.14</t>
  </si>
  <si>
    <t>16.1</t>
  </si>
  <si>
    <t>16.2</t>
  </si>
  <si>
    <t>16.3</t>
  </si>
  <si>
    <t>16.4</t>
  </si>
  <si>
    <t>17.1</t>
  </si>
  <si>
    <t>17.2</t>
  </si>
  <si>
    <t>18.1</t>
  </si>
  <si>
    <t>18.2</t>
  </si>
  <si>
    <t>18.3</t>
  </si>
  <si>
    <t>18.4</t>
  </si>
  <si>
    <t>18.5</t>
  </si>
  <si>
    <t>18.6</t>
  </si>
  <si>
    <t>18.7</t>
  </si>
  <si>
    <t>18.8</t>
  </si>
  <si>
    <t>18.9</t>
  </si>
  <si>
    <t>18.10</t>
  </si>
  <si>
    <t>18.11</t>
  </si>
  <si>
    <t>19.1</t>
  </si>
  <si>
    <t>19.2</t>
  </si>
  <si>
    <t>19.3</t>
  </si>
  <si>
    <t>20.1</t>
  </si>
  <si>
    <t>21.1</t>
  </si>
  <si>
    <t>22.1</t>
  </si>
  <si>
    <t>23.1</t>
  </si>
  <si>
    <t>24.1</t>
  </si>
  <si>
    <t>25.1</t>
  </si>
  <si>
    <t>26.1</t>
  </si>
  <si>
    <t>27.1</t>
  </si>
  <si>
    <t>27.2</t>
  </si>
  <si>
    <t>27.3</t>
  </si>
  <si>
    <t>27.4</t>
  </si>
  <si>
    <t>27.5</t>
  </si>
  <si>
    <t>27.6</t>
  </si>
  <si>
    <t>27.7</t>
  </si>
  <si>
    <t>28.1</t>
  </si>
  <si>
    <t>29.1</t>
  </si>
  <si>
    <t>30.1</t>
  </si>
  <si>
    <t>1.10</t>
  </si>
  <si>
    <t>1.11</t>
  </si>
  <si>
    <t>1.12</t>
  </si>
  <si>
    <t>1.13</t>
  </si>
  <si>
    <t>3.10</t>
  </si>
  <si>
    <t>3.11</t>
  </si>
  <si>
    <t>3.12</t>
  </si>
  <si>
    <t>3.13</t>
  </si>
  <si>
    <t>4.3</t>
  </si>
  <si>
    <t>4.4</t>
  </si>
  <si>
    <t>4.5</t>
  </si>
  <si>
    <t>4.6</t>
  </si>
  <si>
    <t>4.7</t>
  </si>
  <si>
    <t>4.8</t>
  </si>
  <si>
    <t>5.7</t>
  </si>
  <si>
    <t>5.8</t>
  </si>
  <si>
    <t>5.9</t>
  </si>
  <si>
    <t>5.10</t>
  </si>
  <si>
    <t>5.11</t>
  </si>
  <si>
    <t>5.12</t>
  </si>
  <si>
    <t>5.13</t>
  </si>
  <si>
    <t>5.14</t>
  </si>
  <si>
    <t>5.15</t>
  </si>
  <si>
    <t>5.16</t>
  </si>
  <si>
    <t>5.17</t>
  </si>
  <si>
    <t>9.9</t>
  </si>
  <si>
    <t>9.10</t>
  </si>
  <si>
    <t>9.11</t>
  </si>
  <si>
    <t>9.12</t>
  </si>
  <si>
    <t>9.13</t>
  </si>
  <si>
    <t>11.6</t>
  </si>
  <si>
    <t>11.7</t>
  </si>
  <si>
    <t>11.8</t>
  </si>
  <si>
    <t>11.9</t>
  </si>
  <si>
    <t>11.10</t>
  </si>
  <si>
    <t>11.11</t>
  </si>
  <si>
    <t>11.12</t>
  </si>
  <si>
    <t>19.4</t>
  </si>
  <si>
    <t>19.5</t>
  </si>
  <si>
    <t>19.6</t>
  </si>
  <si>
    <t>19.7</t>
  </si>
  <si>
    <t>19.8</t>
  </si>
  <si>
    <t>19.9</t>
  </si>
  <si>
    <t>Technical Specification Requested</t>
  </si>
  <si>
    <t>Technical Specification Offered</t>
  </si>
  <si>
    <t>2.11</t>
  </si>
  <si>
    <t>2.12</t>
  </si>
  <si>
    <t>2.13</t>
  </si>
  <si>
    <t>2.14</t>
  </si>
  <si>
    <t>2.15</t>
  </si>
  <si>
    <t>2.16</t>
  </si>
  <si>
    <t>2.17</t>
  </si>
  <si>
    <t>2.18</t>
  </si>
  <si>
    <t>2.19</t>
  </si>
  <si>
    <t>2.20</t>
  </si>
  <si>
    <t>2.21</t>
  </si>
  <si>
    <t>3.14</t>
  </si>
  <si>
    <t>3.15</t>
  </si>
  <si>
    <t>3.16</t>
  </si>
  <si>
    <t>3.17</t>
  </si>
  <si>
    <t>3.18</t>
  </si>
  <si>
    <t>3.19</t>
  </si>
  <si>
    <t>3.20</t>
  </si>
  <si>
    <t>3.21</t>
  </si>
  <si>
    <t>3.22</t>
  </si>
  <si>
    <t>3.23</t>
  </si>
  <si>
    <t>7.9</t>
  </si>
  <si>
    <t>7.10</t>
  </si>
  <si>
    <t>7.11</t>
  </si>
  <si>
    <t>7.12</t>
  </si>
  <si>
    <t>7.13</t>
  </si>
  <si>
    <t>9.14</t>
  </si>
  <si>
    <t>9.15</t>
  </si>
  <si>
    <t>9.16</t>
  </si>
  <si>
    <t>11.13</t>
  </si>
  <si>
    <t>11.14</t>
  </si>
  <si>
    <t>11.15</t>
  </si>
  <si>
    <t>11.16</t>
  </si>
  <si>
    <t>11.17</t>
  </si>
  <si>
    <t>11.18</t>
  </si>
  <si>
    <t>11.19</t>
  </si>
  <si>
    <t>11.20</t>
  </si>
  <si>
    <t>11.21</t>
  </si>
  <si>
    <t>19.10</t>
  </si>
  <si>
    <t>19.11</t>
  </si>
  <si>
    <t>19.12</t>
  </si>
  <si>
    <t>19.13</t>
  </si>
  <si>
    <t>19.14</t>
  </si>
  <si>
    <t>19.15</t>
  </si>
  <si>
    <t>28.2</t>
  </si>
  <si>
    <t>28.3</t>
  </si>
  <si>
    <t>28.4</t>
  </si>
  <si>
    <t>28.5</t>
  </si>
  <si>
    <t>7_Mobile diagnostics equipment</t>
  </si>
  <si>
    <t>Sound-proof room</t>
  </si>
  <si>
    <t>ENT treatment unit with instrument cabinet and microscope</t>
  </si>
  <si>
    <t>ENT treatment unit with instrument cabinet and without microscope</t>
  </si>
  <si>
    <t>Microscope for ENT</t>
  </si>
  <si>
    <t>Diagnostic Audiometer</t>
  </si>
  <si>
    <t>Diagnostic Tympanometer</t>
  </si>
  <si>
    <t>Otoacoustic emissions</t>
  </si>
  <si>
    <t>Video Nystagmography</t>
  </si>
  <si>
    <t>6 Channel ECG</t>
  </si>
  <si>
    <t>12 CHANNEL ECG ANALYSIS PROGRAMM WITH MEASUREMENT, INTERPRETATION AND ROLLING STAND</t>
  </si>
  <si>
    <t xml:space="preserve">HIGH RESOLUTION 12 CHANNEL ECG DEVICE WITH SOFTWARE FOR LOCALIZATION OF OBSTRUCTION IN CORONARY ARTERY AND TREATMENT RECCOMANDATION </t>
  </si>
  <si>
    <t>CTG</t>
  </si>
  <si>
    <t>HOLTER SYSTEM WITH ECG HOLTER RECORDERS, BLOOD PRESSURE RECORDERS AND ASSOCIATED PC SYSTEM</t>
  </si>
  <si>
    <t>DEFIBRILLATOR</t>
  </si>
  <si>
    <t>HOSPITAL DEFIBRILLATOR</t>
  </si>
  <si>
    <t>HOSPITAL DEFIBRILLATOR WITH INTEGRATED EXTERNAL PM OPTION</t>
  </si>
  <si>
    <t xml:space="preserve">Cardio-pulmonary exercise testing device with ergo bicycle and treadmill </t>
  </si>
  <si>
    <t xml:space="preserve">Spirometer </t>
  </si>
  <si>
    <t>Device for measuring exhaled NO</t>
  </si>
  <si>
    <t xml:space="preserve">Cardio-pulmonary exercise testing device with treadmil </t>
  </si>
  <si>
    <t>EMNG</t>
  </si>
  <si>
    <t>EEG</t>
  </si>
  <si>
    <t>LED otoscope</t>
  </si>
  <si>
    <t>UV lamp</t>
  </si>
  <si>
    <t>Aneroid blood pressure gauge on a stand</t>
  </si>
  <si>
    <t>Pediatric stethoscope</t>
  </si>
  <si>
    <t xml:space="preserve">Aneroid pressure gauge with manometer with 3 sizes of cuffs </t>
  </si>
  <si>
    <t>Crome plated IV Stand</t>
  </si>
  <si>
    <t>Stethoscope</t>
  </si>
  <si>
    <t>Headlight</t>
  </si>
  <si>
    <t>Cabin walls composed of wooden panels not less than 10 mm thick and noise insulation material</t>
  </si>
  <si>
    <t>Panels connected by steel profiles at all corners, base and ceiling</t>
  </si>
  <si>
    <t>Cabin have anti-vibration blocks and anti-sway blocks</t>
  </si>
  <si>
    <t>Noise attenuation at 8kHz is 49 dB</t>
  </si>
  <si>
    <t>Cabin must meet the standards related to the performance of audiometric tests EN ISO 389 and EN ISO 8253</t>
  </si>
  <si>
    <t>Doors close in two ways: under pressure and with a magnet</t>
  </si>
  <si>
    <t>Window has double glass window</t>
  </si>
  <si>
    <t>On the front of the cab there is a connector board with 9 stereo jack connectors for connecting audiometers and peripherals</t>
  </si>
  <si>
    <t>Inside the cabin white LED lighting</t>
  </si>
  <si>
    <t>Cabin has a fan</t>
  </si>
  <si>
    <t>CE mark</t>
  </si>
  <si>
    <t>External dimensions 110 cm x 110 cm x 230 cm +/- 10%, 
Window 80 cm x 45 cm +/- 10%, Door 180 cm x 90 cm +/- 10%</t>
  </si>
  <si>
    <t>Electric current 220 V x 50/60 Hz Internal current consumption less than 40 W</t>
  </si>
  <si>
    <t>Unit</t>
  </si>
  <si>
    <t>Mirror heater single hand function</t>
  </si>
  <si>
    <t>The System use a 1 Liter water tank System to guarantee continuous operation without interruption</t>
  </si>
  <si>
    <t>Possibility to equip the unit with a DUAL Covid / SARS 2 filter for the Suction System to secure the Motor itself from contamination</t>
  </si>
  <si>
    <t>2.22</t>
  </si>
  <si>
    <t>The suction tube easily removed and exchangeable without tools and made of autoclavable material</t>
  </si>
  <si>
    <t>2.23</t>
  </si>
  <si>
    <t>The frontal disposable tip of the tube allow to easily adapt suction pipes and cannulas of different sizes and shapes</t>
  </si>
  <si>
    <t>2.24</t>
  </si>
  <si>
    <t xml:space="preserve"> A cone shaped suction pipe cleaner placed into the main unit shall guarantee to flush the Pipes and tubes after each patient with a disinfection fluid</t>
  </si>
  <si>
    <t>2.25</t>
  </si>
  <si>
    <t>2.26</t>
  </si>
  <si>
    <t xml:space="preserve"> The reservoir for the disinfection fluid contain 1 liter</t>
  </si>
  <si>
    <t>2.27</t>
  </si>
  <si>
    <t xml:space="preserve">The jar for the Suction fluid contain 1 liter </t>
  </si>
  <si>
    <t>2.28</t>
  </si>
  <si>
    <t>2.29</t>
  </si>
  <si>
    <t>2.30</t>
  </si>
  <si>
    <t>2.31</t>
  </si>
  <si>
    <t>System provide an LED light source to be used by the microscope</t>
  </si>
  <si>
    <t>2.32</t>
  </si>
  <si>
    <t>The Light System integrated into the main unit</t>
  </si>
  <si>
    <t>2.33</t>
  </si>
  <si>
    <t>2.34</t>
  </si>
  <si>
    <t>2.35</t>
  </si>
  <si>
    <t>2.36</t>
  </si>
  <si>
    <t>2.37</t>
  </si>
  <si>
    <t xml:space="preserve">Instrument cabinet </t>
  </si>
  <si>
    <t>2.38</t>
  </si>
  <si>
    <t>2.39</t>
  </si>
  <si>
    <t>2.40</t>
  </si>
  <si>
    <t>2.41</t>
  </si>
  <si>
    <t xml:space="preserve">Integrated waste container and empty compartment for the used instrument or additional equipment </t>
  </si>
  <si>
    <t>2.42</t>
  </si>
  <si>
    <t>ENT Microscope</t>
  </si>
  <si>
    <t>2.43</t>
  </si>
  <si>
    <t>Microscopes mounted on the ENT unit using the column with stainless steel protection in the foot area</t>
  </si>
  <si>
    <t>2.44</t>
  </si>
  <si>
    <t>with 5 step magnification changer</t>
  </si>
  <si>
    <t>2.45</t>
  </si>
  <si>
    <t>straight tube f = 170 mm</t>
  </si>
  <si>
    <t>2.46</t>
  </si>
  <si>
    <t>two 10x widefield eyepieces</t>
  </si>
  <si>
    <t>2.47</t>
  </si>
  <si>
    <t>objective lens f = 250 mm</t>
  </si>
  <si>
    <t>2.48</t>
  </si>
  <si>
    <t>2 hand grips</t>
  </si>
  <si>
    <t>2.49</t>
  </si>
  <si>
    <t>1 handle (2x) at front</t>
  </si>
  <si>
    <t>2.50</t>
  </si>
  <si>
    <t>Stereoscopic base 22 mm</t>
  </si>
  <si>
    <t>2.51</t>
  </si>
  <si>
    <t>LED light source integrated in the device, with varying brightness and colour temperature.</t>
  </si>
  <si>
    <t>2.52</t>
  </si>
  <si>
    <t>The daylight temperature of the light source CRI&gt;95%</t>
  </si>
  <si>
    <t>2.53</t>
  </si>
  <si>
    <t>Brightness &gt;1800 lumens, dimmable</t>
  </si>
  <si>
    <t>Chair for patient</t>
  </si>
  <si>
    <t xml:space="preserve">Height adjustment electric </t>
  </si>
  <si>
    <t xml:space="preserve">Fold back back rest </t>
  </si>
  <si>
    <t xml:space="preserve">Chair top rotating and sliding </t>
  </si>
  <si>
    <t xml:space="preserve">Controlled by a foot switch </t>
  </si>
  <si>
    <t>Chair rotation: Snap every 90°</t>
  </si>
  <si>
    <t>3.24</t>
  </si>
  <si>
    <t>3.25</t>
  </si>
  <si>
    <t>3.26</t>
  </si>
  <si>
    <t>3.27</t>
  </si>
  <si>
    <t>3.28</t>
  </si>
  <si>
    <t>3.29</t>
  </si>
  <si>
    <t>3.30</t>
  </si>
  <si>
    <t>3.31</t>
  </si>
  <si>
    <t>3.32</t>
  </si>
  <si>
    <t>3.33</t>
  </si>
  <si>
    <t>3.34</t>
  </si>
  <si>
    <t>3.35</t>
  </si>
  <si>
    <t>3.36</t>
  </si>
  <si>
    <t>3.37</t>
  </si>
  <si>
    <t>3.38</t>
  </si>
  <si>
    <t>3.39</t>
  </si>
  <si>
    <t>3.40</t>
  </si>
  <si>
    <t>3.41</t>
  </si>
  <si>
    <t xml:space="preserve">2 high performance xenon lamps 180 W, through fiber optics, </t>
  </si>
  <si>
    <t>Automatic light intensity control dependent on working distance</t>
  </si>
  <si>
    <t>Graphical user interface for up to 10 user-specific configuration</t>
  </si>
  <si>
    <t>Stereo attachment for second observer</t>
  </si>
  <si>
    <t>Floor stand with brakes</t>
  </si>
  <si>
    <t>Frequency range: 125Hz to 8KHz</t>
  </si>
  <si>
    <t>Measurement step: Available Intensity Steps is 1, 2 or 5dB</t>
  </si>
  <si>
    <t>Presentation of tones: Manual or Reverse. Single or multiple pulses</t>
  </si>
  <si>
    <t>Masking: NBN</t>
  </si>
  <si>
    <t>White noise</t>
  </si>
  <si>
    <t>Speech Noise</t>
  </si>
  <si>
    <t xml:space="preserve">Tests:
Basic audiometry AC, BC
Békésy Test.
SISI
Langenbeck (tone in noise)
Stenger
Modified Hughson-Westlake
ABLB
Speech testing with CD/Mic
Build-in wave files
</t>
  </si>
  <si>
    <t>Headphones for measuring air conductivity: Audiometric headset</t>
  </si>
  <si>
    <t>Headphones for measuring bone conductivity: Bone conductor</t>
  </si>
  <si>
    <t>Patient Response Button</t>
  </si>
  <si>
    <t>Direct-printing from the Audiometer memory (without connecting to a PC)</t>
  </si>
  <si>
    <t>Displays the measurement on the color display</t>
  </si>
  <si>
    <t>External devices (USB): Standard PC mouse and keyboard</t>
  </si>
  <si>
    <t>The ability to work without connecting to a PC</t>
  </si>
  <si>
    <t>Possibility to work with a PC</t>
  </si>
  <si>
    <t>Communication with the patient: Talk Forvard(TF) and Talk Back(TB)</t>
  </si>
  <si>
    <t xml:space="preserve">Internal storage </t>
  </si>
  <si>
    <t>Frequency level: 226Hz</t>
  </si>
  <si>
    <t>Air pressure: -600 to +400 daPa</t>
  </si>
  <si>
    <t>Compliance range 0.1 to 8.0 ml at 226 Hz</t>
  </si>
  <si>
    <t xml:space="preserve">Tests: TEOAE and DPAOE </t>
  </si>
  <si>
    <t>User Interface: Display to provide user information and progress of measurement. 4-button keypad to control instrument functions</t>
  </si>
  <si>
    <t>Battery: rechargeable Lithium-Ion</t>
  </si>
  <si>
    <t>DPOAE protocols</t>
  </si>
  <si>
    <t>Number of frequencies: 4</t>
  </si>
  <si>
    <t>Number Passing frequency for pass 3</t>
  </si>
  <si>
    <t>Averaging time  [s]: 2 or 4</t>
  </si>
  <si>
    <t>Pass SNR [dB]: 6</t>
  </si>
  <si>
    <t>TEOAE protocols</t>
  </si>
  <si>
    <t>Number of frequencies: 6</t>
  </si>
  <si>
    <t>Number Passing frequency for pass: 3</t>
  </si>
  <si>
    <t>Averaging time  [s]: 32 or 64</t>
  </si>
  <si>
    <t>Pass SNR [dB]: 4</t>
  </si>
  <si>
    <t>Handheld RF remote control or foot pedal</t>
  </si>
  <si>
    <t xml:space="preserve">Interface: FireWire or USB 2.0 </t>
  </si>
  <si>
    <t>Cable Length: 4.5m</t>
  </si>
  <si>
    <t>Camera Configuration: Binocular</t>
  </si>
  <si>
    <t>Removable Cover</t>
  </si>
  <si>
    <t>Eye Movement Resolution: 0.1°</t>
  </si>
  <si>
    <t>Dynamic Range: ±30° Horizontal; ±35° Vertical</t>
  </si>
  <si>
    <t>Capture Resolution (per camera): 640x480 @100fps</t>
  </si>
  <si>
    <t>It must be a 6 channel device and have the ability to record all the ECG’s 12 leads. It must provide different print types for the 12 leads and furthermore it must have the ability to record the leads rhythm</t>
  </si>
  <si>
    <t>It must provide at least a 6 inches monitor of simultaneously representation of the whole leads. It must have an alphanumeric full keybord, waterproof to insert the patients details and more data in the fascia of the device</t>
  </si>
  <si>
    <t>It must have the capability of previewing the printing details of the ECG to avoid unnecessary prints with buzzes</t>
  </si>
  <si>
    <t>In case of electrode detachment it must be shown in the monitor which electrode specificly has been detached. Furthermore it must provide continuously illustration in the monitor about the electrodes’ condition where the user can check the records quality</t>
  </si>
  <si>
    <t>It must work with voltage net but also with rechargeable Lithium battery with full autonomy function of minimum 90 minutes. The battery must be recharged in a very easy way so that the nursery staff can recharge it without specific tools</t>
  </si>
  <si>
    <t>It must provide filters of disposing buzzers of city’ s net, filters of defibrillation power, filter of disposing buzzers from muscle convulsion. It is necessary to include a stabilization filter of the isoelectric line</t>
  </si>
  <si>
    <t>It must have a frequency range  from 0.05 to 150 Hz. It must provide at least 3 print speeds of 5, 25, and 50mm/sec. It must also have minimum 4 sensitivity scales of 5, 10, 20, 40 mm/mV</t>
  </si>
  <si>
    <t>It must have a digital print recorder in thermosensitive paper of 140X110mm size in roll shape or package</t>
  </si>
  <si>
    <t>It must have automatic and manual facility. The transition from the one function to another happens with one click of the mouse. It must be given in the  basic composition the ability of continuous monitoring and the printing of reports in case of arrhythmia</t>
  </si>
  <si>
    <t>ECG must have a USB port or RS232 port and also an PDF Format Output Option. It must be given as a choice. Moreover it must be able to be connected in a net in the hospital and it must also be given the prospective of being upgraded to WIFI. It must be given as a choice.</t>
  </si>
  <si>
    <t>Connection  with outer laser print for 12 lead printing in paper of A4 size. It must be given as a choice.</t>
  </si>
  <si>
    <t>It must have an element entrance bigger than 10 MΩ</t>
  </si>
  <si>
    <t>It must have the ability to get updated with a program of cardiological measurement and an ECG program for infants , kids and adults. The above must be provided as an option</t>
  </si>
  <si>
    <t>IT must have a memory at least of 100 ECGs. It must have an external storage option in SD card</t>
  </si>
  <si>
    <t xml:space="preserve"> The devices weight shouldn ’ t be over 3kg</t>
  </si>
  <si>
    <t>It must be constructed with the EU safety standards (class CF according to the guidance IEC 60601-2-25:2011) and have a CE mark qualification.</t>
  </si>
  <si>
    <t>9.17</t>
  </si>
  <si>
    <t>Appropriate for hospital use to newborns, infants and kids. It must provide the “CE” mark and comply with the international safety standards, in particular by the EN 60601-1-25:2015 for ECG.</t>
  </si>
  <si>
    <t>It works with Electric Power of  220V/50hZ through internal power supply and rechargeable Lithium battery, with loading sign for minimum  60 Electrocardiograms printings.</t>
  </si>
  <si>
    <t>Suction pump system for lead placement , must be offer optionally.</t>
  </si>
  <si>
    <t>Displaying simultaneously 12 channels. It provides permanent setup function of the leads sequence on the display, depending on the users wish.</t>
  </si>
  <si>
    <t>Minimum 0.05-150Hz frequency response, with CMRR&gt;130db</t>
  </si>
  <si>
    <t>The Sampling rate of receiving signal 16.000 samples/sec/channel at least.</t>
  </si>
  <si>
    <t>It must have detection for implanted pacemaker with sampling rate 75.000 sample/sec/channel at least.</t>
  </si>
  <si>
    <t>Minimum saving of 60 electrocardiograms with the possibility of getting the last copy (of the memory) reprinted with one click of the mouse.</t>
  </si>
  <si>
    <t>Automatic and manual facility, operating with dedicated button for each use.</t>
  </si>
  <si>
    <t>Arrythmia monitoring for user selectable period, at least 10minutes and automatic report printing of the electrocardiogram in case of arrhythmia.</t>
  </si>
  <si>
    <t xml:space="preserve">Alphanumeric keyboard of the QWERTY type, resistant to anything liquid , for the personal input of the patient demographics with the possibility of disinfection. </t>
  </si>
  <si>
    <t>Surge protective devices for the patient and the equipment from randomly electricity leakage or by the defibrillators use</t>
  </si>
  <si>
    <t>10 leads cable</t>
  </si>
  <si>
    <t>Color TFT display, minimum 6,5’’ inches (not touch screen), high analysis. It must illustrate the patients demographic data , the amount of battery power, the transcribing speed, the filters and notifications for the users guidance</t>
  </si>
  <si>
    <t>10.15</t>
  </si>
  <si>
    <t>Twelve (12) channels of simultaneously representation with the capability of previewing the print</t>
  </si>
  <si>
    <t>10.16</t>
  </si>
  <si>
    <t>Simultaneously printing 6 and 12 channels on manual mode</t>
  </si>
  <si>
    <t>10.17</t>
  </si>
  <si>
    <t>It must provide qualified algorithm for automatic ECG interpretation and measurement export for HR, PR, QT, QTc, P, QRS, T. The algorithm must use as criteria the gender, the age (adults, kids, infants, newborns), the height and the weight of the patient for a high accurate result. It must be submitted data for the validation of the reliability and the accuracy of the algorithm.</t>
  </si>
  <si>
    <t>10.18</t>
  </si>
  <si>
    <t>Size of Thermal paper A4 (~295mm x 210mm)</t>
  </si>
  <si>
    <t>10.19</t>
  </si>
  <si>
    <t>Transcribing speed 25-50 mm/sec minimum</t>
  </si>
  <si>
    <t>10.20</t>
  </si>
  <si>
    <t>Minimum filter 20Hz, 40Hz, 100Hz</t>
  </si>
  <si>
    <t>10.21</t>
  </si>
  <si>
    <t>It must provide in its basic composition the capability of exporting data in PDF, as well for reading as for getting printed by any P/C via SD memory card.</t>
  </si>
  <si>
    <t>10.22</t>
  </si>
  <si>
    <t>Its sensitivity must be 2.5, 5, 10, 20, 40 mm/mv. It must provide control system and information session through visual gradation for the quality of the obtained sign. Furthermore, in case of electrode detachment, a notification of that specific electrode should show up.</t>
  </si>
  <si>
    <t>10.23</t>
  </si>
  <si>
    <t>It should be accompanied by a roller stand from the same constructor with brackets for the cable and storage space for the placement of the essential consumables, which will be provided in the basic composition.</t>
  </si>
  <si>
    <t>10.24</t>
  </si>
  <si>
    <t>Wired and wireless connectivity with complete saving system and ECG handling system for the creation of data base with the capability of older examination recall  as to comparison and come to a conclusion</t>
  </si>
  <si>
    <t>10.25</t>
  </si>
  <si>
    <t>It must have the ability of extension for RR analysis and also the ability of recording 1 minute ECG .</t>
  </si>
  <si>
    <t>12 channel high resolution ECG device with automatic, manual and resting rhytm ECG recording mode</t>
  </si>
  <si>
    <t>Integrated mains and battery supply with a battery capacity more than 7 hours</t>
  </si>
  <si>
    <t>ECG sampling frequency min. 30 KHz</t>
  </si>
  <si>
    <t>Frequency range minimum 0-250Hz</t>
  </si>
  <si>
    <t>Input impedance min. 100M Ohms</t>
  </si>
  <si>
    <t>CMRR &gt; 90dB</t>
  </si>
  <si>
    <t>Defibrillation protection min. 5000VDC</t>
  </si>
  <si>
    <t>ECG amplifier resolution maximum 1 micro Volt and minimum 24 bits</t>
  </si>
  <si>
    <t>Pacemaker detection frequency min. 20 KHz</t>
  </si>
  <si>
    <t xml:space="preserve">Integrated colour LCD with a minimum resolution of 1024 x 768, diagonal not less than 8” and  ability to display all 12 leads     </t>
  </si>
  <si>
    <t>The device must have a single lead quality check, shown in different colours depending on the Status - colour coded check</t>
  </si>
  <si>
    <t>The device must have lead reversal detection</t>
  </si>
  <si>
    <t>The device must have print preview function</t>
  </si>
  <si>
    <t>The device must have integrated memory for minimum 350 ECG recordings</t>
  </si>
  <si>
    <t>The device must be capable of export recordings in PDF format to USB stick</t>
  </si>
  <si>
    <t>The device must support minimum standard, paediatric, right pre-cordial, left posterior, standard C4r and Nehb</t>
  </si>
  <si>
    <t>The device must support at least the following QT correction formulas: Bazett, Fredericia, Fremingham and Hadges</t>
  </si>
  <si>
    <t>The device must have ECG interpretation software for adult and paediatric patients</t>
  </si>
  <si>
    <t>The device must have ECG interpretation software for athletes according to Seattle criteria</t>
  </si>
  <si>
    <t>The device must have integrated software for localization site of obstruction in the coronary artery with a risk assessment for the acute chest pain patient and recommendation for  the optimal treatment</t>
  </si>
  <si>
    <t>The device must have a resting rhythm recording function for min. 5 minutes ECG recording</t>
  </si>
  <si>
    <t>11.22</t>
  </si>
  <si>
    <t xml:space="preserve">The device must have integrated A4 size, 12-channel thermal printer </t>
  </si>
  <si>
    <t>11.23</t>
  </si>
  <si>
    <t>To print reports the device must use Z folded thermal paper with a minimum width of 210 mm.</t>
  </si>
  <si>
    <t>11.24</t>
  </si>
  <si>
    <t>Speed minimum: 12.5-25-50 mm/sec</t>
  </si>
  <si>
    <t>11.25</t>
  </si>
  <si>
    <t>Sensitivity minimum: 5-10-20 mm/mV</t>
  </si>
  <si>
    <t>11.26</t>
  </si>
  <si>
    <t>The device must have integrated a sealed, rubber or silicone alphanumeric keyboard easy to clean with direct function keys</t>
  </si>
  <si>
    <t>11.27</t>
  </si>
  <si>
    <t>The device must have integrated minimum 2xUSB interfaces, LAN and a Wi-Fi module</t>
  </si>
  <si>
    <t>11.28</t>
  </si>
  <si>
    <t>The device must support bidirectional communication with hospital information systems.</t>
  </si>
  <si>
    <t>11.29</t>
  </si>
  <si>
    <t>The complete device user interface software must be in Serbian language.</t>
  </si>
  <si>
    <t>11.30</t>
  </si>
  <si>
    <t>Standard accessory must be delivered with the device</t>
  </si>
  <si>
    <t>High resolution min 8” colour touchscreen display</t>
  </si>
  <si>
    <t>Uterus contractions monitoring with toco probe.</t>
  </si>
  <si>
    <t>12.3</t>
  </si>
  <si>
    <t>Simultaneous FHR monitoring of two fetuses (twins) with two US probes.</t>
  </si>
  <si>
    <t>12.4</t>
  </si>
  <si>
    <t>Additional connection for FHR monitoring third fetus (triplets).</t>
  </si>
  <si>
    <t>12.5</t>
  </si>
  <si>
    <t>Automatic display scaling of single, twins or triplet monitoring for optimum visibility.</t>
  </si>
  <si>
    <t>12.6</t>
  </si>
  <si>
    <t>Monitoring of maternal vital sign parameters: SpO2, HR, NIBP (Sys/Dia/Mean).</t>
  </si>
  <si>
    <t>12.7</t>
  </si>
  <si>
    <t>Upgradeable with advanced automatic CTG analysis and trending.</t>
  </si>
  <si>
    <t>12.8</t>
  </si>
  <si>
    <t>Internal memory for fetal heart traces to be stored and reviewed.</t>
  </si>
  <si>
    <t>12.9</t>
  </si>
  <si>
    <t>Doppler audio for easy US probe positioning.</t>
  </si>
  <si>
    <t>12.10</t>
  </si>
  <si>
    <t>Suitable for monitoring of patients with high BMI.</t>
  </si>
  <si>
    <t>12.11</t>
  </si>
  <si>
    <t>Patient event marker.</t>
  </si>
  <si>
    <t>12.12</t>
  </si>
  <si>
    <t>Upgradeable with wireless toco and US probes.</t>
  </si>
  <si>
    <t>12.13</t>
  </si>
  <si>
    <t>Upgradeable with external information management and archiving (central CTG station).</t>
  </si>
  <si>
    <t>12.14</t>
  </si>
  <si>
    <t>Communication ports: RS-232, Ethernet, USB(x2), Wireless.</t>
  </si>
  <si>
    <t>12.15</t>
  </si>
  <si>
    <t>DVI output for external monitoring.</t>
  </si>
  <si>
    <t>12.16</t>
  </si>
  <si>
    <t>Thermal printer paper width: min 150mm.</t>
  </si>
  <si>
    <t>12.17</t>
  </si>
  <si>
    <t>Power supply: AC 220V/50Hz and backup battery sufficient for min 4h of CTG monitoring.</t>
  </si>
  <si>
    <t>12.18</t>
  </si>
  <si>
    <t>Mobile cart with brakes and tray for accessory.</t>
  </si>
  <si>
    <t>12.19</t>
  </si>
  <si>
    <t>To be delivered with all accessories needed, including: 
- Toco probe, 1 pc
- US probe, 2 pcs
- NIBP hose with two NIBP cuffs, 1 set
- SpO2 cable with SpO2 sensor, 1 set
- Battery, 1 pc
- Thermal paper, 20 pcs</t>
  </si>
  <si>
    <t>Complete diagnostic software with modules for ECG and blood pressure measurement analysis</t>
  </si>
  <si>
    <t>13.3</t>
  </si>
  <si>
    <t>Common patient data base for both type of recordings / ECG and ABPM</t>
  </si>
  <si>
    <t>13.4</t>
  </si>
  <si>
    <t>Possibility to create comments for selected recordings segments</t>
  </si>
  <si>
    <t>13.5</t>
  </si>
  <si>
    <t>Possibility to define working environment – user defined screen layout and workflows</t>
  </si>
  <si>
    <t>13.6</t>
  </si>
  <si>
    <t>Freely configurable reports</t>
  </si>
  <si>
    <t>13.7</t>
  </si>
  <si>
    <t>Possibility to create PDF report</t>
  </si>
  <si>
    <t>13.8</t>
  </si>
  <si>
    <t>13.9</t>
  </si>
  <si>
    <t>ECG holter analysis module:</t>
  </si>
  <si>
    <t>13.10</t>
  </si>
  <si>
    <t>Complete automatic 3-channel ECG recording analysis</t>
  </si>
  <si>
    <t>13.11</t>
  </si>
  <si>
    <t xml:space="preserve">Automatic analysis must provide minimum 99% beat detection accuracy </t>
  </si>
  <si>
    <t>13.12</t>
  </si>
  <si>
    <t>Complete ST segment analysis in all 3 channels</t>
  </si>
  <si>
    <t>13.13</t>
  </si>
  <si>
    <t>13.14</t>
  </si>
  <si>
    <t>13.15</t>
  </si>
  <si>
    <t>13.16</t>
  </si>
  <si>
    <t>13.17</t>
  </si>
  <si>
    <t>13.18</t>
  </si>
  <si>
    <t>13.19</t>
  </si>
  <si>
    <t>13.20</t>
  </si>
  <si>
    <t>Software must be upgradeable with apnoea screening module for synchronised presentation of SpO2 and ECG waveforms and values</t>
  </si>
  <si>
    <t>13.21</t>
  </si>
  <si>
    <t>Blood pressure analysis module :</t>
  </si>
  <si>
    <t>13.22</t>
  </si>
  <si>
    <t>Graphical and numerical display of blood pressure measurements / systolic, diastolic and mean blood pressure value</t>
  </si>
  <si>
    <t>13.23</t>
  </si>
  <si>
    <t>13.24</t>
  </si>
  <si>
    <t>Trend analysis and histogram recording display</t>
  </si>
  <si>
    <t>13.25</t>
  </si>
  <si>
    <t>Possibility to define thresholds on the basis of which the measured values will be analyzed</t>
  </si>
  <si>
    <t>13.26</t>
  </si>
  <si>
    <t>Integrated software modules for masked hypertension recognition</t>
  </si>
  <si>
    <t>13.27</t>
  </si>
  <si>
    <t>Integrated software modules for white coat hypertension recognition</t>
  </si>
  <si>
    <t>13.28</t>
  </si>
  <si>
    <t>Software for analyzing long-term ecg and blood pressure must be delivered with appropriate PC system with corresponding characteristics, with 2 x TFT screen min 21”,  laser printer and WINDOWS license</t>
  </si>
  <si>
    <t>13.29</t>
  </si>
  <si>
    <t>High-resolution ECG holter recorder / 3pcs</t>
  </si>
  <si>
    <t>13.30</t>
  </si>
  <si>
    <t>High-resolution 3-channel ECG holter recorder</t>
  </si>
  <si>
    <t>13.31</t>
  </si>
  <si>
    <t>13.32</t>
  </si>
  <si>
    <t>13.33</t>
  </si>
  <si>
    <t>13.34</t>
  </si>
  <si>
    <t>13.35</t>
  </si>
  <si>
    <t xml:space="preserve">Recorder must have integrated minimum 1-channel ECG display </t>
  </si>
  <si>
    <t>13.36</t>
  </si>
  <si>
    <t>Sampling rate frequency min. 30000 Hz with a min.15 bit resolution</t>
  </si>
  <si>
    <t>13.37</t>
  </si>
  <si>
    <t>13.38</t>
  </si>
  <si>
    <t>13.39</t>
  </si>
  <si>
    <t>Recorder must be able to detect patient movement</t>
  </si>
  <si>
    <t>13.40</t>
  </si>
  <si>
    <t>Recorder must have an integrated USB port</t>
  </si>
  <si>
    <t>13.41</t>
  </si>
  <si>
    <t>13.42</t>
  </si>
  <si>
    <t xml:space="preserve">The recorder must have an integrated "Event" button </t>
  </si>
  <si>
    <t>13.43</t>
  </si>
  <si>
    <t>13.44</t>
  </si>
  <si>
    <t>Recorder must have an integrated voice recorder</t>
  </si>
  <si>
    <t>13.45</t>
  </si>
  <si>
    <t>Recorder should be delivered with all the standard operating accessories</t>
  </si>
  <si>
    <t>13.46</t>
  </si>
  <si>
    <t>Ambulatory blood pressure recorders / 3 pcs</t>
  </si>
  <si>
    <t>13.47</t>
  </si>
  <si>
    <t>Recorder should be able to register min. 48 hour of blood pressure measurements</t>
  </si>
  <si>
    <t>13.48</t>
  </si>
  <si>
    <t>13.49</t>
  </si>
  <si>
    <t>Recorder must use rechargeable batteries</t>
  </si>
  <si>
    <t>13.50</t>
  </si>
  <si>
    <t>Possibility to define time intervals for blood pressure measuring in range of 5-120 minutes</t>
  </si>
  <si>
    <t>13.51</t>
  </si>
  <si>
    <t>Possibility to define several different pressure measurement protocols</t>
  </si>
  <si>
    <t>Recorder must have an integrated colour screen</t>
  </si>
  <si>
    <t>Recorder must have an integrated voice recorder for a minimum of 30 seconds of voice message recordings</t>
  </si>
  <si>
    <t>Recorder should be delivered with standard operating accessories</t>
  </si>
  <si>
    <t>Semiautomatic defibrillator with integrated ECG display and manual mode option</t>
  </si>
  <si>
    <t>Automatic recognition of arrhythmias in accordance with current international recommendations</t>
  </si>
  <si>
    <t>14.3</t>
  </si>
  <si>
    <t>Defibrillator must have audio and visual instructions for operator in Serbian language</t>
  </si>
  <si>
    <t>14.4</t>
  </si>
  <si>
    <t>The device must have the possibility of automatic recognition of connected electrodes for children and adults and, accordingly, automatic selection of adequate energy for the connected patient.</t>
  </si>
  <si>
    <t>14.5</t>
  </si>
  <si>
    <t>Defibrillator must have integrated manual mode option (user can choose a moment to defibrillate, regardless of the semi-automatic mode)</t>
  </si>
  <si>
    <t>14.6</t>
  </si>
  <si>
    <t>Defibrillator must have integrated min 1 channel ECG, backlight display with minimum dimensions 100 x 35 mm</t>
  </si>
  <si>
    <t>14.7</t>
  </si>
  <si>
    <t>The defibrillator must have integrated memory card or internal memory for continuous recording of min. 90 minutes of continuous ECG, min. 90 minutes of ambient sound and min. 400 events with registered information about delivered shocks, selected energy and rhythm analysis</t>
  </si>
  <si>
    <t>14.8</t>
  </si>
  <si>
    <t>Battery of the device must be manufactured, and intended for use exclusively in defibrillators.</t>
  </si>
  <si>
    <t>14.9</t>
  </si>
  <si>
    <t>Battery capacity min. 180 shocks with maximum energy or min. 3.5 hours of monitoring.</t>
  </si>
  <si>
    <t>14.10</t>
  </si>
  <si>
    <t>Weight of the device with battery max. 2 kg</t>
  </si>
  <si>
    <t>14.11</t>
  </si>
  <si>
    <t>Operating temperature of device from -5 to 40 C</t>
  </si>
  <si>
    <t>14.12</t>
  </si>
  <si>
    <t>It is necessary to deliver with the device: a transport bag for the device, a pair of self-adhesive electrodes for defibrillation, a battery and instructions for use</t>
  </si>
  <si>
    <t xml:space="preserve"> HOSPITAL DEFIBRILLATOR</t>
  </si>
  <si>
    <t>Hospital defibrillator for automatic and manual defibrillation with selectable energy levels of defibrillation</t>
  </si>
  <si>
    <t>Maximum defibrillation energy 200J in steps of: 1-2-3-4-5-6-7-8-9-10-11-12-13-14-15-30-50-70-90-120-150-170-200 J</t>
  </si>
  <si>
    <t>15.3</t>
  </si>
  <si>
    <t>Integrated mains and battery supply</t>
  </si>
  <si>
    <t>15.4</t>
  </si>
  <si>
    <t>Battery capacity of min. 250 shocks with a maximum energy or 8 h of ECG monitoring</t>
  </si>
  <si>
    <t>15.5</t>
  </si>
  <si>
    <t>Device must have an indicator of the charging-discharging of battery</t>
  </si>
  <si>
    <t>15.6</t>
  </si>
  <si>
    <t>Biphasic defibrillation technology</t>
  </si>
  <si>
    <t>15.7</t>
  </si>
  <si>
    <t xml:space="preserve">Device must have defibrillation paddles with integrated LED indicators for checking the patient's impedance, selecting required energy level button, charge/defibrillate buttons and direct printing button </t>
  </si>
  <si>
    <t>15.8</t>
  </si>
  <si>
    <t>Defibrillation paddles must have an option of easy removing the adult electrode plates, which frees the surface for the paediatrics defibrillation plate and automatically activates the paediatric mode.</t>
  </si>
  <si>
    <t>15.9</t>
  </si>
  <si>
    <t xml:space="preserve">Device must have an integrated minimum  7 " colour, touch screen display, protected by tempered glass, with high contrast mode readable in all conditions </t>
  </si>
  <si>
    <t>15.10</t>
  </si>
  <si>
    <t>The defibrillator must have a choice of several different screen configurations</t>
  </si>
  <si>
    <t>15.11</t>
  </si>
  <si>
    <t>Integrated display shows minimum: 6-channel ECG signal with lead off detection, current heart rate, number of delivered shocks.</t>
  </si>
  <si>
    <t>15.12</t>
  </si>
  <si>
    <t>Device must have screenshot function in all operating modes</t>
  </si>
  <si>
    <t>15.13</t>
  </si>
  <si>
    <t xml:space="preserve">Printing of report on the integrated 3-channel thermal printer </t>
  </si>
  <si>
    <t>15.14</t>
  </si>
  <si>
    <t>Thermo printer uses paper with minimum 80 mm width</t>
  </si>
  <si>
    <t>15.15</t>
  </si>
  <si>
    <t>Device must have a minimum of integrated following interface 1xUSB, WiFi module</t>
  </si>
  <si>
    <t>15.16</t>
  </si>
  <si>
    <t>Device memory for a minimum of 24 hours of ECG, patient and defibrillation data, impedance curves, registered events, CPR feedback and screenshots</t>
  </si>
  <si>
    <t>15.17</t>
  </si>
  <si>
    <t xml:space="preserve">Device must have option for external pacemaker </t>
  </si>
  <si>
    <t>15.18</t>
  </si>
  <si>
    <t>The device must have an integrated option to connect reusable CPR sensor which provides feedback on the frequency, depth, and recoil of chest compressions</t>
  </si>
  <si>
    <t>15.19</t>
  </si>
  <si>
    <t>The defibrillator must have possibility to do automatic self test with automatic report printout</t>
  </si>
  <si>
    <t>15.20</t>
  </si>
  <si>
    <t>The defibrillator must have possibility to automatically send a report of the performed self-test via an integrated WiFi module.</t>
  </si>
  <si>
    <t>15.21</t>
  </si>
  <si>
    <t>Maximum gross weight of defibrillator including battery without paddles max 5 kg</t>
  </si>
  <si>
    <t>15.22</t>
  </si>
  <si>
    <t>Defibrillator should come with accessories for work: 1 x paddles for defibrillation, 1 x ECG patient cable, 1 x defibrillation gel, 1 x adult pacing/defibrillation pads, 1 x mains cable, 1 x thermal paper, 1 x user manual</t>
  </si>
  <si>
    <t>16.5</t>
  </si>
  <si>
    <t>16.6</t>
  </si>
  <si>
    <t>16.7</t>
  </si>
  <si>
    <t>16.8</t>
  </si>
  <si>
    <t>16.9</t>
  </si>
  <si>
    <t>16.10</t>
  </si>
  <si>
    <t>16.11</t>
  </si>
  <si>
    <t>16.12</t>
  </si>
  <si>
    <t>16.13</t>
  </si>
  <si>
    <t>16.14</t>
  </si>
  <si>
    <t>16.15</t>
  </si>
  <si>
    <t>16.16</t>
  </si>
  <si>
    <t>16.17</t>
  </si>
  <si>
    <t xml:space="preserve">Device must have integrated external pacemaker option </t>
  </si>
  <si>
    <t>16.18</t>
  </si>
  <si>
    <t>16.19</t>
  </si>
  <si>
    <t>16.20</t>
  </si>
  <si>
    <t>16.21</t>
  </si>
  <si>
    <t>16.22</t>
  </si>
  <si>
    <t xml:space="preserve">Cardio-pulmonary diagnostic station </t>
  </si>
  <si>
    <t>17.3</t>
  </si>
  <si>
    <t>17.4</t>
  </si>
  <si>
    <t>17.5</t>
  </si>
  <si>
    <t>Cardio-pulmonary diagnostic station must have integrated 12-channel thermal printer with ECG printing ability on A4 thermal paper format.</t>
  </si>
  <si>
    <t>17.6</t>
  </si>
  <si>
    <t>Cardio-pulmonary diagnostic station must have capability to print on an external colour laser printer that must be delivered with the device</t>
  </si>
  <si>
    <t>17.7</t>
  </si>
  <si>
    <t>17.8</t>
  </si>
  <si>
    <t>17.9</t>
  </si>
  <si>
    <t>Sampling rate frequency minimum 8000Hz with minimum 24-bit resolution</t>
  </si>
  <si>
    <t>17.10</t>
  </si>
  <si>
    <t>17.11</t>
  </si>
  <si>
    <t>17.12</t>
  </si>
  <si>
    <t>17.13</t>
  </si>
  <si>
    <t>17.14</t>
  </si>
  <si>
    <t>17.15</t>
  </si>
  <si>
    <t>Minimum: Standard, Nehb, Cabrera, Frank, right pre-cordial and left posterior system electrode placement</t>
  </si>
  <si>
    <t>17.16</t>
  </si>
  <si>
    <t>Automatic and manual 12-channel resting ECG recording</t>
  </si>
  <si>
    <t>17.17</t>
  </si>
  <si>
    <t xml:space="preserve">Device must have resting rhythm recording function with FULL DISCLOSURE view / 12-channel ECG display </t>
  </si>
  <si>
    <t>17.18</t>
  </si>
  <si>
    <t>Device must have complete ECG measurement software.</t>
  </si>
  <si>
    <t>17.19</t>
  </si>
  <si>
    <t>Device must have stress test diagnostic software with complete ST segment analysis during the test</t>
  </si>
  <si>
    <t>17.20</t>
  </si>
  <si>
    <t>17.21</t>
  </si>
  <si>
    <t>Automatic arrhythmia detection with classification.</t>
  </si>
  <si>
    <t>17.22</t>
  </si>
  <si>
    <t>17.23</t>
  </si>
  <si>
    <t>17.24</t>
  </si>
  <si>
    <t xml:space="preserve">During exercise stress test the device must have ability to print actual ECG on integrated 12-channel thermal printer </t>
  </si>
  <si>
    <t>17.25</t>
  </si>
  <si>
    <t>Device must have exercise stress test protocol suggestion ability which is correlated with the patient condition data entry</t>
  </si>
  <si>
    <t>17.26</t>
  </si>
  <si>
    <t>Exercise test software must have complete treadmill and ergo-bicycle control with standard and user definable test protocols</t>
  </si>
  <si>
    <t>17.27</t>
  </si>
  <si>
    <t xml:space="preserve">During cardio-pulmonary exercise testing simultaneous presentation of cardio-pulmonary parameters and graphics </t>
  </si>
  <si>
    <t>17.28</t>
  </si>
  <si>
    <t xml:space="preserve">Spirometry measurement with patient animation program </t>
  </si>
  <si>
    <t>17.29</t>
  </si>
  <si>
    <t>Device must have pneumotacho sensor, condensation insensitive</t>
  </si>
  <si>
    <t>17.30</t>
  </si>
  <si>
    <t>17.31</t>
  </si>
  <si>
    <t>Automatic AT and RCP detection</t>
  </si>
  <si>
    <t>17.32</t>
  </si>
  <si>
    <t>17.33</t>
  </si>
  <si>
    <t>17.34</t>
  </si>
  <si>
    <t>17.35</t>
  </si>
  <si>
    <t>17.36</t>
  </si>
  <si>
    <t>Cardio-pulmonary diagnostic station must be delivered with trolley with isolated transformer, shelf for external printer, patient cable arm, calibration gas bottle stand, reduction valve, calibration gas bottle, two drawers for accessories and ruler for correct determination of patient mask size</t>
  </si>
  <si>
    <t>17.37</t>
  </si>
  <si>
    <t>Treadmil:</t>
  </si>
  <si>
    <t>17.38</t>
  </si>
  <si>
    <t>Treadmill should enable constant load for patient during the exercise test</t>
  </si>
  <si>
    <t>17.39</t>
  </si>
  <si>
    <t>Treadmill must fulfill medical device risk classification, minimum class IIb, in correlation with directive medical device classification</t>
  </si>
  <si>
    <t>17.40</t>
  </si>
  <si>
    <t xml:space="preserve">Treadmill must have interface for direct connection with cardio-pulmonary diagnostic station </t>
  </si>
  <si>
    <t>17.41</t>
  </si>
  <si>
    <t>Treadmill load control must be enable over cardio-pulmonary diagnostic station and applicable diagnostic software</t>
  </si>
  <si>
    <t>17.42</t>
  </si>
  <si>
    <t xml:space="preserve">Treadmill must have emergency stop button   </t>
  </si>
  <si>
    <t>17.43</t>
  </si>
  <si>
    <t>Treadmill must have non-slip belt surface with minimum dimension 150 x 50 cm</t>
  </si>
  <si>
    <t>17.44</t>
  </si>
  <si>
    <t>Min. speed range: 0-22 km/h</t>
  </si>
  <si>
    <t>17.45</t>
  </si>
  <si>
    <t>Min slope range: 0-25%</t>
  </si>
  <si>
    <t>17.46</t>
  </si>
  <si>
    <t>Ergo-bicycle:</t>
  </si>
  <si>
    <t xml:space="preserve">Ergo-bicycle should enable constant load for patient during the exercise test </t>
  </si>
  <si>
    <t>Ergo-bicycle must fulfil medical device risk classification, minimum class IIa, in correlation with directive medical device classification</t>
  </si>
  <si>
    <t xml:space="preserve">Ergo-bicycle load control must be enable over cardio-pulmonary diagnostic station </t>
  </si>
  <si>
    <t>Maximum patient weight not less than 150 kilograms</t>
  </si>
  <si>
    <t>Integrated galvanic RS-232 isolated interface for connection with cardio-pulmonary diagnostic station</t>
  </si>
  <si>
    <t>Integrated graphic display for load control and ergo-bicycle adjustment</t>
  </si>
  <si>
    <t>Spirometry unit works with MS WINDOWS operating system</t>
  </si>
  <si>
    <t>The device must be able to perform spirometry/flow volume, and bronchodilatator monitoring</t>
  </si>
  <si>
    <t>To measure flow and volume, the spirometer must be equipped with an ultrasound sensor that does not need to be calibrated</t>
  </si>
  <si>
    <t>The ultrasound sensor must be moisture resistant.</t>
  </si>
  <si>
    <t>Measurement resolution (sampling rate) min 2000Hz</t>
  </si>
  <si>
    <t>Volume measurement range: min. 0-20 l</t>
  </si>
  <si>
    <t>Volume measurement accuracy: max +/- 2%</t>
  </si>
  <si>
    <t>Flow measurement range: min. 0 - +/- 20 l/s</t>
  </si>
  <si>
    <t>Flow measurement accuracy: max +/- 2%</t>
  </si>
  <si>
    <t>Spirometry unit must have "on-line" temperature measurement with BTPS factor correction during measurement</t>
  </si>
  <si>
    <t>The spirometry unit is supplied with the accompanying PC software application</t>
  </si>
  <si>
    <t>18.12</t>
  </si>
  <si>
    <t>Software enables display of spirometric and flow / volume curves and measurements</t>
  </si>
  <si>
    <t>18.13</t>
  </si>
  <si>
    <t>Device has a database with patients data and performed test</t>
  </si>
  <si>
    <t>18.14</t>
  </si>
  <si>
    <t>Device provides software support for pre / post tests with monitoring and comparison of a series of performed tests</t>
  </si>
  <si>
    <t>18.15</t>
  </si>
  <si>
    <t>Device software provides  animation for easier cooperation with patients (animations must be adapted for use with children and adults)</t>
  </si>
  <si>
    <t>18.16</t>
  </si>
  <si>
    <t>The spirometry unit must be delivered with accompanying computer and a laser printer</t>
  </si>
  <si>
    <t>Supply: 230 VAC 50 Hz or 115 VAC 60 Hz</t>
  </si>
  <si>
    <t>Preparation time: 20 minutes</t>
  </si>
  <si>
    <t>Complies with all safety standards: IEC60601-1</t>
  </si>
  <si>
    <t>Medical Device CE MDD 93/42/EC, Class IIa</t>
  </si>
  <si>
    <t>Unique data base of FeNO analysis of the exhaled air and spirometric measurements  Micro 6000/ 5000</t>
  </si>
  <si>
    <t>Provision to connect the device to  PC or tablet: Windows operating system.</t>
  </si>
  <si>
    <t>Serial port RS232 / USB 2.0                         </t>
  </si>
  <si>
    <t>Surrounding: </t>
  </si>
  <si>
    <t>Temperature:  10 - 35°c    </t>
  </si>
  <si>
    <t>Relative humidity:  25 do 85 % (non condensed)</t>
  </si>
  <si>
    <t xml:space="preserve">Air pressure:  645 do 795 mmHg </t>
  </si>
  <si>
    <t>Four levels of sampling: 50,100,150 i 350 mL/s</t>
  </si>
  <si>
    <t>NO analizer using electrochemical technology</t>
  </si>
  <si>
    <t>OnLine data transfer</t>
  </si>
  <si>
    <t>Interpretation of the function (GLi 2012 guidelines)</t>
  </si>
  <si>
    <t>19.16</t>
  </si>
  <si>
    <t>Report creation</t>
  </si>
  <si>
    <t>19.17</t>
  </si>
  <si>
    <t>Manual entry of the gass analysis</t>
  </si>
  <si>
    <t>19.18</t>
  </si>
  <si>
    <t>Tablular report of any parameter</t>
  </si>
  <si>
    <t>19.19</t>
  </si>
  <si>
    <t>Lifespan NO cell: 24 months or longer</t>
  </si>
  <si>
    <t>19.20</t>
  </si>
  <si>
    <t>Unlimited number of measurements during the lifespan of the cell</t>
  </si>
  <si>
    <t>19.21</t>
  </si>
  <si>
    <t>Flow sensor for NO measurement:</t>
  </si>
  <si>
    <t>19.22</t>
  </si>
  <si>
    <t xml:space="preserve">       Piezo sensor sensitive to differential pressure protected from overload </t>
  </si>
  <si>
    <t>19.23</t>
  </si>
  <si>
    <t>       Linearity: &lt;0.1%</t>
  </si>
  <si>
    <t>19.24</t>
  </si>
  <si>
    <t>       Relative accuracy: &lt;0,5%</t>
  </si>
  <si>
    <t>19.25</t>
  </si>
  <si>
    <t>       Range: 0-0.5 l / s</t>
  </si>
  <si>
    <t>19.26</t>
  </si>
  <si>
    <t>       Response period 10-15s</t>
  </si>
  <si>
    <t>19.27</t>
  </si>
  <si>
    <t>       Range from 0 to 5000 ppb,</t>
  </si>
  <si>
    <t>20.2</t>
  </si>
  <si>
    <t>The cardio-pulmonary diagnostic workstation must allow the following tests:</t>
  </si>
  <si>
    <t>20.3</t>
  </si>
  <si>
    <t>Simultaneous 12-channel ECG recording at rest</t>
  </si>
  <si>
    <t>20.4</t>
  </si>
  <si>
    <t>Continuous recording of 12-channel ECG rhythm with the possibility of full disclosure display</t>
  </si>
  <si>
    <t>20.5</t>
  </si>
  <si>
    <t>QT segment / dispersion measurement and analysis</t>
  </si>
  <si>
    <t>20.6</t>
  </si>
  <si>
    <t>Exercise stres test with complete software evaluation</t>
  </si>
  <si>
    <t>20.7</t>
  </si>
  <si>
    <t>Spirometry - lung function test</t>
  </si>
  <si>
    <t>20.8</t>
  </si>
  <si>
    <t>Cardio pulmonary exercise test with "breath-by-breath" gas analysis and complete software evaluation</t>
  </si>
  <si>
    <t>20.9</t>
  </si>
  <si>
    <t>The  cardio-pulmonary workstation must be 12-channel ECG, PC-based diagnostic system with a WINDOWS operating system consisting of:</t>
  </si>
  <si>
    <t>20.10</t>
  </si>
  <si>
    <t>ECG recorder</t>
  </si>
  <si>
    <t>20.11</t>
  </si>
  <si>
    <t>Associated infrastructures for cardio-respiratory testing of patients</t>
  </si>
  <si>
    <t>20.12</t>
  </si>
  <si>
    <t>Intuitive cardiac diagnostic software with a complete database of patients and tests performed</t>
  </si>
  <si>
    <t>20.13</t>
  </si>
  <si>
    <t>Associated trolley, easy-to-maneuver ,on wheels, with integrated transparent storage basket, printer shelf, ECG patient cable holder/arm and holder/arm for ergospiro sensor with connection hoses</t>
  </si>
  <si>
    <t>20.14</t>
  </si>
  <si>
    <t>Two, color, Full HD LCD monitors, larger than 23 inches, fixed side by side horizontally, for simultaneous presentation of cardio-pulmonary parameters and graphics during and after tests</t>
  </si>
  <si>
    <t>20.15</t>
  </si>
  <si>
    <t>Associated PC infrastructures (keyboard, mouse, ..), WINDOWS licenses and color laser printers</t>
  </si>
  <si>
    <t>20.16</t>
  </si>
  <si>
    <t>High resolution ECG signal sampling technology, "Sampling rate" min. 8000 Hz</t>
  </si>
  <si>
    <t>20.17</t>
  </si>
  <si>
    <t>CMRR greater than 110dB</t>
  </si>
  <si>
    <t>20.18</t>
  </si>
  <si>
    <t>Optionally, the  cardio-pulmonary workstation must have the ability to acquire an ECG signal via a wireless ECG recorder which must have an integrated display to display min. 1-channel ECG signal, weighing a maximum of 120 grams with batteries and has a minimum IP53 protection standard</t>
  </si>
  <si>
    <t>20.19</t>
  </si>
  <si>
    <t>Automatic 12-channel ECG recording at rest</t>
  </si>
  <si>
    <t>20.20</t>
  </si>
  <si>
    <t>Continuous recording and memorization of a 12-channel ECG at rest for a period of at least 120 minutes with subsequent “full disclousure” display of the recorded ECG</t>
  </si>
  <si>
    <t>20.21</t>
  </si>
  <si>
    <t>Cardio-pulmonary workstation must have a software module for complete measurement of ECG signals with marked measuring markers, tabular display of measured values ​​and serial comparison of recorded ECGs</t>
  </si>
  <si>
    <t>20.22</t>
  </si>
  <si>
    <t>Cardio-pulmonary workstation must have a software module for calculating the expected risk according to the "Duke treadmill score" method</t>
  </si>
  <si>
    <t>20.23</t>
  </si>
  <si>
    <t>Cardio-pulmonary workstation must be able to interpret ECG findings in athletes in accordance with the "SEATLLE CRITERIA"</t>
  </si>
  <si>
    <t>20.24</t>
  </si>
  <si>
    <t>Cardio-pulmonary workstation must have diagnostic software with complete ST segment analysis and display of the average QRS complex during the exercise test</t>
  </si>
  <si>
    <t>20.25</t>
  </si>
  <si>
    <t>The  cardio-pulmonary workstation must have software for recognizing and classifying arrhythmias during the exercise test and during continuous recording of the 12-channel ECG rhythm.</t>
  </si>
  <si>
    <t>20.26</t>
  </si>
  <si>
    <t>Continuous recording of 12-channel ECG durig exercise stress test with subsequent FULL DISCLOSURE display of the complete test</t>
  </si>
  <si>
    <t>20.27</t>
  </si>
  <si>
    <t>Cardio-pulmonary workstation must have a choice of at least the following leads configurations: Standard, right precordial, left posterior, Nehb, Cabrera and Frank</t>
  </si>
  <si>
    <t>20.28</t>
  </si>
  <si>
    <t>Cardio-pulmonary workstation should allow correction of QT interval according to Bazett, Fredericia, Fremingham and Hodges formulas</t>
  </si>
  <si>
    <t>20.29</t>
  </si>
  <si>
    <t xml:space="preserve">Complete spirometric examination of the patient with a program for patient animation and a software application for monitoring the quality of measurements </t>
  </si>
  <si>
    <t>20.30</t>
  </si>
  <si>
    <t>For spiro and ergospiro tests, the  cardio-pulmonary station has a pneumotacho sensor, insensitive to condensation, maximum mass 30g</t>
  </si>
  <si>
    <t>20.31</t>
  </si>
  <si>
    <t>During ergospiro testing, display of data and graphs in the 9-panel standard according to the Wasserman method (IV and / or V edition of the standard), as well as the possibility of defining the user's own 9-panel display</t>
  </si>
  <si>
    <t>20.32</t>
  </si>
  <si>
    <t>O2 analyzer based on electrochemical principle with accuracy ± 0.1% O2</t>
  </si>
  <si>
    <t>20.33</t>
  </si>
  <si>
    <t>CO2 analyzer based on ultrasonic principle with accuracy ± 0.1% CO2</t>
  </si>
  <si>
    <t>20.34</t>
  </si>
  <si>
    <t>Minimum ventilation measuring range (V'E) 0-300 l / min, accuracy &lt;± 2%</t>
  </si>
  <si>
    <t>20.35</t>
  </si>
  <si>
    <t>Minimum flow measurement range 0-18 l/s with 10 ml/s resolution, accuracy &lt;± 3%</t>
  </si>
  <si>
    <t>20.36</t>
  </si>
  <si>
    <t>The device has built-in temperature and atmospheric pressure sensors for automatic correction of BTPS factors</t>
  </si>
  <si>
    <t>20.37</t>
  </si>
  <si>
    <t>Cardio-pulmonary workstation must be able to print reports on an external color laser printer to be delivered as an integral part of the system</t>
  </si>
  <si>
    <t>20.38</t>
  </si>
  <si>
    <t>Cardio-pulmonary workstation must have access to the application with user identification and creation of users with different user rights</t>
  </si>
  <si>
    <t>20.39</t>
  </si>
  <si>
    <t>Cardio-pulmonary workstation must have absolute compatibility with the associated treadmill for performing the exercise stress test</t>
  </si>
  <si>
    <t>20.40</t>
  </si>
  <si>
    <t>Cardio-pulmonary workstation must have the ability to upgrade with software for 3D vector cardiography</t>
  </si>
  <si>
    <t>20.41</t>
  </si>
  <si>
    <t>Cardio-pulmonary workstation is supplied with standard accessories, a ruler for correctly determining the size of the patient's mask, a calibration gas bottle with an integrated pressure reducing valve and standard accessories.</t>
  </si>
  <si>
    <t>20.42</t>
  </si>
  <si>
    <t>20.43</t>
  </si>
  <si>
    <t>20.44</t>
  </si>
  <si>
    <t>Treadmill must fulfil medical device risk classification, minimum class IIb, in correlation with directive medical device classification</t>
  </si>
  <si>
    <t>20.45</t>
  </si>
  <si>
    <t>20.46</t>
  </si>
  <si>
    <t>20.47</t>
  </si>
  <si>
    <t>20.48</t>
  </si>
  <si>
    <t>20.49</t>
  </si>
  <si>
    <t>20.50</t>
  </si>
  <si>
    <t>Computer - Brand name</t>
  </si>
  <si>
    <t>21.2</t>
  </si>
  <si>
    <t>Processor: Intel i5 min.</t>
  </si>
  <si>
    <t>21.3</t>
  </si>
  <si>
    <t>RAM: 4 GB min.</t>
  </si>
  <si>
    <t>21.4</t>
  </si>
  <si>
    <t>HDD: 500 GB min.</t>
  </si>
  <si>
    <t>21.5</t>
  </si>
  <si>
    <t>Laser printer: 600 dpi min.</t>
  </si>
  <si>
    <t>21.6</t>
  </si>
  <si>
    <t>System cart</t>
  </si>
  <si>
    <t>21.7</t>
  </si>
  <si>
    <t>Microsoft Windows 10 Professional</t>
  </si>
  <si>
    <t>21.8</t>
  </si>
  <si>
    <t>Microsoft Office</t>
  </si>
  <si>
    <t>21.9</t>
  </si>
  <si>
    <t>Monitor: min 21" wide screen</t>
  </si>
  <si>
    <t>21.10</t>
  </si>
  <si>
    <t xml:space="preserve">  Standard software - mandatory</t>
  </si>
  <si>
    <t>21.11</t>
  </si>
  <si>
    <t>Monitoring</t>
  </si>
  <si>
    <t>21.12</t>
  </si>
  <si>
    <t>Back/forth moving</t>
  </si>
  <si>
    <t>21.13</t>
  </si>
  <si>
    <t>Offline averaging</t>
  </si>
  <si>
    <t>21.14</t>
  </si>
  <si>
    <t>Signal amplifier</t>
  </si>
  <si>
    <t>21.15</t>
  </si>
  <si>
    <t>EMNG signal quality measuring</t>
  </si>
  <si>
    <t>21.16</t>
  </si>
  <si>
    <t>Signal smoothing</t>
  </si>
  <si>
    <t>21.17</t>
  </si>
  <si>
    <t>Aftermeasure filtering</t>
  </si>
  <si>
    <t>21.18</t>
  </si>
  <si>
    <t>Adjustable automatic stimulation</t>
  </si>
  <si>
    <t>21.19</t>
  </si>
  <si>
    <t>Real time report creating</t>
  </si>
  <si>
    <t>21.20</t>
  </si>
  <si>
    <t>Table and numeric report</t>
  </si>
  <si>
    <t>21.21</t>
  </si>
  <si>
    <t>Auto or manual waveform transfer to report</t>
  </si>
  <si>
    <t>21.22</t>
  </si>
  <si>
    <t>Test type - mandatory</t>
  </si>
  <si>
    <t>21.23</t>
  </si>
  <si>
    <t>Motor nerve conduction (MNC)</t>
  </si>
  <si>
    <t>21.24</t>
  </si>
  <si>
    <t>Sensor nerve conduction (SNC)</t>
  </si>
  <si>
    <t>21.25</t>
  </si>
  <si>
    <t>Combined sensory index</t>
  </si>
  <si>
    <t>21.26</t>
  </si>
  <si>
    <t>Motor and sensor nerve combined conductivity</t>
  </si>
  <si>
    <t>21.27</t>
  </si>
  <si>
    <t>Inching studies</t>
  </si>
  <si>
    <t>21.28</t>
  </si>
  <si>
    <t>Live play</t>
  </si>
  <si>
    <t>21.29</t>
  </si>
  <si>
    <t>F wave</t>
  </si>
  <si>
    <t>21.30</t>
  </si>
  <si>
    <t>H reflex</t>
  </si>
  <si>
    <t>21.31</t>
  </si>
  <si>
    <t>Blink reflex</t>
  </si>
  <si>
    <t>21.32</t>
  </si>
  <si>
    <t>Needle EMG</t>
  </si>
  <si>
    <t>21.33</t>
  </si>
  <si>
    <t>Sympatic skin response (SSR)</t>
  </si>
  <si>
    <t>21.34</t>
  </si>
  <si>
    <t>Parasimpatic skin response</t>
  </si>
  <si>
    <t>21.35</t>
  </si>
  <si>
    <t>Decrement - RNS (Repetitive nerve stimulation)</t>
  </si>
  <si>
    <t>21.36</t>
  </si>
  <si>
    <t>R-R interval</t>
  </si>
  <si>
    <t>21.37</t>
  </si>
  <si>
    <t>Macro EMG</t>
  </si>
  <si>
    <t>21.38</t>
  </si>
  <si>
    <t>Conectivity</t>
  </si>
  <si>
    <t>21.39</t>
  </si>
  <si>
    <t>HL7 conectivity option</t>
  </si>
  <si>
    <t>21.40</t>
  </si>
  <si>
    <t>Microsoft SQL database technology</t>
  </si>
  <si>
    <t>21.41</t>
  </si>
  <si>
    <t>Amplifier</t>
  </si>
  <si>
    <t>21.42</t>
  </si>
  <si>
    <t>RJ45 connection with base unit</t>
  </si>
  <si>
    <t>21.43</t>
  </si>
  <si>
    <t>Electricaly isolated, min. 3-ch amplifier</t>
  </si>
  <si>
    <t>21.44</t>
  </si>
  <si>
    <t>5-pin DIN and 1.5 mm TP (touch proof) connectors for each channel</t>
  </si>
  <si>
    <t>21.45</t>
  </si>
  <si>
    <t>Input impedance: &gt;1GΩ/25 pF</t>
  </si>
  <si>
    <t>21.46</t>
  </si>
  <si>
    <t>IMR: &gt;160 dB</t>
  </si>
  <si>
    <t>21.47</t>
  </si>
  <si>
    <t>CMRR: more than 124 dB</t>
  </si>
  <si>
    <t>21.48</t>
  </si>
  <si>
    <t>Noise: max. 0.4 μV rms</t>
  </si>
  <si>
    <t>21.49</t>
  </si>
  <si>
    <t>Lower frequency (-3 dB) min. 0.2 - 5000 Hz</t>
  </si>
  <si>
    <t>21.50</t>
  </si>
  <si>
    <t>Upper frequency (-3 dB) min. 0.2 - 5000 Hz</t>
  </si>
  <si>
    <t>21.51</t>
  </si>
  <si>
    <t>Electrode impedance: 1kΩ - 1MΩ</t>
  </si>
  <si>
    <t>21.52</t>
  </si>
  <si>
    <t>Sensitivity: min. 10nV/D - 100mV/D</t>
  </si>
  <si>
    <t>21.53</t>
  </si>
  <si>
    <t>Aquisition</t>
  </si>
  <si>
    <t>21.54</t>
  </si>
  <si>
    <t>A-D conversion: min. 24-bit ADC resolution</t>
  </si>
  <si>
    <t>21.55</t>
  </si>
  <si>
    <t>A-D conversion: min. 48kHz ADC frequency</t>
  </si>
  <si>
    <t>21.56</t>
  </si>
  <si>
    <t>Duration: min. 0.5ms/div - 5s/div</t>
  </si>
  <si>
    <t>21.57</t>
  </si>
  <si>
    <t>Electric stimulators</t>
  </si>
  <si>
    <t>21.58</t>
  </si>
  <si>
    <t xml:space="preserve">Monophasic and biphasic constant curent stimulator </t>
  </si>
  <si>
    <t>21.59</t>
  </si>
  <si>
    <t>Handheld stimulator with buttons for intensy, stimulation, anode/cathode changing, next test, next page</t>
  </si>
  <si>
    <t>21.60</t>
  </si>
  <si>
    <t>Repetition: internal. min. 0.06 - 200 pps (Hz)</t>
  </si>
  <si>
    <t>21.61</t>
  </si>
  <si>
    <t>Output: constant current 0 - 100 mA</t>
  </si>
  <si>
    <t>21.62</t>
  </si>
  <si>
    <t>Stimulus duration: min. 0.02 ms - 1 ms</t>
  </si>
  <si>
    <t>21.63</t>
  </si>
  <si>
    <t>Ultrasound display with a linear probe with a frequency of 5 - 15 MHz for examination of the carpal tunnel</t>
  </si>
  <si>
    <t>Operational System and System Software for Acquisition Station computer</t>
  </si>
  <si>
    <t>22.2</t>
  </si>
  <si>
    <t>Microsoft Windows Professional</t>
  </si>
  <si>
    <t>22.3</t>
  </si>
  <si>
    <t>22.4</t>
  </si>
  <si>
    <t>Data import/export in EDF and ASCII</t>
  </si>
  <si>
    <t>22.5</t>
  </si>
  <si>
    <t>Acquisition Computer System</t>
  </si>
  <si>
    <t>22.6</t>
  </si>
  <si>
    <t>PC computer with described characteristics:</t>
  </si>
  <si>
    <t>22.7</t>
  </si>
  <si>
    <t>Hard disc drive: 500 GB min.</t>
  </si>
  <si>
    <t>22.8</t>
  </si>
  <si>
    <t>22.9</t>
  </si>
  <si>
    <t>RAM memory: 4GB DDR min.</t>
  </si>
  <si>
    <t>22.10</t>
  </si>
  <si>
    <t>min 21" Wide Screen TFT LCD monitor</t>
  </si>
  <si>
    <t>22.11</t>
  </si>
  <si>
    <t>Mobile chart for acquisition station</t>
  </si>
  <si>
    <t>22.12</t>
  </si>
  <si>
    <t>Keyboard and mouse</t>
  </si>
  <si>
    <t>22.13</t>
  </si>
  <si>
    <t>Photo Stimulator</t>
  </si>
  <si>
    <t>22.14</t>
  </si>
  <si>
    <t>Noiseless LED photic</t>
  </si>
  <si>
    <t>22.15</t>
  </si>
  <si>
    <t>Unlimited number of programs for automatic photic operation</t>
  </si>
  <si>
    <t>22.16</t>
  </si>
  <si>
    <t>Photic is directly connected to the amplifier</t>
  </si>
  <si>
    <t>22.17</t>
  </si>
  <si>
    <t>EEG Amplifier</t>
  </si>
  <si>
    <t>22.18</t>
  </si>
  <si>
    <t>Total number of input channels: 35 min.</t>
  </si>
  <si>
    <t>22.19</t>
  </si>
  <si>
    <t>Minimum number of EEG channels 32</t>
  </si>
  <si>
    <t>22.20</t>
  </si>
  <si>
    <t>Separate patient event input</t>
  </si>
  <si>
    <t>22.21</t>
  </si>
  <si>
    <t>Separate SpO2 sensor input</t>
  </si>
  <si>
    <t>22.22</t>
  </si>
  <si>
    <t>Separate amplifier and photic stand</t>
  </si>
  <si>
    <t>22.23</t>
  </si>
  <si>
    <t>LAN Ethernet type connection with computer without additional conversion</t>
  </si>
  <si>
    <t>22.24</t>
  </si>
  <si>
    <t>EEG software - mandatory</t>
  </si>
  <si>
    <t>22.25</t>
  </si>
  <si>
    <t>EEG signal reading software</t>
  </si>
  <si>
    <t>22.26</t>
  </si>
  <si>
    <t>Real time EEG reading during acquisition</t>
  </si>
  <si>
    <t>22.27</t>
  </si>
  <si>
    <t>Patient and EEG data base managing (ODBC compatible)</t>
  </si>
  <si>
    <t>22.28</t>
  </si>
  <si>
    <t>Unlimited montage number</t>
  </si>
  <si>
    <t>22.29</t>
  </si>
  <si>
    <t>Additional event marking by physician during reading</t>
  </si>
  <si>
    <t>22.30</t>
  </si>
  <si>
    <t>Microsoft Word report generating software</t>
  </si>
  <si>
    <t>22.31</t>
  </si>
  <si>
    <t>EEG frequency distribution analysis (a, b, d, q)  (FFT) in each channel</t>
  </si>
  <si>
    <t>22.32</t>
  </si>
  <si>
    <t>EEG amplitude-to-time frequency analysis in each channel</t>
  </si>
  <si>
    <t>22.33</t>
  </si>
  <si>
    <t>EEG amplitude and frequency measurement</t>
  </si>
  <si>
    <t>22.34</t>
  </si>
  <si>
    <t>Video EEG license</t>
  </si>
  <si>
    <t>22.35</t>
  </si>
  <si>
    <t>Synchronized EEG and video/audio recording software</t>
  </si>
  <si>
    <t>22.36</t>
  </si>
  <si>
    <t xml:space="preserve">Video hardware </t>
  </si>
  <si>
    <t>22.37</t>
  </si>
  <si>
    <t>Day&amp;night video camera</t>
  </si>
  <si>
    <t>22.38</t>
  </si>
  <si>
    <t>Supplies</t>
  </si>
  <si>
    <t>22.39</t>
  </si>
  <si>
    <t>EEG cap 50-54cm</t>
  </si>
  <si>
    <t>22.40</t>
  </si>
  <si>
    <t>EEG cap 54-58cm</t>
  </si>
  <si>
    <t>22.41</t>
  </si>
  <si>
    <t>EEG cap 58-62cm</t>
  </si>
  <si>
    <t>22.42</t>
  </si>
  <si>
    <t>ECG electrodes</t>
  </si>
  <si>
    <t>22.43</t>
  </si>
  <si>
    <t>Disposable EEG eletrodes, 9mm, 5 pcs.</t>
  </si>
  <si>
    <t>22.44</t>
  </si>
  <si>
    <t>Quick Insert Electrode, 5 pcs.</t>
  </si>
  <si>
    <t>22.45</t>
  </si>
  <si>
    <t>Conductive EEG gel</t>
  </si>
  <si>
    <t>22.46</t>
  </si>
  <si>
    <t>Ear EEG electrodes, 2 pcs.</t>
  </si>
  <si>
    <t>22.47</t>
  </si>
  <si>
    <t>Body harness, small, 1 pcs.</t>
  </si>
  <si>
    <t>22.48</t>
  </si>
  <si>
    <t>Body harness, medium, 1 pcs.</t>
  </si>
  <si>
    <t>22.49</t>
  </si>
  <si>
    <t>Body harness, large, 1 pcs.</t>
  </si>
  <si>
    <t>23.2</t>
  </si>
  <si>
    <t>23.3</t>
  </si>
  <si>
    <t>23.4</t>
  </si>
  <si>
    <t>23.5</t>
  </si>
  <si>
    <t>23.6</t>
  </si>
  <si>
    <t>23.7</t>
  </si>
  <si>
    <t>23.8</t>
  </si>
  <si>
    <t>23.9</t>
  </si>
  <si>
    <t>Otoscope with LED lighting technology</t>
  </si>
  <si>
    <t>24.2</t>
  </si>
  <si>
    <t>The LED lighting forms a ring of six concentric LEDs</t>
  </si>
  <si>
    <t>24.3</t>
  </si>
  <si>
    <t>The field of view is not limited</t>
  </si>
  <si>
    <t>24.4</t>
  </si>
  <si>
    <t>The brightness can be adjusted (dimmed) with one button</t>
  </si>
  <si>
    <t>24.5</t>
  </si>
  <si>
    <t>Automatic shutdown after 3 min</t>
  </si>
  <si>
    <t>24.6</t>
  </si>
  <si>
    <t>Light intensity 10,000 Lux</t>
  </si>
  <si>
    <t>Lighting temperature 4,000 K</t>
  </si>
  <si>
    <t>Rotating magnifying lens with fixing function</t>
  </si>
  <si>
    <t>Insufflation connection for pneumatic test</t>
  </si>
  <si>
    <t>Handle made of aluminum and reinforced with glass fibers</t>
  </si>
  <si>
    <t>Power supply: alkaline batteries</t>
  </si>
  <si>
    <t>The device comes with a set of 20 disposable earplugs</t>
  </si>
  <si>
    <t>A device designed with just one button that is used for both switching on and dimming</t>
  </si>
  <si>
    <t>Dimensions: 930 x 130 x 70 mm +/-5%</t>
  </si>
  <si>
    <t>25.2</t>
  </si>
  <si>
    <t>Power of UV sources: 30W</t>
  </si>
  <si>
    <t>25.3</t>
  </si>
  <si>
    <t>Supply voltage: 230V / 50Hz</t>
  </si>
  <si>
    <t>25.4</t>
  </si>
  <si>
    <t>The life of UV sources: min. 7500 hours</t>
  </si>
  <si>
    <t>25.5</t>
  </si>
  <si>
    <t>Degree of protection: IP20</t>
  </si>
  <si>
    <t>25.6</t>
  </si>
  <si>
    <t>Mounted on floor stand</t>
  </si>
  <si>
    <t>Scale diameter at least 150 mm</t>
  </si>
  <si>
    <t>26.2</t>
  </si>
  <si>
    <t>Scale fixed at an angle of 12 ° for easier readability</t>
  </si>
  <si>
    <t>26.3</t>
  </si>
  <si>
    <t>The housing of the device is made of high quality ABS material</t>
  </si>
  <si>
    <t>26.4</t>
  </si>
  <si>
    <t>The device has a non-reflective manometer glass</t>
  </si>
  <si>
    <t>26.5</t>
  </si>
  <si>
    <t>Measuring range from 0 to 300 mmHg</t>
  </si>
  <si>
    <t>26.6</t>
  </si>
  <si>
    <t>Special tempered copper-beryllium membrane with filigree measuring system for durability and high precision</t>
  </si>
  <si>
    <t>26.7</t>
  </si>
  <si>
    <t>The cuffs are biocompatible</t>
  </si>
  <si>
    <t>The cuff basket is fixed in front of the manometer for easier manipulation</t>
  </si>
  <si>
    <t>Device is delivered with suitable trolleys</t>
  </si>
  <si>
    <t>CERTIFICATE OF APPROVAL OF TYPE OF MEASURING INSTRUMENTS FROM THE DIRECTORATE FOR MEASURES AND PRECIOUS METALS</t>
  </si>
  <si>
    <t>The reversible, combined chest-piece with two membrane sides, each making the full frequency range perfectly audible</t>
  </si>
  <si>
    <t>Convex membrane provides excellent resonance and sound transmission</t>
  </si>
  <si>
    <t>The chest-piece is made from hand polished and pore free chromed brass.</t>
  </si>
  <si>
    <t>Dual-channel tubes for maximize the quality of sound transmission and minimizes external noise</t>
  </si>
  <si>
    <t>Special membrane for precise audibility min Ø 45 mm.</t>
  </si>
  <si>
    <t>Ergonomically shaped chest-piece available in different sizes which enables auscultation even in hard-to reach areas or for different constituted patient</t>
  </si>
  <si>
    <t>All components can be cleaned and disinfected easily
and thoroughly</t>
  </si>
  <si>
    <t xml:space="preserve">Flexible and functional </t>
  </si>
  <si>
    <t>Special tempered Copper-Beryllium membrane with filigree measuring system for durability and high precision</t>
  </si>
  <si>
    <t>Scale from 0 to 300mm Hg</t>
  </si>
  <si>
    <t>Scale diameter at least 55mm</t>
  </si>
  <si>
    <t>Measurement accuracy 1% of measuring range</t>
  </si>
  <si>
    <t>Impact resistance according to ANSI / AAMI SP 10 standard</t>
  </si>
  <si>
    <t>Biocompatible cuffs without PVC and DEHP materials</t>
  </si>
  <si>
    <t>Reusable cuffs can be quickly thoroughly disinfected</t>
  </si>
  <si>
    <t>Extra sensitive valve</t>
  </si>
  <si>
    <t>Stability and safe use in Magnetic Resonance Imaging in accordance with ASTMF2052-06e1</t>
  </si>
  <si>
    <t>Harmonized relationship of hand geometry and scale design for optimal readability</t>
  </si>
  <si>
    <t>Ability to switch devices from a right-handed device to a left-handed device in one step</t>
  </si>
  <si>
    <t>Possibility to replace the manometer quickly and on the spot</t>
  </si>
  <si>
    <t>The device is delivered with cuffs no.:2, 3, 4</t>
  </si>
  <si>
    <t>Infusion stand made of steel with chrome-plated coating</t>
  </si>
  <si>
    <t>29.2</t>
  </si>
  <si>
    <t>Five point star bottom</t>
  </si>
  <si>
    <t>29.3</t>
  </si>
  <si>
    <t>Top with four hooks, adjustable hook height from 130 to 200cmm</t>
  </si>
  <si>
    <t>29.4</t>
  </si>
  <si>
    <t>Double castors 50mm diameter with anti-corrosive coating</t>
  </si>
  <si>
    <t>29.5</t>
  </si>
  <si>
    <t>Nominal load per hook minimum 2 kg</t>
  </si>
  <si>
    <t>With a double head</t>
  </si>
  <si>
    <t>30.2</t>
  </si>
  <si>
    <t>Double head made of either stainless steel or anodized aluminum.</t>
  </si>
  <si>
    <t>30.3</t>
  </si>
  <si>
    <t>Convex membrane for transmitting high and low frequency tones</t>
  </si>
  <si>
    <t>30.4</t>
  </si>
  <si>
    <t>Binaurally mounted spring for optimal sound transmission through a single-channel tube</t>
  </si>
  <si>
    <t>30.5</t>
  </si>
  <si>
    <t>Special biocompatible membrane for precise audibility min Ø 45 mm.</t>
  </si>
  <si>
    <t>30.6</t>
  </si>
  <si>
    <t>Ergonomically designed bell available in a variety of sizes to provide auscultation and in hard-to-reach places</t>
  </si>
  <si>
    <t>30.7</t>
  </si>
  <si>
    <t>Strong tube made of soft PVC for protection against external sounds</t>
  </si>
  <si>
    <t>Soft and super soft earbuds for an ideal fit in the ear canal to reduce noise from the outside environment</t>
  </si>
  <si>
    <t>Possibility to choose the color of the tube</t>
  </si>
  <si>
    <t>Latex free</t>
  </si>
  <si>
    <t>lllumination: LED</t>
  </si>
  <si>
    <t>Light intensity: 90,000 Lux +/-5%</t>
  </si>
  <si>
    <t>Colour temperature: 5,500 K</t>
  </si>
  <si>
    <t>Spot size:  30 – 80 mm</t>
  </si>
  <si>
    <t>Angle of declination: Fully-adjustable</t>
  </si>
  <si>
    <t>Brightness control: 0 – 100 %</t>
  </si>
  <si>
    <t>Features: 
 - Adjustable Spot Size
 - Optional Yellow Filter
 - Polarisation Filter 
 - Expandable with HR and HRP Loupes 
 - Head-worn</t>
  </si>
  <si>
    <t>Reflex Functions:
Manual Reflex, Automated Reflex and Reflex Decay
Tone Ipsi: 500, 1000, 2000, 3000, 4000 Hz wide band, high and low pass.
Tone Contra: 250, 500, 1000, 2000, 3000, 4000, 6000, 8000 Hz, Wide Band, High and Low pass</t>
  </si>
  <si>
    <t>Test types:
Tympanometry- Automatic or Manual;
ETF - Non perforated eardrum
ETF - Perforated eardrum</t>
  </si>
  <si>
    <r>
      <t>Binocular tubes with adjustables angle 30-150</t>
    </r>
    <r>
      <rPr>
        <vertAlign val="superscript"/>
        <sz val="12"/>
        <color theme="1"/>
        <rFont val="Times New Roman"/>
        <family val="1"/>
      </rPr>
      <t>0</t>
    </r>
    <r>
      <rPr>
        <sz val="12"/>
        <color theme="1"/>
        <rFont val="Times New Roman"/>
        <family val="1"/>
      </rPr>
      <t xml:space="preserve"> </t>
    </r>
  </si>
  <si>
    <t>Tests:
Calibration
Spontaneous nystagmus
Dix Hallpike
Positional
Caloric
Sinusoidal Harmonic Acceleration
Step Velocity</t>
  </si>
  <si>
    <t>Total 
DAP price:</t>
  </si>
  <si>
    <t>Software for analyzing long-term ecg and blood pressure with appropriate  PC system / 1pcs</t>
  </si>
  <si>
    <t>Software for manual re-analysis/re-classification of each QRS complex</t>
  </si>
  <si>
    <t>PM signal detection software</t>
  </si>
  <si>
    <t>Possibility to add comments for selected recordings segments, exclude certain measurements</t>
  </si>
  <si>
    <t>Maximum patient weight allowed: 150 kg +/- 5%</t>
  </si>
  <si>
    <t>Max lengh chair in horiyontal position: 1900mm</t>
  </si>
  <si>
    <t>Seat cushion minimum (W x D) 400 x 400mm</t>
  </si>
  <si>
    <t>Dimensions base minimum (W x D) 600 x 650mm</t>
  </si>
  <si>
    <t>Arm rest with function fold away</t>
  </si>
  <si>
    <t xml:space="preserve">Moveable leg support  </t>
  </si>
  <si>
    <t>The upper part shall offer a large surface for Instruments.</t>
  </si>
  <si>
    <t>Equally to the Main unit made of same material</t>
  </si>
  <si>
    <t xml:space="preserve">Minimum 45 cm width, 79 cm height, 48 cm depth  part of the whole System </t>
  </si>
  <si>
    <t xml:space="preserve">The unit must have a Head light rest </t>
  </si>
  <si>
    <t xml:space="preserve">The unit must have disinfection quivers for rigid endoscopes and for a flexible endoscope </t>
  </si>
  <si>
    <t>2 LED outlets minimum</t>
  </si>
  <si>
    <t>The unit must have a column to mount a microscope</t>
  </si>
  <si>
    <t>Motor suction with a suction power of minimum 37 liter / minute that activates automatically upon taking the tube</t>
  </si>
  <si>
    <t>Unit must have an Ear wax Separator</t>
  </si>
  <si>
    <t>The warm water System has to have a integrated Water Filter to protect the System from legionella and Pseudomonas</t>
  </si>
  <si>
    <t>Handle and tube shoud be autoclavable</t>
  </si>
  <si>
    <t>A warm water rinsing handle for 37-40 ° ear irrigation integrated in the System</t>
  </si>
  <si>
    <t>Unit shoud have an empty compartment to place used instruments or additional equipment</t>
  </si>
  <si>
    <t>Top with integrated Mirror heater</t>
  </si>
  <si>
    <t>Main unit shoud have minimum this features: suction, 2 LED light sources, warm water rinsing device, 2 disinfection quivers for rigid endoscopes and 1 quiver for flexible endoscope</t>
  </si>
  <si>
    <t>The minimal dimensions of the main unit shoud be
Depth 400 x width 450 x height 885mm</t>
  </si>
  <si>
    <r>
      <t xml:space="preserve">Motorized zoom 6:1, multifocal objective working distance </t>
    </r>
    <r>
      <rPr>
        <sz val="12"/>
        <rFont val="Times New Roman"/>
        <family val="1"/>
      </rPr>
      <t>200</t>
    </r>
    <r>
      <rPr>
        <sz val="12"/>
        <color theme="1"/>
        <rFont val="Times New Roman"/>
        <family val="1"/>
      </rPr>
      <t xml:space="preserve">-470 mm ±5% variable through motorized lens </t>
    </r>
  </si>
  <si>
    <t>Illumination field diameter, automatically adjusted to the field of vision</t>
  </si>
  <si>
    <t>Must have an integrated software for QT segment analysis with QT detection formulas, at least Bazzet, Fridericia, Pfeufer, Sagie</t>
  </si>
  <si>
    <t>Must support recording to memory card</t>
  </si>
  <si>
    <t>Recorder must have integrated interface to connect with a PC workstation and wirelessly check the quality of the patient ECG signal</t>
  </si>
  <si>
    <t>Recorder must have connection possibility with appropriate SpO2 sensor.</t>
  </si>
  <si>
    <t>Recorder must support auscultatory and oscillometric measurement techniques</t>
  </si>
  <si>
    <t xml:space="preserve">Automatic and adjustable cuff deflation speed during the measurements </t>
  </si>
  <si>
    <t xml:space="preserve">Integrated HRV software with time and frequency domain and graphical result representation </t>
  </si>
  <si>
    <t xml:space="preserve">Integrated software module,  based on the true P-wave detection for fast and easy identification of atrium abnormalities  </t>
  </si>
  <si>
    <t>Recorder must have integrated dual power supply with internal rechargeable battery (at least 7 days of continuous recording) and  external AA or AAA battery with the joined capacity of at least 14 days of continuous recording</t>
  </si>
  <si>
    <t>Recorder must support true P-wave detection</t>
  </si>
  <si>
    <t>Recorder must support automatic patient cable detection</t>
  </si>
  <si>
    <t>Minimum pressure measurement range: 30 to 250 mmHg</t>
  </si>
  <si>
    <t>Cardio-pulmonary diagnostic station must have integrated alphanumeric keyboard and direct functions keys</t>
  </si>
  <si>
    <t>The device must have appropriate filters for the presentation of ECG signals</t>
  </si>
  <si>
    <t>Device must have exercise rhythm / full disclusure 12 channel view with abilty to display previous ECG recordings  during an exercise test</t>
  </si>
  <si>
    <t>Cardio-pulmonary diagnostic station must have  high frequency QRS analysis software to detect ECG depolarization abnormalities during the stress</t>
  </si>
  <si>
    <t>Device must have integrated comunication interfaces, at least for connection with ergo-bicycle and treadmil, LAN, USB and QRS trigger signal output</t>
  </si>
  <si>
    <t>The seat height must be adjustable</t>
  </si>
  <si>
    <t xml:space="preserve">Cardio-pulmonary MS Windows based diagnostic station </t>
  </si>
  <si>
    <t>Cardio-pulmonary diagnostic station must have two Full HD colour monitors diagonal min. 23” in a side by side configuration</t>
  </si>
  <si>
    <t xml:space="preserve">Cardio-pulmonary diagnostic station must have integrated rechargeable battery  for uninterupted functioning </t>
  </si>
  <si>
    <t>Frequency range minimum 0.05- 250 Hz</t>
  </si>
  <si>
    <t xml:space="preserve">Cardio-pulmonary diagnostic station must have an on-line oxygen consuption analysis method in stress (Breath by Breath or equivalent) </t>
  </si>
  <si>
    <t>During cardio-pulmonary exercise testing, 9 Wasserman panels must be viewable</t>
  </si>
  <si>
    <t>Min. load range 20-500 W</t>
  </si>
  <si>
    <t>23.10</t>
  </si>
  <si>
    <t>23.11</t>
  </si>
  <si>
    <t>23.12</t>
  </si>
  <si>
    <t>23.13</t>
  </si>
  <si>
    <t>25.7</t>
  </si>
  <si>
    <t>25.8</t>
  </si>
  <si>
    <t>25.9</t>
  </si>
  <si>
    <t>25.10</t>
  </si>
  <si>
    <t>27.8</t>
  </si>
  <si>
    <t>27.9</t>
  </si>
  <si>
    <t>27.10</t>
  </si>
  <si>
    <t>27.11</t>
  </si>
  <si>
    <t>27.12</t>
  </si>
  <si>
    <t>27.13</t>
  </si>
  <si>
    <t>27.14</t>
  </si>
  <si>
    <t>27.15</t>
  </si>
  <si>
    <t>29.6</t>
  </si>
  <si>
    <t>29.7</t>
  </si>
  <si>
    <t>29.8</t>
  </si>
  <si>
    <t>29.9</t>
  </si>
  <si>
    <t>29.10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</si>
</sst>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0.00\ _R_S_D"/>
  </numFmts>
  <fonts count="13" x14ac:knownFonts="1">
    <font>
      <sz val="11"/>
      <color theme="1"/>
      <name val="Calibri"/>
      <family val="2"/>
      <scheme val="minor"/>
    </font>
    <font>
      <sz val="11"/>
      <color theme="1"/>
      <name val="Calibri"/>
      <family val="2"/>
      <scheme val="minor"/>
    </font>
    <font>
      <sz val="11"/>
      <color indexed="63"/>
      <name val="Calibri"/>
      <family val="2"/>
      <charset val="1"/>
    </font>
    <font>
      <b/>
      <sz val="12"/>
      <color theme="1"/>
      <name val="Times New Roman"/>
      <family val="1"/>
    </font>
    <font>
      <sz val="12"/>
      <color theme="1"/>
      <name val="Times New Roman"/>
      <family val="1"/>
    </font>
    <font>
      <b/>
      <sz val="12"/>
      <color indexed="8"/>
      <name val="Times New Roman"/>
      <family val="1"/>
    </font>
    <font>
      <b/>
      <sz val="14"/>
      <color theme="1"/>
      <name val="Times New Roman"/>
      <family val="1"/>
    </font>
    <font>
      <sz val="14"/>
      <color theme="1"/>
      <name val="Times New Roman"/>
      <family val="1"/>
    </font>
    <font>
      <sz val="12"/>
      <color theme="1"/>
      <name val="Calibri"/>
      <family val="2"/>
      <scheme val="minor"/>
    </font>
    <font>
      <b/>
      <sz val="12"/>
      <name val="Times New Roman"/>
      <family val="1"/>
    </font>
    <font>
      <sz val="12"/>
      <name val="Times New Roman"/>
      <family val="1"/>
    </font>
    <font>
      <vertAlign val="superscript"/>
      <sz val="12"/>
      <color theme="1"/>
      <name val="Times New Roman"/>
      <family val="1"/>
    </font>
    <font>
      <sz val="8"/>
      <name val="Calibri"/>
      <family val="2"/>
      <scheme val="minor"/>
    </font>
  </fonts>
  <fills count="14">
    <fill>
      <patternFill patternType="none"/>
    </fill>
    <fill>
      <patternFill patternType="gray125"/>
    </fill>
    <fill>
      <patternFill patternType="solid">
        <fgColor theme="4" tint="0.59999389629810485"/>
        <bgColor indexed="29"/>
      </patternFill>
    </fill>
    <fill>
      <patternFill patternType="solid">
        <fgColor theme="4" tint="0.59999389629810485"/>
        <bgColor indexed="64"/>
      </patternFill>
    </fill>
    <fill>
      <patternFill patternType="solid">
        <fgColor theme="7" tint="0.59999389629810485"/>
        <bgColor indexed="64"/>
      </patternFill>
    </fill>
    <fill>
      <patternFill patternType="solid">
        <fgColor rgb="FFB4C6E7"/>
        <bgColor rgb="FFFF8080"/>
      </patternFill>
    </fill>
    <fill>
      <patternFill patternType="solid">
        <fgColor rgb="FFB4C6E7"/>
        <bgColor rgb="FFFFFFFF"/>
      </patternFill>
    </fill>
    <fill>
      <patternFill patternType="solid">
        <fgColor theme="0" tint="-4.9989318521683403E-2"/>
        <bgColor indexed="64"/>
      </patternFill>
    </fill>
    <fill>
      <patternFill patternType="solid">
        <fgColor theme="4" tint="0.59999389629810485"/>
        <bgColor indexed="9"/>
      </patternFill>
    </fill>
    <fill>
      <patternFill patternType="solid">
        <fgColor theme="0" tint="-4.9989318521683403E-2"/>
        <bgColor indexed="26"/>
      </patternFill>
    </fill>
    <fill>
      <patternFill patternType="solid">
        <fgColor theme="0" tint="-4.9989318521683403E-2"/>
        <bgColor indexed="9"/>
      </patternFill>
    </fill>
    <fill>
      <patternFill patternType="solid">
        <fgColor rgb="FFF2F2F2"/>
        <bgColor rgb="FFF2F2F2"/>
      </patternFill>
    </fill>
    <fill>
      <patternFill patternType="solid">
        <fgColor rgb="FFF2F2F2"/>
        <bgColor rgb="FFFFFFFF"/>
      </patternFill>
    </fill>
    <fill>
      <patternFill patternType="solid">
        <fgColor theme="0"/>
        <bgColor indexed="64"/>
      </patternFill>
    </fill>
  </fills>
  <borders count="71">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indexed="64"/>
      </right>
      <top/>
      <bottom/>
      <diagonal/>
    </border>
    <border>
      <left style="thin">
        <color indexed="64"/>
      </left>
      <right style="thin">
        <color indexed="64"/>
      </right>
      <top/>
      <bottom style="double">
        <color indexed="64"/>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medium">
        <color rgb="FF000000"/>
      </bottom>
      <diagonal/>
    </border>
    <border>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style="thin">
        <color rgb="FF000000"/>
      </right>
      <top/>
      <bottom style="thin">
        <color rgb="FF000000"/>
      </bottom>
      <diagonal/>
    </border>
    <border>
      <left/>
      <right/>
      <top style="double">
        <color rgb="FF000000"/>
      </top>
      <bottom style="medium">
        <color rgb="FF000000"/>
      </bottom>
      <diagonal/>
    </border>
    <border>
      <left style="medium">
        <color indexed="64"/>
      </left>
      <right style="thin">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right style="thin">
        <color indexed="8"/>
      </right>
      <top style="double">
        <color indexed="8"/>
      </top>
      <bottom style="medium">
        <color indexed="8"/>
      </bottom>
      <diagonal/>
    </border>
    <border>
      <left style="thin">
        <color indexed="8"/>
      </left>
      <right style="thin">
        <color indexed="8"/>
      </right>
      <top style="double">
        <color indexed="8"/>
      </top>
      <bottom style="medium">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64"/>
      </left>
      <right style="thin">
        <color indexed="64"/>
      </right>
      <top style="medium">
        <color indexed="8"/>
      </top>
      <bottom/>
      <diagonal/>
    </border>
    <border>
      <left/>
      <right style="thin">
        <color indexed="8"/>
      </right>
      <top style="thin">
        <color indexed="8"/>
      </top>
      <bottom style="thin">
        <color indexed="8"/>
      </bottom>
      <diagonal/>
    </border>
    <border>
      <left style="thin">
        <color indexed="8"/>
      </left>
      <right style="thin">
        <color indexed="64"/>
      </right>
      <top/>
      <bottom/>
      <diagonal/>
    </border>
    <border>
      <left style="thin">
        <color indexed="64"/>
      </left>
      <right style="thin">
        <color indexed="64"/>
      </right>
      <top/>
      <bottom/>
      <diagonal/>
    </border>
    <border>
      <left style="thin">
        <color indexed="8"/>
      </left>
      <right style="thin">
        <color indexed="8"/>
      </right>
      <top/>
      <bottom/>
      <diagonal/>
    </border>
    <border>
      <left style="medium">
        <color indexed="64"/>
      </left>
      <right/>
      <top/>
      <bottom style="thin">
        <color indexed="64"/>
      </bottom>
      <diagonal/>
    </border>
    <border>
      <left style="thin">
        <color indexed="8"/>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diagonal/>
    </border>
    <border>
      <left/>
      <right style="thin">
        <color indexed="64"/>
      </right>
      <top style="thin">
        <color indexed="64"/>
      </top>
      <bottom style="thin">
        <color indexed="64"/>
      </bottom>
      <diagonal/>
    </border>
    <border>
      <left/>
      <right style="thin">
        <color indexed="8"/>
      </right>
      <top/>
      <bottom style="thin">
        <color indexed="8"/>
      </bottom>
      <diagonal/>
    </border>
    <border>
      <left/>
      <right style="thin">
        <color indexed="8"/>
      </right>
      <top style="thin">
        <color indexed="8"/>
      </top>
      <bottom/>
      <diagonal/>
    </border>
    <border>
      <left/>
      <right style="thin">
        <color indexed="64"/>
      </right>
      <top/>
      <bottom style="thin">
        <color indexed="64"/>
      </bottom>
      <diagonal/>
    </border>
    <border>
      <left/>
      <right/>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rgb="FF000000"/>
      </top>
      <bottom/>
      <diagonal/>
    </border>
    <border>
      <left style="thin">
        <color indexed="64"/>
      </left>
      <right style="thin">
        <color indexed="64"/>
      </right>
      <top style="medium">
        <color rgb="FF000000"/>
      </top>
      <bottom/>
      <diagonal/>
    </border>
    <border>
      <left/>
      <right style="thin">
        <color rgb="FF000000"/>
      </right>
      <top/>
      <bottom style="medium">
        <color rgb="FF000000"/>
      </bottom>
      <diagonal/>
    </border>
    <border>
      <left/>
      <right style="thin">
        <color rgb="FF000000"/>
      </right>
      <top style="thin">
        <color rgb="FF000000"/>
      </top>
      <bottom/>
      <diagonal/>
    </border>
    <border>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top style="double">
        <color indexed="8"/>
      </top>
      <bottom style="medium">
        <color indexed="8"/>
      </bottom>
      <diagonal/>
    </border>
    <border>
      <left style="thin">
        <color indexed="8"/>
      </left>
      <right/>
      <top/>
      <bottom/>
      <diagonal/>
    </border>
    <border>
      <left style="thin">
        <color indexed="8"/>
      </left>
      <right/>
      <top/>
      <bottom style="thin">
        <color indexed="64"/>
      </bottom>
      <diagonal/>
    </border>
    <border>
      <left style="thin">
        <color rgb="FF000000"/>
      </left>
      <right/>
      <top style="double">
        <color rgb="FF000000"/>
      </top>
      <bottom style="medium">
        <color rgb="FF000000"/>
      </bottom>
      <diagonal/>
    </border>
    <border>
      <left style="thin">
        <color rgb="FF000000"/>
      </left>
      <right/>
      <top/>
      <bottom style="medium">
        <color rgb="FF000000"/>
      </bottom>
      <diagonal/>
    </border>
    <border>
      <left style="thin">
        <color rgb="FF000000"/>
      </left>
      <right/>
      <top/>
      <bottom/>
      <diagonal/>
    </border>
    <border>
      <left style="thin">
        <color indexed="8"/>
      </left>
      <right/>
      <top/>
      <bottom style="medium">
        <color indexed="8"/>
      </bottom>
      <diagonal/>
    </border>
    <border>
      <left/>
      <right/>
      <top style="double">
        <color indexed="8"/>
      </top>
      <bottom style="medium">
        <color indexed="8"/>
      </bottom>
      <diagonal/>
    </border>
  </borders>
  <cellStyleXfs count="4">
    <xf numFmtId="0" fontId="0" fillId="0" borderId="0"/>
    <xf numFmtId="0" fontId="2" fillId="0" borderId="0"/>
    <xf numFmtId="0" fontId="1" fillId="0" borderId="0"/>
    <xf numFmtId="0" fontId="8" fillId="0" borderId="0"/>
  </cellStyleXfs>
  <cellXfs count="198">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2" xfId="0" applyFont="1" applyBorder="1"/>
    <xf numFmtId="0" fontId="6" fillId="4" borderId="4" xfId="1" applyFont="1" applyFill="1" applyBorder="1" applyAlignment="1">
      <alignment horizontal="center" vertical="center"/>
    </xf>
    <xf numFmtId="0" fontId="7" fillId="4" borderId="8" xfId="0" applyFont="1" applyFill="1" applyBorder="1"/>
    <xf numFmtId="0" fontId="6" fillId="2" borderId="9" xfId="1" applyFont="1" applyFill="1" applyBorder="1" applyAlignment="1" applyProtection="1">
      <alignment horizontal="center" vertical="center" wrapText="1"/>
      <protection hidden="1"/>
    </xf>
    <xf numFmtId="0" fontId="6" fillId="2" borderId="11" xfId="1" applyFont="1" applyFill="1" applyBorder="1" applyAlignment="1" applyProtection="1">
      <alignment vertical="center" wrapText="1"/>
      <protection hidden="1"/>
    </xf>
    <xf numFmtId="0" fontId="6" fillId="2" borderId="12" xfId="1" applyFont="1" applyFill="1" applyBorder="1" applyAlignment="1" applyProtection="1">
      <alignment vertical="center" wrapText="1"/>
      <protection hidden="1"/>
    </xf>
    <xf numFmtId="4" fontId="6" fillId="3" borderId="14" xfId="0" applyNumberFormat="1" applyFont="1" applyFill="1" applyBorder="1" applyAlignment="1">
      <alignment horizontal="right" vertical="center"/>
    </xf>
    <xf numFmtId="0" fontId="6" fillId="4" borderId="5" xfId="1" applyFont="1" applyFill="1" applyBorder="1" applyAlignment="1">
      <alignment horizontal="left" vertical="center" wrapText="1"/>
    </xf>
    <xf numFmtId="0" fontId="3" fillId="0" borderId="2" xfId="0" applyFont="1" applyBorder="1" applyAlignment="1">
      <alignment horizontal="center"/>
    </xf>
    <xf numFmtId="0" fontId="3" fillId="0" borderId="2" xfId="0" applyFont="1" applyBorder="1" applyAlignment="1">
      <alignment wrapText="1"/>
    </xf>
    <xf numFmtId="0" fontId="3" fillId="0" borderId="2" xfId="0" applyFont="1" applyBorder="1"/>
    <xf numFmtId="165" fontId="3" fillId="0" borderId="2" xfId="0" applyNumberFormat="1" applyFont="1" applyBorder="1"/>
    <xf numFmtId="165" fontId="3" fillId="0" borderId="2" xfId="0" applyNumberFormat="1" applyFont="1" applyBorder="1" applyAlignment="1">
      <alignment horizontal="right"/>
    </xf>
    <xf numFmtId="0" fontId="4" fillId="0" borderId="0" xfId="0" applyFont="1" applyAlignment="1">
      <alignment horizontal="center"/>
    </xf>
    <xf numFmtId="0" fontId="7" fillId="0" borderId="0" xfId="0" applyFont="1" applyAlignment="1">
      <alignment horizontal="center" vertical="center" wrapText="1"/>
    </xf>
    <xf numFmtId="0" fontId="3" fillId="0" borderId="17" xfId="0" applyFont="1" applyBorder="1" applyAlignment="1">
      <alignment horizontal="center"/>
    </xf>
    <xf numFmtId="0" fontId="3" fillId="0" borderId="17" xfId="0" applyFont="1" applyBorder="1" applyAlignment="1">
      <alignment wrapText="1"/>
    </xf>
    <xf numFmtId="0" fontId="3" fillId="0" borderId="17" xfId="0" applyFont="1" applyBorder="1"/>
    <xf numFmtId="165" fontId="3" fillId="0" borderId="17" xfId="0" applyNumberFormat="1" applyFont="1" applyBorder="1"/>
    <xf numFmtId="165" fontId="3" fillId="0" borderId="17" xfId="0" applyNumberFormat="1" applyFont="1" applyBorder="1" applyAlignment="1">
      <alignment horizontal="right"/>
    </xf>
    <xf numFmtId="0" fontId="6" fillId="2" borderId="10" xfId="1" applyFont="1" applyFill="1" applyBorder="1" applyAlignment="1" applyProtection="1">
      <alignment horizontal="center" vertical="center" wrapText="1"/>
      <protection hidden="1"/>
    </xf>
    <xf numFmtId="0" fontId="6" fillId="2" borderId="11" xfId="1" applyFont="1" applyFill="1" applyBorder="1" applyAlignment="1" applyProtection="1">
      <alignment horizontal="center" vertical="center" wrapText="1"/>
      <protection hidden="1"/>
    </xf>
    <xf numFmtId="0" fontId="6" fillId="2" borderId="12" xfId="1" applyFont="1" applyFill="1" applyBorder="1" applyAlignment="1" applyProtection="1">
      <alignment horizontal="center" vertical="center" wrapText="1"/>
      <protection hidden="1"/>
    </xf>
    <xf numFmtId="164" fontId="6" fillId="2" borderId="12" xfId="1" applyNumberFormat="1" applyFont="1" applyFill="1" applyBorder="1" applyAlignment="1" applyProtection="1">
      <alignment horizontal="center" vertical="center" wrapText="1"/>
      <protection hidden="1"/>
    </xf>
    <xf numFmtId="164" fontId="6" fillId="2" borderId="14" xfId="1" applyNumberFormat="1" applyFont="1" applyFill="1" applyBorder="1" applyAlignment="1" applyProtection="1">
      <alignment horizontal="center" vertical="center" wrapText="1"/>
      <protection hidden="1"/>
    </xf>
    <xf numFmtId="0" fontId="3" fillId="3" borderId="15"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6" fillId="4" borderId="4" xfId="1" applyFont="1" applyFill="1" applyBorder="1" applyAlignment="1">
      <alignment horizontal="center" vertical="center" wrapText="1"/>
    </xf>
    <xf numFmtId="0" fontId="6" fillId="4" borderId="5" xfId="1" applyFont="1" applyFill="1" applyBorder="1" applyAlignment="1">
      <alignment horizontal="center" vertical="center" wrapText="1"/>
    </xf>
    <xf numFmtId="164" fontId="6" fillId="4" borderId="5" xfId="1" applyNumberFormat="1" applyFont="1" applyFill="1" applyBorder="1" applyAlignment="1">
      <alignment horizontal="center" vertical="center" wrapText="1"/>
    </xf>
    <xf numFmtId="164" fontId="6" fillId="4" borderId="19" xfId="1" applyNumberFormat="1" applyFont="1" applyFill="1" applyBorder="1" applyAlignment="1">
      <alignment horizontal="center" vertical="center" wrapText="1"/>
    </xf>
    <xf numFmtId="0" fontId="3" fillId="2" borderId="31" xfId="0" applyFont="1" applyFill="1" applyBorder="1" applyAlignment="1" applyProtection="1">
      <alignment horizontal="center" vertical="center" wrapText="1"/>
      <protection hidden="1"/>
    </xf>
    <xf numFmtId="0" fontId="3" fillId="2" borderId="7" xfId="0" applyFont="1" applyFill="1" applyBorder="1" applyAlignment="1" applyProtection="1">
      <alignment horizontal="center" vertical="center" wrapText="1"/>
      <protection hidden="1"/>
    </xf>
    <xf numFmtId="0" fontId="3" fillId="2" borderId="32" xfId="0" applyFont="1" applyFill="1" applyBorder="1" applyAlignment="1" applyProtection="1">
      <alignment horizontal="center" vertical="center" wrapText="1"/>
      <protection hidden="1"/>
    </xf>
    <xf numFmtId="0" fontId="3" fillId="2" borderId="33" xfId="0" applyFont="1" applyFill="1" applyBorder="1" applyAlignment="1" applyProtection="1">
      <alignment horizontal="center" vertical="center" wrapText="1"/>
      <protection hidden="1"/>
    </xf>
    <xf numFmtId="4" fontId="3" fillId="2" borderId="7" xfId="0" applyNumberFormat="1" applyFont="1" applyFill="1" applyBorder="1" applyAlignment="1" applyProtection="1">
      <alignment horizontal="center" vertical="center" wrapText="1"/>
      <protection hidden="1"/>
    </xf>
    <xf numFmtId="0" fontId="5" fillId="3" borderId="8" xfId="0" applyFont="1" applyFill="1" applyBorder="1" applyAlignment="1">
      <alignment horizontal="center" vertical="center" wrapText="1"/>
    </xf>
    <xf numFmtId="4" fontId="6" fillId="2" borderId="13" xfId="1" applyNumberFormat="1" applyFont="1" applyFill="1" applyBorder="1" applyAlignment="1" applyProtection="1">
      <alignment horizontal="right" vertical="center" wrapText="1"/>
      <protection hidden="1"/>
    </xf>
    <xf numFmtId="4" fontId="6" fillId="2" borderId="12" xfId="1" applyNumberFormat="1" applyFont="1" applyFill="1" applyBorder="1" applyAlignment="1" applyProtection="1">
      <alignment horizontal="right" vertical="center" wrapText="1"/>
      <protection hidden="1"/>
    </xf>
    <xf numFmtId="4" fontId="6" fillId="4" borderId="7" xfId="1" applyNumberFormat="1" applyFont="1" applyFill="1" applyBorder="1" applyAlignment="1">
      <alignment horizontal="right" vertical="center"/>
    </xf>
    <xf numFmtId="4" fontId="3" fillId="0" borderId="0" xfId="0" applyNumberFormat="1" applyFont="1" applyAlignment="1">
      <alignment horizontal="right" vertical="center"/>
    </xf>
    <xf numFmtId="0" fontId="4" fillId="0" borderId="0" xfId="0" applyFont="1" applyAlignment="1">
      <alignment vertical="center"/>
    </xf>
    <xf numFmtId="1" fontId="3" fillId="2" borderId="2" xfId="0" applyNumberFormat="1" applyFont="1" applyFill="1" applyBorder="1" applyAlignment="1" applyProtection="1">
      <alignment horizontal="left" vertical="top" wrapText="1"/>
      <protection hidden="1"/>
    </xf>
    <xf numFmtId="1" fontId="3" fillId="2" borderId="2" xfId="0" applyNumberFormat="1" applyFont="1" applyFill="1" applyBorder="1" applyAlignment="1" applyProtection="1">
      <alignment horizontal="center" vertical="top" wrapText="1"/>
      <protection hidden="1"/>
    </xf>
    <xf numFmtId="164" fontId="4" fillId="8" borderId="3" xfId="0" applyNumberFormat="1" applyFont="1" applyFill="1" applyBorder="1" applyAlignment="1" applyProtection="1">
      <alignment horizontal="right" vertical="top" wrapText="1"/>
      <protection locked="0"/>
    </xf>
    <xf numFmtId="1" fontId="4" fillId="10" borderId="51" xfId="0" applyNumberFormat="1" applyFont="1" applyFill="1" applyBorder="1" applyAlignment="1" applyProtection="1">
      <alignment horizontal="left" vertical="top" wrapText="1"/>
      <protection hidden="1"/>
    </xf>
    <xf numFmtId="1" fontId="3" fillId="10" borderId="52" xfId="0" applyNumberFormat="1" applyFont="1" applyFill="1" applyBorder="1" applyAlignment="1" applyProtection="1">
      <alignment horizontal="left" vertical="top" wrapText="1"/>
      <protection hidden="1"/>
    </xf>
    <xf numFmtId="1" fontId="3" fillId="9" borderId="41" xfId="0" applyNumberFormat="1" applyFont="1" applyFill="1" applyBorder="1" applyAlignment="1" applyProtection="1">
      <alignment horizontal="center" vertical="top" wrapText="1"/>
      <protection hidden="1"/>
    </xf>
    <xf numFmtId="1" fontId="4" fillId="10" borderId="49" xfId="0" applyNumberFormat="1" applyFont="1" applyFill="1" applyBorder="1" applyAlignment="1" applyProtection="1">
      <alignment horizontal="left" vertical="top" wrapText="1"/>
      <protection hidden="1"/>
    </xf>
    <xf numFmtId="1" fontId="10" fillId="10" borderId="49" xfId="0" applyNumberFormat="1" applyFont="1" applyFill="1" applyBorder="1" applyAlignment="1" applyProtection="1">
      <alignment horizontal="left" vertical="top" wrapText="1"/>
      <protection hidden="1"/>
    </xf>
    <xf numFmtId="1" fontId="4" fillId="9" borderId="40" xfId="0" applyNumberFormat="1" applyFont="1" applyFill="1" applyBorder="1" applyAlignment="1" applyProtection="1">
      <alignment horizontal="center" vertical="top" wrapText="1"/>
      <protection hidden="1"/>
    </xf>
    <xf numFmtId="1" fontId="4" fillId="10" borderId="39" xfId="0" applyNumberFormat="1" applyFont="1" applyFill="1" applyBorder="1" applyAlignment="1" applyProtection="1">
      <alignment horizontal="left" vertical="top" wrapText="1"/>
      <protection hidden="1"/>
    </xf>
    <xf numFmtId="1" fontId="10" fillId="10" borderId="39" xfId="0" applyNumberFormat="1" applyFont="1" applyFill="1" applyBorder="1" applyAlignment="1" applyProtection="1">
      <alignment horizontal="left" vertical="top" wrapText="1"/>
      <protection hidden="1"/>
    </xf>
    <xf numFmtId="1" fontId="3" fillId="9" borderId="40" xfId="0" applyNumberFormat="1" applyFont="1" applyFill="1" applyBorder="1" applyAlignment="1" applyProtection="1">
      <alignment horizontal="center" vertical="top" wrapText="1"/>
      <protection hidden="1"/>
    </xf>
    <xf numFmtId="1" fontId="4" fillId="10" borderId="50" xfId="0" applyNumberFormat="1" applyFont="1" applyFill="1" applyBorder="1" applyAlignment="1" applyProtection="1">
      <alignment horizontal="left" vertical="top" wrapText="1"/>
      <protection hidden="1"/>
    </xf>
    <xf numFmtId="1" fontId="10" fillId="10" borderId="50" xfId="0" applyNumberFormat="1" applyFont="1" applyFill="1" applyBorder="1" applyAlignment="1" applyProtection="1">
      <alignment horizontal="left" vertical="top" wrapText="1"/>
      <protection hidden="1"/>
    </xf>
    <xf numFmtId="1" fontId="3" fillId="2" borderId="2" xfId="0" applyNumberFormat="1" applyFont="1" applyFill="1" applyBorder="1" applyAlignment="1" applyProtection="1">
      <alignment horizontal="center" vertical="center" wrapText="1"/>
      <protection hidden="1"/>
    </xf>
    <xf numFmtId="164" fontId="4" fillId="8" borderId="3" xfId="0" applyNumberFormat="1" applyFont="1" applyFill="1" applyBorder="1" applyAlignment="1" applyProtection="1">
      <alignment horizontal="right" vertical="center" wrapText="1"/>
      <protection locked="0"/>
    </xf>
    <xf numFmtId="1" fontId="3" fillId="10" borderId="49" xfId="0" applyNumberFormat="1" applyFont="1" applyFill="1" applyBorder="1" applyAlignment="1" applyProtection="1">
      <alignment horizontal="left" vertical="top" wrapText="1"/>
      <protection hidden="1"/>
    </xf>
    <xf numFmtId="1" fontId="3" fillId="9" borderId="42" xfId="0" applyNumberFormat="1" applyFont="1" applyFill="1" applyBorder="1" applyAlignment="1" applyProtection="1">
      <alignment horizontal="center" vertical="top" wrapText="1"/>
      <protection hidden="1"/>
    </xf>
    <xf numFmtId="1" fontId="4" fillId="9" borderId="42" xfId="0" applyNumberFormat="1" applyFont="1" applyFill="1" applyBorder="1" applyAlignment="1" applyProtection="1">
      <alignment horizontal="center" vertical="top" wrapText="1"/>
      <protection hidden="1"/>
    </xf>
    <xf numFmtId="1" fontId="3" fillId="10" borderId="39" xfId="0" applyNumberFormat="1" applyFont="1" applyFill="1" applyBorder="1" applyAlignment="1" applyProtection="1">
      <alignment horizontal="left" vertical="top" wrapText="1"/>
      <protection hidden="1"/>
    </xf>
    <xf numFmtId="1" fontId="3" fillId="2" borderId="35" xfId="0" applyNumberFormat="1" applyFont="1" applyFill="1" applyBorder="1" applyAlignment="1" applyProtection="1">
      <alignment horizontal="left" vertical="center" wrapText="1"/>
      <protection hidden="1"/>
    </xf>
    <xf numFmtId="1" fontId="3" fillId="2" borderId="35" xfId="0" applyNumberFormat="1" applyFont="1" applyFill="1" applyBorder="1" applyAlignment="1" applyProtection="1">
      <alignment horizontal="center" vertical="center" wrapText="1"/>
      <protection hidden="1"/>
    </xf>
    <xf numFmtId="164" fontId="4" fillId="8" borderId="63" xfId="0" applyNumberFormat="1" applyFont="1" applyFill="1" applyBorder="1" applyAlignment="1" applyProtection="1">
      <alignment horizontal="right" vertical="center" wrapText="1"/>
      <protection locked="0"/>
    </xf>
    <xf numFmtId="0" fontId="4" fillId="9" borderId="53" xfId="0" applyFont="1" applyFill="1" applyBorder="1" applyAlignment="1">
      <alignment horizontal="justify" vertical="center" wrapText="1"/>
    </xf>
    <xf numFmtId="0" fontId="4" fillId="9" borderId="36" xfId="0" applyFont="1" applyFill="1" applyBorder="1" applyAlignment="1">
      <alignment horizontal="justify" vertical="center" wrapText="1"/>
    </xf>
    <xf numFmtId="49" fontId="4" fillId="7" borderId="2" xfId="0" applyNumberFormat="1" applyFont="1" applyFill="1" applyBorder="1" applyAlignment="1">
      <alignment horizontal="left" vertical="center" wrapText="1"/>
    </xf>
    <xf numFmtId="0" fontId="4" fillId="7" borderId="2" xfId="0" applyFont="1" applyFill="1" applyBorder="1" applyAlignment="1">
      <alignment wrapText="1"/>
    </xf>
    <xf numFmtId="0" fontId="4" fillId="9" borderId="54" xfId="0" applyFont="1" applyFill="1" applyBorder="1" applyAlignment="1">
      <alignment horizontal="justify" vertical="top" wrapText="1"/>
    </xf>
    <xf numFmtId="0" fontId="4" fillId="9" borderId="2" xfId="0" applyFont="1" applyFill="1" applyBorder="1" applyAlignment="1">
      <alignment horizontal="justify" vertical="top" wrapText="1"/>
    </xf>
    <xf numFmtId="1" fontId="3" fillId="2" borderId="35" xfId="0" applyNumberFormat="1" applyFont="1" applyFill="1" applyBorder="1" applyAlignment="1" applyProtection="1">
      <alignment horizontal="center" vertical="top" wrapText="1"/>
      <protection hidden="1"/>
    </xf>
    <xf numFmtId="4" fontId="4" fillId="8" borderId="63" xfId="0" applyNumberFormat="1" applyFont="1" applyFill="1" applyBorder="1" applyAlignment="1" applyProtection="1">
      <alignment horizontal="right" vertical="top" wrapText="1"/>
      <protection locked="0"/>
    </xf>
    <xf numFmtId="49" fontId="4" fillId="9" borderId="36" xfId="0" applyNumberFormat="1" applyFont="1" applyFill="1" applyBorder="1" applyAlignment="1">
      <alignment horizontal="justify" vertical="center" wrapText="1"/>
    </xf>
    <xf numFmtId="4" fontId="3" fillId="10" borderId="42" xfId="0" applyNumberFormat="1" applyFont="1" applyFill="1" applyBorder="1" applyAlignment="1" applyProtection="1">
      <alignment horizontal="right" vertical="top" wrapText="1"/>
      <protection locked="0"/>
    </xf>
    <xf numFmtId="4" fontId="3" fillId="10" borderId="64" xfId="0" applyNumberFormat="1" applyFont="1" applyFill="1" applyBorder="1" applyAlignment="1" applyProtection="1">
      <alignment horizontal="right" vertical="top" wrapText="1"/>
      <protection locked="0"/>
    </xf>
    <xf numFmtId="0" fontId="4" fillId="9" borderId="36" xfId="0" applyFont="1" applyFill="1" applyBorder="1" applyAlignment="1">
      <alignment horizontal="left" vertical="center" wrapText="1"/>
    </xf>
    <xf numFmtId="0" fontId="3" fillId="9" borderId="36" xfId="0" applyFont="1" applyFill="1" applyBorder="1" applyAlignment="1">
      <alignment horizontal="justify" vertical="center" wrapText="1"/>
    </xf>
    <xf numFmtId="0" fontId="4" fillId="9" borderId="47" xfId="0" applyFont="1" applyFill="1" applyBorder="1" applyAlignment="1">
      <alignment horizontal="justify" vertical="center" wrapText="1"/>
    </xf>
    <xf numFmtId="0" fontId="4" fillId="9" borderId="23" xfId="0" applyFont="1" applyFill="1" applyBorder="1" applyAlignment="1">
      <alignment horizontal="justify" vertical="top" wrapText="1"/>
    </xf>
    <xf numFmtId="1" fontId="3" fillId="2" borderId="35" xfId="0" applyNumberFormat="1" applyFont="1" applyFill="1" applyBorder="1" applyAlignment="1" applyProtection="1">
      <alignment horizontal="left" vertical="top" wrapText="1"/>
      <protection hidden="1"/>
    </xf>
    <xf numFmtId="164" fontId="4" fillId="8" borderId="63" xfId="0" applyNumberFormat="1" applyFont="1" applyFill="1" applyBorder="1" applyAlignment="1" applyProtection="1">
      <alignment horizontal="right" vertical="top" wrapText="1"/>
      <protection locked="0"/>
    </xf>
    <xf numFmtId="0" fontId="4" fillId="9" borderId="2" xfId="0" applyFont="1" applyFill="1" applyBorder="1" applyAlignment="1">
      <alignment horizontal="justify" vertical="center" wrapText="1"/>
    </xf>
    <xf numFmtId="0" fontId="4" fillId="9" borderId="55" xfId="0" applyFont="1" applyFill="1" applyBorder="1" applyAlignment="1">
      <alignment horizontal="justify" vertical="center" wrapText="1"/>
    </xf>
    <xf numFmtId="0" fontId="4" fillId="9" borderId="42" xfId="0" applyFont="1" applyFill="1" applyBorder="1" applyAlignment="1">
      <alignment horizontal="justify" vertical="center" wrapText="1"/>
    </xf>
    <xf numFmtId="1" fontId="3" fillId="5" borderId="28" xfId="0" applyNumberFormat="1" applyFont="1" applyFill="1" applyBorder="1" applyAlignment="1" applyProtection="1">
      <alignment horizontal="left" vertical="top" wrapText="1"/>
      <protection hidden="1"/>
    </xf>
    <xf numFmtId="1" fontId="3" fillId="5" borderId="28" xfId="0" applyNumberFormat="1" applyFont="1" applyFill="1" applyBorder="1" applyAlignment="1" applyProtection="1">
      <alignment horizontal="center" vertical="top" wrapText="1"/>
      <protection hidden="1"/>
    </xf>
    <xf numFmtId="164" fontId="4" fillId="6" borderId="66" xfId="0" applyNumberFormat="1" applyFont="1" applyFill="1" applyBorder="1" applyAlignment="1" applyProtection="1">
      <alignment horizontal="right" vertical="top" wrapText="1"/>
      <protection locked="0"/>
    </xf>
    <xf numFmtId="1" fontId="3" fillId="12" borderId="57" xfId="0" applyNumberFormat="1" applyFont="1" applyFill="1" applyBorder="1" applyAlignment="1" applyProtection="1">
      <alignment horizontal="left" vertical="top" wrapText="1"/>
      <protection hidden="1"/>
    </xf>
    <xf numFmtId="1" fontId="3" fillId="11" borderId="58" xfId="0" applyNumberFormat="1" applyFont="1" applyFill="1" applyBorder="1" applyAlignment="1" applyProtection="1">
      <alignment horizontal="center" vertical="top" wrapText="1"/>
      <protection hidden="1"/>
    </xf>
    <xf numFmtId="1" fontId="4" fillId="11" borderId="22" xfId="0" applyNumberFormat="1" applyFont="1" applyFill="1" applyBorder="1" applyAlignment="1" applyProtection="1">
      <alignment horizontal="center" vertical="top" wrapText="1"/>
      <protection hidden="1"/>
    </xf>
    <xf numFmtId="1" fontId="4" fillId="12" borderId="25" xfId="0" applyNumberFormat="1" applyFont="1" applyFill="1" applyBorder="1" applyAlignment="1" applyProtection="1">
      <alignment horizontal="left" vertical="top" wrapText="1"/>
      <protection hidden="1"/>
    </xf>
    <xf numFmtId="1" fontId="3" fillId="12" borderId="25" xfId="0" applyNumberFormat="1" applyFont="1" applyFill="1" applyBorder="1" applyAlignment="1" applyProtection="1">
      <alignment horizontal="left" vertical="top" wrapText="1"/>
      <protection hidden="1"/>
    </xf>
    <xf numFmtId="1" fontId="3" fillId="11" borderId="22" xfId="0" applyNumberFormat="1" applyFont="1" applyFill="1" applyBorder="1" applyAlignment="1" applyProtection="1">
      <alignment horizontal="center" vertical="top" wrapText="1"/>
      <protection hidden="1"/>
    </xf>
    <xf numFmtId="0" fontId="4" fillId="9" borderId="54" xfId="0" applyFont="1" applyFill="1" applyBorder="1" applyAlignment="1">
      <alignment horizontal="justify" vertical="center" wrapText="1"/>
    </xf>
    <xf numFmtId="0" fontId="3" fillId="9" borderId="2" xfId="0" applyFont="1" applyFill="1" applyBorder="1" applyAlignment="1">
      <alignment horizontal="justify" vertical="center" wrapText="1"/>
    </xf>
    <xf numFmtId="1" fontId="3" fillId="5" borderId="26" xfId="0" applyNumberFormat="1" applyFont="1" applyFill="1" applyBorder="1" applyAlignment="1" applyProtection="1">
      <alignment horizontal="left" vertical="top" wrapText="1"/>
      <protection hidden="1"/>
    </xf>
    <xf numFmtId="1" fontId="3" fillId="5" borderId="26" xfId="0" applyNumberFormat="1" applyFont="1" applyFill="1" applyBorder="1" applyAlignment="1" applyProtection="1">
      <alignment horizontal="center" vertical="center" wrapText="1"/>
      <protection hidden="1"/>
    </xf>
    <xf numFmtId="164" fontId="4" fillId="6" borderId="67" xfId="0" applyNumberFormat="1" applyFont="1" applyFill="1" applyBorder="1" applyAlignment="1" applyProtection="1">
      <alignment horizontal="right" vertical="center" wrapText="1"/>
      <protection locked="0"/>
    </xf>
    <xf numFmtId="1" fontId="3" fillId="11" borderId="21" xfId="0" applyNumberFormat="1" applyFont="1" applyFill="1" applyBorder="1" applyAlignment="1" applyProtection="1">
      <alignment horizontal="center" vertical="top" wrapText="1"/>
      <protection hidden="1"/>
    </xf>
    <xf numFmtId="1" fontId="4" fillId="11" borderId="21" xfId="0" applyNumberFormat="1" applyFont="1" applyFill="1" applyBorder="1" applyAlignment="1" applyProtection="1">
      <alignment horizontal="center" vertical="top" wrapText="1"/>
      <protection hidden="1"/>
    </xf>
    <xf numFmtId="49" fontId="4" fillId="9" borderId="36" xfId="0" applyNumberFormat="1" applyFont="1" applyFill="1" applyBorder="1" applyAlignment="1">
      <alignment vertical="top" wrapText="1"/>
    </xf>
    <xf numFmtId="4" fontId="4" fillId="6" borderId="66" xfId="0" applyNumberFormat="1" applyFont="1" applyFill="1" applyBorder="1" applyAlignment="1" applyProtection="1">
      <alignment horizontal="right" vertical="top" wrapText="1"/>
      <protection locked="0"/>
    </xf>
    <xf numFmtId="4" fontId="3" fillId="12" borderId="21" xfId="0" applyNumberFormat="1" applyFont="1" applyFill="1" applyBorder="1" applyAlignment="1" applyProtection="1">
      <alignment horizontal="right" vertical="top" wrapText="1"/>
      <protection locked="0"/>
    </xf>
    <xf numFmtId="4" fontId="3" fillId="12" borderId="68" xfId="0" applyNumberFormat="1" applyFont="1" applyFill="1" applyBorder="1" applyAlignment="1" applyProtection="1">
      <alignment horizontal="right" vertical="top" wrapText="1"/>
      <protection locked="0"/>
    </xf>
    <xf numFmtId="0" fontId="4" fillId="7" borderId="2" xfId="0" applyFont="1" applyFill="1" applyBorder="1" applyAlignment="1">
      <alignment vertical="center" wrapText="1"/>
    </xf>
    <xf numFmtId="1" fontId="4" fillId="12" borderId="60" xfId="0" applyNumberFormat="1" applyFont="1" applyFill="1" applyBorder="1" applyAlignment="1" applyProtection="1">
      <alignment horizontal="left" vertical="top" wrapText="1"/>
      <protection hidden="1"/>
    </xf>
    <xf numFmtId="1" fontId="3" fillId="10" borderId="37" xfId="0" applyNumberFormat="1" applyFont="1" applyFill="1" applyBorder="1" applyAlignment="1" applyProtection="1">
      <alignment horizontal="left" vertical="top" wrapText="1"/>
      <protection hidden="1"/>
    </xf>
    <xf numFmtId="1" fontId="3" fillId="9" borderId="38" xfId="0" applyNumberFormat="1" applyFont="1" applyFill="1" applyBorder="1" applyAlignment="1" applyProtection="1">
      <alignment horizontal="center" vertical="top" wrapText="1"/>
      <protection hidden="1"/>
    </xf>
    <xf numFmtId="1" fontId="3" fillId="2" borderId="62" xfId="0" applyNumberFormat="1" applyFont="1" applyFill="1" applyBorder="1" applyAlignment="1" applyProtection="1">
      <alignment horizontal="left" vertical="top" wrapText="1"/>
      <protection hidden="1"/>
    </xf>
    <xf numFmtId="1" fontId="3" fillId="2" borderId="62" xfId="0" applyNumberFormat="1" applyFont="1" applyFill="1" applyBorder="1" applyAlignment="1" applyProtection="1">
      <alignment horizontal="center" vertical="center" wrapText="1"/>
      <protection hidden="1"/>
    </xf>
    <xf numFmtId="164" fontId="4" fillId="8" borderId="69" xfId="0" applyNumberFormat="1" applyFont="1" applyFill="1" applyBorder="1" applyAlignment="1" applyProtection="1">
      <alignment horizontal="right" vertical="center" wrapText="1"/>
      <protection locked="0"/>
    </xf>
    <xf numFmtId="1" fontId="3" fillId="2" borderId="61" xfId="0" applyNumberFormat="1" applyFont="1" applyFill="1" applyBorder="1" applyAlignment="1" applyProtection="1">
      <alignment horizontal="left" vertical="top" wrapText="1"/>
      <protection hidden="1"/>
    </xf>
    <xf numFmtId="1" fontId="9" fillId="2" borderId="35" xfId="0" applyNumberFormat="1" applyFont="1" applyFill="1" applyBorder="1" applyAlignment="1" applyProtection="1">
      <alignment horizontal="left" vertical="top" wrapText="1"/>
      <protection hidden="1"/>
    </xf>
    <xf numFmtId="1" fontId="9" fillId="2" borderId="35" xfId="0" applyNumberFormat="1" applyFont="1" applyFill="1" applyBorder="1" applyAlignment="1" applyProtection="1">
      <alignment horizontal="center" vertical="top" wrapText="1"/>
      <protection hidden="1"/>
    </xf>
    <xf numFmtId="164" fontId="10" fillId="8" borderId="63" xfId="0" applyNumberFormat="1" applyFont="1" applyFill="1" applyBorder="1" applyAlignment="1" applyProtection="1">
      <alignment horizontal="right" vertical="top" wrapText="1"/>
      <protection locked="0"/>
    </xf>
    <xf numFmtId="49" fontId="4" fillId="9" borderId="44" xfId="0" applyNumberFormat="1" applyFont="1" applyFill="1" applyBorder="1" applyAlignment="1">
      <alignment horizontal="justify" vertical="center" wrapText="1"/>
    </xf>
    <xf numFmtId="1" fontId="4" fillId="10" borderId="45" xfId="0" applyNumberFormat="1" applyFont="1" applyFill="1" applyBorder="1" applyAlignment="1" applyProtection="1">
      <alignment horizontal="left" vertical="top" wrapText="1"/>
      <protection hidden="1"/>
    </xf>
    <xf numFmtId="1" fontId="4" fillId="9" borderId="46" xfId="0" applyNumberFormat="1" applyFont="1" applyFill="1" applyBorder="1" applyAlignment="1" applyProtection="1">
      <alignment horizontal="center" vertical="top" wrapText="1"/>
      <protection hidden="1"/>
    </xf>
    <xf numFmtId="1" fontId="4" fillId="10" borderId="48" xfId="0" applyNumberFormat="1" applyFont="1" applyFill="1" applyBorder="1" applyAlignment="1" applyProtection="1">
      <alignment horizontal="left" vertical="top" wrapText="1"/>
      <protection hidden="1"/>
    </xf>
    <xf numFmtId="0" fontId="4" fillId="9" borderId="36" xfId="0" applyFont="1" applyFill="1" applyBorder="1" applyAlignment="1">
      <alignment horizontal="justify" vertical="top" wrapText="1"/>
    </xf>
    <xf numFmtId="4" fontId="3" fillId="10" borderId="38" xfId="0" applyNumberFormat="1" applyFont="1" applyFill="1" applyBorder="1" applyAlignment="1" applyProtection="1">
      <alignment horizontal="right" vertical="top" wrapText="1"/>
      <protection locked="0"/>
    </xf>
    <xf numFmtId="4" fontId="3" fillId="10" borderId="11" xfId="0" applyNumberFormat="1" applyFont="1" applyFill="1" applyBorder="1" applyAlignment="1" applyProtection="1">
      <alignment horizontal="right" vertical="top" wrapText="1"/>
      <protection locked="0"/>
    </xf>
    <xf numFmtId="4" fontId="3" fillId="10" borderId="41" xfId="0" applyNumberFormat="1" applyFont="1" applyFill="1" applyBorder="1" applyAlignment="1" applyProtection="1">
      <alignment horizontal="right" vertical="top" wrapText="1"/>
      <protection locked="0"/>
    </xf>
    <xf numFmtId="4" fontId="3" fillId="10" borderId="0" xfId="0" applyNumberFormat="1" applyFont="1" applyFill="1" applyAlignment="1" applyProtection="1">
      <alignment horizontal="right" vertical="top" wrapText="1"/>
      <protection locked="0"/>
    </xf>
    <xf numFmtId="4" fontId="3" fillId="12" borderId="58" xfId="0" applyNumberFormat="1" applyFont="1" applyFill="1" applyBorder="1" applyAlignment="1" applyProtection="1">
      <alignment horizontal="right" vertical="top" wrapText="1"/>
      <protection locked="0"/>
    </xf>
    <xf numFmtId="4" fontId="3" fillId="12" borderId="11" xfId="0" applyNumberFormat="1" applyFont="1" applyFill="1" applyBorder="1" applyAlignment="1" applyProtection="1">
      <alignment horizontal="right" vertical="top" wrapText="1"/>
      <protection locked="0"/>
    </xf>
    <xf numFmtId="4" fontId="3" fillId="12" borderId="41" xfId="0" applyNumberFormat="1" applyFont="1" applyFill="1" applyBorder="1" applyAlignment="1" applyProtection="1">
      <alignment horizontal="right" vertical="top" wrapText="1"/>
      <protection locked="0"/>
    </xf>
    <xf numFmtId="4" fontId="3" fillId="12" borderId="0" xfId="0" applyNumberFormat="1" applyFont="1" applyFill="1" applyAlignment="1" applyProtection="1">
      <alignment horizontal="right" vertical="top" wrapText="1"/>
      <protection locked="0"/>
    </xf>
    <xf numFmtId="1" fontId="3" fillId="2" borderId="34" xfId="0" applyNumberFormat="1" applyFont="1" applyFill="1" applyBorder="1" applyAlignment="1" applyProtection="1">
      <alignment horizontal="left" vertical="top" wrapText="1"/>
      <protection hidden="1"/>
    </xf>
    <xf numFmtId="1" fontId="3" fillId="2" borderId="34" xfId="0" applyNumberFormat="1" applyFont="1" applyFill="1" applyBorder="1" applyAlignment="1" applyProtection="1">
      <alignment vertical="top" wrapText="1"/>
      <protection hidden="1"/>
    </xf>
    <xf numFmtId="4" fontId="3" fillId="8" borderId="35" xfId="0" applyNumberFormat="1" applyFont="1" applyFill="1" applyBorder="1" applyAlignment="1" applyProtection="1">
      <alignment horizontal="right" vertical="top" wrapText="1"/>
      <protection locked="0"/>
    </xf>
    <xf numFmtId="4" fontId="3" fillId="8" borderId="63" xfId="0" applyNumberFormat="1" applyFont="1" applyFill="1" applyBorder="1" applyAlignment="1" applyProtection="1">
      <alignment horizontal="right" vertical="top" wrapText="1"/>
      <protection locked="0"/>
    </xf>
    <xf numFmtId="4" fontId="3" fillId="10" borderId="46" xfId="0" applyNumberFormat="1" applyFont="1" applyFill="1" applyBorder="1" applyAlignment="1" applyProtection="1">
      <alignment horizontal="right" vertical="top" wrapText="1"/>
      <protection locked="0"/>
    </xf>
    <xf numFmtId="4" fontId="3" fillId="10" borderId="65" xfId="0" applyNumberFormat="1" applyFont="1" applyFill="1" applyBorder="1" applyAlignment="1" applyProtection="1">
      <alignment horizontal="right" vertical="top" wrapText="1"/>
      <protection locked="0"/>
    </xf>
    <xf numFmtId="4" fontId="3" fillId="8" borderId="2" xfId="0" applyNumberFormat="1" applyFont="1" applyFill="1" applyBorder="1" applyAlignment="1" applyProtection="1">
      <alignment horizontal="right" vertical="top" wrapText="1"/>
      <protection locked="0"/>
    </xf>
    <xf numFmtId="4" fontId="3" fillId="8" borderId="3" xfId="0" applyNumberFormat="1" applyFont="1" applyFill="1" applyBorder="1" applyAlignment="1" applyProtection="1">
      <alignment horizontal="right" vertical="top" wrapText="1"/>
      <protection locked="0"/>
    </xf>
    <xf numFmtId="4" fontId="3" fillId="8" borderId="2" xfId="0" applyNumberFormat="1" applyFont="1" applyFill="1" applyBorder="1" applyAlignment="1" applyProtection="1">
      <alignment horizontal="right" vertical="center" wrapText="1"/>
      <protection locked="0"/>
    </xf>
    <xf numFmtId="4" fontId="3" fillId="8" borderId="3" xfId="0" applyNumberFormat="1" applyFont="1" applyFill="1" applyBorder="1" applyAlignment="1" applyProtection="1">
      <alignment horizontal="right" vertical="center" wrapText="1"/>
      <protection locked="0"/>
    </xf>
    <xf numFmtId="4" fontId="3" fillId="8" borderId="35" xfId="0" applyNumberFormat="1" applyFont="1" applyFill="1" applyBorder="1" applyAlignment="1" applyProtection="1">
      <alignment horizontal="right" vertical="center" wrapText="1"/>
      <protection locked="0"/>
    </xf>
    <xf numFmtId="4" fontId="3" fillId="8" borderId="63" xfId="0" applyNumberFormat="1" applyFont="1" applyFill="1" applyBorder="1" applyAlignment="1" applyProtection="1">
      <alignment horizontal="right" vertical="center" wrapText="1"/>
      <protection locked="0"/>
    </xf>
    <xf numFmtId="4" fontId="3" fillId="6" borderId="28" xfId="0" applyNumberFormat="1" applyFont="1" applyFill="1" applyBorder="1" applyAlignment="1" applyProtection="1">
      <alignment horizontal="right" vertical="top" wrapText="1"/>
      <protection locked="0"/>
    </xf>
    <xf numFmtId="4" fontId="3" fillId="6" borderId="66" xfId="0" applyNumberFormat="1" applyFont="1" applyFill="1" applyBorder="1" applyAlignment="1" applyProtection="1">
      <alignment horizontal="right" vertical="top" wrapText="1"/>
      <protection locked="0"/>
    </xf>
    <xf numFmtId="4" fontId="3" fillId="6" borderId="26" xfId="0" applyNumberFormat="1" applyFont="1" applyFill="1" applyBorder="1" applyAlignment="1" applyProtection="1">
      <alignment horizontal="right" vertical="center" wrapText="1"/>
      <protection locked="0"/>
    </xf>
    <xf numFmtId="4" fontId="3" fillId="6" borderId="67" xfId="0" applyNumberFormat="1" applyFont="1" applyFill="1" applyBorder="1" applyAlignment="1" applyProtection="1">
      <alignment horizontal="right" vertical="center" wrapText="1"/>
      <protection locked="0"/>
    </xf>
    <xf numFmtId="4" fontId="3" fillId="8" borderId="62" xfId="0" applyNumberFormat="1" applyFont="1" applyFill="1" applyBorder="1" applyAlignment="1" applyProtection="1">
      <alignment horizontal="right" vertical="center" wrapText="1"/>
      <protection locked="0"/>
    </xf>
    <xf numFmtId="4" fontId="3" fillId="8" borderId="69" xfId="0" applyNumberFormat="1" applyFont="1" applyFill="1" applyBorder="1" applyAlignment="1" applyProtection="1">
      <alignment horizontal="right" vertical="center" wrapText="1"/>
      <protection locked="0"/>
    </xf>
    <xf numFmtId="4" fontId="9" fillId="8" borderId="35" xfId="0" applyNumberFormat="1" applyFont="1" applyFill="1" applyBorder="1" applyAlignment="1" applyProtection="1">
      <alignment horizontal="right" vertical="top" wrapText="1"/>
      <protection locked="0"/>
    </xf>
    <xf numFmtId="4" fontId="9" fillId="8" borderId="63" xfId="0" applyNumberFormat="1" applyFont="1" applyFill="1" applyBorder="1" applyAlignment="1" applyProtection="1">
      <alignment horizontal="right" vertical="top" wrapText="1"/>
      <protection locked="0"/>
    </xf>
    <xf numFmtId="1" fontId="3" fillId="2" borderId="48" xfId="0" applyNumberFormat="1" applyFont="1" applyFill="1" applyBorder="1" applyAlignment="1" applyProtection="1">
      <alignment horizontal="left" vertical="top" wrapText="1"/>
      <protection hidden="1"/>
    </xf>
    <xf numFmtId="1" fontId="3" fillId="2" borderId="34" xfId="0" applyNumberFormat="1" applyFont="1" applyFill="1" applyBorder="1" applyAlignment="1" applyProtection="1">
      <alignment horizontal="left" vertical="center" wrapText="1"/>
      <protection hidden="1"/>
    </xf>
    <xf numFmtId="1" fontId="3" fillId="2" borderId="70" xfId="0" applyNumberFormat="1" applyFont="1" applyFill="1" applyBorder="1" applyAlignment="1" applyProtection="1">
      <alignment vertical="top" wrapText="1"/>
      <protection hidden="1"/>
    </xf>
    <xf numFmtId="1" fontId="3" fillId="5" borderId="27" xfId="0" applyNumberFormat="1" applyFont="1" applyFill="1" applyBorder="1" applyAlignment="1" applyProtection="1">
      <alignment horizontal="left" vertical="top" wrapText="1"/>
      <protection hidden="1"/>
    </xf>
    <xf numFmtId="1" fontId="3" fillId="5" borderId="59" xfId="0" applyNumberFormat="1" applyFont="1" applyFill="1" applyBorder="1" applyAlignment="1" applyProtection="1">
      <alignment horizontal="left" vertical="top" wrapText="1"/>
      <protection hidden="1"/>
    </xf>
    <xf numFmtId="1" fontId="9" fillId="2" borderId="34" xfId="0" applyNumberFormat="1" applyFont="1" applyFill="1" applyBorder="1" applyAlignment="1" applyProtection="1">
      <alignment horizontal="left" vertical="top" wrapText="1"/>
      <protection hidden="1"/>
    </xf>
    <xf numFmtId="1" fontId="3" fillId="9" borderId="1" xfId="0" applyNumberFormat="1" applyFont="1" applyFill="1" applyBorder="1" applyAlignment="1" applyProtection="1">
      <alignment horizontal="center" vertical="center" wrapText="1"/>
      <protection hidden="1"/>
    </xf>
    <xf numFmtId="1" fontId="3" fillId="11" borderId="1" xfId="0" applyNumberFormat="1" applyFont="1" applyFill="1" applyBorder="1" applyAlignment="1" applyProtection="1">
      <alignment horizontal="center" vertical="center" wrapText="1"/>
      <protection hidden="1"/>
    </xf>
    <xf numFmtId="1" fontId="3" fillId="9" borderId="43" xfId="0" applyNumberFormat="1" applyFont="1" applyFill="1" applyBorder="1" applyAlignment="1" applyProtection="1">
      <alignment horizontal="center" vertical="center" wrapText="1"/>
      <protection hidden="1"/>
    </xf>
    <xf numFmtId="49" fontId="3" fillId="9" borderId="53" xfId="0" applyNumberFormat="1" applyFont="1" applyFill="1" applyBorder="1" applyAlignment="1">
      <alignment horizontal="center" vertical="center" wrapText="1"/>
    </xf>
    <xf numFmtId="49" fontId="3" fillId="9" borderId="36" xfId="0" applyNumberFormat="1" applyFont="1" applyFill="1" applyBorder="1" applyAlignment="1">
      <alignment horizontal="center" vertical="center" wrapText="1"/>
    </xf>
    <xf numFmtId="49" fontId="3" fillId="9" borderId="47" xfId="0" applyNumberFormat="1" applyFont="1" applyFill="1" applyBorder="1" applyAlignment="1">
      <alignment horizontal="center" vertical="center" wrapText="1"/>
    </xf>
    <xf numFmtId="49" fontId="3" fillId="9" borderId="17" xfId="0" applyNumberFormat="1" applyFont="1" applyFill="1" applyBorder="1" applyAlignment="1">
      <alignment horizontal="center" vertical="center" wrapText="1"/>
    </xf>
    <xf numFmtId="49" fontId="3" fillId="9" borderId="2" xfId="0" applyNumberFormat="1" applyFont="1" applyFill="1" applyBorder="1" applyAlignment="1">
      <alignment horizontal="center" vertical="center" wrapText="1"/>
    </xf>
    <xf numFmtId="49" fontId="3" fillId="9" borderId="54" xfId="0" applyNumberFormat="1" applyFont="1" applyFill="1" applyBorder="1" applyAlignment="1">
      <alignment horizontal="center" vertical="center" wrapText="1"/>
    </xf>
    <xf numFmtId="49" fontId="3" fillId="9" borderId="42" xfId="0" applyNumberFormat="1" applyFont="1" applyFill="1" applyBorder="1" applyAlignment="1">
      <alignment horizontal="center" vertical="center" wrapText="1"/>
    </xf>
    <xf numFmtId="49" fontId="3" fillId="9" borderId="56" xfId="0" applyNumberFormat="1" applyFont="1" applyFill="1" applyBorder="1" applyAlignment="1">
      <alignment horizontal="center" vertical="center" wrapText="1"/>
    </xf>
    <xf numFmtId="1" fontId="3" fillId="5" borderId="2" xfId="0" applyNumberFormat="1" applyFont="1" applyFill="1" applyBorder="1" applyAlignment="1" applyProtection="1">
      <alignment horizontal="center" vertical="center" wrapText="1"/>
      <protection hidden="1"/>
    </xf>
    <xf numFmtId="49" fontId="3" fillId="11" borderId="29" xfId="0" applyNumberFormat="1" applyFont="1" applyFill="1" applyBorder="1" applyAlignment="1">
      <alignment horizontal="center" vertical="center" wrapText="1"/>
    </xf>
    <xf numFmtId="49" fontId="3" fillId="11" borderId="20" xfId="0" applyNumberFormat="1" applyFont="1" applyFill="1" applyBorder="1" applyAlignment="1">
      <alignment horizontal="center" vertical="center" wrapText="1"/>
    </xf>
    <xf numFmtId="49" fontId="3" fillId="11" borderId="24" xfId="0" applyNumberFormat="1" applyFont="1" applyFill="1" applyBorder="1" applyAlignment="1">
      <alignment horizontal="center" vertical="center" wrapText="1"/>
    </xf>
    <xf numFmtId="1" fontId="9" fillId="2" borderId="2" xfId="0" applyNumberFormat="1" applyFont="1" applyFill="1" applyBorder="1" applyAlignment="1" applyProtection="1">
      <alignment horizontal="center" vertical="center" wrapText="1"/>
      <protection hidden="1"/>
    </xf>
    <xf numFmtId="1" fontId="3" fillId="2" borderId="17" xfId="0" applyNumberFormat="1" applyFont="1" applyFill="1" applyBorder="1" applyAlignment="1" applyProtection="1">
      <alignment horizontal="center" vertical="center" wrapText="1"/>
      <protection hidden="1"/>
    </xf>
    <xf numFmtId="1" fontId="3" fillId="2" borderId="62" xfId="0" applyNumberFormat="1" applyFont="1" applyFill="1" applyBorder="1" applyAlignment="1" applyProtection="1">
      <alignment horizontal="center" vertical="top" wrapText="1"/>
      <protection hidden="1"/>
    </xf>
    <xf numFmtId="4" fontId="3" fillId="8" borderId="62" xfId="0" applyNumberFormat="1" applyFont="1" applyFill="1" applyBorder="1" applyAlignment="1" applyProtection="1">
      <alignment horizontal="right" vertical="top" wrapText="1"/>
      <protection locked="0"/>
    </xf>
    <xf numFmtId="4" fontId="3" fillId="8" borderId="69" xfId="0" applyNumberFormat="1" applyFont="1" applyFill="1" applyBorder="1" applyAlignment="1" applyProtection="1">
      <alignment horizontal="right" vertical="top" wrapText="1"/>
      <protection locked="0"/>
    </xf>
    <xf numFmtId="164" fontId="4" fillId="8" borderId="69" xfId="0" applyNumberFormat="1" applyFont="1" applyFill="1" applyBorder="1" applyAlignment="1" applyProtection="1">
      <alignment horizontal="right" vertical="top" wrapText="1"/>
      <protection locked="0"/>
    </xf>
    <xf numFmtId="0" fontId="10" fillId="9" borderId="36" xfId="0" applyFont="1" applyFill="1" applyBorder="1" applyAlignment="1">
      <alignment horizontal="left" vertical="top" wrapText="1"/>
    </xf>
    <xf numFmtId="49" fontId="9" fillId="9" borderId="36" xfId="0" applyNumberFormat="1" applyFont="1" applyFill="1" applyBorder="1" applyAlignment="1">
      <alignment horizontal="justify" vertical="center" wrapText="1"/>
    </xf>
    <xf numFmtId="49" fontId="10" fillId="9" borderId="36" xfId="0" applyNumberFormat="1" applyFont="1" applyFill="1" applyBorder="1" applyAlignment="1">
      <alignment horizontal="justify" vertical="center" wrapText="1"/>
    </xf>
    <xf numFmtId="49" fontId="10" fillId="9" borderId="44" xfId="0" applyNumberFormat="1" applyFont="1" applyFill="1" applyBorder="1" applyAlignment="1">
      <alignment horizontal="justify" vertical="center" wrapText="1"/>
    </xf>
    <xf numFmtId="0" fontId="9" fillId="9" borderId="36" xfId="0" applyFont="1" applyFill="1" applyBorder="1" applyAlignment="1">
      <alignment horizontal="left" vertical="top" wrapText="1"/>
    </xf>
    <xf numFmtId="0" fontId="10" fillId="9" borderId="54" xfId="0" applyFont="1" applyFill="1" applyBorder="1" applyAlignment="1">
      <alignment horizontal="left" vertical="top" wrapText="1"/>
    </xf>
    <xf numFmtId="0" fontId="9" fillId="9" borderId="2" xfId="0" applyFont="1" applyFill="1" applyBorder="1" applyAlignment="1">
      <alignment horizontal="left" vertical="top" wrapText="1"/>
    </xf>
    <xf numFmtId="0" fontId="10" fillId="9" borderId="2" xfId="0" applyFont="1" applyFill="1" applyBorder="1" applyAlignment="1">
      <alignment horizontal="left" vertical="top" wrapText="1"/>
    </xf>
    <xf numFmtId="0" fontId="3" fillId="3" borderId="2" xfId="0" applyFont="1" applyFill="1" applyBorder="1" applyAlignment="1">
      <alignment horizontal="right"/>
    </xf>
    <xf numFmtId="1" fontId="3" fillId="2" borderId="70" xfId="0" applyNumberFormat="1" applyFont="1" applyFill="1" applyBorder="1" applyAlignment="1" applyProtection="1">
      <alignment horizontal="left" vertical="top" wrapText="1"/>
      <protection hidden="1"/>
    </xf>
    <xf numFmtId="1" fontId="3" fillId="2" borderId="34" xfId="0" applyNumberFormat="1" applyFont="1" applyFill="1" applyBorder="1" applyAlignment="1" applyProtection="1">
      <alignment horizontal="left" vertical="top" wrapText="1"/>
      <protection hidden="1"/>
    </xf>
    <xf numFmtId="1" fontId="3" fillId="5" borderId="30" xfId="0" applyNumberFormat="1" applyFont="1" applyFill="1" applyBorder="1" applyAlignment="1" applyProtection="1">
      <alignment horizontal="left" vertical="top" wrapText="1"/>
      <protection hidden="1"/>
    </xf>
    <xf numFmtId="1" fontId="3" fillId="5" borderId="27" xfId="0" applyNumberFormat="1" applyFont="1" applyFill="1" applyBorder="1" applyAlignment="1" applyProtection="1">
      <alignment horizontal="left" vertical="top" wrapText="1"/>
      <protection hidden="1"/>
    </xf>
    <xf numFmtId="0" fontId="6" fillId="4" borderId="5" xfId="1" applyFont="1" applyFill="1" applyBorder="1" applyAlignment="1">
      <alignment horizontal="left" vertical="center" wrapText="1"/>
    </xf>
    <xf numFmtId="0" fontId="6" fillId="4" borderId="6" xfId="1" applyFont="1" applyFill="1" applyBorder="1" applyAlignment="1">
      <alignment horizontal="left" vertical="center" wrapText="1"/>
    </xf>
    <xf numFmtId="165" fontId="3" fillId="13" borderId="2" xfId="0" applyNumberFormat="1" applyFont="1" applyFill="1" applyBorder="1"/>
    <xf numFmtId="165" fontId="3" fillId="13" borderId="2" xfId="0" applyNumberFormat="1" applyFont="1" applyFill="1" applyBorder="1" applyAlignment="1">
      <alignment horizontal="right"/>
    </xf>
  </cellXfs>
  <cellStyles count="4">
    <cellStyle name="Normal" xfId="0" builtinId="0"/>
    <cellStyle name="Normal 3" xfId="3" xr:uid="{4F633D8F-D74A-4615-8F91-3687B14B1D7C}"/>
    <cellStyle name="Normal 4" xfId="1" xr:uid="{44222653-1868-4361-B80D-390FE3DD54F4}"/>
    <cellStyle name="Standard 2" xfId="2" xr:uid="{0765829C-B83B-43F4-833E-DDE21DE379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0</xdr:colOff>
      <xdr:row>3</xdr:row>
      <xdr:rowOff>0</xdr:rowOff>
    </xdr:from>
    <xdr:ext cx="152400" cy="152400"/>
    <xdr:sp macro="" textlink="">
      <xdr:nvSpPr>
        <xdr:cNvPr id="2" name="dimg_19" descr="Икона Потврдила је заједница">
          <a:extLst>
            <a:ext uri="{FF2B5EF4-FFF2-40B4-BE49-F238E27FC236}">
              <a16:creationId xmlns:a16="http://schemas.microsoft.com/office/drawing/2014/main" id="{14513499-E6C4-4697-B519-5870389B1E5F}"/>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 name="dimg_19" descr="Икона Потврдила је заједница">
          <a:extLst>
            <a:ext uri="{FF2B5EF4-FFF2-40B4-BE49-F238E27FC236}">
              <a16:creationId xmlns:a16="http://schemas.microsoft.com/office/drawing/2014/main" id="{BD515D1D-9272-48A2-AB7D-E0F6AC31F4A5}"/>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 name="dimg_19" descr="Икона Потврдила је заједница">
          <a:extLst>
            <a:ext uri="{FF2B5EF4-FFF2-40B4-BE49-F238E27FC236}">
              <a16:creationId xmlns:a16="http://schemas.microsoft.com/office/drawing/2014/main" id="{8FE94B26-2DCB-40C7-B45C-CD5D7020AF2E}"/>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 name="dimg_19" descr="Икона Потврдила је заједница">
          <a:extLst>
            <a:ext uri="{FF2B5EF4-FFF2-40B4-BE49-F238E27FC236}">
              <a16:creationId xmlns:a16="http://schemas.microsoft.com/office/drawing/2014/main" id="{2DCF4158-F9C5-4E54-9DBC-2C2E72379A23}"/>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6" name="dimg_19" descr="Икона Потврдила је заједница">
          <a:extLst>
            <a:ext uri="{FF2B5EF4-FFF2-40B4-BE49-F238E27FC236}">
              <a16:creationId xmlns:a16="http://schemas.microsoft.com/office/drawing/2014/main" id="{07575331-54E1-4AC1-9211-2511FDC5F1C6}"/>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7" name="dimg_19" descr="Икона Потврдила је заједница">
          <a:extLst>
            <a:ext uri="{FF2B5EF4-FFF2-40B4-BE49-F238E27FC236}">
              <a16:creationId xmlns:a16="http://schemas.microsoft.com/office/drawing/2014/main" id="{BDA55F9B-E8EF-493E-B959-06369EADD836}"/>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8" name="dimg_19" descr="Икона Потврдила је заједница">
          <a:extLst>
            <a:ext uri="{FF2B5EF4-FFF2-40B4-BE49-F238E27FC236}">
              <a16:creationId xmlns:a16="http://schemas.microsoft.com/office/drawing/2014/main" id="{81CE5F88-789A-490D-8EA5-7EB9D1013800}"/>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9" name="dimg_19" descr="Икона Потврдила је заједница">
          <a:extLst>
            <a:ext uri="{FF2B5EF4-FFF2-40B4-BE49-F238E27FC236}">
              <a16:creationId xmlns:a16="http://schemas.microsoft.com/office/drawing/2014/main" id="{F7CDC689-CC62-474F-91C6-1DED95082FF7}"/>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0" name="dimg_19" descr="Икона Потврдила је заједница">
          <a:extLst>
            <a:ext uri="{FF2B5EF4-FFF2-40B4-BE49-F238E27FC236}">
              <a16:creationId xmlns:a16="http://schemas.microsoft.com/office/drawing/2014/main" id="{13F0122F-3524-4CA9-BB35-B2F86024CB46}"/>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1" name="dimg_19" descr="Икона Потврдила је заједница">
          <a:extLst>
            <a:ext uri="{FF2B5EF4-FFF2-40B4-BE49-F238E27FC236}">
              <a16:creationId xmlns:a16="http://schemas.microsoft.com/office/drawing/2014/main" id="{7C88B399-88DD-4EB4-8BA2-FDF4DC82DC08}"/>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2" name="dimg_19" descr="Икона Потврдила је заједница">
          <a:extLst>
            <a:ext uri="{FF2B5EF4-FFF2-40B4-BE49-F238E27FC236}">
              <a16:creationId xmlns:a16="http://schemas.microsoft.com/office/drawing/2014/main" id="{6EB822BC-3B72-418E-B8AA-0C2FAB32648E}"/>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3" name="dimg_19" descr="Икона Потврдила је заједница">
          <a:extLst>
            <a:ext uri="{FF2B5EF4-FFF2-40B4-BE49-F238E27FC236}">
              <a16:creationId xmlns:a16="http://schemas.microsoft.com/office/drawing/2014/main" id="{C8CFEE5D-B146-448A-9D2E-497359DCBBB2}"/>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 name="dimg_19" descr="Икона Потврдила је заједница">
          <a:extLst>
            <a:ext uri="{FF2B5EF4-FFF2-40B4-BE49-F238E27FC236}">
              <a16:creationId xmlns:a16="http://schemas.microsoft.com/office/drawing/2014/main" id="{62E216EA-83D3-4C6F-A4A4-4201CFD9E009}"/>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 name="dimg_19" descr="Икона Потврдила је заједница">
          <a:extLst>
            <a:ext uri="{FF2B5EF4-FFF2-40B4-BE49-F238E27FC236}">
              <a16:creationId xmlns:a16="http://schemas.microsoft.com/office/drawing/2014/main" id="{FB7CF66B-05E6-44E3-884A-398516BAADE4}"/>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 name="dimg_19" descr="Икона Потврдила је заједница">
          <a:extLst>
            <a:ext uri="{FF2B5EF4-FFF2-40B4-BE49-F238E27FC236}">
              <a16:creationId xmlns:a16="http://schemas.microsoft.com/office/drawing/2014/main" id="{F124880E-037B-422C-B486-DFEC0B3D0E4A}"/>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1</xdr:col>
      <xdr:colOff>583407</xdr:colOff>
      <xdr:row>3</xdr:row>
      <xdr:rowOff>0</xdr:rowOff>
    </xdr:from>
    <xdr:ext cx="152400" cy="152400"/>
    <xdr:sp macro="" textlink="">
      <xdr:nvSpPr>
        <xdr:cNvPr id="17" name="dimg_19" descr="Икона Потврдила је заједница">
          <a:extLst>
            <a:ext uri="{FF2B5EF4-FFF2-40B4-BE49-F238E27FC236}">
              <a16:creationId xmlns:a16="http://schemas.microsoft.com/office/drawing/2014/main" id="{6E40E978-9C6E-4D8F-BBA2-60986357D4C8}"/>
            </a:ext>
          </a:extLst>
        </xdr:cNvPr>
        <xdr:cNvSpPr>
          <a:spLocks noChangeAspect="1" noChangeArrowheads="1"/>
        </xdr:cNvSpPr>
      </xdr:nvSpPr>
      <xdr:spPr bwMode="auto">
        <a:xfrm>
          <a:off x="1215867"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 name="dimg_19" descr="Икона Потврдила је заједница">
          <a:extLst>
            <a:ext uri="{FF2B5EF4-FFF2-40B4-BE49-F238E27FC236}">
              <a16:creationId xmlns:a16="http://schemas.microsoft.com/office/drawing/2014/main" id="{435AE2CB-355C-4E2A-810C-6EC796BA371D}"/>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 name="dimg_19" descr="Икона Потврдила је заједница">
          <a:extLst>
            <a:ext uri="{FF2B5EF4-FFF2-40B4-BE49-F238E27FC236}">
              <a16:creationId xmlns:a16="http://schemas.microsoft.com/office/drawing/2014/main" id="{F603494A-5EC2-49D7-8C52-552EC0BC8EBC}"/>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 name="dimg_19" descr="Икона Потврдила је заједница">
          <a:extLst>
            <a:ext uri="{FF2B5EF4-FFF2-40B4-BE49-F238E27FC236}">
              <a16:creationId xmlns:a16="http://schemas.microsoft.com/office/drawing/2014/main" id="{C0903E95-AC33-42AA-B756-17FCD8D82AF5}"/>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 name="dimg_19" descr="Икона Потврдила је заједница">
          <a:extLst>
            <a:ext uri="{FF2B5EF4-FFF2-40B4-BE49-F238E27FC236}">
              <a16:creationId xmlns:a16="http://schemas.microsoft.com/office/drawing/2014/main" id="{A5EC3419-1EF1-4300-96DB-D838EB90DB21}"/>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 name="dimg_19" descr="Икона Потврдила је заједница">
          <a:extLst>
            <a:ext uri="{FF2B5EF4-FFF2-40B4-BE49-F238E27FC236}">
              <a16:creationId xmlns:a16="http://schemas.microsoft.com/office/drawing/2014/main" id="{552BF0A0-D575-4189-80AB-D21371FFC5E3}"/>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 name="dimg_19" descr="Икона Потврдила је заједница">
          <a:extLst>
            <a:ext uri="{FF2B5EF4-FFF2-40B4-BE49-F238E27FC236}">
              <a16:creationId xmlns:a16="http://schemas.microsoft.com/office/drawing/2014/main" id="{91718511-FE75-4C2E-A1D7-977B10A2C5A7}"/>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 name="dimg_19" descr="Икона Потврдила је заједница">
          <a:extLst>
            <a:ext uri="{FF2B5EF4-FFF2-40B4-BE49-F238E27FC236}">
              <a16:creationId xmlns:a16="http://schemas.microsoft.com/office/drawing/2014/main" id="{D247B098-0017-49B2-80D1-F7A57A6C23D6}"/>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 name="dimg_19" descr="Икона Потврдила је заједница">
          <a:extLst>
            <a:ext uri="{FF2B5EF4-FFF2-40B4-BE49-F238E27FC236}">
              <a16:creationId xmlns:a16="http://schemas.microsoft.com/office/drawing/2014/main" id="{B2716529-49CD-43B6-A5BE-39118A15EC2F}"/>
            </a:ext>
          </a:extLst>
        </xdr:cNvPr>
        <xdr:cNvSpPr>
          <a:spLocks noChangeAspect="1" noChangeArrowheads="1"/>
        </xdr:cNvSpPr>
      </xdr:nvSpPr>
      <xdr:spPr bwMode="auto">
        <a:xfrm>
          <a:off x="1264920" y="2820924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26" name="dimg_19" descr="Икона Потврдила је заједница">
          <a:extLst>
            <a:ext uri="{FF2B5EF4-FFF2-40B4-BE49-F238E27FC236}">
              <a16:creationId xmlns:a16="http://schemas.microsoft.com/office/drawing/2014/main" id="{06615491-B2E7-4F15-8177-50C7731EFF4E}"/>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7" name="dimg_19" descr="Икона Потврдила је заједница">
          <a:extLst>
            <a:ext uri="{FF2B5EF4-FFF2-40B4-BE49-F238E27FC236}">
              <a16:creationId xmlns:a16="http://schemas.microsoft.com/office/drawing/2014/main" id="{6885DAB7-F3C6-4A17-845C-A439A8EAF221}"/>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8" name="dimg_19" descr="Икона Потврдила је заједница">
          <a:extLst>
            <a:ext uri="{FF2B5EF4-FFF2-40B4-BE49-F238E27FC236}">
              <a16:creationId xmlns:a16="http://schemas.microsoft.com/office/drawing/2014/main" id="{FB07C0AD-640C-4599-BCBC-502BB2F713B5}"/>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9" name="dimg_19" descr="Икона Потврдила је заједница">
          <a:extLst>
            <a:ext uri="{FF2B5EF4-FFF2-40B4-BE49-F238E27FC236}">
              <a16:creationId xmlns:a16="http://schemas.microsoft.com/office/drawing/2014/main" id="{95E15385-09D5-4A38-9821-260AE054F82D}"/>
            </a:ext>
          </a:extLst>
        </xdr:cNvPr>
        <xdr:cNvSpPr>
          <a:spLocks noChangeAspect="1" noChangeArrowheads="1"/>
        </xdr:cNvSpPr>
      </xdr:nvSpPr>
      <xdr:spPr bwMode="auto">
        <a:xfrm>
          <a:off x="1264920" y="46436280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30" name="dimg_19" descr="Икона Потврдила је заједница">
          <a:extLst>
            <a:ext uri="{FF2B5EF4-FFF2-40B4-BE49-F238E27FC236}">
              <a16:creationId xmlns:a16="http://schemas.microsoft.com/office/drawing/2014/main" id="{0792CFC2-BCB4-498F-A0B3-2DA26F6DA17E}"/>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1" name="dimg_19" descr="Икона Потврдила је заједница">
          <a:extLst>
            <a:ext uri="{FF2B5EF4-FFF2-40B4-BE49-F238E27FC236}">
              <a16:creationId xmlns:a16="http://schemas.microsoft.com/office/drawing/2014/main" id="{D880EA2B-5E78-458A-A97B-AC8DE769B7B9}"/>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 name="dimg_19" descr="Икона Потврдила је заједница">
          <a:extLst>
            <a:ext uri="{FF2B5EF4-FFF2-40B4-BE49-F238E27FC236}">
              <a16:creationId xmlns:a16="http://schemas.microsoft.com/office/drawing/2014/main" id="{76F26DF3-AA8A-489F-9831-C4ED934D32E1}"/>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 name="dimg_19" descr="Икона Потврдила је заједница">
          <a:extLst>
            <a:ext uri="{FF2B5EF4-FFF2-40B4-BE49-F238E27FC236}">
              <a16:creationId xmlns:a16="http://schemas.microsoft.com/office/drawing/2014/main" id="{A077CD77-4298-43CF-8098-8BA5184AAD7C}"/>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 name="dimg_19" descr="Икона Потврдила је заједница">
          <a:extLst>
            <a:ext uri="{FF2B5EF4-FFF2-40B4-BE49-F238E27FC236}">
              <a16:creationId xmlns:a16="http://schemas.microsoft.com/office/drawing/2014/main" id="{96B2C630-9D5B-4662-B0BD-B213EA24FB7D}"/>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 name="dimg_19" descr="Икона Потврдила је заједница">
          <a:extLst>
            <a:ext uri="{FF2B5EF4-FFF2-40B4-BE49-F238E27FC236}">
              <a16:creationId xmlns:a16="http://schemas.microsoft.com/office/drawing/2014/main" id="{7B041F24-436A-4BDA-B5A4-A406F331ED17}"/>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 name="dimg_19" descr="Икона Потврдила је заједница">
          <a:extLst>
            <a:ext uri="{FF2B5EF4-FFF2-40B4-BE49-F238E27FC236}">
              <a16:creationId xmlns:a16="http://schemas.microsoft.com/office/drawing/2014/main" id="{794E2253-E216-408F-AE2E-E5B72112FF87}"/>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 name="dimg_19" descr="Икона Потврдила је заједница">
          <a:extLst>
            <a:ext uri="{FF2B5EF4-FFF2-40B4-BE49-F238E27FC236}">
              <a16:creationId xmlns:a16="http://schemas.microsoft.com/office/drawing/2014/main" id="{DFADCF60-BBB1-434C-885B-396C103E01C8}"/>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 name="dimg_19" descr="Икона Потврдила је заједница">
          <a:extLst>
            <a:ext uri="{FF2B5EF4-FFF2-40B4-BE49-F238E27FC236}">
              <a16:creationId xmlns:a16="http://schemas.microsoft.com/office/drawing/2014/main" id="{A3D1A3E3-9D5B-48C6-BB92-4A2C653A33A8}"/>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 name="dimg_19" descr="Икона Потврдила је заједница">
          <a:extLst>
            <a:ext uri="{FF2B5EF4-FFF2-40B4-BE49-F238E27FC236}">
              <a16:creationId xmlns:a16="http://schemas.microsoft.com/office/drawing/2014/main" id="{4A1552DD-B206-436C-BDB6-DF30A0F852DE}"/>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 name="dimg_19" descr="Икона Потврдила је заједница">
          <a:extLst>
            <a:ext uri="{FF2B5EF4-FFF2-40B4-BE49-F238E27FC236}">
              <a16:creationId xmlns:a16="http://schemas.microsoft.com/office/drawing/2014/main" id="{77239A5F-97CA-4055-B4C0-5EF1FC192F82}"/>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 name="dimg_19" descr="Икона Потврдила је заједница">
          <a:extLst>
            <a:ext uri="{FF2B5EF4-FFF2-40B4-BE49-F238E27FC236}">
              <a16:creationId xmlns:a16="http://schemas.microsoft.com/office/drawing/2014/main" id="{8DEF9664-A533-4EEC-AF40-1DE1DF39B0A1}"/>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2" name="dimg_19" descr="Икона Потврдила је заједница">
          <a:extLst>
            <a:ext uri="{FF2B5EF4-FFF2-40B4-BE49-F238E27FC236}">
              <a16:creationId xmlns:a16="http://schemas.microsoft.com/office/drawing/2014/main" id="{B5799906-DFA0-42C0-BB30-CBD81D595123}"/>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3" name="dimg_19" descr="Икона Потврдила је заједница">
          <a:extLst>
            <a:ext uri="{FF2B5EF4-FFF2-40B4-BE49-F238E27FC236}">
              <a16:creationId xmlns:a16="http://schemas.microsoft.com/office/drawing/2014/main" id="{C3BD12C2-A9D0-432B-84CB-4229EEF65546}"/>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 name="dimg_19" descr="Икона Потврдила је заједница">
          <a:extLst>
            <a:ext uri="{FF2B5EF4-FFF2-40B4-BE49-F238E27FC236}">
              <a16:creationId xmlns:a16="http://schemas.microsoft.com/office/drawing/2014/main" id="{1E470B32-129C-46EC-B48C-F9D81FFB3B3B}"/>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 name="dimg_19" descr="Икона Потврдила је заједница">
          <a:extLst>
            <a:ext uri="{FF2B5EF4-FFF2-40B4-BE49-F238E27FC236}">
              <a16:creationId xmlns:a16="http://schemas.microsoft.com/office/drawing/2014/main" id="{7B3A6073-4177-41F2-9B09-E29D3ABDC918}"/>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 name="dimg_19" descr="Икона Потврдила је заједница">
          <a:extLst>
            <a:ext uri="{FF2B5EF4-FFF2-40B4-BE49-F238E27FC236}">
              <a16:creationId xmlns:a16="http://schemas.microsoft.com/office/drawing/2014/main" id="{0E3D193A-ABAB-4F2E-B4D0-3EA4DE4FCBFF}"/>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 name="dimg_19" descr="Икона Потврдила је заједница">
          <a:extLst>
            <a:ext uri="{FF2B5EF4-FFF2-40B4-BE49-F238E27FC236}">
              <a16:creationId xmlns:a16="http://schemas.microsoft.com/office/drawing/2014/main" id="{F88B7E48-AAC2-4A43-9101-22C28DE2F486}"/>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 name="dimg_19" descr="Икона Потврдила је заједница">
          <a:extLst>
            <a:ext uri="{FF2B5EF4-FFF2-40B4-BE49-F238E27FC236}">
              <a16:creationId xmlns:a16="http://schemas.microsoft.com/office/drawing/2014/main" id="{EE871630-0107-4564-95D5-B655203CE00C}"/>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 name="dimg_19" descr="Икона Потврдила је заједница">
          <a:extLst>
            <a:ext uri="{FF2B5EF4-FFF2-40B4-BE49-F238E27FC236}">
              <a16:creationId xmlns:a16="http://schemas.microsoft.com/office/drawing/2014/main" id="{5F782498-B8EB-43A2-95AF-6ACB8973DEB8}"/>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0" name="dimg_19" descr="Икона Потврдила је заједница">
          <a:extLst>
            <a:ext uri="{FF2B5EF4-FFF2-40B4-BE49-F238E27FC236}">
              <a16:creationId xmlns:a16="http://schemas.microsoft.com/office/drawing/2014/main" id="{2D29C1F3-37D8-4DD7-B91E-929C0A2F3E9F}"/>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1" name="dimg_19" descr="Икона Потврдила је заједница">
          <a:extLst>
            <a:ext uri="{FF2B5EF4-FFF2-40B4-BE49-F238E27FC236}">
              <a16:creationId xmlns:a16="http://schemas.microsoft.com/office/drawing/2014/main" id="{D7493300-94E8-4240-B735-DC4B980C8625}"/>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2" name="dimg_19" descr="Икона Потврдила је заједница">
          <a:extLst>
            <a:ext uri="{FF2B5EF4-FFF2-40B4-BE49-F238E27FC236}">
              <a16:creationId xmlns:a16="http://schemas.microsoft.com/office/drawing/2014/main" id="{5DD84D8F-2FD8-40FB-A96B-96A7D2378800}"/>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3" name="dimg_19" descr="Икона Потврдила је заједница">
          <a:extLst>
            <a:ext uri="{FF2B5EF4-FFF2-40B4-BE49-F238E27FC236}">
              <a16:creationId xmlns:a16="http://schemas.microsoft.com/office/drawing/2014/main" id="{C32209DC-22BA-4573-88CB-BDB2C207D134}"/>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4" name="dimg_19" descr="Икона Потврдила је заједница">
          <a:extLst>
            <a:ext uri="{FF2B5EF4-FFF2-40B4-BE49-F238E27FC236}">
              <a16:creationId xmlns:a16="http://schemas.microsoft.com/office/drawing/2014/main" id="{7B77BF89-2038-4401-AF58-B375A1766B1E}"/>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5" name="dimg_19" descr="Икона Потврдила је заједница">
          <a:extLst>
            <a:ext uri="{FF2B5EF4-FFF2-40B4-BE49-F238E27FC236}">
              <a16:creationId xmlns:a16="http://schemas.microsoft.com/office/drawing/2014/main" id="{ADAE6A77-91CD-4BCF-8FEA-CC77C6D6AB5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6" name="dimg_19" descr="Икона Потврдила је заједница">
          <a:extLst>
            <a:ext uri="{FF2B5EF4-FFF2-40B4-BE49-F238E27FC236}">
              <a16:creationId xmlns:a16="http://schemas.microsoft.com/office/drawing/2014/main" id="{76014A13-6136-4585-9A51-978E4D25109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7" name="dimg_19" descr="Икона Потврдила је заједница">
          <a:extLst>
            <a:ext uri="{FF2B5EF4-FFF2-40B4-BE49-F238E27FC236}">
              <a16:creationId xmlns:a16="http://schemas.microsoft.com/office/drawing/2014/main" id="{A35CF304-0A03-475B-8012-86D2301302C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8" name="dimg_19" descr="Икона Потврдила је заједница">
          <a:extLst>
            <a:ext uri="{FF2B5EF4-FFF2-40B4-BE49-F238E27FC236}">
              <a16:creationId xmlns:a16="http://schemas.microsoft.com/office/drawing/2014/main" id="{F2385783-1724-41EE-A0AD-4A83FA4D589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9" name="dimg_19" descr="Икона Потврдила је заједница">
          <a:extLst>
            <a:ext uri="{FF2B5EF4-FFF2-40B4-BE49-F238E27FC236}">
              <a16:creationId xmlns:a16="http://schemas.microsoft.com/office/drawing/2014/main" id="{DA24EE5F-38AE-4146-93AF-475B7808A44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0" name="dimg_19" descr="Икона Потврдила је заједница">
          <a:extLst>
            <a:ext uri="{FF2B5EF4-FFF2-40B4-BE49-F238E27FC236}">
              <a16:creationId xmlns:a16="http://schemas.microsoft.com/office/drawing/2014/main" id="{B59B4C68-8B84-4863-B3DE-41E6B732C73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1" name="dimg_19" descr="Икона Потврдила је заједница">
          <a:extLst>
            <a:ext uri="{FF2B5EF4-FFF2-40B4-BE49-F238E27FC236}">
              <a16:creationId xmlns:a16="http://schemas.microsoft.com/office/drawing/2014/main" id="{CE989F6C-A3DA-4158-B941-A0A9FB5EF2FF}"/>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2" name="dimg_19" descr="Икона Потврдила је заједница">
          <a:extLst>
            <a:ext uri="{FF2B5EF4-FFF2-40B4-BE49-F238E27FC236}">
              <a16:creationId xmlns:a16="http://schemas.microsoft.com/office/drawing/2014/main" id="{8C763B74-2BD4-444B-A333-2A1C9D06AF1A}"/>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3" name="dimg_19" descr="Икона Потврдила је заједница">
          <a:extLst>
            <a:ext uri="{FF2B5EF4-FFF2-40B4-BE49-F238E27FC236}">
              <a16:creationId xmlns:a16="http://schemas.microsoft.com/office/drawing/2014/main" id="{7D790456-DAE7-43DA-AE15-96C5EEF2F162}"/>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4" name="dimg_19" descr="Икона Потврдила је заједница">
          <a:extLst>
            <a:ext uri="{FF2B5EF4-FFF2-40B4-BE49-F238E27FC236}">
              <a16:creationId xmlns:a16="http://schemas.microsoft.com/office/drawing/2014/main" id="{45F2CF18-B856-4CF9-A956-480ED1EBCE3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5" name="dimg_19" descr="Икона Потврдила је заједница">
          <a:extLst>
            <a:ext uri="{FF2B5EF4-FFF2-40B4-BE49-F238E27FC236}">
              <a16:creationId xmlns:a16="http://schemas.microsoft.com/office/drawing/2014/main" id="{8BAE2CA8-E059-43C2-8BF8-7A3F320462B4}"/>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6" name="dimg_19" descr="Икона Потврдила је заједница">
          <a:extLst>
            <a:ext uri="{FF2B5EF4-FFF2-40B4-BE49-F238E27FC236}">
              <a16:creationId xmlns:a16="http://schemas.microsoft.com/office/drawing/2014/main" id="{7861D780-CD74-4E91-9675-89AEE9DAD52A}"/>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7" name="dimg_19" descr="Икона Потврдила је заједница">
          <a:extLst>
            <a:ext uri="{FF2B5EF4-FFF2-40B4-BE49-F238E27FC236}">
              <a16:creationId xmlns:a16="http://schemas.microsoft.com/office/drawing/2014/main" id="{DA8BCC44-CB7B-4256-AD96-31E63BE9AB4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8" name="dimg_19" descr="Икона Потврдила је заједница">
          <a:extLst>
            <a:ext uri="{FF2B5EF4-FFF2-40B4-BE49-F238E27FC236}">
              <a16:creationId xmlns:a16="http://schemas.microsoft.com/office/drawing/2014/main" id="{81E2B7F3-A582-496D-8791-8EE36EF881D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2</xdr:col>
      <xdr:colOff>583407</xdr:colOff>
      <xdr:row>3</xdr:row>
      <xdr:rowOff>0</xdr:rowOff>
    </xdr:from>
    <xdr:ext cx="152400" cy="152400"/>
    <xdr:sp macro="" textlink="">
      <xdr:nvSpPr>
        <xdr:cNvPr id="69" name="dimg_19" descr="Икона Потврдила је заједница">
          <a:extLst>
            <a:ext uri="{FF2B5EF4-FFF2-40B4-BE49-F238E27FC236}">
              <a16:creationId xmlns:a16="http://schemas.microsoft.com/office/drawing/2014/main" id="{DF57EFA3-EE18-4744-AD51-F00339D01529}"/>
            </a:ext>
          </a:extLst>
        </xdr:cNvPr>
        <xdr:cNvSpPr>
          <a:spLocks noChangeAspect="1" noChangeArrowheads="1"/>
        </xdr:cNvSpPr>
      </xdr:nvSpPr>
      <xdr:spPr bwMode="auto">
        <a:xfrm>
          <a:off x="1848327"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0" name="dimg_19" descr="Икона Потврдила је заједница">
          <a:extLst>
            <a:ext uri="{FF2B5EF4-FFF2-40B4-BE49-F238E27FC236}">
              <a16:creationId xmlns:a16="http://schemas.microsoft.com/office/drawing/2014/main" id="{239E38C6-C7CC-4833-83CB-0985118750D0}"/>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1" name="dimg_19" descr="Икона Потврдила је заједница">
          <a:extLst>
            <a:ext uri="{FF2B5EF4-FFF2-40B4-BE49-F238E27FC236}">
              <a16:creationId xmlns:a16="http://schemas.microsoft.com/office/drawing/2014/main" id="{20438137-9350-44B9-B549-1B819CBD7E8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2" name="dimg_19" descr="Икона Потврдила је заједница">
          <a:extLst>
            <a:ext uri="{FF2B5EF4-FFF2-40B4-BE49-F238E27FC236}">
              <a16:creationId xmlns:a16="http://schemas.microsoft.com/office/drawing/2014/main" id="{E1810EC7-E32D-42EB-AF2D-643B2B3943CF}"/>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3" name="dimg_19" descr="Икона Потврдила је заједница">
          <a:extLst>
            <a:ext uri="{FF2B5EF4-FFF2-40B4-BE49-F238E27FC236}">
              <a16:creationId xmlns:a16="http://schemas.microsoft.com/office/drawing/2014/main" id="{046E45F2-8093-477D-88C1-AA9409462E7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4" name="dimg_19" descr="Икона Потврдила је заједница">
          <a:extLst>
            <a:ext uri="{FF2B5EF4-FFF2-40B4-BE49-F238E27FC236}">
              <a16:creationId xmlns:a16="http://schemas.microsoft.com/office/drawing/2014/main" id="{70D4B122-C758-4119-BAC9-CE8E9D2106A2}"/>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5" name="dimg_19" descr="Икона Потврдила је заједница">
          <a:extLst>
            <a:ext uri="{FF2B5EF4-FFF2-40B4-BE49-F238E27FC236}">
              <a16:creationId xmlns:a16="http://schemas.microsoft.com/office/drawing/2014/main" id="{2292154D-6742-488C-8DB1-0FBA7BD300F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6" name="dimg_19" descr="Икона Потврдила је заједница">
          <a:extLst>
            <a:ext uri="{FF2B5EF4-FFF2-40B4-BE49-F238E27FC236}">
              <a16:creationId xmlns:a16="http://schemas.microsoft.com/office/drawing/2014/main" id="{A95ADCA2-F721-482C-8C86-06F74CBA20A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7" name="dimg_19" descr="Икона Потврдила је заједница">
          <a:extLst>
            <a:ext uri="{FF2B5EF4-FFF2-40B4-BE49-F238E27FC236}">
              <a16:creationId xmlns:a16="http://schemas.microsoft.com/office/drawing/2014/main" id="{915C3124-A909-463F-8770-F6F29A1F5368}"/>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8" name="dimg_19" descr="Икона Потврдила је заједница">
          <a:extLst>
            <a:ext uri="{FF2B5EF4-FFF2-40B4-BE49-F238E27FC236}">
              <a16:creationId xmlns:a16="http://schemas.microsoft.com/office/drawing/2014/main" id="{0F828B77-962C-4B04-A9D9-498363A5FA6A}"/>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9" name="dimg_19" descr="Икона Потврдила је заједница">
          <a:extLst>
            <a:ext uri="{FF2B5EF4-FFF2-40B4-BE49-F238E27FC236}">
              <a16:creationId xmlns:a16="http://schemas.microsoft.com/office/drawing/2014/main" id="{28824115-89A2-4575-9363-8298D74B07D1}"/>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0" name="dimg_19" descr="Икона Потврдила је заједница">
          <a:extLst>
            <a:ext uri="{FF2B5EF4-FFF2-40B4-BE49-F238E27FC236}">
              <a16:creationId xmlns:a16="http://schemas.microsoft.com/office/drawing/2014/main" id="{6EF4F6F7-5AB2-4237-99D1-56D0251F2161}"/>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1" name="dimg_19" descr="Икона Потврдила је заједница">
          <a:extLst>
            <a:ext uri="{FF2B5EF4-FFF2-40B4-BE49-F238E27FC236}">
              <a16:creationId xmlns:a16="http://schemas.microsoft.com/office/drawing/2014/main" id="{D8ECB1DE-5787-4972-9D32-DB34A3DF9EBC}"/>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2" name="dimg_19" descr="Икона Потврдила је заједница">
          <a:extLst>
            <a:ext uri="{FF2B5EF4-FFF2-40B4-BE49-F238E27FC236}">
              <a16:creationId xmlns:a16="http://schemas.microsoft.com/office/drawing/2014/main" id="{C324C792-5C61-4AA6-8AE4-B4BA19264D6D}"/>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3" name="dimg_19" descr="Икона Потврдила је заједница">
          <a:extLst>
            <a:ext uri="{FF2B5EF4-FFF2-40B4-BE49-F238E27FC236}">
              <a16:creationId xmlns:a16="http://schemas.microsoft.com/office/drawing/2014/main" id="{0733DE48-D90C-495B-A479-7EF6D1574CC9}"/>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4" name="dimg_19" descr="Икона Потврдила је заједница">
          <a:extLst>
            <a:ext uri="{FF2B5EF4-FFF2-40B4-BE49-F238E27FC236}">
              <a16:creationId xmlns:a16="http://schemas.microsoft.com/office/drawing/2014/main" id="{C62A2DB7-C641-436A-BE30-8B1909489F68}"/>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2</xdr:col>
      <xdr:colOff>583407</xdr:colOff>
      <xdr:row>3</xdr:row>
      <xdr:rowOff>0</xdr:rowOff>
    </xdr:from>
    <xdr:ext cx="152400" cy="152400"/>
    <xdr:sp macro="" textlink="">
      <xdr:nvSpPr>
        <xdr:cNvPr id="85" name="dimg_19" descr="Икона Потврдила је заједница">
          <a:extLst>
            <a:ext uri="{FF2B5EF4-FFF2-40B4-BE49-F238E27FC236}">
              <a16:creationId xmlns:a16="http://schemas.microsoft.com/office/drawing/2014/main" id="{A962DC43-BFDC-4875-B21C-1068E87B7534}"/>
            </a:ext>
          </a:extLst>
        </xdr:cNvPr>
        <xdr:cNvSpPr>
          <a:spLocks noChangeAspect="1" noChangeArrowheads="1"/>
        </xdr:cNvSpPr>
      </xdr:nvSpPr>
      <xdr:spPr bwMode="auto">
        <a:xfrm>
          <a:off x="1848327" y="2186178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134" name="dimg_19" descr="Икона Потврдила је заједница">
          <a:extLst>
            <a:ext uri="{FF2B5EF4-FFF2-40B4-BE49-F238E27FC236}">
              <a16:creationId xmlns:a16="http://schemas.microsoft.com/office/drawing/2014/main" id="{91628BA1-B15E-407A-973E-8AC063208512}"/>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35" name="dimg_19" descr="Икона Потврдила је заједница">
          <a:extLst>
            <a:ext uri="{FF2B5EF4-FFF2-40B4-BE49-F238E27FC236}">
              <a16:creationId xmlns:a16="http://schemas.microsoft.com/office/drawing/2014/main" id="{72915C85-7868-41F7-841D-85A4CDE04847}"/>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36" name="dimg_19" descr="Икона Потврдила је заједница">
          <a:extLst>
            <a:ext uri="{FF2B5EF4-FFF2-40B4-BE49-F238E27FC236}">
              <a16:creationId xmlns:a16="http://schemas.microsoft.com/office/drawing/2014/main" id="{26383DF7-3D2C-4A8A-9D99-77E460757970}"/>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37" name="dimg_19" descr="Икона Потврдила је заједница">
          <a:extLst>
            <a:ext uri="{FF2B5EF4-FFF2-40B4-BE49-F238E27FC236}">
              <a16:creationId xmlns:a16="http://schemas.microsoft.com/office/drawing/2014/main" id="{9BB68879-BDF6-4D34-A0FE-70679B164C18}"/>
            </a:ext>
          </a:extLst>
        </xdr:cNvPr>
        <xdr:cNvSpPr>
          <a:spLocks noChangeAspect="1" noChangeArrowheads="1"/>
        </xdr:cNvSpPr>
      </xdr:nvSpPr>
      <xdr:spPr bwMode="auto">
        <a:xfrm>
          <a:off x="1264920" y="4000500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138" name="dimg_19" descr="Икона Потврдила је заједница">
          <a:extLst>
            <a:ext uri="{FF2B5EF4-FFF2-40B4-BE49-F238E27FC236}">
              <a16:creationId xmlns:a16="http://schemas.microsoft.com/office/drawing/2014/main" id="{ABC27125-A6D0-4B96-A203-C39EC1E9F7EF}"/>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39" name="dimg_19" descr="Икона Потврдила је заједница">
          <a:extLst>
            <a:ext uri="{FF2B5EF4-FFF2-40B4-BE49-F238E27FC236}">
              <a16:creationId xmlns:a16="http://schemas.microsoft.com/office/drawing/2014/main" id="{FFF22699-9133-431E-BC2B-578740CC5026}"/>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0" name="dimg_19" descr="Икона Потврдила је заједница">
          <a:extLst>
            <a:ext uri="{FF2B5EF4-FFF2-40B4-BE49-F238E27FC236}">
              <a16:creationId xmlns:a16="http://schemas.microsoft.com/office/drawing/2014/main" id="{AE86E886-D316-428B-84FB-2D721AB92B51}"/>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1" name="dimg_19" descr="Икона Потврдила је заједница">
          <a:extLst>
            <a:ext uri="{FF2B5EF4-FFF2-40B4-BE49-F238E27FC236}">
              <a16:creationId xmlns:a16="http://schemas.microsoft.com/office/drawing/2014/main" id="{552B0FF9-F9F6-4576-AD73-00BDC1C691C0}"/>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2" name="dimg_19" descr="Икона Потврдила је заједница">
          <a:extLst>
            <a:ext uri="{FF2B5EF4-FFF2-40B4-BE49-F238E27FC236}">
              <a16:creationId xmlns:a16="http://schemas.microsoft.com/office/drawing/2014/main" id="{DCF4ED49-4BE8-41C5-85EA-66B852EAB7C5}"/>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3" name="dimg_19" descr="Икона Потврдила је заједница">
          <a:extLst>
            <a:ext uri="{FF2B5EF4-FFF2-40B4-BE49-F238E27FC236}">
              <a16:creationId xmlns:a16="http://schemas.microsoft.com/office/drawing/2014/main" id="{B6D06D9D-7943-418F-B94E-F9E85331B0A5}"/>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4" name="dimg_19" descr="Икона Потврдила је заједница">
          <a:extLst>
            <a:ext uri="{FF2B5EF4-FFF2-40B4-BE49-F238E27FC236}">
              <a16:creationId xmlns:a16="http://schemas.microsoft.com/office/drawing/2014/main" id="{AA0F3165-B621-408E-BD4A-A10C7FCFBE1D}"/>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5" name="dimg_19" descr="Икона Потврдила је заједница">
          <a:extLst>
            <a:ext uri="{FF2B5EF4-FFF2-40B4-BE49-F238E27FC236}">
              <a16:creationId xmlns:a16="http://schemas.microsoft.com/office/drawing/2014/main" id="{4CBE6AD7-04FB-490F-922E-C4F4F14B5C8B}"/>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6" name="dimg_19" descr="Икона Потврдила је заједница">
          <a:extLst>
            <a:ext uri="{FF2B5EF4-FFF2-40B4-BE49-F238E27FC236}">
              <a16:creationId xmlns:a16="http://schemas.microsoft.com/office/drawing/2014/main" id="{84767307-AB6A-4DEF-88D1-0832BD9BAB12}"/>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7" name="dimg_19" descr="Икона Потврдила је заједница">
          <a:extLst>
            <a:ext uri="{FF2B5EF4-FFF2-40B4-BE49-F238E27FC236}">
              <a16:creationId xmlns:a16="http://schemas.microsoft.com/office/drawing/2014/main" id="{B40B6FCE-D656-4DA0-A25C-989B7E3C0483}"/>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8" name="dimg_19" descr="Икона Потврдила је заједница">
          <a:extLst>
            <a:ext uri="{FF2B5EF4-FFF2-40B4-BE49-F238E27FC236}">
              <a16:creationId xmlns:a16="http://schemas.microsoft.com/office/drawing/2014/main" id="{BEC13748-9D54-4321-81F5-46A8A75ED4CA}"/>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9" name="dimg_19" descr="Икона Потврдила је заједница">
          <a:extLst>
            <a:ext uri="{FF2B5EF4-FFF2-40B4-BE49-F238E27FC236}">
              <a16:creationId xmlns:a16="http://schemas.microsoft.com/office/drawing/2014/main" id="{B9258B80-661C-4BC3-8CF5-09DB47DCE300}"/>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0" name="dimg_19" descr="Икона Потврдила је заједница">
          <a:extLst>
            <a:ext uri="{FF2B5EF4-FFF2-40B4-BE49-F238E27FC236}">
              <a16:creationId xmlns:a16="http://schemas.microsoft.com/office/drawing/2014/main" id="{DDF27C5E-33BF-4A0B-BAD6-52F6C6487B6B}"/>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1" name="dimg_19" descr="Икона Потврдила је заједница">
          <a:extLst>
            <a:ext uri="{FF2B5EF4-FFF2-40B4-BE49-F238E27FC236}">
              <a16:creationId xmlns:a16="http://schemas.microsoft.com/office/drawing/2014/main" id="{BD6BBB1C-B228-4C44-8DCD-534971BDC30A}"/>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2" name="dimg_19" descr="Икона Потврдила је заједница">
          <a:extLst>
            <a:ext uri="{FF2B5EF4-FFF2-40B4-BE49-F238E27FC236}">
              <a16:creationId xmlns:a16="http://schemas.microsoft.com/office/drawing/2014/main" id="{952BC5B4-720F-44D2-9DD0-FCACF3D09C0B}"/>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3" name="dimg_19" descr="Икона Потврдила је заједница">
          <a:extLst>
            <a:ext uri="{FF2B5EF4-FFF2-40B4-BE49-F238E27FC236}">
              <a16:creationId xmlns:a16="http://schemas.microsoft.com/office/drawing/2014/main" id="{44940D96-CA52-4839-887B-3D613A9696B9}"/>
            </a:ext>
          </a:extLst>
        </xdr:cNvPr>
        <xdr:cNvSpPr>
          <a:spLocks noChangeAspect="1" noChangeArrowheads="1"/>
        </xdr:cNvSpPr>
      </xdr:nvSpPr>
      <xdr:spPr bwMode="auto">
        <a:xfrm>
          <a:off x="1264920" y="9551670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154" name="dimg_19" descr="Икона Потврдила је заједница">
          <a:extLst>
            <a:ext uri="{FF2B5EF4-FFF2-40B4-BE49-F238E27FC236}">
              <a16:creationId xmlns:a16="http://schemas.microsoft.com/office/drawing/2014/main" id="{ED32E619-2343-4B75-9ADE-53A2CAD7F068}"/>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55" name="dimg_19" descr="Икона Потврдила је заједница">
          <a:extLst>
            <a:ext uri="{FF2B5EF4-FFF2-40B4-BE49-F238E27FC236}">
              <a16:creationId xmlns:a16="http://schemas.microsoft.com/office/drawing/2014/main" id="{ADFC720C-1FFE-4D34-9600-F52C19B51067}"/>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56" name="dimg_19" descr="Икона Потврдила је заједница">
          <a:extLst>
            <a:ext uri="{FF2B5EF4-FFF2-40B4-BE49-F238E27FC236}">
              <a16:creationId xmlns:a16="http://schemas.microsoft.com/office/drawing/2014/main" id="{F401CB2C-731E-436C-82D0-277A018AEDCF}"/>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57" name="dimg_19" descr="Икона Потврдила је заједница">
          <a:extLst>
            <a:ext uri="{FF2B5EF4-FFF2-40B4-BE49-F238E27FC236}">
              <a16:creationId xmlns:a16="http://schemas.microsoft.com/office/drawing/2014/main" id="{484A9130-2C13-49D6-974D-5EA695383989}"/>
            </a:ext>
          </a:extLst>
        </xdr:cNvPr>
        <xdr:cNvSpPr>
          <a:spLocks noChangeAspect="1" noChangeArrowheads="1"/>
        </xdr:cNvSpPr>
      </xdr:nvSpPr>
      <xdr:spPr bwMode="auto">
        <a:xfrm>
          <a:off x="1264920" y="137792460"/>
          <a:ext cx="152400" cy="152400"/>
        </a:xfrm>
        <a:prstGeom prst="rect">
          <a:avLst/>
        </a:prstGeom>
        <a:noFill/>
      </xdr:spPr>
      <xdr:txBody>
        <a:bodyPr/>
        <a:lstStyle/>
        <a:p>
          <a:endParaRPr lang="en-US"/>
        </a:p>
      </xdr:txBody>
    </xdr:sp>
    <xdr:clientData/>
  </xdr:twoCellAnchor>
  <xdr:oneCellAnchor>
    <xdr:from>
      <xdr:col>2</xdr:col>
      <xdr:colOff>0</xdr:colOff>
      <xdr:row>3</xdr:row>
      <xdr:rowOff>0</xdr:rowOff>
    </xdr:from>
    <xdr:ext cx="152400" cy="152400"/>
    <xdr:sp macro="" textlink="">
      <xdr:nvSpPr>
        <xdr:cNvPr id="158" name="dimg_19" descr="Икона Потврдила је заједница">
          <a:extLst>
            <a:ext uri="{FF2B5EF4-FFF2-40B4-BE49-F238E27FC236}">
              <a16:creationId xmlns:a16="http://schemas.microsoft.com/office/drawing/2014/main" id="{C39CAA08-959A-4992-9429-072A0DAED714}"/>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9" name="dimg_19" descr="Икона Потврдила је заједница">
          <a:extLst>
            <a:ext uri="{FF2B5EF4-FFF2-40B4-BE49-F238E27FC236}">
              <a16:creationId xmlns:a16="http://schemas.microsoft.com/office/drawing/2014/main" id="{A1B40F4D-30CF-44FD-9932-97F12FFC76C7}"/>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0" name="dimg_19" descr="Икона Потврдила је заједница">
          <a:extLst>
            <a:ext uri="{FF2B5EF4-FFF2-40B4-BE49-F238E27FC236}">
              <a16:creationId xmlns:a16="http://schemas.microsoft.com/office/drawing/2014/main" id="{22CB3315-5178-43FB-B199-A42E0C945770}"/>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1" name="dimg_19" descr="Икона Потврдила је заједница">
          <a:extLst>
            <a:ext uri="{FF2B5EF4-FFF2-40B4-BE49-F238E27FC236}">
              <a16:creationId xmlns:a16="http://schemas.microsoft.com/office/drawing/2014/main" id="{61A13EC8-6AC7-4F16-AAA1-2B800F3B7852}"/>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2" name="dimg_19" descr="Икона Потврдила је заједница">
          <a:extLst>
            <a:ext uri="{FF2B5EF4-FFF2-40B4-BE49-F238E27FC236}">
              <a16:creationId xmlns:a16="http://schemas.microsoft.com/office/drawing/2014/main" id="{0B107969-F907-430E-949B-E681229D094C}"/>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3" name="dimg_19" descr="Икона Потврдила је заједница">
          <a:extLst>
            <a:ext uri="{FF2B5EF4-FFF2-40B4-BE49-F238E27FC236}">
              <a16:creationId xmlns:a16="http://schemas.microsoft.com/office/drawing/2014/main" id="{82AF15D7-5F6D-42E5-B8B3-0AF2AFC1AF40}"/>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4" name="dimg_19" descr="Икона Потврдила је заједница">
          <a:extLst>
            <a:ext uri="{FF2B5EF4-FFF2-40B4-BE49-F238E27FC236}">
              <a16:creationId xmlns:a16="http://schemas.microsoft.com/office/drawing/2014/main" id="{1063F362-6FBC-4725-A9E2-E448211406F4}"/>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5" name="dimg_19" descr="Икона Потврдила је заједница">
          <a:extLst>
            <a:ext uri="{FF2B5EF4-FFF2-40B4-BE49-F238E27FC236}">
              <a16:creationId xmlns:a16="http://schemas.microsoft.com/office/drawing/2014/main" id="{148AE32B-761B-42F3-94B7-7ED1B38AC7CD}"/>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6" name="dimg_19" descr="Икона Потврдила је заједница">
          <a:extLst>
            <a:ext uri="{FF2B5EF4-FFF2-40B4-BE49-F238E27FC236}">
              <a16:creationId xmlns:a16="http://schemas.microsoft.com/office/drawing/2014/main" id="{7DE3DF64-77E1-455D-93BB-DC32D4305F6C}"/>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7" name="dimg_19" descr="Икона Потврдила је заједница">
          <a:extLst>
            <a:ext uri="{FF2B5EF4-FFF2-40B4-BE49-F238E27FC236}">
              <a16:creationId xmlns:a16="http://schemas.microsoft.com/office/drawing/2014/main" id="{B19A41CD-41F6-4246-9C1C-A39C7BFA951E}"/>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8" name="dimg_19" descr="Икона Потврдила је заједница">
          <a:extLst>
            <a:ext uri="{FF2B5EF4-FFF2-40B4-BE49-F238E27FC236}">
              <a16:creationId xmlns:a16="http://schemas.microsoft.com/office/drawing/2014/main" id="{E0B5D520-C550-408B-B5CE-7923EE069553}"/>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9" name="dimg_19" descr="Икона Потврдила је заједница">
          <a:extLst>
            <a:ext uri="{FF2B5EF4-FFF2-40B4-BE49-F238E27FC236}">
              <a16:creationId xmlns:a16="http://schemas.microsoft.com/office/drawing/2014/main" id="{F00C722E-3EF8-49E9-8117-F9837505EC9C}"/>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0" name="dimg_19" descr="Икона Потврдила је заједница">
          <a:extLst>
            <a:ext uri="{FF2B5EF4-FFF2-40B4-BE49-F238E27FC236}">
              <a16:creationId xmlns:a16="http://schemas.microsoft.com/office/drawing/2014/main" id="{1266796A-227B-409F-B5B6-4CA8FC01399F}"/>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1" name="dimg_19" descr="Икона Потврдила је заједница">
          <a:extLst>
            <a:ext uri="{FF2B5EF4-FFF2-40B4-BE49-F238E27FC236}">
              <a16:creationId xmlns:a16="http://schemas.microsoft.com/office/drawing/2014/main" id="{FEAF104B-349A-4E23-A20D-4B9ACB8EBDE5}"/>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2" name="dimg_19" descr="Икона Потврдила је заједница">
          <a:extLst>
            <a:ext uri="{FF2B5EF4-FFF2-40B4-BE49-F238E27FC236}">
              <a16:creationId xmlns:a16="http://schemas.microsoft.com/office/drawing/2014/main" id="{FB277A5E-2E1A-4A01-8A36-CAEBA19F9733}"/>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3" name="dimg_19" descr="Икона Потврдила је заједница">
          <a:extLst>
            <a:ext uri="{FF2B5EF4-FFF2-40B4-BE49-F238E27FC236}">
              <a16:creationId xmlns:a16="http://schemas.microsoft.com/office/drawing/2014/main" id="{2FFD5C8C-5975-48CC-A15B-A423DFDA0AA9}"/>
            </a:ext>
          </a:extLst>
        </xdr:cNvPr>
        <xdr:cNvSpPr>
          <a:spLocks noChangeAspect="1" noChangeArrowheads="1"/>
        </xdr:cNvSpPr>
      </xdr:nvSpPr>
      <xdr:spPr bwMode="auto">
        <a:xfrm>
          <a:off x="1264920" y="15792450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174" name="dimg_19" descr="Икона Потврдила је заједница">
          <a:extLst>
            <a:ext uri="{FF2B5EF4-FFF2-40B4-BE49-F238E27FC236}">
              <a16:creationId xmlns:a16="http://schemas.microsoft.com/office/drawing/2014/main" id="{3FFFD9D6-DB91-4510-8CB5-DEB72430DFF5}"/>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5" name="dimg_19" descr="Икона Потврдила је заједница">
          <a:extLst>
            <a:ext uri="{FF2B5EF4-FFF2-40B4-BE49-F238E27FC236}">
              <a16:creationId xmlns:a16="http://schemas.microsoft.com/office/drawing/2014/main" id="{12B0F5F6-8468-41F0-8390-5C620C430DD1}"/>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6" name="dimg_19" descr="Икона Потврдила је заједница">
          <a:extLst>
            <a:ext uri="{FF2B5EF4-FFF2-40B4-BE49-F238E27FC236}">
              <a16:creationId xmlns:a16="http://schemas.microsoft.com/office/drawing/2014/main" id="{8427AE35-6D19-4781-8BA0-DFEEF766045E}"/>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7" name="dimg_19" descr="Икона Потврдила је заједница">
          <a:extLst>
            <a:ext uri="{FF2B5EF4-FFF2-40B4-BE49-F238E27FC236}">
              <a16:creationId xmlns:a16="http://schemas.microsoft.com/office/drawing/2014/main" id="{40D44653-5C4C-4D85-AD1A-491B9FADF068}"/>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8" name="dimg_19" descr="Икона Потврдила је заједница">
          <a:extLst>
            <a:ext uri="{FF2B5EF4-FFF2-40B4-BE49-F238E27FC236}">
              <a16:creationId xmlns:a16="http://schemas.microsoft.com/office/drawing/2014/main" id="{51D3A486-C4BC-48A9-895D-F1229BB5EF0D}"/>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9" name="dimg_19" descr="Икона Потврдила је заједница">
          <a:extLst>
            <a:ext uri="{FF2B5EF4-FFF2-40B4-BE49-F238E27FC236}">
              <a16:creationId xmlns:a16="http://schemas.microsoft.com/office/drawing/2014/main" id="{8BD9F514-0258-448D-B8AA-AB66557F0835}"/>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80" name="dimg_19" descr="Икона Потврдила је заједница">
          <a:extLst>
            <a:ext uri="{FF2B5EF4-FFF2-40B4-BE49-F238E27FC236}">
              <a16:creationId xmlns:a16="http://schemas.microsoft.com/office/drawing/2014/main" id="{90F1E8EC-6A5F-43F3-8B68-86317C3CBF0C}"/>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81" name="dimg_19" descr="Икона Потврдила је заједница">
          <a:extLst>
            <a:ext uri="{FF2B5EF4-FFF2-40B4-BE49-F238E27FC236}">
              <a16:creationId xmlns:a16="http://schemas.microsoft.com/office/drawing/2014/main" id="{8DA98907-56CF-4D5E-9088-CF563BEA835B}"/>
            </a:ext>
          </a:extLst>
        </xdr:cNvPr>
        <xdr:cNvSpPr>
          <a:spLocks noChangeAspect="1" noChangeArrowheads="1"/>
        </xdr:cNvSpPr>
      </xdr:nvSpPr>
      <xdr:spPr bwMode="auto">
        <a:xfrm>
          <a:off x="1264920" y="16962882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182" name="dimg_19" descr="Икона Потврдила је заједница">
          <a:extLst>
            <a:ext uri="{FF2B5EF4-FFF2-40B4-BE49-F238E27FC236}">
              <a16:creationId xmlns:a16="http://schemas.microsoft.com/office/drawing/2014/main" id="{F9F6D756-03E8-4036-BC8F-9A6F3811F405}"/>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3" name="dimg_19" descr="Икона Потврдила је заједница">
          <a:extLst>
            <a:ext uri="{FF2B5EF4-FFF2-40B4-BE49-F238E27FC236}">
              <a16:creationId xmlns:a16="http://schemas.microsoft.com/office/drawing/2014/main" id="{4D9BEB67-9B14-449D-9147-284943FE156F}"/>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4" name="dimg_19" descr="Икона Потврдила је заједница">
          <a:extLst>
            <a:ext uri="{FF2B5EF4-FFF2-40B4-BE49-F238E27FC236}">
              <a16:creationId xmlns:a16="http://schemas.microsoft.com/office/drawing/2014/main" id="{FE76B7F2-4F16-4D27-81A2-AEEC81D5E8C2}"/>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5" name="dimg_19" descr="Икона Потврдила је заједница">
          <a:extLst>
            <a:ext uri="{FF2B5EF4-FFF2-40B4-BE49-F238E27FC236}">
              <a16:creationId xmlns:a16="http://schemas.microsoft.com/office/drawing/2014/main" id="{8AD40F60-0BB9-47E8-A0FD-7EFC6163FFFD}"/>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6" name="dimg_19" descr="Икона Потврдила је заједница">
          <a:extLst>
            <a:ext uri="{FF2B5EF4-FFF2-40B4-BE49-F238E27FC236}">
              <a16:creationId xmlns:a16="http://schemas.microsoft.com/office/drawing/2014/main" id="{5328420D-A3BD-451F-A6A7-5BCE1B517282}"/>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7" name="dimg_19" descr="Икона Потврдила је заједница">
          <a:extLst>
            <a:ext uri="{FF2B5EF4-FFF2-40B4-BE49-F238E27FC236}">
              <a16:creationId xmlns:a16="http://schemas.microsoft.com/office/drawing/2014/main" id="{4B9F7DF9-D7C7-4323-B8DF-CA9C92E89EAE}"/>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8" name="dimg_19" descr="Икона Потврдила је заједница">
          <a:extLst>
            <a:ext uri="{FF2B5EF4-FFF2-40B4-BE49-F238E27FC236}">
              <a16:creationId xmlns:a16="http://schemas.microsoft.com/office/drawing/2014/main" id="{7B1338FD-9677-4B19-B766-EECA26DF3D72}"/>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9" name="dimg_19" descr="Икона Потврдила је заједница">
          <a:extLst>
            <a:ext uri="{FF2B5EF4-FFF2-40B4-BE49-F238E27FC236}">
              <a16:creationId xmlns:a16="http://schemas.microsoft.com/office/drawing/2014/main" id="{6E66FA0D-3C36-4106-8B27-A3492415BAA7}"/>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0" name="dimg_19" descr="Икона Потврдила је заједница">
          <a:extLst>
            <a:ext uri="{FF2B5EF4-FFF2-40B4-BE49-F238E27FC236}">
              <a16:creationId xmlns:a16="http://schemas.microsoft.com/office/drawing/2014/main" id="{6ECF0A43-B186-4E60-93A8-77058706F0B8}"/>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1" name="dimg_19" descr="Икона Потврдила је заједница">
          <a:extLst>
            <a:ext uri="{FF2B5EF4-FFF2-40B4-BE49-F238E27FC236}">
              <a16:creationId xmlns:a16="http://schemas.microsoft.com/office/drawing/2014/main" id="{BFCE5244-83C0-4B78-95C7-7E47387B49DE}"/>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2" name="dimg_19" descr="Икона Потврдила је заједница">
          <a:extLst>
            <a:ext uri="{FF2B5EF4-FFF2-40B4-BE49-F238E27FC236}">
              <a16:creationId xmlns:a16="http://schemas.microsoft.com/office/drawing/2014/main" id="{7ADC8976-BA3F-450B-A53E-1B275A7C26B2}"/>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3" name="dimg_19" descr="Икона Потврдила је заједница">
          <a:extLst>
            <a:ext uri="{FF2B5EF4-FFF2-40B4-BE49-F238E27FC236}">
              <a16:creationId xmlns:a16="http://schemas.microsoft.com/office/drawing/2014/main" id="{B61A5522-85F8-4D10-A915-C98F7001A763}"/>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4" name="dimg_19" descr="Икона Потврдила је заједница">
          <a:extLst>
            <a:ext uri="{FF2B5EF4-FFF2-40B4-BE49-F238E27FC236}">
              <a16:creationId xmlns:a16="http://schemas.microsoft.com/office/drawing/2014/main" id="{CC32E194-5789-4F16-830A-EBAD7934F5BA}"/>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5" name="dimg_19" descr="Икона Потврдила је заједница">
          <a:extLst>
            <a:ext uri="{FF2B5EF4-FFF2-40B4-BE49-F238E27FC236}">
              <a16:creationId xmlns:a16="http://schemas.microsoft.com/office/drawing/2014/main" id="{D3E97C43-CECE-409B-896B-18E67E377064}"/>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6" name="dimg_19" descr="Икона Потврдила је заједница">
          <a:extLst>
            <a:ext uri="{FF2B5EF4-FFF2-40B4-BE49-F238E27FC236}">
              <a16:creationId xmlns:a16="http://schemas.microsoft.com/office/drawing/2014/main" id="{9E1E21C8-1539-4121-8073-487C0209CA80}"/>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7" name="dimg_19" descr="Икона Потврдила је заједница">
          <a:extLst>
            <a:ext uri="{FF2B5EF4-FFF2-40B4-BE49-F238E27FC236}">
              <a16:creationId xmlns:a16="http://schemas.microsoft.com/office/drawing/2014/main" id="{68C85BE9-9CEF-4271-A0DF-B895E9E39320}"/>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8" name="dimg_19" descr="Икона Потврдила је заједница">
          <a:extLst>
            <a:ext uri="{FF2B5EF4-FFF2-40B4-BE49-F238E27FC236}">
              <a16:creationId xmlns:a16="http://schemas.microsoft.com/office/drawing/2014/main" id="{57C6F0D3-5889-413F-9438-C6B963DBDE41}"/>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9" name="dimg_19" descr="Икона Потврдила је заједница">
          <a:extLst>
            <a:ext uri="{FF2B5EF4-FFF2-40B4-BE49-F238E27FC236}">
              <a16:creationId xmlns:a16="http://schemas.microsoft.com/office/drawing/2014/main" id="{75189DCE-B111-4563-960C-658A42C9AEB9}"/>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0" name="dimg_19" descr="Икона Потврдила је заједница">
          <a:extLst>
            <a:ext uri="{FF2B5EF4-FFF2-40B4-BE49-F238E27FC236}">
              <a16:creationId xmlns:a16="http://schemas.microsoft.com/office/drawing/2014/main" id="{C70B6D94-A70D-430D-B0C5-754B7809863D}"/>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1" name="dimg_19" descr="Икона Потврдила је заједница">
          <a:extLst>
            <a:ext uri="{FF2B5EF4-FFF2-40B4-BE49-F238E27FC236}">
              <a16:creationId xmlns:a16="http://schemas.microsoft.com/office/drawing/2014/main" id="{B692A7A0-73A1-45CC-81DB-1AF4DF067F51}"/>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2" name="dimg_19" descr="Икона Потврдила је заједница">
          <a:extLst>
            <a:ext uri="{FF2B5EF4-FFF2-40B4-BE49-F238E27FC236}">
              <a16:creationId xmlns:a16="http://schemas.microsoft.com/office/drawing/2014/main" id="{71D337DD-5277-422A-8046-9FA69088355A}"/>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3" name="dimg_19" descr="Икона Потврдила је заједница">
          <a:extLst>
            <a:ext uri="{FF2B5EF4-FFF2-40B4-BE49-F238E27FC236}">
              <a16:creationId xmlns:a16="http://schemas.microsoft.com/office/drawing/2014/main" id="{DE5CF9B3-B94C-4E38-B494-34D76F95E68F}"/>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4" name="dimg_19" descr="Икона Потврдила је заједница">
          <a:extLst>
            <a:ext uri="{FF2B5EF4-FFF2-40B4-BE49-F238E27FC236}">
              <a16:creationId xmlns:a16="http://schemas.microsoft.com/office/drawing/2014/main" id="{80683E9E-61DA-4593-88DA-5E7C34A0000A}"/>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5" name="dimg_19" descr="Икона Потврдила је заједница">
          <a:extLst>
            <a:ext uri="{FF2B5EF4-FFF2-40B4-BE49-F238E27FC236}">
              <a16:creationId xmlns:a16="http://schemas.microsoft.com/office/drawing/2014/main" id="{38AACE37-1F9C-423D-92CD-C09C6FA4426D}"/>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6" name="dimg_19" descr="Икона Потврдила је заједница">
          <a:extLst>
            <a:ext uri="{FF2B5EF4-FFF2-40B4-BE49-F238E27FC236}">
              <a16:creationId xmlns:a16="http://schemas.microsoft.com/office/drawing/2014/main" id="{A7B20393-C352-4494-B6B4-49666296B958}"/>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7" name="dimg_19" descr="Икона Потврдила је заједница">
          <a:extLst>
            <a:ext uri="{FF2B5EF4-FFF2-40B4-BE49-F238E27FC236}">
              <a16:creationId xmlns:a16="http://schemas.microsoft.com/office/drawing/2014/main" id="{3E38EE6C-4E6C-4A99-918F-5C563C73D857}"/>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8" name="dimg_19" descr="Икона Потврдила је заједница">
          <a:extLst>
            <a:ext uri="{FF2B5EF4-FFF2-40B4-BE49-F238E27FC236}">
              <a16:creationId xmlns:a16="http://schemas.microsoft.com/office/drawing/2014/main" id="{D3FEFE6E-6862-4FC7-AD7E-BD937A15EC25}"/>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9" name="dimg_19" descr="Икона Потврдила је заједница">
          <a:extLst>
            <a:ext uri="{FF2B5EF4-FFF2-40B4-BE49-F238E27FC236}">
              <a16:creationId xmlns:a16="http://schemas.microsoft.com/office/drawing/2014/main" id="{3772C4F1-833F-4EEF-809C-F1EED7095359}"/>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0" name="dimg_19" descr="Икона Потврдила је заједница">
          <a:extLst>
            <a:ext uri="{FF2B5EF4-FFF2-40B4-BE49-F238E27FC236}">
              <a16:creationId xmlns:a16="http://schemas.microsoft.com/office/drawing/2014/main" id="{7126E750-7AEA-4100-BED4-585ACDCA37F9}"/>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1" name="dimg_19" descr="Икона Потврдила је заједница">
          <a:extLst>
            <a:ext uri="{FF2B5EF4-FFF2-40B4-BE49-F238E27FC236}">
              <a16:creationId xmlns:a16="http://schemas.microsoft.com/office/drawing/2014/main" id="{9C1246B7-EF84-436B-834E-4C33C4B18025}"/>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2" name="dimg_19" descr="Икона Потврдила је заједница">
          <a:extLst>
            <a:ext uri="{FF2B5EF4-FFF2-40B4-BE49-F238E27FC236}">
              <a16:creationId xmlns:a16="http://schemas.microsoft.com/office/drawing/2014/main" id="{00177542-49D3-433E-9164-5038708564F8}"/>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3" name="dimg_19" descr="Икона Потврдила је заједница">
          <a:extLst>
            <a:ext uri="{FF2B5EF4-FFF2-40B4-BE49-F238E27FC236}">
              <a16:creationId xmlns:a16="http://schemas.microsoft.com/office/drawing/2014/main" id="{2DBC5E10-E95B-4C67-8B0F-5BCCA4BEE701}"/>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4" name="dimg_19" descr="Икона Потврдила је заједница">
          <a:extLst>
            <a:ext uri="{FF2B5EF4-FFF2-40B4-BE49-F238E27FC236}">
              <a16:creationId xmlns:a16="http://schemas.microsoft.com/office/drawing/2014/main" id="{9BFDFA4F-D625-4E5D-AB25-DAD3E83648F0}"/>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5" name="dimg_19" descr="Икона Потврдила је заједница">
          <a:extLst>
            <a:ext uri="{FF2B5EF4-FFF2-40B4-BE49-F238E27FC236}">
              <a16:creationId xmlns:a16="http://schemas.microsoft.com/office/drawing/2014/main" id="{6982C738-6388-4FB9-9993-0E4FDBF23F30}"/>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6" name="dimg_19" descr="Икона Потврдила је заједница">
          <a:extLst>
            <a:ext uri="{FF2B5EF4-FFF2-40B4-BE49-F238E27FC236}">
              <a16:creationId xmlns:a16="http://schemas.microsoft.com/office/drawing/2014/main" id="{F5C1628D-BD60-4B26-AE63-78A3AAA6AE9F}"/>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7" name="dimg_19" descr="Икона Потврдила је заједница">
          <a:extLst>
            <a:ext uri="{FF2B5EF4-FFF2-40B4-BE49-F238E27FC236}">
              <a16:creationId xmlns:a16="http://schemas.microsoft.com/office/drawing/2014/main" id="{42BCCC8F-AB52-49CB-AB60-274B9565ED23}"/>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8" name="dimg_19" descr="Икона Потврдила је заједница">
          <a:extLst>
            <a:ext uri="{FF2B5EF4-FFF2-40B4-BE49-F238E27FC236}">
              <a16:creationId xmlns:a16="http://schemas.microsoft.com/office/drawing/2014/main" id="{CA3ECA14-EE95-409E-8857-E46038992806}"/>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9" name="dimg_19" descr="Икона Потврдила је заједница">
          <a:extLst>
            <a:ext uri="{FF2B5EF4-FFF2-40B4-BE49-F238E27FC236}">
              <a16:creationId xmlns:a16="http://schemas.microsoft.com/office/drawing/2014/main" id="{85788280-98FB-4A2C-8096-22A4C9C9E8D6}"/>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0" name="dimg_19" descr="Икона Потврдила је заједница">
          <a:extLst>
            <a:ext uri="{FF2B5EF4-FFF2-40B4-BE49-F238E27FC236}">
              <a16:creationId xmlns:a16="http://schemas.microsoft.com/office/drawing/2014/main" id="{44485A56-648C-4217-8E31-BA717A50B609}"/>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1" name="dimg_19" descr="Икона Потврдила је заједница">
          <a:extLst>
            <a:ext uri="{FF2B5EF4-FFF2-40B4-BE49-F238E27FC236}">
              <a16:creationId xmlns:a16="http://schemas.microsoft.com/office/drawing/2014/main" id="{C7A53068-2C32-4285-B379-B1BCA5118F44}"/>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2" name="dimg_19" descr="Икона Потврдила је заједница">
          <a:extLst>
            <a:ext uri="{FF2B5EF4-FFF2-40B4-BE49-F238E27FC236}">
              <a16:creationId xmlns:a16="http://schemas.microsoft.com/office/drawing/2014/main" id="{E8BA1907-7088-4CB3-B6C4-6F06319DA54B}"/>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3" name="dimg_19" descr="Икона Потврдила је заједница">
          <a:extLst>
            <a:ext uri="{FF2B5EF4-FFF2-40B4-BE49-F238E27FC236}">
              <a16:creationId xmlns:a16="http://schemas.microsoft.com/office/drawing/2014/main" id="{B0CE9BC9-3D74-4A13-9664-D839D111EC80}"/>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4" name="dimg_19" descr="Икона Потврдила је заједница">
          <a:extLst>
            <a:ext uri="{FF2B5EF4-FFF2-40B4-BE49-F238E27FC236}">
              <a16:creationId xmlns:a16="http://schemas.microsoft.com/office/drawing/2014/main" id="{607349E4-48CA-479F-9DB2-8FF76C2095A7}"/>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5" name="dimg_19" descr="Икона Потврдила је заједница">
          <a:extLst>
            <a:ext uri="{FF2B5EF4-FFF2-40B4-BE49-F238E27FC236}">
              <a16:creationId xmlns:a16="http://schemas.microsoft.com/office/drawing/2014/main" id="{A5C7B1B7-45B7-4281-BEB5-0A001FEAA1D7}"/>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6" name="dimg_19" descr="Икона Потврдила је заједница">
          <a:extLst>
            <a:ext uri="{FF2B5EF4-FFF2-40B4-BE49-F238E27FC236}">
              <a16:creationId xmlns:a16="http://schemas.microsoft.com/office/drawing/2014/main" id="{3015E96D-C174-4DC8-B657-158E99892EBB}"/>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7" name="dimg_19" descr="Икона Потврдила је заједница">
          <a:extLst>
            <a:ext uri="{FF2B5EF4-FFF2-40B4-BE49-F238E27FC236}">
              <a16:creationId xmlns:a16="http://schemas.microsoft.com/office/drawing/2014/main" id="{2A8E2F03-F3AD-4F86-BEB5-2DFE2200CC4A}"/>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8" name="dimg_19" descr="Икона Потврдила је заједница">
          <a:extLst>
            <a:ext uri="{FF2B5EF4-FFF2-40B4-BE49-F238E27FC236}">
              <a16:creationId xmlns:a16="http://schemas.microsoft.com/office/drawing/2014/main" id="{A1839370-41C9-415B-ACA3-54ABD2FFB6C6}"/>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9" name="dimg_19" descr="Икона Потврдила је заједница">
          <a:extLst>
            <a:ext uri="{FF2B5EF4-FFF2-40B4-BE49-F238E27FC236}">
              <a16:creationId xmlns:a16="http://schemas.microsoft.com/office/drawing/2014/main" id="{C4628ED3-4489-4AA0-8520-B1E7E1889910}"/>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0" name="dimg_19" descr="Икона Потврдила је заједница">
          <a:extLst>
            <a:ext uri="{FF2B5EF4-FFF2-40B4-BE49-F238E27FC236}">
              <a16:creationId xmlns:a16="http://schemas.microsoft.com/office/drawing/2014/main" id="{A635913B-2576-49F6-A164-6B62B23940C1}"/>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1" name="dimg_19" descr="Икона Потврдила је заједница">
          <a:extLst>
            <a:ext uri="{FF2B5EF4-FFF2-40B4-BE49-F238E27FC236}">
              <a16:creationId xmlns:a16="http://schemas.microsoft.com/office/drawing/2014/main" id="{53AF4375-0E9E-4D43-B066-697B44BE1E88}"/>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2" name="dimg_19" descr="Икона Потврдила је заједница">
          <a:extLst>
            <a:ext uri="{FF2B5EF4-FFF2-40B4-BE49-F238E27FC236}">
              <a16:creationId xmlns:a16="http://schemas.microsoft.com/office/drawing/2014/main" id="{A6CCE95B-5505-4EE2-981C-685EF4C8E6F0}"/>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3" name="dimg_19" descr="Икона Потврдила је заједница">
          <a:extLst>
            <a:ext uri="{FF2B5EF4-FFF2-40B4-BE49-F238E27FC236}">
              <a16:creationId xmlns:a16="http://schemas.microsoft.com/office/drawing/2014/main" id="{EBAF1E25-6D47-4C4A-9390-DBEFE449965C}"/>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4" name="dimg_19" descr="Икона Потврдила је заједница">
          <a:extLst>
            <a:ext uri="{FF2B5EF4-FFF2-40B4-BE49-F238E27FC236}">
              <a16:creationId xmlns:a16="http://schemas.microsoft.com/office/drawing/2014/main" id="{12E05D9B-D66B-4D30-B3A5-8DFF5AA0C457}"/>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5" name="dimg_19" descr="Икона Потврдила је заједница">
          <a:extLst>
            <a:ext uri="{FF2B5EF4-FFF2-40B4-BE49-F238E27FC236}">
              <a16:creationId xmlns:a16="http://schemas.microsoft.com/office/drawing/2014/main" id="{2DDC2673-F9C4-4F52-B103-1139D696EC4C}"/>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6" name="dimg_19" descr="Икона Потврдила је заједница">
          <a:extLst>
            <a:ext uri="{FF2B5EF4-FFF2-40B4-BE49-F238E27FC236}">
              <a16:creationId xmlns:a16="http://schemas.microsoft.com/office/drawing/2014/main" id="{E929948B-FB35-41A5-8F42-9225F5297E49}"/>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7" name="dimg_19" descr="Икона Потврдила је заједница">
          <a:extLst>
            <a:ext uri="{FF2B5EF4-FFF2-40B4-BE49-F238E27FC236}">
              <a16:creationId xmlns:a16="http://schemas.microsoft.com/office/drawing/2014/main" id="{252094C7-299B-42A8-A3EF-9770694AEAFB}"/>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8" name="dimg_19" descr="Икона Потврдила је заједница">
          <a:extLst>
            <a:ext uri="{FF2B5EF4-FFF2-40B4-BE49-F238E27FC236}">
              <a16:creationId xmlns:a16="http://schemas.microsoft.com/office/drawing/2014/main" id="{E4003E7C-31BA-41F9-9305-BB2848F7AE5C}"/>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9" name="dimg_19" descr="Икона Потврдила је заједница">
          <a:extLst>
            <a:ext uri="{FF2B5EF4-FFF2-40B4-BE49-F238E27FC236}">
              <a16:creationId xmlns:a16="http://schemas.microsoft.com/office/drawing/2014/main" id="{2866AB78-9D3D-4494-A4A4-35496807ACF2}"/>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0" name="dimg_19" descr="Икона Потврдила је заједница">
          <a:extLst>
            <a:ext uri="{FF2B5EF4-FFF2-40B4-BE49-F238E27FC236}">
              <a16:creationId xmlns:a16="http://schemas.microsoft.com/office/drawing/2014/main" id="{4EFE44F6-9B3A-4D61-9FEE-74F286B66977}"/>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1" name="dimg_19" descr="Икона Потврдила је заједница">
          <a:extLst>
            <a:ext uri="{FF2B5EF4-FFF2-40B4-BE49-F238E27FC236}">
              <a16:creationId xmlns:a16="http://schemas.microsoft.com/office/drawing/2014/main" id="{2DD6B6D3-614D-476B-9624-77F46787BD08}"/>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2" name="dimg_19" descr="Икона Потврдила је заједница">
          <a:extLst>
            <a:ext uri="{FF2B5EF4-FFF2-40B4-BE49-F238E27FC236}">
              <a16:creationId xmlns:a16="http://schemas.microsoft.com/office/drawing/2014/main" id="{280F79BC-F364-4E31-9123-A1AF2102B068}"/>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3" name="dimg_19" descr="Икона Потврдила је заједница">
          <a:extLst>
            <a:ext uri="{FF2B5EF4-FFF2-40B4-BE49-F238E27FC236}">
              <a16:creationId xmlns:a16="http://schemas.microsoft.com/office/drawing/2014/main" id="{B02E8121-11F5-41E9-9767-DB07C0F63EB6}"/>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4" name="dimg_19" descr="Икона Потврдила је заједница">
          <a:extLst>
            <a:ext uri="{FF2B5EF4-FFF2-40B4-BE49-F238E27FC236}">
              <a16:creationId xmlns:a16="http://schemas.microsoft.com/office/drawing/2014/main" id="{28E9D2C5-09D9-4EAD-8D94-66D300E3F31B}"/>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5" name="dimg_19" descr="Икона Потврдила је заједница">
          <a:extLst>
            <a:ext uri="{FF2B5EF4-FFF2-40B4-BE49-F238E27FC236}">
              <a16:creationId xmlns:a16="http://schemas.microsoft.com/office/drawing/2014/main" id="{B8429ED5-411A-4089-B160-F018AAE20E72}"/>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6" name="dimg_19" descr="Икона Потврдила је заједница">
          <a:extLst>
            <a:ext uri="{FF2B5EF4-FFF2-40B4-BE49-F238E27FC236}">
              <a16:creationId xmlns:a16="http://schemas.microsoft.com/office/drawing/2014/main" id="{0605F45C-8DE1-4296-B9B3-5A5F045DA0D7}"/>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7" name="dimg_19" descr="Икона Потврдила је заједница">
          <a:extLst>
            <a:ext uri="{FF2B5EF4-FFF2-40B4-BE49-F238E27FC236}">
              <a16:creationId xmlns:a16="http://schemas.microsoft.com/office/drawing/2014/main" id="{8EA7D9B4-E65C-4E5F-A6E0-EC501D42F3A1}"/>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8" name="dimg_19" descr="Икона Потврдила је заједница">
          <a:extLst>
            <a:ext uri="{FF2B5EF4-FFF2-40B4-BE49-F238E27FC236}">
              <a16:creationId xmlns:a16="http://schemas.microsoft.com/office/drawing/2014/main" id="{599FE86D-1E93-4008-AFC7-1D64208953F2}"/>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9" name="dimg_19" descr="Икона Потврдила је заједница">
          <a:extLst>
            <a:ext uri="{FF2B5EF4-FFF2-40B4-BE49-F238E27FC236}">
              <a16:creationId xmlns:a16="http://schemas.microsoft.com/office/drawing/2014/main" id="{08F2C57A-B8B1-42C1-B85C-CA5C7BAD7ECC}"/>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0" name="dimg_19" descr="Икона Потврдила је заједница">
          <a:extLst>
            <a:ext uri="{FF2B5EF4-FFF2-40B4-BE49-F238E27FC236}">
              <a16:creationId xmlns:a16="http://schemas.microsoft.com/office/drawing/2014/main" id="{94CB14FD-CE6C-4D11-A46D-E8A4C3AAAD86}"/>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1" name="dimg_19" descr="Икона Потврдила је заједница">
          <a:extLst>
            <a:ext uri="{FF2B5EF4-FFF2-40B4-BE49-F238E27FC236}">
              <a16:creationId xmlns:a16="http://schemas.microsoft.com/office/drawing/2014/main" id="{28C846D6-53B5-4251-A486-C37B7FCA6C5F}"/>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2" name="dimg_19" descr="Икона Потврдила је заједница">
          <a:extLst>
            <a:ext uri="{FF2B5EF4-FFF2-40B4-BE49-F238E27FC236}">
              <a16:creationId xmlns:a16="http://schemas.microsoft.com/office/drawing/2014/main" id="{93E33A3D-BABA-40AD-A250-BCA876570D1B}"/>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3" name="dimg_19" descr="Икона Потврдила је заједница">
          <a:extLst>
            <a:ext uri="{FF2B5EF4-FFF2-40B4-BE49-F238E27FC236}">
              <a16:creationId xmlns:a16="http://schemas.microsoft.com/office/drawing/2014/main" id="{F4BA6E07-4271-4D62-B6DE-82241D7EDAA8}"/>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4" name="dimg_19" descr="Икона Потврдила је заједница">
          <a:extLst>
            <a:ext uri="{FF2B5EF4-FFF2-40B4-BE49-F238E27FC236}">
              <a16:creationId xmlns:a16="http://schemas.microsoft.com/office/drawing/2014/main" id="{2E97573B-168B-482C-978D-790E3A0AE3A3}"/>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5" name="dimg_19" descr="Икона Потврдила је заједница">
          <a:extLst>
            <a:ext uri="{FF2B5EF4-FFF2-40B4-BE49-F238E27FC236}">
              <a16:creationId xmlns:a16="http://schemas.microsoft.com/office/drawing/2014/main" id="{515096AF-06C9-4134-98AD-9F7F32765729}"/>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6" name="dimg_19" descr="Икона Потврдила је заједница">
          <a:extLst>
            <a:ext uri="{FF2B5EF4-FFF2-40B4-BE49-F238E27FC236}">
              <a16:creationId xmlns:a16="http://schemas.microsoft.com/office/drawing/2014/main" id="{B9586320-C113-4BFA-AB81-DD0A9F7192FC}"/>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7" name="dimg_19" descr="Икона Потврдила је заједница">
          <a:extLst>
            <a:ext uri="{FF2B5EF4-FFF2-40B4-BE49-F238E27FC236}">
              <a16:creationId xmlns:a16="http://schemas.microsoft.com/office/drawing/2014/main" id="{1B212908-1688-40FF-83C0-44CFFA9DF57D}"/>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8" name="dimg_19" descr="Икона Потврдила је заједница">
          <a:extLst>
            <a:ext uri="{FF2B5EF4-FFF2-40B4-BE49-F238E27FC236}">
              <a16:creationId xmlns:a16="http://schemas.microsoft.com/office/drawing/2014/main" id="{C2A2D94C-19AC-4AFA-A7F4-2E083DFAE26C}"/>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9" name="dimg_19" descr="Икона Потврдила је заједница">
          <a:extLst>
            <a:ext uri="{FF2B5EF4-FFF2-40B4-BE49-F238E27FC236}">
              <a16:creationId xmlns:a16="http://schemas.microsoft.com/office/drawing/2014/main" id="{3C6E5A6C-E689-49B5-9D38-62C7E93CF951}"/>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0" name="dimg_19" descr="Икона Потврдила је заједница">
          <a:extLst>
            <a:ext uri="{FF2B5EF4-FFF2-40B4-BE49-F238E27FC236}">
              <a16:creationId xmlns:a16="http://schemas.microsoft.com/office/drawing/2014/main" id="{FF059661-C9D4-41F9-B9AD-3D0FFB1E4DF1}"/>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1" name="dimg_19" descr="Икона Потврдила је заједница">
          <a:extLst>
            <a:ext uri="{FF2B5EF4-FFF2-40B4-BE49-F238E27FC236}">
              <a16:creationId xmlns:a16="http://schemas.microsoft.com/office/drawing/2014/main" id="{6754B4EC-D299-49D0-B1F8-26F80424C2FF}"/>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2" name="dimg_19" descr="Икона Потврдила је заједница">
          <a:extLst>
            <a:ext uri="{FF2B5EF4-FFF2-40B4-BE49-F238E27FC236}">
              <a16:creationId xmlns:a16="http://schemas.microsoft.com/office/drawing/2014/main" id="{59CD38FE-BDB4-463E-88BC-E090A99C0971}"/>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3" name="dimg_19" descr="Икона Потврдила је заједница">
          <a:extLst>
            <a:ext uri="{FF2B5EF4-FFF2-40B4-BE49-F238E27FC236}">
              <a16:creationId xmlns:a16="http://schemas.microsoft.com/office/drawing/2014/main" id="{5329DA0F-FE03-40EB-860A-2472BB301A03}"/>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4" name="dimg_19" descr="Икона Потврдила је заједница">
          <a:extLst>
            <a:ext uri="{FF2B5EF4-FFF2-40B4-BE49-F238E27FC236}">
              <a16:creationId xmlns:a16="http://schemas.microsoft.com/office/drawing/2014/main" id="{6E928BCA-68E8-4679-BAAF-60A2CE743774}"/>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5" name="dimg_19" descr="Икона Потврдила је заједница">
          <a:extLst>
            <a:ext uri="{FF2B5EF4-FFF2-40B4-BE49-F238E27FC236}">
              <a16:creationId xmlns:a16="http://schemas.microsoft.com/office/drawing/2014/main" id="{FB742CEC-9F1B-4C61-89F2-40C1C2EF77AB}"/>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6" name="dimg_19" descr="Икона Потврдила је заједница">
          <a:extLst>
            <a:ext uri="{FF2B5EF4-FFF2-40B4-BE49-F238E27FC236}">
              <a16:creationId xmlns:a16="http://schemas.microsoft.com/office/drawing/2014/main" id="{6A7BF8B7-9CC9-4600-984D-B61CDA78AF13}"/>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7" name="dimg_19" descr="Икона Потврдила је заједница">
          <a:extLst>
            <a:ext uri="{FF2B5EF4-FFF2-40B4-BE49-F238E27FC236}">
              <a16:creationId xmlns:a16="http://schemas.microsoft.com/office/drawing/2014/main" id="{6E1B280F-9570-4572-8D22-48860404507E}"/>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8" name="dimg_19" descr="Икона Потврдила је заједница">
          <a:extLst>
            <a:ext uri="{FF2B5EF4-FFF2-40B4-BE49-F238E27FC236}">
              <a16:creationId xmlns:a16="http://schemas.microsoft.com/office/drawing/2014/main" id="{738DC402-FA74-4F7D-857C-9B251298056D}"/>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9" name="dimg_19" descr="Икона Потврдила је заједница">
          <a:extLst>
            <a:ext uri="{FF2B5EF4-FFF2-40B4-BE49-F238E27FC236}">
              <a16:creationId xmlns:a16="http://schemas.microsoft.com/office/drawing/2014/main" id="{E0F5A980-C818-4EC0-A1EC-697E38544836}"/>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0" name="dimg_19" descr="Икона Потврдила је заједница">
          <a:extLst>
            <a:ext uri="{FF2B5EF4-FFF2-40B4-BE49-F238E27FC236}">
              <a16:creationId xmlns:a16="http://schemas.microsoft.com/office/drawing/2014/main" id="{0C7E5949-799B-4AFD-929C-B09C39207190}"/>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1" name="dimg_19" descr="Икона Потврдила је заједница">
          <a:extLst>
            <a:ext uri="{FF2B5EF4-FFF2-40B4-BE49-F238E27FC236}">
              <a16:creationId xmlns:a16="http://schemas.microsoft.com/office/drawing/2014/main" id="{031CDB2B-E539-4B37-887B-6194B1C73A42}"/>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2" name="dimg_19" descr="Икона Потврдила је заједница">
          <a:extLst>
            <a:ext uri="{FF2B5EF4-FFF2-40B4-BE49-F238E27FC236}">
              <a16:creationId xmlns:a16="http://schemas.microsoft.com/office/drawing/2014/main" id="{A8C1DFA1-325F-4B5C-8B51-2AAF00981D26}"/>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3" name="dimg_19" descr="Икона Потврдила је заједница">
          <a:extLst>
            <a:ext uri="{FF2B5EF4-FFF2-40B4-BE49-F238E27FC236}">
              <a16:creationId xmlns:a16="http://schemas.microsoft.com/office/drawing/2014/main" id="{F830F3DC-09D8-4A63-AEE1-07280BA2DB32}"/>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4" name="dimg_19" descr="Икона Потврдила је заједница">
          <a:extLst>
            <a:ext uri="{FF2B5EF4-FFF2-40B4-BE49-F238E27FC236}">
              <a16:creationId xmlns:a16="http://schemas.microsoft.com/office/drawing/2014/main" id="{281F519C-DDA0-4A36-B414-D9C2A2D7F5C2}"/>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5" name="dimg_19" descr="Икона Потврдила је заједница">
          <a:extLst>
            <a:ext uri="{FF2B5EF4-FFF2-40B4-BE49-F238E27FC236}">
              <a16:creationId xmlns:a16="http://schemas.microsoft.com/office/drawing/2014/main" id="{36C3032E-AA36-4786-8068-6CF284F2B222}"/>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6" name="dimg_19" descr="Икона Потврдила је заједница">
          <a:extLst>
            <a:ext uri="{FF2B5EF4-FFF2-40B4-BE49-F238E27FC236}">
              <a16:creationId xmlns:a16="http://schemas.microsoft.com/office/drawing/2014/main" id="{E74B35E7-979B-4C8D-AD9A-52F00D3C1ABF}"/>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7" name="dimg_19" descr="Икона Потврдила је заједница">
          <a:extLst>
            <a:ext uri="{FF2B5EF4-FFF2-40B4-BE49-F238E27FC236}">
              <a16:creationId xmlns:a16="http://schemas.microsoft.com/office/drawing/2014/main" id="{B5BD8C3B-A6E2-4EF3-90CC-7208904CD5C8}"/>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8" name="dimg_19" descr="Икона Потврдила је заједница">
          <a:extLst>
            <a:ext uri="{FF2B5EF4-FFF2-40B4-BE49-F238E27FC236}">
              <a16:creationId xmlns:a16="http://schemas.microsoft.com/office/drawing/2014/main" id="{074CF642-AC7F-4A57-B37F-B72767CBD1EA}"/>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9" name="dimg_19" descr="Икона Потврдила је заједница">
          <a:extLst>
            <a:ext uri="{FF2B5EF4-FFF2-40B4-BE49-F238E27FC236}">
              <a16:creationId xmlns:a16="http://schemas.microsoft.com/office/drawing/2014/main" id="{8B5D4251-97ED-4D9C-B153-7627D9AFB129}"/>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0" name="dimg_19" descr="Икона Потврдила је заједница">
          <a:extLst>
            <a:ext uri="{FF2B5EF4-FFF2-40B4-BE49-F238E27FC236}">
              <a16:creationId xmlns:a16="http://schemas.microsoft.com/office/drawing/2014/main" id="{4845B903-CFF1-415D-AFE3-EFE8479B84E6}"/>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1" name="dimg_19" descr="Икона Потврдила је заједница">
          <a:extLst>
            <a:ext uri="{FF2B5EF4-FFF2-40B4-BE49-F238E27FC236}">
              <a16:creationId xmlns:a16="http://schemas.microsoft.com/office/drawing/2014/main" id="{138A54E5-720E-4E47-946D-90F61323F796}"/>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2" name="dimg_19" descr="Икона Потврдила је заједница">
          <a:extLst>
            <a:ext uri="{FF2B5EF4-FFF2-40B4-BE49-F238E27FC236}">
              <a16:creationId xmlns:a16="http://schemas.microsoft.com/office/drawing/2014/main" id="{C9C8FA63-15D9-4911-87E1-CD17321F20C3}"/>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3" name="dimg_19" descr="Икона Потврдила је заједница">
          <a:extLst>
            <a:ext uri="{FF2B5EF4-FFF2-40B4-BE49-F238E27FC236}">
              <a16:creationId xmlns:a16="http://schemas.microsoft.com/office/drawing/2014/main" id="{56CBE4D9-289E-4BCF-96EE-E92DEC433D8A}"/>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4" name="dimg_19" descr="Икона Потврдила је заједница">
          <a:extLst>
            <a:ext uri="{FF2B5EF4-FFF2-40B4-BE49-F238E27FC236}">
              <a16:creationId xmlns:a16="http://schemas.microsoft.com/office/drawing/2014/main" id="{EDBB58FA-77EC-41C9-8CE0-E0913A2C4167}"/>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5" name="dimg_19" descr="Икона Потврдила је заједница">
          <a:extLst>
            <a:ext uri="{FF2B5EF4-FFF2-40B4-BE49-F238E27FC236}">
              <a16:creationId xmlns:a16="http://schemas.microsoft.com/office/drawing/2014/main" id="{C011CB57-BC0E-4BAB-BD80-531B6FC2072E}"/>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6" name="dimg_19" descr="Икона Потврдила је заједница">
          <a:extLst>
            <a:ext uri="{FF2B5EF4-FFF2-40B4-BE49-F238E27FC236}">
              <a16:creationId xmlns:a16="http://schemas.microsoft.com/office/drawing/2014/main" id="{9D4DACB7-D2DF-4206-9093-850658196826}"/>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7" name="dimg_19" descr="Икона Потврдила је заједница">
          <a:extLst>
            <a:ext uri="{FF2B5EF4-FFF2-40B4-BE49-F238E27FC236}">
              <a16:creationId xmlns:a16="http://schemas.microsoft.com/office/drawing/2014/main" id="{EB050A76-13B1-48FF-A843-01C1696E227D}"/>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8" name="dimg_19" descr="Икона Потврдила је заједница">
          <a:extLst>
            <a:ext uri="{FF2B5EF4-FFF2-40B4-BE49-F238E27FC236}">
              <a16:creationId xmlns:a16="http://schemas.microsoft.com/office/drawing/2014/main" id="{65F2AD8C-B0FF-447C-AED8-D59C1B7F0806}"/>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9" name="dimg_19" descr="Икона Потврдила је заједница">
          <a:extLst>
            <a:ext uri="{FF2B5EF4-FFF2-40B4-BE49-F238E27FC236}">
              <a16:creationId xmlns:a16="http://schemas.microsoft.com/office/drawing/2014/main" id="{4C5B09DF-B78B-4738-8764-D7B4345E61A1}"/>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0" name="dimg_19" descr="Икона Потврдила је заједница">
          <a:extLst>
            <a:ext uri="{FF2B5EF4-FFF2-40B4-BE49-F238E27FC236}">
              <a16:creationId xmlns:a16="http://schemas.microsoft.com/office/drawing/2014/main" id="{F327CF96-10CD-4A63-A4DB-ED70A758AA1C}"/>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1" name="dimg_19" descr="Икона Потврдила је заједница">
          <a:extLst>
            <a:ext uri="{FF2B5EF4-FFF2-40B4-BE49-F238E27FC236}">
              <a16:creationId xmlns:a16="http://schemas.microsoft.com/office/drawing/2014/main" id="{8B200A9F-04BF-48EB-B25E-A066A033B58D}"/>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2" name="dimg_19" descr="Икона Потврдила је заједница">
          <a:extLst>
            <a:ext uri="{FF2B5EF4-FFF2-40B4-BE49-F238E27FC236}">
              <a16:creationId xmlns:a16="http://schemas.microsoft.com/office/drawing/2014/main" id="{7586D0FA-FAC5-435D-AF53-274A6F36F2EA}"/>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3" name="dimg_19" descr="Икона Потврдила је заједница">
          <a:extLst>
            <a:ext uri="{FF2B5EF4-FFF2-40B4-BE49-F238E27FC236}">
              <a16:creationId xmlns:a16="http://schemas.microsoft.com/office/drawing/2014/main" id="{9616560E-C16E-4024-B3FB-82EE959A400B}"/>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4" name="dimg_19" descr="Икона Потврдила је заједница">
          <a:extLst>
            <a:ext uri="{FF2B5EF4-FFF2-40B4-BE49-F238E27FC236}">
              <a16:creationId xmlns:a16="http://schemas.microsoft.com/office/drawing/2014/main" id="{FD1161F8-73FF-4BF7-8904-E63F12075272}"/>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5" name="dimg_19" descr="Икона Потврдила је заједница">
          <a:extLst>
            <a:ext uri="{FF2B5EF4-FFF2-40B4-BE49-F238E27FC236}">
              <a16:creationId xmlns:a16="http://schemas.microsoft.com/office/drawing/2014/main" id="{597CE842-EDEC-40C4-B23B-34088578A0B7}"/>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6" name="dimg_19" descr="Икона Потврдила је заједница">
          <a:extLst>
            <a:ext uri="{FF2B5EF4-FFF2-40B4-BE49-F238E27FC236}">
              <a16:creationId xmlns:a16="http://schemas.microsoft.com/office/drawing/2014/main" id="{3968A613-65C3-493C-8D6A-4F3B34315F04}"/>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7" name="dimg_19" descr="Икона Потврдила је заједница">
          <a:extLst>
            <a:ext uri="{FF2B5EF4-FFF2-40B4-BE49-F238E27FC236}">
              <a16:creationId xmlns:a16="http://schemas.microsoft.com/office/drawing/2014/main" id="{0AD76CF0-FC68-4701-9172-A48AC5423BB7}"/>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17</xdr:row>
      <xdr:rowOff>0</xdr:rowOff>
    </xdr:from>
    <xdr:ext cx="152400" cy="152400"/>
    <xdr:sp macro="" textlink="">
      <xdr:nvSpPr>
        <xdr:cNvPr id="366" name="dimg_19" descr="Икона Потврдила је заједница">
          <a:extLst>
            <a:ext uri="{FF2B5EF4-FFF2-40B4-BE49-F238E27FC236}">
              <a16:creationId xmlns:a16="http://schemas.microsoft.com/office/drawing/2014/main" id="{B4886129-E7E6-42F8-9E08-B6B086E29113}"/>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17</xdr:row>
      <xdr:rowOff>0</xdr:rowOff>
    </xdr:from>
    <xdr:ext cx="152400" cy="152400"/>
    <xdr:sp macro="" textlink="">
      <xdr:nvSpPr>
        <xdr:cNvPr id="367" name="dimg_19" descr="Икона Потврдила је заједница">
          <a:extLst>
            <a:ext uri="{FF2B5EF4-FFF2-40B4-BE49-F238E27FC236}">
              <a16:creationId xmlns:a16="http://schemas.microsoft.com/office/drawing/2014/main" id="{3654D092-2E8A-4DD3-942D-D507BDE55B8B}"/>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17</xdr:row>
      <xdr:rowOff>0</xdr:rowOff>
    </xdr:from>
    <xdr:ext cx="152400" cy="152400"/>
    <xdr:sp macro="" textlink="">
      <xdr:nvSpPr>
        <xdr:cNvPr id="368" name="dimg_19" descr="Икона Потврдила је заједница">
          <a:extLst>
            <a:ext uri="{FF2B5EF4-FFF2-40B4-BE49-F238E27FC236}">
              <a16:creationId xmlns:a16="http://schemas.microsoft.com/office/drawing/2014/main" id="{9484820E-DF88-4917-BF59-20173870E634}"/>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17</xdr:row>
      <xdr:rowOff>0</xdr:rowOff>
    </xdr:from>
    <xdr:ext cx="152400" cy="152400"/>
    <xdr:sp macro="" textlink="">
      <xdr:nvSpPr>
        <xdr:cNvPr id="369" name="dimg_19" descr="Икона Потврдила је заједница">
          <a:extLst>
            <a:ext uri="{FF2B5EF4-FFF2-40B4-BE49-F238E27FC236}">
              <a16:creationId xmlns:a16="http://schemas.microsoft.com/office/drawing/2014/main" id="{B4C562CC-9BDD-426D-94CD-06A6CE4E5E56}"/>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70" name="dimg_19" descr="Икона Потврдила је заједница">
          <a:extLst>
            <a:ext uri="{FF2B5EF4-FFF2-40B4-BE49-F238E27FC236}">
              <a16:creationId xmlns:a16="http://schemas.microsoft.com/office/drawing/2014/main" id="{2C529E23-D50E-49B8-BC5F-88CDF66436EC}"/>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71" name="dimg_19" descr="Икона Потврдила је заједница">
          <a:extLst>
            <a:ext uri="{FF2B5EF4-FFF2-40B4-BE49-F238E27FC236}">
              <a16:creationId xmlns:a16="http://schemas.microsoft.com/office/drawing/2014/main" id="{D76B345E-D961-478F-A914-9D1D9553A3AC}"/>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72" name="dimg_19" descr="Икона Потврдила је заједница">
          <a:extLst>
            <a:ext uri="{FF2B5EF4-FFF2-40B4-BE49-F238E27FC236}">
              <a16:creationId xmlns:a16="http://schemas.microsoft.com/office/drawing/2014/main" id="{DF63B0D9-36F2-4466-B27B-3DBC74EEFA02}"/>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73" name="dimg_19" descr="Икона Потврдила је заједница">
          <a:extLst>
            <a:ext uri="{FF2B5EF4-FFF2-40B4-BE49-F238E27FC236}">
              <a16:creationId xmlns:a16="http://schemas.microsoft.com/office/drawing/2014/main" id="{A1B89C60-ADF9-4DF4-AC31-DF5D2EEFEDF9}"/>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74" name="dimg_19" descr="Икона Потврдила је заједница">
          <a:extLst>
            <a:ext uri="{FF2B5EF4-FFF2-40B4-BE49-F238E27FC236}">
              <a16:creationId xmlns:a16="http://schemas.microsoft.com/office/drawing/2014/main" id="{66D60B7B-695C-4C03-897F-9E9BE13B6281}"/>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75" name="dimg_19" descr="Икона Потврдила је заједница">
          <a:extLst>
            <a:ext uri="{FF2B5EF4-FFF2-40B4-BE49-F238E27FC236}">
              <a16:creationId xmlns:a16="http://schemas.microsoft.com/office/drawing/2014/main" id="{0294D4E3-212C-4162-A931-7192F69E3BD4}"/>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76" name="dimg_19" descr="Икона Потврдила је заједница">
          <a:extLst>
            <a:ext uri="{FF2B5EF4-FFF2-40B4-BE49-F238E27FC236}">
              <a16:creationId xmlns:a16="http://schemas.microsoft.com/office/drawing/2014/main" id="{8FCE134B-5CB9-4D3C-A22C-2BE35E406118}"/>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77" name="dimg_19" descr="Икона Потврдила је заједница">
          <a:extLst>
            <a:ext uri="{FF2B5EF4-FFF2-40B4-BE49-F238E27FC236}">
              <a16:creationId xmlns:a16="http://schemas.microsoft.com/office/drawing/2014/main" id="{328F695C-118C-40FE-9E11-340FEB68A046}"/>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78" name="dimg_19" descr="Икона Потврдила је заједница">
          <a:extLst>
            <a:ext uri="{FF2B5EF4-FFF2-40B4-BE49-F238E27FC236}">
              <a16:creationId xmlns:a16="http://schemas.microsoft.com/office/drawing/2014/main" id="{1D642D6C-64BA-4FAF-A992-C318A13002E5}"/>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79" name="dimg_19" descr="Икона Потврдила је заједница">
          <a:extLst>
            <a:ext uri="{FF2B5EF4-FFF2-40B4-BE49-F238E27FC236}">
              <a16:creationId xmlns:a16="http://schemas.microsoft.com/office/drawing/2014/main" id="{14F98B66-4A01-4720-ABD4-54B69F20E191}"/>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80" name="dimg_19" descr="Икона Потврдила је заједница">
          <a:extLst>
            <a:ext uri="{FF2B5EF4-FFF2-40B4-BE49-F238E27FC236}">
              <a16:creationId xmlns:a16="http://schemas.microsoft.com/office/drawing/2014/main" id="{463C8027-A39C-4580-87B4-BF398473C7D5}"/>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71</xdr:row>
      <xdr:rowOff>0</xdr:rowOff>
    </xdr:from>
    <xdr:ext cx="152400" cy="152400"/>
    <xdr:sp macro="" textlink="">
      <xdr:nvSpPr>
        <xdr:cNvPr id="381" name="dimg_19" descr="Икона Потврдила је заједница">
          <a:extLst>
            <a:ext uri="{FF2B5EF4-FFF2-40B4-BE49-F238E27FC236}">
              <a16:creationId xmlns:a16="http://schemas.microsoft.com/office/drawing/2014/main" id="{5EB4E865-F237-4E23-A3B9-CEF473029C23}"/>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2" name="dimg_19" descr="Икона Потврдила је заједница">
          <a:extLst>
            <a:ext uri="{FF2B5EF4-FFF2-40B4-BE49-F238E27FC236}">
              <a16:creationId xmlns:a16="http://schemas.microsoft.com/office/drawing/2014/main" id="{CB7215D6-8A13-4779-8995-3E21416BE7C3}"/>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3" name="dimg_19" descr="Икона Потврдила је заједница">
          <a:extLst>
            <a:ext uri="{FF2B5EF4-FFF2-40B4-BE49-F238E27FC236}">
              <a16:creationId xmlns:a16="http://schemas.microsoft.com/office/drawing/2014/main" id="{E33A04ED-23E9-425B-BAE7-29CA2F5CD0DD}"/>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4" name="dimg_19" descr="Икона Потврдила је заједница">
          <a:extLst>
            <a:ext uri="{FF2B5EF4-FFF2-40B4-BE49-F238E27FC236}">
              <a16:creationId xmlns:a16="http://schemas.microsoft.com/office/drawing/2014/main" id="{FEE2BFFE-4FC1-4154-8C28-F8BD8BEB158C}"/>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5" name="dimg_19" descr="Икона Потврдила је заједница">
          <a:extLst>
            <a:ext uri="{FF2B5EF4-FFF2-40B4-BE49-F238E27FC236}">
              <a16:creationId xmlns:a16="http://schemas.microsoft.com/office/drawing/2014/main" id="{15CB044B-097A-4DDF-B02D-AC76451F521A}"/>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6" name="dimg_19" descr="Икона Потврдила је заједница">
          <a:extLst>
            <a:ext uri="{FF2B5EF4-FFF2-40B4-BE49-F238E27FC236}">
              <a16:creationId xmlns:a16="http://schemas.microsoft.com/office/drawing/2014/main" id="{01FFE0ED-7DED-41A0-A062-C39243C0833B}"/>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7" name="dimg_19" descr="Икона Потврдила је заједница">
          <a:extLst>
            <a:ext uri="{FF2B5EF4-FFF2-40B4-BE49-F238E27FC236}">
              <a16:creationId xmlns:a16="http://schemas.microsoft.com/office/drawing/2014/main" id="{5EC2B51A-E0CD-47BD-8563-C448D8FF769C}"/>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8" name="dimg_19" descr="Икона Потврдила је заједница">
          <a:extLst>
            <a:ext uri="{FF2B5EF4-FFF2-40B4-BE49-F238E27FC236}">
              <a16:creationId xmlns:a16="http://schemas.microsoft.com/office/drawing/2014/main" id="{3AA0E16F-E27A-423B-B33B-56D83D67858C}"/>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389" name="dimg_19" descr="Икона Потврдила је заједница">
          <a:extLst>
            <a:ext uri="{FF2B5EF4-FFF2-40B4-BE49-F238E27FC236}">
              <a16:creationId xmlns:a16="http://schemas.microsoft.com/office/drawing/2014/main" id="{ECB593FF-AEA1-4EA9-A15F-F4D513DF3001}"/>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90" name="dimg_19" descr="Икона Потврдила је заједница">
          <a:extLst>
            <a:ext uri="{FF2B5EF4-FFF2-40B4-BE49-F238E27FC236}">
              <a16:creationId xmlns:a16="http://schemas.microsoft.com/office/drawing/2014/main" id="{513E8EA9-23AC-46A5-A9DB-68C00A5FFD50}"/>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91" name="dimg_19" descr="Икона Потврдила је заједница">
          <a:extLst>
            <a:ext uri="{FF2B5EF4-FFF2-40B4-BE49-F238E27FC236}">
              <a16:creationId xmlns:a16="http://schemas.microsoft.com/office/drawing/2014/main" id="{1D329CB6-2CAC-47D7-9392-6CE815CF14F0}"/>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92" name="dimg_19" descr="Икона Потврдила је заједница">
          <a:extLst>
            <a:ext uri="{FF2B5EF4-FFF2-40B4-BE49-F238E27FC236}">
              <a16:creationId xmlns:a16="http://schemas.microsoft.com/office/drawing/2014/main" id="{A505C545-5619-4181-9382-32F61E4B88B5}"/>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393" name="dimg_19" descr="Икона Потврдила је заједница">
          <a:extLst>
            <a:ext uri="{FF2B5EF4-FFF2-40B4-BE49-F238E27FC236}">
              <a16:creationId xmlns:a16="http://schemas.microsoft.com/office/drawing/2014/main" id="{39E6B0EA-6B57-4397-BAA2-199944A0C7AB}"/>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122</xdr:row>
      <xdr:rowOff>0</xdr:rowOff>
    </xdr:from>
    <xdr:ext cx="152400" cy="152400"/>
    <xdr:sp macro="" textlink="">
      <xdr:nvSpPr>
        <xdr:cNvPr id="394" name="dimg_19" descr="Икона Потврдила је заједница">
          <a:extLst>
            <a:ext uri="{FF2B5EF4-FFF2-40B4-BE49-F238E27FC236}">
              <a16:creationId xmlns:a16="http://schemas.microsoft.com/office/drawing/2014/main" id="{FAA969E9-2264-4121-A700-CAC48D0CFEFD}"/>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122</xdr:row>
      <xdr:rowOff>0</xdr:rowOff>
    </xdr:from>
    <xdr:ext cx="152400" cy="152400"/>
    <xdr:sp macro="" textlink="">
      <xdr:nvSpPr>
        <xdr:cNvPr id="395" name="dimg_19" descr="Икона Потврдила је заједница">
          <a:extLst>
            <a:ext uri="{FF2B5EF4-FFF2-40B4-BE49-F238E27FC236}">
              <a16:creationId xmlns:a16="http://schemas.microsoft.com/office/drawing/2014/main" id="{C12D0664-3F82-4913-B511-73402EF51D6F}"/>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122</xdr:row>
      <xdr:rowOff>0</xdr:rowOff>
    </xdr:from>
    <xdr:ext cx="152400" cy="152400"/>
    <xdr:sp macro="" textlink="">
      <xdr:nvSpPr>
        <xdr:cNvPr id="396" name="dimg_19" descr="Икона Потврдила је заједница">
          <a:extLst>
            <a:ext uri="{FF2B5EF4-FFF2-40B4-BE49-F238E27FC236}">
              <a16:creationId xmlns:a16="http://schemas.microsoft.com/office/drawing/2014/main" id="{91A01694-1DCC-4537-B327-526CF2B39166}"/>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122</xdr:row>
      <xdr:rowOff>0</xdr:rowOff>
    </xdr:from>
    <xdr:ext cx="152400" cy="152400"/>
    <xdr:sp macro="" textlink="">
      <xdr:nvSpPr>
        <xdr:cNvPr id="397" name="dimg_19" descr="Икона Потврдила је заједница">
          <a:extLst>
            <a:ext uri="{FF2B5EF4-FFF2-40B4-BE49-F238E27FC236}">
              <a16:creationId xmlns:a16="http://schemas.microsoft.com/office/drawing/2014/main" id="{F118D010-D2DD-4F9B-90B4-B774E4D58F4D}"/>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398" name="dimg_19" descr="Икона Потврдила је заједница">
          <a:extLst>
            <a:ext uri="{FF2B5EF4-FFF2-40B4-BE49-F238E27FC236}">
              <a16:creationId xmlns:a16="http://schemas.microsoft.com/office/drawing/2014/main" id="{AAFE8BC1-AE00-4B50-B4D2-218681049913}"/>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399" name="dimg_19" descr="Икона Потврдила је заједница">
          <a:extLst>
            <a:ext uri="{FF2B5EF4-FFF2-40B4-BE49-F238E27FC236}">
              <a16:creationId xmlns:a16="http://schemas.microsoft.com/office/drawing/2014/main" id="{9030D50A-4966-4DD6-B5A5-644AEB3EFD6A}"/>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400" name="dimg_19" descr="Икона Потврдила је заједница">
          <a:extLst>
            <a:ext uri="{FF2B5EF4-FFF2-40B4-BE49-F238E27FC236}">
              <a16:creationId xmlns:a16="http://schemas.microsoft.com/office/drawing/2014/main" id="{D9D04637-429C-4AE6-B227-5D0F38F62890}"/>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140</xdr:row>
      <xdr:rowOff>0</xdr:rowOff>
    </xdr:from>
    <xdr:ext cx="152400" cy="152400"/>
    <xdr:sp macro="" textlink="">
      <xdr:nvSpPr>
        <xdr:cNvPr id="401" name="dimg_19" descr="Икона Потврдила је заједница">
          <a:extLst>
            <a:ext uri="{FF2B5EF4-FFF2-40B4-BE49-F238E27FC236}">
              <a16:creationId xmlns:a16="http://schemas.microsoft.com/office/drawing/2014/main" id="{71D67101-A63A-400F-A144-28A99F39FF46}"/>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161</xdr:row>
      <xdr:rowOff>0</xdr:rowOff>
    </xdr:from>
    <xdr:ext cx="152400" cy="152400"/>
    <xdr:sp macro="" textlink="">
      <xdr:nvSpPr>
        <xdr:cNvPr id="402" name="dimg_19" descr="Икона Потврдила је заједница">
          <a:extLst>
            <a:ext uri="{FF2B5EF4-FFF2-40B4-BE49-F238E27FC236}">
              <a16:creationId xmlns:a16="http://schemas.microsoft.com/office/drawing/2014/main" id="{26F79CF0-E0F7-4DE0-AD9D-09FC59B16C31}"/>
            </a:ext>
          </a:extLst>
        </xdr:cNvPr>
        <xdr:cNvSpPr>
          <a:spLocks noChangeAspect="1" noChangeArrowheads="1"/>
        </xdr:cNvSpPr>
      </xdr:nvSpPr>
      <xdr:spPr bwMode="auto">
        <a:xfrm>
          <a:off x="1219200" y="52036980"/>
          <a:ext cx="152400" cy="152400"/>
        </a:xfrm>
        <a:prstGeom prst="rect">
          <a:avLst/>
        </a:prstGeom>
        <a:noFill/>
      </xdr:spPr>
    </xdr:sp>
    <xdr:clientData/>
  </xdr:oneCellAnchor>
  <xdr:oneCellAnchor>
    <xdr:from>
      <xdr:col>2</xdr:col>
      <xdr:colOff>0</xdr:colOff>
      <xdr:row>161</xdr:row>
      <xdr:rowOff>0</xdr:rowOff>
    </xdr:from>
    <xdr:ext cx="152400" cy="152400"/>
    <xdr:sp macro="" textlink="">
      <xdr:nvSpPr>
        <xdr:cNvPr id="403" name="dimg_19" descr="Икона Потврдила је заједница">
          <a:extLst>
            <a:ext uri="{FF2B5EF4-FFF2-40B4-BE49-F238E27FC236}">
              <a16:creationId xmlns:a16="http://schemas.microsoft.com/office/drawing/2014/main" id="{352E09FD-2E6A-4415-B5AB-EAB7A70DAFB3}"/>
            </a:ext>
          </a:extLst>
        </xdr:cNvPr>
        <xdr:cNvSpPr>
          <a:spLocks noChangeAspect="1" noChangeArrowheads="1"/>
        </xdr:cNvSpPr>
      </xdr:nvSpPr>
      <xdr:spPr bwMode="auto">
        <a:xfrm>
          <a:off x="1219200" y="52036980"/>
          <a:ext cx="152400" cy="152400"/>
        </a:xfrm>
        <a:prstGeom prst="rect">
          <a:avLst/>
        </a:prstGeom>
        <a:noFill/>
      </xdr:spPr>
    </xdr:sp>
    <xdr:clientData/>
  </xdr:oneCellAnchor>
  <xdr:oneCellAnchor>
    <xdr:from>
      <xdr:col>2</xdr:col>
      <xdr:colOff>0</xdr:colOff>
      <xdr:row>161</xdr:row>
      <xdr:rowOff>0</xdr:rowOff>
    </xdr:from>
    <xdr:ext cx="152400" cy="152400"/>
    <xdr:sp macro="" textlink="">
      <xdr:nvSpPr>
        <xdr:cNvPr id="404" name="dimg_19" descr="Икона Потврдила је заједница">
          <a:extLst>
            <a:ext uri="{FF2B5EF4-FFF2-40B4-BE49-F238E27FC236}">
              <a16:creationId xmlns:a16="http://schemas.microsoft.com/office/drawing/2014/main" id="{E27029A2-0DAA-4FE2-A5AD-C1D5CB3086F6}"/>
            </a:ext>
          </a:extLst>
        </xdr:cNvPr>
        <xdr:cNvSpPr>
          <a:spLocks noChangeAspect="1" noChangeArrowheads="1"/>
        </xdr:cNvSpPr>
      </xdr:nvSpPr>
      <xdr:spPr bwMode="auto">
        <a:xfrm>
          <a:off x="1219200" y="52036980"/>
          <a:ext cx="152400" cy="152400"/>
        </a:xfrm>
        <a:prstGeom prst="rect">
          <a:avLst/>
        </a:prstGeom>
        <a:noFill/>
      </xdr:spPr>
    </xdr:sp>
    <xdr:clientData/>
  </xdr:oneCellAnchor>
  <xdr:oneCellAnchor>
    <xdr:from>
      <xdr:col>2</xdr:col>
      <xdr:colOff>0</xdr:colOff>
      <xdr:row>161</xdr:row>
      <xdr:rowOff>0</xdr:rowOff>
    </xdr:from>
    <xdr:ext cx="152400" cy="152400"/>
    <xdr:sp macro="" textlink="">
      <xdr:nvSpPr>
        <xdr:cNvPr id="405" name="dimg_19" descr="Икона Потврдила је заједница">
          <a:extLst>
            <a:ext uri="{FF2B5EF4-FFF2-40B4-BE49-F238E27FC236}">
              <a16:creationId xmlns:a16="http://schemas.microsoft.com/office/drawing/2014/main" id="{A531EB02-A419-4085-9516-1EFFFB59A26E}"/>
            </a:ext>
          </a:extLst>
        </xdr:cNvPr>
        <xdr:cNvSpPr>
          <a:spLocks noChangeAspect="1" noChangeArrowheads="1"/>
        </xdr:cNvSpPr>
      </xdr:nvSpPr>
      <xdr:spPr bwMode="auto">
        <a:xfrm>
          <a:off x="1219200" y="52036980"/>
          <a:ext cx="152400" cy="152400"/>
        </a:xfrm>
        <a:prstGeom prst="rect">
          <a:avLst/>
        </a:prstGeom>
        <a:noFill/>
      </xdr:spPr>
    </xdr:sp>
    <xdr:clientData/>
  </xdr:oneCellAnchor>
  <xdr:twoCellAnchor editAs="oneCell">
    <xdr:from>
      <xdr:col>2</xdr:col>
      <xdr:colOff>0</xdr:colOff>
      <xdr:row>266</xdr:row>
      <xdr:rowOff>0</xdr:rowOff>
    </xdr:from>
    <xdr:to>
      <xdr:col>2</xdr:col>
      <xdr:colOff>152400</xdr:colOff>
      <xdr:row>266</xdr:row>
      <xdr:rowOff>152400</xdr:rowOff>
    </xdr:to>
    <xdr:sp macro="" textlink="">
      <xdr:nvSpPr>
        <xdr:cNvPr id="406" name="dimg_19" descr="Икона Потврдила је заједница">
          <a:extLst>
            <a:ext uri="{FF2B5EF4-FFF2-40B4-BE49-F238E27FC236}">
              <a16:creationId xmlns:a16="http://schemas.microsoft.com/office/drawing/2014/main" id="{6183CC14-C500-4D8F-A86B-BEC695FD5EE0}"/>
            </a:ext>
          </a:extLst>
        </xdr:cNvPr>
        <xdr:cNvSpPr>
          <a:spLocks noChangeAspect="1" noChangeArrowheads="1"/>
        </xdr:cNvSpPr>
      </xdr:nvSpPr>
      <xdr:spPr bwMode="auto">
        <a:xfrm>
          <a:off x="1219200" y="92529660"/>
          <a:ext cx="152400" cy="152400"/>
        </a:xfrm>
        <a:prstGeom prst="rect">
          <a:avLst/>
        </a:prstGeom>
        <a:noFill/>
      </xdr:spPr>
    </xdr:sp>
    <xdr:clientData/>
  </xdr:twoCellAnchor>
  <xdr:twoCellAnchor editAs="oneCell">
    <xdr:from>
      <xdr:col>2</xdr:col>
      <xdr:colOff>0</xdr:colOff>
      <xdr:row>266</xdr:row>
      <xdr:rowOff>0</xdr:rowOff>
    </xdr:from>
    <xdr:to>
      <xdr:col>2</xdr:col>
      <xdr:colOff>152400</xdr:colOff>
      <xdr:row>266</xdr:row>
      <xdr:rowOff>152400</xdr:rowOff>
    </xdr:to>
    <xdr:sp macro="" textlink="">
      <xdr:nvSpPr>
        <xdr:cNvPr id="407" name="dimg_19" descr="Икона Потврдила је заједница">
          <a:extLst>
            <a:ext uri="{FF2B5EF4-FFF2-40B4-BE49-F238E27FC236}">
              <a16:creationId xmlns:a16="http://schemas.microsoft.com/office/drawing/2014/main" id="{0AE20644-C381-4AC7-A493-72EC36D3ACBE}"/>
            </a:ext>
          </a:extLst>
        </xdr:cNvPr>
        <xdr:cNvSpPr>
          <a:spLocks noChangeAspect="1" noChangeArrowheads="1"/>
        </xdr:cNvSpPr>
      </xdr:nvSpPr>
      <xdr:spPr bwMode="auto">
        <a:xfrm>
          <a:off x="1219200" y="92529660"/>
          <a:ext cx="152400" cy="152400"/>
        </a:xfrm>
        <a:prstGeom prst="rect">
          <a:avLst/>
        </a:prstGeom>
        <a:noFill/>
      </xdr:spPr>
    </xdr:sp>
    <xdr:clientData/>
  </xdr:twoCellAnchor>
  <xdr:twoCellAnchor editAs="oneCell">
    <xdr:from>
      <xdr:col>2</xdr:col>
      <xdr:colOff>0</xdr:colOff>
      <xdr:row>266</xdr:row>
      <xdr:rowOff>0</xdr:rowOff>
    </xdr:from>
    <xdr:to>
      <xdr:col>2</xdr:col>
      <xdr:colOff>152400</xdr:colOff>
      <xdr:row>266</xdr:row>
      <xdr:rowOff>152400</xdr:rowOff>
    </xdr:to>
    <xdr:sp macro="" textlink="">
      <xdr:nvSpPr>
        <xdr:cNvPr id="408" name="dimg_19" descr="Икона Потврдила је заједница">
          <a:extLst>
            <a:ext uri="{FF2B5EF4-FFF2-40B4-BE49-F238E27FC236}">
              <a16:creationId xmlns:a16="http://schemas.microsoft.com/office/drawing/2014/main" id="{B5FAA4C9-E233-4FD7-BFB3-1B51EC74C47F}"/>
            </a:ext>
          </a:extLst>
        </xdr:cNvPr>
        <xdr:cNvSpPr>
          <a:spLocks noChangeAspect="1" noChangeArrowheads="1"/>
        </xdr:cNvSpPr>
      </xdr:nvSpPr>
      <xdr:spPr bwMode="auto">
        <a:xfrm>
          <a:off x="1219200" y="92529660"/>
          <a:ext cx="152400" cy="152400"/>
        </a:xfrm>
        <a:prstGeom prst="rect">
          <a:avLst/>
        </a:prstGeom>
        <a:noFill/>
      </xdr:spPr>
    </xdr:sp>
    <xdr:clientData/>
  </xdr:twoCellAnchor>
  <xdr:twoCellAnchor editAs="oneCell">
    <xdr:from>
      <xdr:col>2</xdr:col>
      <xdr:colOff>0</xdr:colOff>
      <xdr:row>266</xdr:row>
      <xdr:rowOff>0</xdr:rowOff>
    </xdr:from>
    <xdr:to>
      <xdr:col>2</xdr:col>
      <xdr:colOff>152400</xdr:colOff>
      <xdr:row>266</xdr:row>
      <xdr:rowOff>152400</xdr:rowOff>
    </xdr:to>
    <xdr:sp macro="" textlink="">
      <xdr:nvSpPr>
        <xdr:cNvPr id="409" name="dimg_19" descr="Икона Потврдила је заједница">
          <a:extLst>
            <a:ext uri="{FF2B5EF4-FFF2-40B4-BE49-F238E27FC236}">
              <a16:creationId xmlns:a16="http://schemas.microsoft.com/office/drawing/2014/main" id="{AD84F6F8-FD48-42A6-A394-A76107D0CB2E}"/>
            </a:ext>
          </a:extLst>
        </xdr:cNvPr>
        <xdr:cNvSpPr>
          <a:spLocks noChangeAspect="1" noChangeArrowheads="1"/>
        </xdr:cNvSpPr>
      </xdr:nvSpPr>
      <xdr:spPr bwMode="auto">
        <a:xfrm>
          <a:off x="1219200" y="92529660"/>
          <a:ext cx="152400" cy="152400"/>
        </a:xfrm>
        <a:prstGeom prst="rect">
          <a:avLst/>
        </a:prstGeom>
        <a:noFill/>
      </xdr:spPr>
    </xdr:sp>
    <xdr:clientData/>
  </xdr:twoCellAnchor>
  <xdr:oneCellAnchor>
    <xdr:from>
      <xdr:col>2</xdr:col>
      <xdr:colOff>0</xdr:colOff>
      <xdr:row>318</xdr:row>
      <xdr:rowOff>0</xdr:rowOff>
    </xdr:from>
    <xdr:ext cx="152400" cy="152400"/>
    <xdr:sp macro="" textlink="">
      <xdr:nvSpPr>
        <xdr:cNvPr id="410" name="dimg_19" descr="Икона Потврдила је заједница">
          <a:extLst>
            <a:ext uri="{FF2B5EF4-FFF2-40B4-BE49-F238E27FC236}">
              <a16:creationId xmlns:a16="http://schemas.microsoft.com/office/drawing/2014/main" id="{E1275B9E-1FBC-4E7A-BFE8-56C5C6D7EDBA}"/>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318</xdr:row>
      <xdr:rowOff>0</xdr:rowOff>
    </xdr:from>
    <xdr:ext cx="152400" cy="152400"/>
    <xdr:sp macro="" textlink="">
      <xdr:nvSpPr>
        <xdr:cNvPr id="411" name="dimg_19" descr="Икона Потврдила је заједница">
          <a:extLst>
            <a:ext uri="{FF2B5EF4-FFF2-40B4-BE49-F238E27FC236}">
              <a16:creationId xmlns:a16="http://schemas.microsoft.com/office/drawing/2014/main" id="{F41E6B95-6712-4224-A755-E45783ED6AF8}"/>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318</xdr:row>
      <xdr:rowOff>0</xdr:rowOff>
    </xdr:from>
    <xdr:ext cx="152400" cy="152400"/>
    <xdr:sp macro="" textlink="">
      <xdr:nvSpPr>
        <xdr:cNvPr id="412" name="dimg_19" descr="Икона Потврдила је заједница">
          <a:extLst>
            <a:ext uri="{FF2B5EF4-FFF2-40B4-BE49-F238E27FC236}">
              <a16:creationId xmlns:a16="http://schemas.microsoft.com/office/drawing/2014/main" id="{4B1E6A73-7525-46F1-A6E2-04FCED9A72B2}"/>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318</xdr:row>
      <xdr:rowOff>0</xdr:rowOff>
    </xdr:from>
    <xdr:ext cx="152400" cy="152400"/>
    <xdr:sp macro="" textlink="">
      <xdr:nvSpPr>
        <xdr:cNvPr id="413" name="dimg_19" descr="Икона Потврдила је заједница">
          <a:extLst>
            <a:ext uri="{FF2B5EF4-FFF2-40B4-BE49-F238E27FC236}">
              <a16:creationId xmlns:a16="http://schemas.microsoft.com/office/drawing/2014/main" id="{7B149EFC-882A-48B1-ACB5-C29F2C956BFD}"/>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331</xdr:row>
      <xdr:rowOff>0</xdr:rowOff>
    </xdr:from>
    <xdr:ext cx="152400" cy="152400"/>
    <xdr:sp macro="" textlink="">
      <xdr:nvSpPr>
        <xdr:cNvPr id="414" name="dimg_19" descr="Икона Потврдила је заједница">
          <a:extLst>
            <a:ext uri="{FF2B5EF4-FFF2-40B4-BE49-F238E27FC236}">
              <a16:creationId xmlns:a16="http://schemas.microsoft.com/office/drawing/2014/main" id="{81362591-A0F4-4A85-8336-5D0114A103FA}"/>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331</xdr:row>
      <xdr:rowOff>0</xdr:rowOff>
    </xdr:from>
    <xdr:ext cx="152400" cy="152400"/>
    <xdr:sp macro="" textlink="">
      <xdr:nvSpPr>
        <xdr:cNvPr id="415" name="dimg_19" descr="Икона Потврдила је заједница">
          <a:extLst>
            <a:ext uri="{FF2B5EF4-FFF2-40B4-BE49-F238E27FC236}">
              <a16:creationId xmlns:a16="http://schemas.microsoft.com/office/drawing/2014/main" id="{65308B9B-CA31-420C-A094-B563B20374C5}"/>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331</xdr:row>
      <xdr:rowOff>0</xdr:rowOff>
    </xdr:from>
    <xdr:ext cx="152400" cy="152400"/>
    <xdr:sp macro="" textlink="">
      <xdr:nvSpPr>
        <xdr:cNvPr id="416" name="dimg_19" descr="Икона Потврдила је заједница">
          <a:extLst>
            <a:ext uri="{FF2B5EF4-FFF2-40B4-BE49-F238E27FC236}">
              <a16:creationId xmlns:a16="http://schemas.microsoft.com/office/drawing/2014/main" id="{3167AB93-7F4C-4F7B-8490-1BFAEC99B9DC}"/>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331</xdr:row>
      <xdr:rowOff>0</xdr:rowOff>
    </xdr:from>
    <xdr:ext cx="152400" cy="152400"/>
    <xdr:sp macro="" textlink="">
      <xdr:nvSpPr>
        <xdr:cNvPr id="417" name="dimg_19" descr="Икона Потврдила је заједница">
          <a:extLst>
            <a:ext uri="{FF2B5EF4-FFF2-40B4-BE49-F238E27FC236}">
              <a16:creationId xmlns:a16="http://schemas.microsoft.com/office/drawing/2014/main" id="{8900D0C6-FE6D-4366-B383-30DA95FF21A4}"/>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520</xdr:row>
      <xdr:rowOff>0</xdr:rowOff>
    </xdr:from>
    <xdr:ext cx="152400" cy="152400"/>
    <xdr:sp macro="" textlink="">
      <xdr:nvSpPr>
        <xdr:cNvPr id="418" name="dimg_19" descr="Икона Потврдила је заједница">
          <a:extLst>
            <a:ext uri="{FF2B5EF4-FFF2-40B4-BE49-F238E27FC236}">
              <a16:creationId xmlns:a16="http://schemas.microsoft.com/office/drawing/2014/main" id="{A4DA864E-DEE3-480B-B8C7-EA253EB6E41F}"/>
            </a:ext>
          </a:extLst>
        </xdr:cNvPr>
        <xdr:cNvSpPr>
          <a:spLocks noChangeAspect="1" noChangeArrowheads="1"/>
        </xdr:cNvSpPr>
      </xdr:nvSpPr>
      <xdr:spPr bwMode="auto">
        <a:xfrm>
          <a:off x="1219200" y="183512460"/>
          <a:ext cx="152400" cy="152400"/>
        </a:xfrm>
        <a:prstGeom prst="rect">
          <a:avLst/>
        </a:prstGeom>
        <a:noFill/>
      </xdr:spPr>
    </xdr:sp>
    <xdr:clientData/>
  </xdr:oneCellAnchor>
  <xdr:oneCellAnchor>
    <xdr:from>
      <xdr:col>2</xdr:col>
      <xdr:colOff>0</xdr:colOff>
      <xdr:row>520</xdr:row>
      <xdr:rowOff>0</xdr:rowOff>
    </xdr:from>
    <xdr:ext cx="152400" cy="152400"/>
    <xdr:sp macro="" textlink="">
      <xdr:nvSpPr>
        <xdr:cNvPr id="419" name="dimg_19" descr="Икона Потврдила је заједница">
          <a:extLst>
            <a:ext uri="{FF2B5EF4-FFF2-40B4-BE49-F238E27FC236}">
              <a16:creationId xmlns:a16="http://schemas.microsoft.com/office/drawing/2014/main" id="{7F0316AD-9EAC-44F9-BEB4-8064E43ABF85}"/>
            </a:ext>
          </a:extLst>
        </xdr:cNvPr>
        <xdr:cNvSpPr>
          <a:spLocks noChangeAspect="1" noChangeArrowheads="1"/>
        </xdr:cNvSpPr>
      </xdr:nvSpPr>
      <xdr:spPr bwMode="auto">
        <a:xfrm>
          <a:off x="1219200" y="183512460"/>
          <a:ext cx="152400" cy="152400"/>
        </a:xfrm>
        <a:prstGeom prst="rect">
          <a:avLst/>
        </a:prstGeom>
        <a:noFill/>
      </xdr:spPr>
    </xdr:sp>
    <xdr:clientData/>
  </xdr:oneCellAnchor>
  <xdr:oneCellAnchor>
    <xdr:from>
      <xdr:col>2</xdr:col>
      <xdr:colOff>0</xdr:colOff>
      <xdr:row>520</xdr:row>
      <xdr:rowOff>0</xdr:rowOff>
    </xdr:from>
    <xdr:ext cx="152400" cy="152400"/>
    <xdr:sp macro="" textlink="">
      <xdr:nvSpPr>
        <xdr:cNvPr id="420" name="dimg_19" descr="Икона Потврдила је заједница">
          <a:extLst>
            <a:ext uri="{FF2B5EF4-FFF2-40B4-BE49-F238E27FC236}">
              <a16:creationId xmlns:a16="http://schemas.microsoft.com/office/drawing/2014/main" id="{7E8314EE-6F36-43E2-94F7-D7D53520A833}"/>
            </a:ext>
          </a:extLst>
        </xdr:cNvPr>
        <xdr:cNvSpPr>
          <a:spLocks noChangeAspect="1" noChangeArrowheads="1"/>
        </xdr:cNvSpPr>
      </xdr:nvSpPr>
      <xdr:spPr bwMode="auto">
        <a:xfrm>
          <a:off x="1219200" y="183512460"/>
          <a:ext cx="152400" cy="152400"/>
        </a:xfrm>
        <a:prstGeom prst="rect">
          <a:avLst/>
        </a:prstGeom>
        <a:noFill/>
      </xdr:spPr>
    </xdr:sp>
    <xdr:clientData/>
  </xdr:oneCellAnchor>
  <xdr:oneCellAnchor>
    <xdr:from>
      <xdr:col>2</xdr:col>
      <xdr:colOff>0</xdr:colOff>
      <xdr:row>520</xdr:row>
      <xdr:rowOff>0</xdr:rowOff>
    </xdr:from>
    <xdr:ext cx="152400" cy="152400"/>
    <xdr:sp macro="" textlink="">
      <xdr:nvSpPr>
        <xdr:cNvPr id="421" name="dimg_19" descr="Икона Потврдила је заједница">
          <a:extLst>
            <a:ext uri="{FF2B5EF4-FFF2-40B4-BE49-F238E27FC236}">
              <a16:creationId xmlns:a16="http://schemas.microsoft.com/office/drawing/2014/main" id="{A08F4661-4246-4FA3-B719-070826E4685E}"/>
            </a:ext>
          </a:extLst>
        </xdr:cNvPr>
        <xdr:cNvSpPr>
          <a:spLocks noChangeAspect="1" noChangeArrowheads="1"/>
        </xdr:cNvSpPr>
      </xdr:nvSpPr>
      <xdr:spPr bwMode="auto">
        <a:xfrm>
          <a:off x="1219200" y="183512460"/>
          <a:ext cx="152400" cy="152400"/>
        </a:xfrm>
        <a:prstGeom prst="rect">
          <a:avLst/>
        </a:prstGeom>
        <a:noFill/>
      </xdr:spPr>
    </xdr:sp>
    <xdr:clientData/>
  </xdr:oneCellAnchor>
  <xdr:twoCellAnchor editAs="oneCell">
    <xdr:from>
      <xdr:col>2</xdr:col>
      <xdr:colOff>0</xdr:colOff>
      <xdr:row>634</xdr:row>
      <xdr:rowOff>0</xdr:rowOff>
    </xdr:from>
    <xdr:to>
      <xdr:col>2</xdr:col>
      <xdr:colOff>152400</xdr:colOff>
      <xdr:row>634</xdr:row>
      <xdr:rowOff>152400</xdr:rowOff>
    </xdr:to>
    <xdr:sp macro="" textlink="">
      <xdr:nvSpPr>
        <xdr:cNvPr id="422" name="dimg_19" descr="Икона Потврдила је заједница">
          <a:extLst>
            <a:ext uri="{FF2B5EF4-FFF2-40B4-BE49-F238E27FC236}">
              <a16:creationId xmlns:a16="http://schemas.microsoft.com/office/drawing/2014/main" id="{EF319240-B0B3-456E-97DB-3FC11FA1E90A}"/>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634</xdr:row>
      <xdr:rowOff>0</xdr:rowOff>
    </xdr:from>
    <xdr:to>
      <xdr:col>2</xdr:col>
      <xdr:colOff>152400</xdr:colOff>
      <xdr:row>634</xdr:row>
      <xdr:rowOff>152400</xdr:rowOff>
    </xdr:to>
    <xdr:sp macro="" textlink="">
      <xdr:nvSpPr>
        <xdr:cNvPr id="423" name="dimg_19" descr="Икона Потврдила је заједница">
          <a:extLst>
            <a:ext uri="{FF2B5EF4-FFF2-40B4-BE49-F238E27FC236}">
              <a16:creationId xmlns:a16="http://schemas.microsoft.com/office/drawing/2014/main" id="{9A4FF8F1-9DD2-4290-9798-AE4247D54619}"/>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634</xdr:row>
      <xdr:rowOff>0</xdr:rowOff>
    </xdr:from>
    <xdr:to>
      <xdr:col>2</xdr:col>
      <xdr:colOff>152400</xdr:colOff>
      <xdr:row>634</xdr:row>
      <xdr:rowOff>152400</xdr:rowOff>
    </xdr:to>
    <xdr:sp macro="" textlink="">
      <xdr:nvSpPr>
        <xdr:cNvPr id="424" name="dimg_19" descr="Икона Потврдила је заједница">
          <a:extLst>
            <a:ext uri="{FF2B5EF4-FFF2-40B4-BE49-F238E27FC236}">
              <a16:creationId xmlns:a16="http://schemas.microsoft.com/office/drawing/2014/main" id="{FA683BE9-3E9F-45EB-AA2E-7A4196DA48A5}"/>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634</xdr:row>
      <xdr:rowOff>0</xdr:rowOff>
    </xdr:from>
    <xdr:to>
      <xdr:col>2</xdr:col>
      <xdr:colOff>152400</xdr:colOff>
      <xdr:row>634</xdr:row>
      <xdr:rowOff>152400</xdr:rowOff>
    </xdr:to>
    <xdr:sp macro="" textlink="">
      <xdr:nvSpPr>
        <xdr:cNvPr id="425" name="dimg_19" descr="Икона Потврдила је заједница">
          <a:extLst>
            <a:ext uri="{FF2B5EF4-FFF2-40B4-BE49-F238E27FC236}">
              <a16:creationId xmlns:a16="http://schemas.microsoft.com/office/drawing/2014/main" id="{DAF70F7D-20F5-4FEE-9DBB-E865A17FF1B8}"/>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686</xdr:row>
      <xdr:rowOff>0</xdr:rowOff>
    </xdr:from>
    <xdr:to>
      <xdr:col>2</xdr:col>
      <xdr:colOff>152400</xdr:colOff>
      <xdr:row>686</xdr:row>
      <xdr:rowOff>152400</xdr:rowOff>
    </xdr:to>
    <xdr:sp macro="" textlink="">
      <xdr:nvSpPr>
        <xdr:cNvPr id="426" name="dimg_19" descr="Икона Потврдила је заједница">
          <a:extLst>
            <a:ext uri="{FF2B5EF4-FFF2-40B4-BE49-F238E27FC236}">
              <a16:creationId xmlns:a16="http://schemas.microsoft.com/office/drawing/2014/main" id="{5F553F27-E28A-436A-A27A-EAFC65A2E863}"/>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686</xdr:row>
      <xdr:rowOff>0</xdr:rowOff>
    </xdr:from>
    <xdr:to>
      <xdr:col>2</xdr:col>
      <xdr:colOff>152400</xdr:colOff>
      <xdr:row>686</xdr:row>
      <xdr:rowOff>152400</xdr:rowOff>
    </xdr:to>
    <xdr:sp macro="" textlink="">
      <xdr:nvSpPr>
        <xdr:cNvPr id="427" name="dimg_19" descr="Икона Потврдила је заједница">
          <a:extLst>
            <a:ext uri="{FF2B5EF4-FFF2-40B4-BE49-F238E27FC236}">
              <a16:creationId xmlns:a16="http://schemas.microsoft.com/office/drawing/2014/main" id="{D6C99802-9C64-41D9-BE6F-F612D97BA265}"/>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686</xdr:row>
      <xdr:rowOff>0</xdr:rowOff>
    </xdr:from>
    <xdr:to>
      <xdr:col>2</xdr:col>
      <xdr:colOff>152400</xdr:colOff>
      <xdr:row>686</xdr:row>
      <xdr:rowOff>152400</xdr:rowOff>
    </xdr:to>
    <xdr:sp macro="" textlink="">
      <xdr:nvSpPr>
        <xdr:cNvPr id="428" name="dimg_19" descr="Икона Потврдила је заједница">
          <a:extLst>
            <a:ext uri="{FF2B5EF4-FFF2-40B4-BE49-F238E27FC236}">
              <a16:creationId xmlns:a16="http://schemas.microsoft.com/office/drawing/2014/main" id="{B586016B-CA12-43D6-9FF0-DB082695E716}"/>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686</xdr:row>
      <xdr:rowOff>0</xdr:rowOff>
    </xdr:from>
    <xdr:to>
      <xdr:col>2</xdr:col>
      <xdr:colOff>152400</xdr:colOff>
      <xdr:row>686</xdr:row>
      <xdr:rowOff>152400</xdr:rowOff>
    </xdr:to>
    <xdr:sp macro="" textlink="">
      <xdr:nvSpPr>
        <xdr:cNvPr id="429" name="dimg_19" descr="Икона Потврдила је заједница">
          <a:extLst>
            <a:ext uri="{FF2B5EF4-FFF2-40B4-BE49-F238E27FC236}">
              <a16:creationId xmlns:a16="http://schemas.microsoft.com/office/drawing/2014/main" id="{58055659-DFD3-4B6B-99F7-6B77C98D1761}"/>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696</xdr:row>
      <xdr:rowOff>0</xdr:rowOff>
    </xdr:from>
    <xdr:to>
      <xdr:col>2</xdr:col>
      <xdr:colOff>152400</xdr:colOff>
      <xdr:row>696</xdr:row>
      <xdr:rowOff>152400</xdr:rowOff>
    </xdr:to>
    <xdr:sp macro="" textlink="">
      <xdr:nvSpPr>
        <xdr:cNvPr id="430" name="dimg_19" descr="Икона Потврдила је заједница">
          <a:extLst>
            <a:ext uri="{FF2B5EF4-FFF2-40B4-BE49-F238E27FC236}">
              <a16:creationId xmlns:a16="http://schemas.microsoft.com/office/drawing/2014/main" id="{2A99D778-1988-4A40-BF9A-506CFCBE2955}"/>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696</xdr:row>
      <xdr:rowOff>0</xdr:rowOff>
    </xdr:from>
    <xdr:to>
      <xdr:col>2</xdr:col>
      <xdr:colOff>152400</xdr:colOff>
      <xdr:row>696</xdr:row>
      <xdr:rowOff>152400</xdr:rowOff>
    </xdr:to>
    <xdr:sp macro="" textlink="">
      <xdr:nvSpPr>
        <xdr:cNvPr id="431" name="dimg_19" descr="Икона Потврдила је заједница">
          <a:extLst>
            <a:ext uri="{FF2B5EF4-FFF2-40B4-BE49-F238E27FC236}">
              <a16:creationId xmlns:a16="http://schemas.microsoft.com/office/drawing/2014/main" id="{BCA756CA-89BB-4BEC-A163-E0ED95E57936}"/>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696</xdr:row>
      <xdr:rowOff>0</xdr:rowOff>
    </xdr:from>
    <xdr:to>
      <xdr:col>2</xdr:col>
      <xdr:colOff>152400</xdr:colOff>
      <xdr:row>696</xdr:row>
      <xdr:rowOff>152400</xdr:rowOff>
    </xdr:to>
    <xdr:sp macro="" textlink="">
      <xdr:nvSpPr>
        <xdr:cNvPr id="432" name="dimg_19" descr="Икона Потврдила је заједница">
          <a:extLst>
            <a:ext uri="{FF2B5EF4-FFF2-40B4-BE49-F238E27FC236}">
              <a16:creationId xmlns:a16="http://schemas.microsoft.com/office/drawing/2014/main" id="{0A8CFDC9-F431-4415-9CF6-C892C525B91B}"/>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696</xdr:row>
      <xdr:rowOff>0</xdr:rowOff>
    </xdr:from>
    <xdr:to>
      <xdr:col>2</xdr:col>
      <xdr:colOff>152400</xdr:colOff>
      <xdr:row>696</xdr:row>
      <xdr:rowOff>152400</xdr:rowOff>
    </xdr:to>
    <xdr:sp macro="" textlink="">
      <xdr:nvSpPr>
        <xdr:cNvPr id="433" name="dimg_19" descr="Икона Потврдила је заједница">
          <a:extLst>
            <a:ext uri="{FF2B5EF4-FFF2-40B4-BE49-F238E27FC236}">
              <a16:creationId xmlns:a16="http://schemas.microsoft.com/office/drawing/2014/main" id="{3B63DFED-8E0D-4F95-8DB0-057B13A627C8}"/>
            </a:ext>
          </a:extLst>
        </xdr:cNvPr>
        <xdr:cNvSpPr>
          <a:spLocks noChangeAspect="1" noChangeArrowheads="1"/>
        </xdr:cNvSpPr>
      </xdr:nvSpPr>
      <xdr:spPr bwMode="auto">
        <a:xfrm>
          <a:off x="1219200" y="223791780"/>
          <a:ext cx="152400" cy="152400"/>
        </a:xfrm>
        <a:prstGeom prst="rect">
          <a:avLst/>
        </a:prstGeom>
        <a:noFill/>
      </xdr:spPr>
    </xdr:sp>
    <xdr:clientData/>
  </xdr:twoCellAnchor>
  <xdr:oneCellAnchor>
    <xdr:from>
      <xdr:col>2</xdr:col>
      <xdr:colOff>0</xdr:colOff>
      <xdr:row>70</xdr:row>
      <xdr:rowOff>0</xdr:rowOff>
    </xdr:from>
    <xdr:ext cx="152400" cy="152400"/>
    <xdr:sp macro="" textlink="">
      <xdr:nvSpPr>
        <xdr:cNvPr id="86" name="dimg_19" descr="Икона Потврдила је заједница">
          <a:extLst>
            <a:ext uri="{FF2B5EF4-FFF2-40B4-BE49-F238E27FC236}">
              <a16:creationId xmlns:a16="http://schemas.microsoft.com/office/drawing/2014/main" id="{FE5D54A8-2C21-4BDF-AEED-06BC7AD8E2EF}"/>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87" name="dimg_19" descr="Икона Потврдила је заједница">
          <a:extLst>
            <a:ext uri="{FF2B5EF4-FFF2-40B4-BE49-F238E27FC236}">
              <a16:creationId xmlns:a16="http://schemas.microsoft.com/office/drawing/2014/main" id="{7D6E3449-570E-450F-A3C2-EEE9066B5586}"/>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88" name="dimg_19" descr="Икона Потврдила је заједница">
          <a:extLst>
            <a:ext uri="{FF2B5EF4-FFF2-40B4-BE49-F238E27FC236}">
              <a16:creationId xmlns:a16="http://schemas.microsoft.com/office/drawing/2014/main" id="{E6271115-1D7E-4E51-8351-B53711EA6F25}"/>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89" name="dimg_19" descr="Икона Потврдила је заједница">
          <a:extLst>
            <a:ext uri="{FF2B5EF4-FFF2-40B4-BE49-F238E27FC236}">
              <a16:creationId xmlns:a16="http://schemas.microsoft.com/office/drawing/2014/main" id="{825DBD70-17BE-42F6-A3BE-F04A454195FA}"/>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90" name="dimg_19" descr="Икона Потврдила је заједница">
          <a:extLst>
            <a:ext uri="{FF2B5EF4-FFF2-40B4-BE49-F238E27FC236}">
              <a16:creationId xmlns:a16="http://schemas.microsoft.com/office/drawing/2014/main" id="{54FBDCF1-8E8C-48E0-ACA9-D277136919E5}"/>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91" name="dimg_19" descr="Икона Потврдила је заједница">
          <a:extLst>
            <a:ext uri="{FF2B5EF4-FFF2-40B4-BE49-F238E27FC236}">
              <a16:creationId xmlns:a16="http://schemas.microsoft.com/office/drawing/2014/main" id="{0615DBE7-FA0C-4D8F-B5BA-A8FA8DD3549C}"/>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92" name="dimg_19" descr="Икона Потврдила је заједница">
          <a:extLst>
            <a:ext uri="{FF2B5EF4-FFF2-40B4-BE49-F238E27FC236}">
              <a16:creationId xmlns:a16="http://schemas.microsoft.com/office/drawing/2014/main" id="{82975E90-26F8-4B81-BADF-0FCA0F92917F}"/>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70</xdr:row>
      <xdr:rowOff>0</xdr:rowOff>
    </xdr:from>
    <xdr:ext cx="152400" cy="152400"/>
    <xdr:sp macro="" textlink="">
      <xdr:nvSpPr>
        <xdr:cNvPr id="93" name="dimg_19" descr="Икона Потврдила је заједница">
          <a:extLst>
            <a:ext uri="{FF2B5EF4-FFF2-40B4-BE49-F238E27FC236}">
              <a16:creationId xmlns:a16="http://schemas.microsoft.com/office/drawing/2014/main" id="{5C522E30-34D8-4806-9C14-5EE42DF02F63}"/>
            </a:ext>
          </a:extLst>
        </xdr:cNvPr>
        <xdr:cNvSpPr>
          <a:spLocks noChangeAspect="1" noChangeArrowheads="1"/>
        </xdr:cNvSpPr>
      </xdr:nvSpPr>
      <xdr:spPr bwMode="auto">
        <a:xfrm>
          <a:off x="1333500" y="13401675"/>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94" name="dimg_19" descr="Икона Потврдила је заједница">
          <a:extLst>
            <a:ext uri="{FF2B5EF4-FFF2-40B4-BE49-F238E27FC236}">
              <a16:creationId xmlns:a16="http://schemas.microsoft.com/office/drawing/2014/main" id="{B4F684C5-4D24-4A18-ADDB-044191CE3980}"/>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95" name="dimg_19" descr="Икона Потврдила је заједница">
          <a:extLst>
            <a:ext uri="{FF2B5EF4-FFF2-40B4-BE49-F238E27FC236}">
              <a16:creationId xmlns:a16="http://schemas.microsoft.com/office/drawing/2014/main" id="{B525F86F-E01B-4BA4-94A3-6E6C0350EBDF}"/>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96" name="dimg_19" descr="Икона Потврдила је заједница">
          <a:extLst>
            <a:ext uri="{FF2B5EF4-FFF2-40B4-BE49-F238E27FC236}">
              <a16:creationId xmlns:a16="http://schemas.microsoft.com/office/drawing/2014/main" id="{792F655F-0A4B-4C07-8DAD-61B66E6B27CC}"/>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97" name="dimg_19" descr="Икона Потврдила је заједница">
          <a:extLst>
            <a:ext uri="{FF2B5EF4-FFF2-40B4-BE49-F238E27FC236}">
              <a16:creationId xmlns:a16="http://schemas.microsoft.com/office/drawing/2014/main" id="{51240986-307A-43A8-AC25-8EC132E7F729}"/>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98" name="dimg_19" descr="Икона Потврдила је заједница">
          <a:extLst>
            <a:ext uri="{FF2B5EF4-FFF2-40B4-BE49-F238E27FC236}">
              <a16:creationId xmlns:a16="http://schemas.microsoft.com/office/drawing/2014/main" id="{898D7AFA-2990-418D-A314-1D1384C669A7}"/>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99" name="dimg_19" descr="Икона Потврдила је заједница">
          <a:extLst>
            <a:ext uri="{FF2B5EF4-FFF2-40B4-BE49-F238E27FC236}">
              <a16:creationId xmlns:a16="http://schemas.microsoft.com/office/drawing/2014/main" id="{8E1C1801-2BA0-4BAC-95C9-44A315D0B124}"/>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0" name="dimg_19" descr="Икона Потврдила је заједница">
          <a:extLst>
            <a:ext uri="{FF2B5EF4-FFF2-40B4-BE49-F238E27FC236}">
              <a16:creationId xmlns:a16="http://schemas.microsoft.com/office/drawing/2014/main" id="{1179A0CC-43F9-4735-91BD-9B96466E7972}"/>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1" name="dimg_19" descr="Икона Потврдила је заједница">
          <a:extLst>
            <a:ext uri="{FF2B5EF4-FFF2-40B4-BE49-F238E27FC236}">
              <a16:creationId xmlns:a16="http://schemas.microsoft.com/office/drawing/2014/main" id="{0B2C93AD-F15F-4BDF-A644-F73EAB958153}"/>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2" name="dimg_19" descr="Икона Потврдила је заједница">
          <a:extLst>
            <a:ext uri="{FF2B5EF4-FFF2-40B4-BE49-F238E27FC236}">
              <a16:creationId xmlns:a16="http://schemas.microsoft.com/office/drawing/2014/main" id="{04DA0DA1-8756-4180-B28F-FDFC229645A3}"/>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3" name="dimg_19" descr="Икона Потврдила је заједница">
          <a:extLst>
            <a:ext uri="{FF2B5EF4-FFF2-40B4-BE49-F238E27FC236}">
              <a16:creationId xmlns:a16="http://schemas.microsoft.com/office/drawing/2014/main" id="{F0EFEE96-BE62-4E39-B28D-E2E92E2C3559}"/>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4" name="dimg_19" descr="Икона Потврдила је заједница">
          <a:extLst>
            <a:ext uri="{FF2B5EF4-FFF2-40B4-BE49-F238E27FC236}">
              <a16:creationId xmlns:a16="http://schemas.microsoft.com/office/drawing/2014/main" id="{4EB2517E-7935-41D1-ADD5-8B7801CB0540}"/>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5" name="dimg_19" descr="Икона Потврдила је заједница">
          <a:extLst>
            <a:ext uri="{FF2B5EF4-FFF2-40B4-BE49-F238E27FC236}">
              <a16:creationId xmlns:a16="http://schemas.microsoft.com/office/drawing/2014/main" id="{109416C8-2ED8-461A-AA28-8CD07C2EF50F}"/>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6" name="dimg_19" descr="Икона Потврдила је заједница">
          <a:extLst>
            <a:ext uri="{FF2B5EF4-FFF2-40B4-BE49-F238E27FC236}">
              <a16:creationId xmlns:a16="http://schemas.microsoft.com/office/drawing/2014/main" id="{D8379CAE-5B6A-458C-BBA9-F71724633322}"/>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7" name="dimg_19" descr="Икона Потврдила је заједница">
          <a:extLst>
            <a:ext uri="{FF2B5EF4-FFF2-40B4-BE49-F238E27FC236}">
              <a16:creationId xmlns:a16="http://schemas.microsoft.com/office/drawing/2014/main" id="{F4B36C84-5806-4F80-8BC3-76F5279F4643}"/>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8" name="dimg_19" descr="Икона Потврдила је заједница">
          <a:extLst>
            <a:ext uri="{FF2B5EF4-FFF2-40B4-BE49-F238E27FC236}">
              <a16:creationId xmlns:a16="http://schemas.microsoft.com/office/drawing/2014/main" id="{C3584601-E217-4F90-BC71-6FD2FB8133DD}"/>
            </a:ext>
          </a:extLst>
        </xdr:cNvPr>
        <xdr:cNvSpPr>
          <a:spLocks noChangeAspect="1" noChangeArrowheads="1"/>
        </xdr:cNvSpPr>
      </xdr:nvSpPr>
      <xdr:spPr bwMode="auto">
        <a:xfrm>
          <a:off x="1333500" y="24212550"/>
          <a:ext cx="152400" cy="152400"/>
        </a:xfrm>
        <a:prstGeom prst="rect">
          <a:avLst/>
        </a:prstGeom>
        <a:noFill/>
      </xdr:spPr>
    </xdr:sp>
    <xdr:clientData/>
  </xdr:oneCellAnchor>
  <xdr:oneCellAnchor>
    <xdr:from>
      <xdr:col>2</xdr:col>
      <xdr:colOff>0</xdr:colOff>
      <xdr:row>112</xdr:row>
      <xdr:rowOff>0</xdr:rowOff>
    </xdr:from>
    <xdr:ext cx="152400" cy="152400"/>
    <xdr:sp macro="" textlink="">
      <xdr:nvSpPr>
        <xdr:cNvPr id="109" name="dimg_19" descr="Икона Потврдила је заједница">
          <a:extLst>
            <a:ext uri="{FF2B5EF4-FFF2-40B4-BE49-F238E27FC236}">
              <a16:creationId xmlns:a16="http://schemas.microsoft.com/office/drawing/2014/main" id="{57CDE141-E4FD-4503-9C77-DE8E8DB7859A}"/>
            </a:ext>
          </a:extLst>
        </xdr:cNvPr>
        <xdr:cNvSpPr>
          <a:spLocks noChangeAspect="1" noChangeArrowheads="1"/>
        </xdr:cNvSpPr>
      </xdr:nvSpPr>
      <xdr:spPr bwMode="auto">
        <a:xfrm>
          <a:off x="1333500" y="24212550"/>
          <a:ext cx="152400" cy="152400"/>
        </a:xfrm>
        <a:prstGeom prst="rect">
          <a:avLst/>
        </a:prstGeom>
        <a:no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9F280-8BA8-445A-9808-E33BA6596881}">
  <dimension ref="A1:F34"/>
  <sheetViews>
    <sheetView workbookViewId="0">
      <pane xSplit="2" ySplit="3" topLeftCell="E4" activePane="bottomRight" state="frozen"/>
      <selection pane="topRight" activeCell="C1" sqref="C1"/>
      <selection pane="bottomLeft" activeCell="A4" sqref="A4"/>
      <selection pane="bottomRight" activeCell="F34" sqref="F34"/>
    </sheetView>
  </sheetViews>
  <sheetFormatPr defaultColWidth="8.88671875" defaultRowHeight="15.6" x14ac:dyDescent="0.3"/>
  <cols>
    <col min="1" max="1" width="12.44140625" style="17" customWidth="1"/>
    <col min="2" max="2" width="51.44140625" style="1" customWidth="1"/>
    <col min="3" max="3" width="8.88671875" style="17"/>
    <col min="4" max="4" width="40.6640625" style="1" customWidth="1"/>
    <col min="5" max="5" width="19.6640625" style="1" customWidth="1"/>
    <col min="6" max="6" width="23.33203125" style="1" customWidth="1"/>
    <col min="7" max="16384" width="8.88671875" style="1"/>
  </cols>
  <sheetData>
    <row r="1" spans="1:6" s="18" customFormat="1" ht="36.6" customHeight="1" thickBot="1" x14ac:dyDescent="0.35">
      <c r="A1" s="7" t="s">
        <v>0</v>
      </c>
      <c r="B1" s="24"/>
      <c r="C1" s="25"/>
      <c r="D1" s="26"/>
      <c r="E1" s="27" t="s">
        <v>1</v>
      </c>
      <c r="F1" s="28">
        <f>F34</f>
        <v>0</v>
      </c>
    </row>
    <row r="2" spans="1:6" s="18" customFormat="1" ht="36.6" customHeight="1" thickBot="1" x14ac:dyDescent="0.35">
      <c r="A2" s="32"/>
      <c r="B2" s="11" t="s">
        <v>235</v>
      </c>
      <c r="C2" s="33"/>
      <c r="D2" s="33"/>
      <c r="E2" s="34"/>
      <c r="F2" s="35"/>
    </row>
    <row r="3" spans="1:6" s="3" customFormat="1" ht="31.8" thickBot="1" x14ac:dyDescent="0.35">
      <c r="A3" s="29" t="s">
        <v>2</v>
      </c>
      <c r="B3" s="30" t="s">
        <v>3</v>
      </c>
      <c r="C3" s="30" t="s">
        <v>4</v>
      </c>
      <c r="D3" s="30" t="s">
        <v>90</v>
      </c>
      <c r="E3" s="30" t="s">
        <v>5</v>
      </c>
      <c r="F3" s="31" t="s">
        <v>6</v>
      </c>
    </row>
    <row r="4" spans="1:6" x14ac:dyDescent="0.3">
      <c r="A4" s="19">
        <v>1</v>
      </c>
      <c r="B4" s="20" t="s">
        <v>236</v>
      </c>
      <c r="C4" s="19">
        <v>1</v>
      </c>
      <c r="D4" s="21"/>
      <c r="E4" s="22"/>
      <c r="F4" s="23">
        <f>C4*E4</f>
        <v>0</v>
      </c>
    </row>
    <row r="5" spans="1:6" ht="31.2" x14ac:dyDescent="0.3">
      <c r="A5" s="12">
        <v>2</v>
      </c>
      <c r="B5" s="13" t="s">
        <v>237</v>
      </c>
      <c r="C5" s="12">
        <v>2</v>
      </c>
      <c r="D5" s="14"/>
      <c r="E5" s="196"/>
      <c r="F5" s="197">
        <f t="shared" ref="F5:F6" si="0">C5*E5</f>
        <v>0</v>
      </c>
    </row>
    <row r="6" spans="1:6" ht="31.2" x14ac:dyDescent="0.3">
      <c r="A6" s="12">
        <v>3</v>
      </c>
      <c r="B6" s="13" t="s">
        <v>238</v>
      </c>
      <c r="C6" s="12">
        <v>1</v>
      </c>
      <c r="D6" s="14"/>
      <c r="E6" s="196"/>
      <c r="F6" s="197">
        <f t="shared" si="0"/>
        <v>0</v>
      </c>
    </row>
    <row r="7" spans="1:6" x14ac:dyDescent="0.3">
      <c r="A7" s="12">
        <v>4</v>
      </c>
      <c r="B7" s="13" t="s">
        <v>239</v>
      </c>
      <c r="C7" s="12">
        <v>1</v>
      </c>
      <c r="D7" s="14"/>
      <c r="E7" s="196"/>
      <c r="F7" s="197">
        <f>C7*E7</f>
        <v>0</v>
      </c>
    </row>
    <row r="8" spans="1:6" x14ac:dyDescent="0.3">
      <c r="A8" s="12">
        <v>5</v>
      </c>
      <c r="B8" s="13" t="s">
        <v>240</v>
      </c>
      <c r="C8" s="12">
        <v>1</v>
      </c>
      <c r="D8" s="14"/>
      <c r="E8" s="196"/>
      <c r="F8" s="197">
        <f t="shared" ref="F8:F33" si="1">C8*E8</f>
        <v>0</v>
      </c>
    </row>
    <row r="9" spans="1:6" x14ac:dyDescent="0.3">
      <c r="A9" s="12">
        <v>6</v>
      </c>
      <c r="B9" s="13" t="s">
        <v>241</v>
      </c>
      <c r="C9" s="12">
        <v>1</v>
      </c>
      <c r="D9" s="14"/>
      <c r="E9" s="196"/>
      <c r="F9" s="197">
        <f t="shared" si="1"/>
        <v>0</v>
      </c>
    </row>
    <row r="10" spans="1:6" x14ac:dyDescent="0.3">
      <c r="A10" s="12">
        <v>7</v>
      </c>
      <c r="B10" s="13" t="s">
        <v>242</v>
      </c>
      <c r="C10" s="12">
        <v>1</v>
      </c>
      <c r="D10" s="14"/>
      <c r="E10" s="196"/>
      <c r="F10" s="197">
        <f t="shared" si="1"/>
        <v>0</v>
      </c>
    </row>
    <row r="11" spans="1:6" x14ac:dyDescent="0.3">
      <c r="A11" s="12">
        <v>8</v>
      </c>
      <c r="B11" s="13" t="s">
        <v>243</v>
      </c>
      <c r="C11" s="12">
        <v>1</v>
      </c>
      <c r="D11" s="14"/>
      <c r="E11" s="196"/>
      <c r="F11" s="197">
        <f t="shared" si="1"/>
        <v>0</v>
      </c>
    </row>
    <row r="12" spans="1:6" x14ac:dyDescent="0.3">
      <c r="A12" s="12">
        <v>9</v>
      </c>
      <c r="B12" s="13" t="s">
        <v>244</v>
      </c>
      <c r="C12" s="12">
        <v>10</v>
      </c>
      <c r="D12" s="14"/>
      <c r="E12" s="196"/>
      <c r="F12" s="197">
        <f t="shared" si="1"/>
        <v>0</v>
      </c>
    </row>
    <row r="13" spans="1:6" ht="46.8" x14ac:dyDescent="0.3">
      <c r="A13" s="12">
        <v>10</v>
      </c>
      <c r="B13" s="13" t="s">
        <v>245</v>
      </c>
      <c r="C13" s="12">
        <v>18</v>
      </c>
      <c r="D13" s="14"/>
      <c r="E13" s="15"/>
      <c r="F13" s="16">
        <f t="shared" si="1"/>
        <v>0</v>
      </c>
    </row>
    <row r="14" spans="1:6" ht="62.4" x14ac:dyDescent="0.3">
      <c r="A14" s="12">
        <v>11</v>
      </c>
      <c r="B14" s="13" t="s">
        <v>246</v>
      </c>
      <c r="C14" s="12">
        <v>2</v>
      </c>
      <c r="D14" s="14"/>
      <c r="E14" s="15"/>
      <c r="F14" s="16">
        <f t="shared" si="1"/>
        <v>0</v>
      </c>
    </row>
    <row r="15" spans="1:6" x14ac:dyDescent="0.3">
      <c r="A15" s="12">
        <v>12</v>
      </c>
      <c r="B15" s="13" t="s">
        <v>247</v>
      </c>
      <c r="C15" s="12">
        <v>1</v>
      </c>
      <c r="D15" s="14"/>
      <c r="E15" s="15"/>
      <c r="F15" s="16">
        <f t="shared" si="1"/>
        <v>0</v>
      </c>
    </row>
    <row r="16" spans="1:6" ht="46.8" x14ac:dyDescent="0.3">
      <c r="A16" s="12">
        <v>13</v>
      </c>
      <c r="B16" s="13" t="s">
        <v>248</v>
      </c>
      <c r="C16" s="12">
        <v>1</v>
      </c>
      <c r="D16" s="14"/>
      <c r="E16" s="196"/>
      <c r="F16" s="197">
        <f t="shared" si="1"/>
        <v>0</v>
      </c>
    </row>
    <row r="17" spans="1:6" x14ac:dyDescent="0.3">
      <c r="A17" s="12">
        <v>14</v>
      </c>
      <c r="B17" s="13" t="s">
        <v>249</v>
      </c>
      <c r="C17" s="12">
        <v>5</v>
      </c>
      <c r="D17" s="14"/>
      <c r="E17" s="196"/>
      <c r="F17" s="197">
        <f t="shared" si="1"/>
        <v>0</v>
      </c>
    </row>
    <row r="18" spans="1:6" x14ac:dyDescent="0.3">
      <c r="A18" s="12">
        <v>15</v>
      </c>
      <c r="B18" s="13" t="s">
        <v>250</v>
      </c>
      <c r="C18" s="12">
        <v>7</v>
      </c>
      <c r="D18" s="14"/>
      <c r="E18" s="196"/>
      <c r="F18" s="197">
        <f t="shared" si="1"/>
        <v>0</v>
      </c>
    </row>
    <row r="19" spans="1:6" ht="31.2" x14ac:dyDescent="0.3">
      <c r="A19" s="12">
        <v>16</v>
      </c>
      <c r="B19" s="13" t="s">
        <v>251</v>
      </c>
      <c r="C19" s="12">
        <v>1</v>
      </c>
      <c r="D19" s="14"/>
      <c r="E19" s="196"/>
      <c r="F19" s="197">
        <f t="shared" si="1"/>
        <v>0</v>
      </c>
    </row>
    <row r="20" spans="1:6" ht="31.2" x14ac:dyDescent="0.3">
      <c r="A20" s="12">
        <v>17</v>
      </c>
      <c r="B20" s="13" t="s">
        <v>252</v>
      </c>
      <c r="C20" s="12">
        <v>1</v>
      </c>
      <c r="D20" s="14"/>
      <c r="E20" s="196"/>
      <c r="F20" s="197">
        <f t="shared" si="1"/>
        <v>0</v>
      </c>
    </row>
    <row r="21" spans="1:6" x14ac:dyDescent="0.3">
      <c r="A21" s="12">
        <v>18</v>
      </c>
      <c r="B21" s="13" t="s">
        <v>253</v>
      </c>
      <c r="C21" s="12">
        <v>2</v>
      </c>
      <c r="D21" s="14"/>
      <c r="E21" s="196"/>
      <c r="F21" s="197">
        <f t="shared" si="1"/>
        <v>0</v>
      </c>
    </row>
    <row r="22" spans="1:6" x14ac:dyDescent="0.3">
      <c r="A22" s="12">
        <v>19</v>
      </c>
      <c r="B22" s="13" t="s">
        <v>254</v>
      </c>
      <c r="C22" s="12">
        <v>1</v>
      </c>
      <c r="D22" s="14"/>
      <c r="E22" s="196"/>
      <c r="F22" s="197">
        <f t="shared" si="1"/>
        <v>0</v>
      </c>
    </row>
    <row r="23" spans="1:6" ht="31.2" x14ac:dyDescent="0.3">
      <c r="A23" s="12">
        <v>20</v>
      </c>
      <c r="B23" s="13" t="s">
        <v>255</v>
      </c>
      <c r="C23" s="12">
        <v>1</v>
      </c>
      <c r="D23" s="14"/>
      <c r="E23" s="196"/>
      <c r="F23" s="197">
        <f t="shared" si="1"/>
        <v>0</v>
      </c>
    </row>
    <row r="24" spans="1:6" x14ac:dyDescent="0.3">
      <c r="A24" s="12">
        <v>21</v>
      </c>
      <c r="B24" s="13" t="s">
        <v>256</v>
      </c>
      <c r="C24" s="12">
        <v>1</v>
      </c>
      <c r="D24" s="14"/>
      <c r="E24" s="196"/>
      <c r="F24" s="197">
        <f t="shared" si="1"/>
        <v>0</v>
      </c>
    </row>
    <row r="25" spans="1:6" x14ac:dyDescent="0.3">
      <c r="A25" s="12">
        <v>22</v>
      </c>
      <c r="B25" s="13" t="s">
        <v>257</v>
      </c>
      <c r="C25" s="12">
        <v>1</v>
      </c>
      <c r="D25" s="14"/>
      <c r="E25" s="196"/>
      <c r="F25" s="197">
        <f t="shared" si="1"/>
        <v>0</v>
      </c>
    </row>
    <row r="26" spans="1:6" x14ac:dyDescent="0.3">
      <c r="A26" s="12">
        <v>23</v>
      </c>
      <c r="B26" s="13" t="s">
        <v>258</v>
      </c>
      <c r="C26" s="12">
        <v>3</v>
      </c>
      <c r="D26" s="14"/>
      <c r="E26" s="196"/>
      <c r="F26" s="197">
        <f t="shared" si="1"/>
        <v>0</v>
      </c>
    </row>
    <row r="27" spans="1:6" x14ac:dyDescent="0.3">
      <c r="A27" s="12">
        <v>24</v>
      </c>
      <c r="B27" s="13" t="s">
        <v>259</v>
      </c>
      <c r="C27" s="12">
        <v>4</v>
      </c>
      <c r="D27" s="14"/>
      <c r="E27" s="15"/>
      <c r="F27" s="16">
        <f t="shared" si="1"/>
        <v>0</v>
      </c>
    </row>
    <row r="28" spans="1:6" x14ac:dyDescent="0.3">
      <c r="A28" s="12">
        <v>25</v>
      </c>
      <c r="B28" s="13" t="s">
        <v>260</v>
      </c>
      <c r="C28" s="12">
        <v>6</v>
      </c>
      <c r="D28" s="14"/>
      <c r="E28" s="15"/>
      <c r="F28" s="16">
        <f t="shared" si="1"/>
        <v>0</v>
      </c>
    </row>
    <row r="29" spans="1:6" x14ac:dyDescent="0.3">
      <c r="A29" s="12">
        <v>26</v>
      </c>
      <c r="B29" s="13" t="s">
        <v>261</v>
      </c>
      <c r="C29" s="12">
        <v>1</v>
      </c>
      <c r="D29" s="14"/>
      <c r="E29" s="15"/>
      <c r="F29" s="16">
        <f t="shared" si="1"/>
        <v>0</v>
      </c>
    </row>
    <row r="30" spans="1:6" ht="31.2" x14ac:dyDescent="0.3">
      <c r="A30" s="12">
        <v>27</v>
      </c>
      <c r="B30" s="13" t="s">
        <v>262</v>
      </c>
      <c r="C30" s="12">
        <v>79</v>
      </c>
      <c r="D30" s="14"/>
      <c r="E30" s="15"/>
      <c r="F30" s="16">
        <f t="shared" si="1"/>
        <v>0</v>
      </c>
    </row>
    <row r="31" spans="1:6" x14ac:dyDescent="0.3">
      <c r="A31" s="12">
        <v>28</v>
      </c>
      <c r="B31" s="13" t="s">
        <v>263</v>
      </c>
      <c r="C31" s="12">
        <v>34</v>
      </c>
      <c r="D31" s="14"/>
      <c r="E31" s="15"/>
      <c r="F31" s="16">
        <f t="shared" si="1"/>
        <v>0</v>
      </c>
    </row>
    <row r="32" spans="1:6" x14ac:dyDescent="0.3">
      <c r="A32" s="12">
        <v>29</v>
      </c>
      <c r="B32" s="13" t="s">
        <v>264</v>
      </c>
      <c r="C32" s="12">
        <v>22</v>
      </c>
      <c r="D32" s="14"/>
      <c r="E32" s="15"/>
      <c r="F32" s="16">
        <f t="shared" si="1"/>
        <v>0</v>
      </c>
    </row>
    <row r="33" spans="1:6" x14ac:dyDescent="0.3">
      <c r="A33" s="12">
        <v>30</v>
      </c>
      <c r="B33" s="13" t="s">
        <v>265</v>
      </c>
      <c r="C33" s="12">
        <v>5</v>
      </c>
      <c r="D33" s="14"/>
      <c r="E33" s="15"/>
      <c r="F33" s="16">
        <f t="shared" si="1"/>
        <v>0</v>
      </c>
    </row>
    <row r="34" spans="1:6" x14ac:dyDescent="0.3">
      <c r="A34" s="189" t="s">
        <v>7</v>
      </c>
      <c r="B34" s="189"/>
      <c r="C34" s="189"/>
      <c r="D34" s="189"/>
      <c r="E34" s="189"/>
      <c r="F34" s="197">
        <f>SUM(F4:F33)</f>
        <v>0</v>
      </c>
    </row>
  </sheetData>
  <mergeCells count="1">
    <mergeCell ref="A34:E3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7068A-A00C-4709-A9AE-40A400012D9B}">
  <dimension ref="A1:H715"/>
  <sheetViews>
    <sheetView tabSelected="1" zoomScaleNormal="100" workbookViewId="0">
      <pane xSplit="2" ySplit="3" topLeftCell="C727" activePane="bottomRight" state="frozen"/>
      <selection pane="topRight" activeCell="C1" sqref="C1"/>
      <selection pane="bottomLeft" activeCell="A4" sqref="A4"/>
      <selection pane="bottomRight" activeCell="H1" sqref="H1"/>
    </sheetView>
  </sheetViews>
  <sheetFormatPr defaultColWidth="9.33203125" defaultRowHeight="15.6" x14ac:dyDescent="0.3"/>
  <cols>
    <col min="1" max="2" width="9.33203125" style="2"/>
    <col min="3" max="3" width="59.5546875" style="1" customWidth="1"/>
    <col min="4" max="4" width="39.33203125" style="1" customWidth="1"/>
    <col min="5" max="5" width="9.33203125" style="2"/>
    <col min="6" max="6" width="11.5546875" style="45" customWidth="1"/>
    <col min="7" max="7" width="19.6640625" style="45" customWidth="1"/>
    <col min="8" max="8" width="25" style="1" customWidth="1"/>
    <col min="9" max="16384" width="9.33203125" style="1"/>
  </cols>
  <sheetData>
    <row r="1" spans="1:8" ht="52.2" customHeight="1" thickBot="1" x14ac:dyDescent="0.35">
      <c r="A1" s="7" t="s">
        <v>0</v>
      </c>
      <c r="B1" s="24"/>
      <c r="C1" s="8"/>
      <c r="D1" s="9"/>
      <c r="E1" s="27"/>
      <c r="F1" s="42"/>
      <c r="G1" s="43" t="s">
        <v>1260</v>
      </c>
      <c r="H1" s="10">
        <f>G4+G18+G72+G114+G123+G141+G148+G162+G172+G190+G216+G247+G267+G319+G332+G355+G378+G425+G442+G470+G521+G585+G635+G649+G656+G667+G675+G691+G697+G708</f>
        <v>0</v>
      </c>
    </row>
    <row r="2" spans="1:8" ht="30.6" customHeight="1" thickBot="1" x14ac:dyDescent="0.4">
      <c r="A2" s="5"/>
      <c r="B2" s="194" t="s">
        <v>235</v>
      </c>
      <c r="C2" s="194"/>
      <c r="D2" s="194"/>
      <c r="E2" s="194"/>
      <c r="F2" s="195"/>
      <c r="G2" s="44"/>
      <c r="H2" s="6"/>
    </row>
    <row r="3" spans="1:8" s="2" customFormat="1" ht="31.8" thickBot="1" x14ac:dyDescent="0.35">
      <c r="A3" s="36" t="s">
        <v>2</v>
      </c>
      <c r="B3" s="37" t="s">
        <v>88</v>
      </c>
      <c r="C3" s="38" t="s">
        <v>185</v>
      </c>
      <c r="D3" s="39" t="s">
        <v>186</v>
      </c>
      <c r="E3" s="37" t="s">
        <v>4</v>
      </c>
      <c r="F3" s="40" t="s">
        <v>5</v>
      </c>
      <c r="G3" s="40" t="s">
        <v>6</v>
      </c>
      <c r="H3" s="41" t="s">
        <v>89</v>
      </c>
    </row>
    <row r="4" spans="1:8" ht="16.2" thickBot="1" x14ac:dyDescent="0.35">
      <c r="A4" s="176">
        <v>1</v>
      </c>
      <c r="B4" s="176"/>
      <c r="C4" s="117" t="s">
        <v>236</v>
      </c>
      <c r="D4" s="114"/>
      <c r="E4" s="177">
        <v>1</v>
      </c>
      <c r="F4" s="178"/>
      <c r="G4" s="179">
        <f>E4*F4</f>
        <v>0</v>
      </c>
      <c r="H4" s="180"/>
    </row>
    <row r="5" spans="1:8" ht="31.2" x14ac:dyDescent="0.3">
      <c r="A5" s="160"/>
      <c r="B5" s="163" t="s">
        <v>8</v>
      </c>
      <c r="C5" s="71" t="s">
        <v>266</v>
      </c>
      <c r="D5" s="112"/>
      <c r="E5" s="113"/>
      <c r="F5" s="126"/>
      <c r="G5" s="127"/>
      <c r="H5" s="4"/>
    </row>
    <row r="6" spans="1:8" ht="31.2" x14ac:dyDescent="0.3">
      <c r="A6" s="160"/>
      <c r="B6" s="164" t="s">
        <v>9</v>
      </c>
      <c r="C6" s="71" t="s">
        <v>267</v>
      </c>
      <c r="D6" s="56"/>
      <c r="E6" s="55"/>
      <c r="F6" s="128"/>
      <c r="G6" s="129"/>
      <c r="H6" s="4"/>
    </row>
    <row r="7" spans="1:8" x14ac:dyDescent="0.3">
      <c r="A7" s="160"/>
      <c r="B7" s="164" t="s">
        <v>10</v>
      </c>
      <c r="C7" s="71" t="s">
        <v>268</v>
      </c>
      <c r="D7" s="56"/>
      <c r="E7" s="55"/>
      <c r="F7" s="128"/>
      <c r="G7" s="129"/>
      <c r="H7" s="4"/>
    </row>
    <row r="8" spans="1:8" x14ac:dyDescent="0.3">
      <c r="A8" s="160"/>
      <c r="B8" s="164" t="s">
        <v>11</v>
      </c>
      <c r="C8" s="71" t="s">
        <v>269</v>
      </c>
      <c r="D8" s="56"/>
      <c r="E8" s="55"/>
      <c r="F8" s="128"/>
      <c r="G8" s="129"/>
      <c r="H8" s="4"/>
    </row>
    <row r="9" spans="1:8" ht="31.2" x14ac:dyDescent="0.3">
      <c r="A9" s="160"/>
      <c r="B9" s="164" t="s">
        <v>12</v>
      </c>
      <c r="C9" s="71" t="s">
        <v>270</v>
      </c>
      <c r="D9" s="66"/>
      <c r="E9" s="58"/>
      <c r="F9" s="128"/>
      <c r="G9" s="129"/>
      <c r="H9" s="4"/>
    </row>
    <row r="10" spans="1:8" x14ac:dyDescent="0.3">
      <c r="A10" s="160"/>
      <c r="B10" s="164" t="s">
        <v>13</v>
      </c>
      <c r="C10" s="71" t="s">
        <v>271</v>
      </c>
      <c r="D10" s="56"/>
      <c r="E10" s="55"/>
      <c r="F10" s="128"/>
      <c r="G10" s="129"/>
      <c r="H10" s="4"/>
    </row>
    <row r="11" spans="1:8" x14ac:dyDescent="0.3">
      <c r="A11" s="160"/>
      <c r="B11" s="164" t="s">
        <v>14</v>
      </c>
      <c r="C11" s="71" t="s">
        <v>272</v>
      </c>
      <c r="D11" s="56"/>
      <c r="E11" s="55"/>
      <c r="F11" s="128"/>
      <c r="G11" s="129"/>
      <c r="H11" s="4"/>
    </row>
    <row r="12" spans="1:8" ht="31.2" x14ac:dyDescent="0.3">
      <c r="A12" s="160"/>
      <c r="B12" s="164" t="s">
        <v>15</v>
      </c>
      <c r="C12" s="71" t="s">
        <v>273</v>
      </c>
      <c r="D12" s="56"/>
      <c r="E12" s="55"/>
      <c r="F12" s="128"/>
      <c r="G12" s="129"/>
      <c r="H12" s="4"/>
    </row>
    <row r="13" spans="1:8" x14ac:dyDescent="0.3">
      <c r="A13" s="160"/>
      <c r="B13" s="164" t="s">
        <v>16</v>
      </c>
      <c r="C13" s="71" t="s">
        <v>274</v>
      </c>
      <c r="D13" s="66"/>
      <c r="E13" s="58"/>
      <c r="F13" s="128"/>
      <c r="G13" s="129"/>
      <c r="H13" s="4"/>
    </row>
    <row r="14" spans="1:8" x14ac:dyDescent="0.3">
      <c r="A14" s="160"/>
      <c r="B14" s="164" t="s">
        <v>142</v>
      </c>
      <c r="C14" s="71" t="s">
        <v>275</v>
      </c>
      <c r="D14" s="56"/>
      <c r="E14" s="55"/>
      <c r="F14" s="128"/>
      <c r="G14" s="129"/>
      <c r="H14" s="4"/>
    </row>
    <row r="15" spans="1:8" x14ac:dyDescent="0.3">
      <c r="A15" s="160"/>
      <c r="B15" s="164" t="s">
        <v>143</v>
      </c>
      <c r="C15" s="71" t="s">
        <v>276</v>
      </c>
      <c r="D15" s="56"/>
      <c r="E15" s="55"/>
      <c r="F15" s="128"/>
      <c r="G15" s="129"/>
      <c r="H15" s="4"/>
    </row>
    <row r="16" spans="1:8" ht="31.2" x14ac:dyDescent="0.3">
      <c r="A16" s="160"/>
      <c r="B16" s="164" t="s">
        <v>144</v>
      </c>
      <c r="C16" s="71" t="s">
        <v>277</v>
      </c>
      <c r="D16" s="56"/>
      <c r="E16" s="55"/>
      <c r="F16" s="128"/>
      <c r="G16" s="129"/>
      <c r="H16" s="4"/>
    </row>
    <row r="17" spans="1:8" ht="31.8" thickBot="1" x14ac:dyDescent="0.35">
      <c r="A17" s="160"/>
      <c r="B17" s="165" t="s">
        <v>145</v>
      </c>
      <c r="C17" s="71" t="s">
        <v>278</v>
      </c>
      <c r="D17" s="56"/>
      <c r="E17" s="55"/>
      <c r="F17" s="128"/>
      <c r="G17" s="129"/>
      <c r="H17" s="4"/>
    </row>
    <row r="18" spans="1:8" ht="16.8" thickTop="1" thickBot="1" x14ac:dyDescent="0.35">
      <c r="A18" s="61">
        <v>2</v>
      </c>
      <c r="B18" s="61"/>
      <c r="C18" s="190" t="s">
        <v>237</v>
      </c>
      <c r="D18" s="191"/>
      <c r="E18" s="76">
        <v>2</v>
      </c>
      <c r="F18" s="136"/>
      <c r="G18" s="137">
        <f>E18*F18</f>
        <v>0</v>
      </c>
      <c r="H18" s="77"/>
    </row>
    <row r="19" spans="1:8" x14ac:dyDescent="0.3">
      <c r="A19" s="160"/>
      <c r="B19" s="163" t="s">
        <v>17</v>
      </c>
      <c r="C19" s="182" t="s">
        <v>279</v>
      </c>
      <c r="D19" s="66"/>
      <c r="E19" s="64"/>
      <c r="F19" s="79"/>
      <c r="G19" s="80"/>
      <c r="H19" s="4"/>
    </row>
    <row r="20" spans="1:8" ht="31.2" x14ac:dyDescent="0.3">
      <c r="A20" s="160"/>
      <c r="B20" s="164" t="s">
        <v>18</v>
      </c>
      <c r="C20" s="183" t="s">
        <v>1286</v>
      </c>
      <c r="D20" s="56"/>
      <c r="E20" s="65"/>
      <c r="F20" s="79"/>
      <c r="G20" s="80"/>
      <c r="H20" s="4"/>
    </row>
    <row r="21" spans="1:8" ht="46.8" x14ac:dyDescent="0.3">
      <c r="A21" s="160"/>
      <c r="B21" s="163" t="s">
        <v>19</v>
      </c>
      <c r="C21" s="183" t="s">
        <v>1285</v>
      </c>
      <c r="D21" s="56"/>
      <c r="E21" s="65"/>
      <c r="F21" s="79"/>
      <c r="G21" s="80"/>
      <c r="H21" s="4"/>
    </row>
    <row r="22" spans="1:8" x14ac:dyDescent="0.3">
      <c r="A22" s="160"/>
      <c r="B22" s="164" t="s">
        <v>20</v>
      </c>
      <c r="C22" s="183" t="s">
        <v>1284</v>
      </c>
      <c r="D22" s="56"/>
      <c r="E22" s="65"/>
      <c r="F22" s="79"/>
      <c r="G22" s="80"/>
      <c r="H22" s="4"/>
    </row>
    <row r="23" spans="1:8" x14ac:dyDescent="0.3">
      <c r="A23" s="160"/>
      <c r="B23" s="163" t="s">
        <v>21</v>
      </c>
      <c r="C23" s="183" t="s">
        <v>280</v>
      </c>
      <c r="D23" s="56"/>
      <c r="E23" s="65"/>
      <c r="F23" s="79"/>
      <c r="G23" s="80"/>
      <c r="H23" s="4"/>
    </row>
    <row r="24" spans="1:8" ht="31.2" x14ac:dyDescent="0.3">
      <c r="A24" s="160"/>
      <c r="B24" s="164" t="s">
        <v>22</v>
      </c>
      <c r="C24" s="183" t="s">
        <v>1283</v>
      </c>
      <c r="D24" s="56"/>
      <c r="E24" s="65"/>
      <c r="F24" s="79"/>
      <c r="G24" s="80"/>
      <c r="H24" s="4"/>
    </row>
    <row r="25" spans="1:8" ht="31.2" x14ac:dyDescent="0.3">
      <c r="A25" s="160"/>
      <c r="B25" s="163" t="s">
        <v>23</v>
      </c>
      <c r="C25" s="183" t="s">
        <v>1282</v>
      </c>
      <c r="D25" s="56"/>
      <c r="E25" s="65"/>
      <c r="F25" s="79"/>
      <c r="G25" s="80"/>
      <c r="H25" s="4"/>
    </row>
    <row r="26" spans="1:8" x14ac:dyDescent="0.3">
      <c r="A26" s="160"/>
      <c r="B26" s="164" t="s">
        <v>24</v>
      </c>
      <c r="C26" s="183" t="s">
        <v>1281</v>
      </c>
      <c r="D26" s="56"/>
      <c r="E26" s="65"/>
      <c r="F26" s="79"/>
      <c r="G26" s="80"/>
      <c r="H26" s="4"/>
    </row>
    <row r="27" spans="1:8" ht="31.2" x14ac:dyDescent="0.3">
      <c r="A27" s="160"/>
      <c r="B27" s="163" t="s">
        <v>25</v>
      </c>
      <c r="C27" s="183" t="s">
        <v>281</v>
      </c>
      <c r="D27" s="56"/>
      <c r="E27" s="65"/>
      <c r="F27" s="79"/>
      <c r="G27" s="80"/>
      <c r="H27" s="4"/>
    </row>
    <row r="28" spans="1:8" ht="31.2" x14ac:dyDescent="0.3">
      <c r="A28" s="160"/>
      <c r="B28" s="164" t="s">
        <v>26</v>
      </c>
      <c r="C28" s="183" t="s">
        <v>1280</v>
      </c>
      <c r="D28" s="56"/>
      <c r="E28" s="65"/>
      <c r="F28" s="79"/>
      <c r="G28" s="80"/>
      <c r="H28" s="4"/>
    </row>
    <row r="29" spans="1:8" x14ac:dyDescent="0.3">
      <c r="A29" s="160"/>
      <c r="B29" s="163" t="s">
        <v>187</v>
      </c>
      <c r="C29" s="183" t="s">
        <v>1279</v>
      </c>
      <c r="D29" s="56"/>
      <c r="E29" s="65"/>
      <c r="F29" s="79"/>
      <c r="G29" s="80"/>
      <c r="H29" s="4"/>
    </row>
    <row r="30" spans="1:8" ht="31.2" x14ac:dyDescent="0.3">
      <c r="A30" s="160"/>
      <c r="B30" s="164" t="s">
        <v>188</v>
      </c>
      <c r="C30" s="183" t="s">
        <v>1278</v>
      </c>
      <c r="D30" s="56"/>
      <c r="E30" s="65"/>
      <c r="F30" s="79"/>
      <c r="G30" s="80"/>
      <c r="H30" s="4"/>
    </row>
    <row r="31" spans="1:8" ht="46.8" x14ac:dyDescent="0.3">
      <c r="A31" s="160"/>
      <c r="B31" s="163" t="s">
        <v>189</v>
      </c>
      <c r="C31" s="183" t="s">
        <v>282</v>
      </c>
      <c r="D31" s="56"/>
      <c r="E31" s="65"/>
      <c r="F31" s="79"/>
      <c r="G31" s="80"/>
      <c r="H31" s="4"/>
    </row>
    <row r="32" spans="1:8" ht="31.2" x14ac:dyDescent="0.3">
      <c r="A32" s="160"/>
      <c r="B32" s="164" t="s">
        <v>190</v>
      </c>
      <c r="C32" s="183" t="s">
        <v>284</v>
      </c>
      <c r="D32" s="56"/>
      <c r="E32" s="65"/>
      <c r="F32" s="79"/>
      <c r="G32" s="80"/>
      <c r="H32" s="4"/>
    </row>
    <row r="33" spans="1:8" ht="31.2" x14ac:dyDescent="0.3">
      <c r="A33" s="160"/>
      <c r="B33" s="163" t="s">
        <v>191</v>
      </c>
      <c r="C33" s="183" t="s">
        <v>286</v>
      </c>
      <c r="D33" s="56"/>
      <c r="E33" s="65"/>
      <c r="F33" s="79"/>
      <c r="G33" s="80"/>
      <c r="H33" s="4"/>
    </row>
    <row r="34" spans="1:8" ht="46.8" x14ac:dyDescent="0.3">
      <c r="A34" s="160"/>
      <c r="B34" s="164" t="s">
        <v>192</v>
      </c>
      <c r="C34" s="183" t="s">
        <v>288</v>
      </c>
      <c r="D34" s="56"/>
      <c r="E34" s="65"/>
      <c r="F34" s="79"/>
      <c r="G34" s="80"/>
      <c r="H34" s="4"/>
    </row>
    <row r="35" spans="1:8" x14ac:dyDescent="0.3">
      <c r="A35" s="160"/>
      <c r="B35" s="163" t="s">
        <v>193</v>
      </c>
      <c r="C35" s="183" t="s">
        <v>291</v>
      </c>
      <c r="D35" s="56"/>
      <c r="E35" s="65"/>
      <c r="F35" s="79"/>
      <c r="G35" s="80"/>
      <c r="H35" s="4"/>
    </row>
    <row r="36" spans="1:8" x14ac:dyDescent="0.3">
      <c r="A36" s="160"/>
      <c r="B36" s="164" t="s">
        <v>194</v>
      </c>
      <c r="C36" s="183" t="s">
        <v>293</v>
      </c>
      <c r="D36" s="56"/>
      <c r="E36" s="65"/>
      <c r="F36" s="79"/>
      <c r="G36" s="80"/>
      <c r="H36" s="4"/>
    </row>
    <row r="37" spans="1:8" x14ac:dyDescent="0.3">
      <c r="A37" s="160"/>
      <c r="B37" s="163" t="s">
        <v>195</v>
      </c>
      <c r="C37" s="183" t="s">
        <v>1277</v>
      </c>
      <c r="D37" s="56"/>
      <c r="E37" s="65"/>
      <c r="F37" s="79"/>
      <c r="G37" s="80"/>
      <c r="H37" s="4"/>
    </row>
    <row r="38" spans="1:8" ht="31.2" x14ac:dyDescent="0.3">
      <c r="A38" s="160"/>
      <c r="B38" s="164" t="s">
        <v>196</v>
      </c>
      <c r="C38" s="183" t="s">
        <v>298</v>
      </c>
      <c r="D38" s="56"/>
      <c r="E38" s="65"/>
      <c r="F38" s="79"/>
      <c r="G38" s="80"/>
      <c r="H38" s="4"/>
    </row>
    <row r="39" spans="1:8" x14ac:dyDescent="0.3">
      <c r="A39" s="160"/>
      <c r="B39" s="163" t="s">
        <v>197</v>
      </c>
      <c r="C39" s="183" t="s">
        <v>300</v>
      </c>
      <c r="D39" s="56"/>
      <c r="E39" s="65"/>
      <c r="F39" s="79"/>
      <c r="G39" s="80"/>
      <c r="H39" s="4"/>
    </row>
    <row r="40" spans="1:8" x14ac:dyDescent="0.3">
      <c r="A40" s="160"/>
      <c r="B40" s="164" t="s">
        <v>283</v>
      </c>
      <c r="C40" s="183" t="s">
        <v>1276</v>
      </c>
      <c r="D40" s="56"/>
      <c r="E40" s="65"/>
      <c r="F40" s="79"/>
      <c r="G40" s="80"/>
      <c r="H40" s="4"/>
    </row>
    <row r="41" spans="1:8" ht="31.2" x14ac:dyDescent="0.3">
      <c r="A41" s="160"/>
      <c r="B41" s="163" t="s">
        <v>285</v>
      </c>
      <c r="C41" s="183" t="s">
        <v>1275</v>
      </c>
      <c r="D41" s="56"/>
      <c r="E41" s="65"/>
      <c r="F41" s="79"/>
      <c r="G41" s="80"/>
      <c r="H41" s="4"/>
    </row>
    <row r="42" spans="1:8" x14ac:dyDescent="0.3">
      <c r="A42" s="160"/>
      <c r="B42" s="164" t="s">
        <v>287</v>
      </c>
      <c r="C42" s="183" t="s">
        <v>1274</v>
      </c>
      <c r="D42" s="56"/>
      <c r="E42" s="65"/>
      <c r="F42" s="79"/>
      <c r="G42" s="80"/>
      <c r="H42" s="4"/>
    </row>
    <row r="43" spans="1:8" x14ac:dyDescent="0.3">
      <c r="A43" s="160"/>
      <c r="B43" s="163" t="s">
        <v>289</v>
      </c>
      <c r="C43" s="182" t="s">
        <v>306</v>
      </c>
      <c r="D43" s="56"/>
      <c r="E43" s="65"/>
      <c r="F43" s="79"/>
      <c r="G43" s="80"/>
      <c r="H43" s="4"/>
    </row>
    <row r="44" spans="1:8" ht="31.2" x14ac:dyDescent="0.3">
      <c r="A44" s="160"/>
      <c r="B44" s="164" t="s">
        <v>290</v>
      </c>
      <c r="C44" s="183" t="s">
        <v>1273</v>
      </c>
      <c r="D44" s="56"/>
      <c r="E44" s="65"/>
      <c r="F44" s="79"/>
      <c r="G44" s="80"/>
      <c r="H44" s="4"/>
    </row>
    <row r="45" spans="1:8" x14ac:dyDescent="0.3">
      <c r="A45" s="160"/>
      <c r="B45" s="163" t="s">
        <v>292</v>
      </c>
      <c r="C45" s="183" t="s">
        <v>1272</v>
      </c>
      <c r="D45" s="56"/>
      <c r="E45" s="65"/>
      <c r="F45" s="79"/>
      <c r="G45" s="80"/>
      <c r="H45" s="4"/>
    </row>
    <row r="46" spans="1:8" x14ac:dyDescent="0.3">
      <c r="A46" s="160"/>
      <c r="B46" s="164" t="s">
        <v>294</v>
      </c>
      <c r="C46" s="183" t="s">
        <v>1271</v>
      </c>
      <c r="D46" s="56"/>
      <c r="E46" s="65"/>
      <c r="F46" s="79"/>
      <c r="G46" s="80"/>
      <c r="H46" s="4"/>
    </row>
    <row r="47" spans="1:8" ht="31.2" x14ac:dyDescent="0.3">
      <c r="A47" s="160"/>
      <c r="B47" s="163" t="s">
        <v>295</v>
      </c>
      <c r="C47" s="183" t="s">
        <v>311</v>
      </c>
      <c r="D47" s="56"/>
      <c r="E47" s="65"/>
      <c r="F47" s="79"/>
      <c r="G47" s="80"/>
      <c r="H47" s="4"/>
    </row>
    <row r="48" spans="1:8" x14ac:dyDescent="0.3">
      <c r="A48" s="160"/>
      <c r="B48" s="164" t="s">
        <v>296</v>
      </c>
      <c r="C48" s="182" t="s">
        <v>313</v>
      </c>
      <c r="D48" s="56"/>
      <c r="E48" s="65"/>
      <c r="F48" s="79"/>
      <c r="G48" s="80"/>
      <c r="H48" s="4"/>
    </row>
    <row r="49" spans="1:8" ht="31.2" x14ac:dyDescent="0.3">
      <c r="A49" s="160"/>
      <c r="B49" s="163" t="s">
        <v>297</v>
      </c>
      <c r="C49" s="183" t="s">
        <v>315</v>
      </c>
      <c r="D49" s="56"/>
      <c r="E49" s="65"/>
      <c r="F49" s="79"/>
      <c r="G49" s="80"/>
      <c r="H49" s="4"/>
    </row>
    <row r="50" spans="1:8" x14ac:dyDescent="0.3">
      <c r="A50" s="160"/>
      <c r="B50" s="164" t="s">
        <v>299</v>
      </c>
      <c r="C50" s="183" t="s">
        <v>317</v>
      </c>
      <c r="D50" s="56"/>
      <c r="E50" s="65"/>
      <c r="F50" s="79"/>
      <c r="G50" s="80"/>
      <c r="H50" s="4"/>
    </row>
    <row r="51" spans="1:8" x14ac:dyDescent="0.3">
      <c r="A51" s="160"/>
      <c r="B51" s="163" t="s">
        <v>301</v>
      </c>
      <c r="C51" s="183" t="s">
        <v>319</v>
      </c>
      <c r="D51" s="56"/>
      <c r="E51" s="65"/>
      <c r="F51" s="79"/>
      <c r="G51" s="80"/>
      <c r="H51" s="4"/>
    </row>
    <row r="52" spans="1:8" x14ac:dyDescent="0.3">
      <c r="A52" s="160"/>
      <c r="B52" s="164" t="s">
        <v>302</v>
      </c>
      <c r="C52" s="183" t="s">
        <v>321</v>
      </c>
      <c r="D52" s="56"/>
      <c r="E52" s="65"/>
      <c r="F52" s="79"/>
      <c r="G52" s="80"/>
      <c r="H52" s="4"/>
    </row>
    <row r="53" spans="1:8" x14ac:dyDescent="0.3">
      <c r="A53" s="160"/>
      <c r="B53" s="163" t="s">
        <v>303</v>
      </c>
      <c r="C53" s="183" t="s">
        <v>323</v>
      </c>
      <c r="D53" s="56"/>
      <c r="E53" s="65"/>
      <c r="F53" s="79"/>
      <c r="G53" s="80"/>
      <c r="H53" s="4"/>
    </row>
    <row r="54" spans="1:8" x14ac:dyDescent="0.3">
      <c r="A54" s="160"/>
      <c r="B54" s="164" t="s">
        <v>304</v>
      </c>
      <c r="C54" s="183" t="s">
        <v>325</v>
      </c>
      <c r="D54" s="56"/>
      <c r="E54" s="65"/>
      <c r="F54" s="79"/>
      <c r="G54" s="80"/>
      <c r="H54" s="4"/>
    </row>
    <row r="55" spans="1:8" x14ac:dyDescent="0.3">
      <c r="A55" s="160"/>
      <c r="B55" s="163" t="s">
        <v>305</v>
      </c>
      <c r="C55" s="183" t="s">
        <v>327</v>
      </c>
      <c r="D55" s="56"/>
      <c r="E55" s="65"/>
      <c r="F55" s="79"/>
      <c r="G55" s="80"/>
      <c r="H55" s="4"/>
    </row>
    <row r="56" spans="1:8" x14ac:dyDescent="0.3">
      <c r="A56" s="160"/>
      <c r="B56" s="164" t="s">
        <v>307</v>
      </c>
      <c r="C56" s="183" t="s">
        <v>329</v>
      </c>
      <c r="D56" s="56"/>
      <c r="E56" s="65"/>
      <c r="F56" s="79"/>
      <c r="G56" s="80"/>
      <c r="H56" s="4"/>
    </row>
    <row r="57" spans="1:8" ht="31.2" x14ac:dyDescent="0.3">
      <c r="A57" s="160"/>
      <c r="B57" s="163" t="s">
        <v>308</v>
      </c>
      <c r="C57" s="183" t="s">
        <v>331</v>
      </c>
      <c r="D57" s="56"/>
      <c r="E57" s="65"/>
      <c r="F57" s="79"/>
      <c r="G57" s="80"/>
      <c r="H57" s="4"/>
    </row>
    <row r="58" spans="1:8" x14ac:dyDescent="0.3">
      <c r="A58" s="160"/>
      <c r="B58" s="164" t="s">
        <v>309</v>
      </c>
      <c r="C58" s="183" t="s">
        <v>333</v>
      </c>
      <c r="D58" s="56"/>
      <c r="E58" s="65"/>
      <c r="F58" s="79"/>
      <c r="G58" s="80"/>
      <c r="H58" s="4"/>
    </row>
    <row r="59" spans="1:8" x14ac:dyDescent="0.3">
      <c r="A59" s="160"/>
      <c r="B59" s="163" t="s">
        <v>310</v>
      </c>
      <c r="C59" s="183" t="s">
        <v>335</v>
      </c>
      <c r="D59" s="56"/>
      <c r="E59" s="65"/>
      <c r="F59" s="79"/>
      <c r="G59" s="80"/>
      <c r="H59" s="4"/>
    </row>
    <row r="60" spans="1:8" x14ac:dyDescent="0.3">
      <c r="A60" s="160"/>
      <c r="B60" s="164" t="s">
        <v>312</v>
      </c>
      <c r="C60" s="182" t="s">
        <v>336</v>
      </c>
      <c r="D60" s="56"/>
      <c r="E60" s="65"/>
      <c r="F60" s="79"/>
      <c r="G60" s="80"/>
      <c r="H60" s="4"/>
    </row>
    <row r="61" spans="1:8" x14ac:dyDescent="0.3">
      <c r="A61" s="160"/>
      <c r="B61" s="163" t="s">
        <v>314</v>
      </c>
      <c r="C61" s="183" t="s">
        <v>337</v>
      </c>
      <c r="D61" s="56"/>
      <c r="E61" s="65"/>
      <c r="F61" s="79"/>
      <c r="G61" s="80"/>
      <c r="H61" s="4"/>
    </row>
    <row r="62" spans="1:8" x14ac:dyDescent="0.3">
      <c r="A62" s="160"/>
      <c r="B62" s="164" t="s">
        <v>316</v>
      </c>
      <c r="C62" s="183" t="s">
        <v>338</v>
      </c>
      <c r="D62" s="56"/>
      <c r="E62" s="65"/>
      <c r="F62" s="79"/>
      <c r="G62" s="80"/>
      <c r="H62" s="4"/>
    </row>
    <row r="63" spans="1:8" x14ac:dyDescent="0.3">
      <c r="A63" s="160"/>
      <c r="B63" s="163" t="s">
        <v>318</v>
      </c>
      <c r="C63" s="183" t="s">
        <v>1270</v>
      </c>
      <c r="D63" s="56"/>
      <c r="E63" s="65"/>
      <c r="F63" s="79"/>
      <c r="G63" s="80"/>
      <c r="H63" s="4"/>
    </row>
    <row r="64" spans="1:8" x14ac:dyDescent="0.3">
      <c r="A64" s="160"/>
      <c r="B64" s="164" t="s">
        <v>320</v>
      </c>
      <c r="C64" s="183" t="s">
        <v>1269</v>
      </c>
      <c r="D64" s="56"/>
      <c r="E64" s="65"/>
      <c r="F64" s="79"/>
      <c r="G64" s="80"/>
      <c r="H64" s="4"/>
    </row>
    <row r="65" spans="1:8" x14ac:dyDescent="0.3">
      <c r="A65" s="160"/>
      <c r="B65" s="163" t="s">
        <v>322</v>
      </c>
      <c r="C65" s="183" t="s">
        <v>339</v>
      </c>
      <c r="D65" s="56"/>
      <c r="E65" s="65"/>
      <c r="F65" s="79"/>
      <c r="G65" s="80"/>
      <c r="H65" s="4"/>
    </row>
    <row r="66" spans="1:8" x14ac:dyDescent="0.3">
      <c r="A66" s="160"/>
      <c r="B66" s="164" t="s">
        <v>324</v>
      </c>
      <c r="C66" s="183" t="s">
        <v>340</v>
      </c>
      <c r="D66" s="56"/>
      <c r="E66" s="65"/>
      <c r="F66" s="79"/>
      <c r="G66" s="80"/>
      <c r="H66" s="4"/>
    </row>
    <row r="67" spans="1:8" x14ac:dyDescent="0.3">
      <c r="A67" s="160"/>
      <c r="B67" s="163" t="s">
        <v>326</v>
      </c>
      <c r="C67" s="183" t="s">
        <v>1268</v>
      </c>
      <c r="D67" s="56"/>
      <c r="E67" s="65"/>
      <c r="F67" s="79"/>
      <c r="G67" s="80"/>
      <c r="H67" s="4"/>
    </row>
    <row r="68" spans="1:8" x14ac:dyDescent="0.3">
      <c r="A68" s="160"/>
      <c r="B68" s="164" t="s">
        <v>328</v>
      </c>
      <c r="C68" s="183" t="s">
        <v>1267</v>
      </c>
      <c r="D68" s="56"/>
      <c r="E68" s="65"/>
      <c r="F68" s="79"/>
      <c r="G68" s="80"/>
      <c r="H68" s="4"/>
    </row>
    <row r="69" spans="1:8" x14ac:dyDescent="0.3">
      <c r="A69" s="160"/>
      <c r="B69" s="163" t="s">
        <v>330</v>
      </c>
      <c r="C69" s="183" t="s">
        <v>1266</v>
      </c>
      <c r="D69" s="56"/>
      <c r="E69" s="65"/>
      <c r="F69" s="79"/>
      <c r="G69" s="80"/>
      <c r="H69" s="4"/>
    </row>
    <row r="70" spans="1:8" x14ac:dyDescent="0.3">
      <c r="A70" s="160"/>
      <c r="B70" s="164" t="s">
        <v>332</v>
      </c>
      <c r="C70" s="183" t="s">
        <v>1265</v>
      </c>
      <c r="D70" s="56"/>
      <c r="E70" s="65"/>
      <c r="F70" s="79"/>
      <c r="G70" s="80"/>
      <c r="H70" s="4"/>
    </row>
    <row r="71" spans="1:8" ht="16.2" thickBot="1" x14ac:dyDescent="0.35">
      <c r="A71" s="160"/>
      <c r="B71" s="163" t="s">
        <v>334</v>
      </c>
      <c r="C71" s="184" t="s">
        <v>341</v>
      </c>
      <c r="D71" s="122"/>
      <c r="E71" s="123"/>
      <c r="F71" s="138"/>
      <c r="G71" s="139"/>
      <c r="H71" s="4"/>
    </row>
    <row r="72" spans="1:8" ht="16.8" thickTop="1" thickBot="1" x14ac:dyDescent="0.35">
      <c r="A72" s="61">
        <v>3</v>
      </c>
      <c r="B72" s="61"/>
      <c r="C72" s="190" t="s">
        <v>238</v>
      </c>
      <c r="D72" s="191"/>
      <c r="E72" s="76">
        <v>1</v>
      </c>
      <c r="F72" s="136"/>
      <c r="G72" s="137">
        <f>E72*F72</f>
        <v>0</v>
      </c>
      <c r="H72" s="77"/>
    </row>
    <row r="73" spans="1:8" x14ac:dyDescent="0.3">
      <c r="A73" s="160"/>
      <c r="B73" s="163" t="s">
        <v>27</v>
      </c>
      <c r="C73" s="182" t="s">
        <v>279</v>
      </c>
      <c r="D73" s="66"/>
      <c r="E73" s="64"/>
      <c r="F73" s="79"/>
      <c r="G73" s="80"/>
      <c r="H73" s="4"/>
    </row>
    <row r="74" spans="1:8" ht="31.2" x14ac:dyDescent="0.3">
      <c r="A74" s="160"/>
      <c r="B74" s="164" t="s">
        <v>28</v>
      </c>
      <c r="C74" s="183" t="s">
        <v>1286</v>
      </c>
      <c r="D74" s="56"/>
      <c r="E74" s="65"/>
      <c r="F74" s="79"/>
      <c r="G74" s="80"/>
      <c r="H74" s="4"/>
    </row>
    <row r="75" spans="1:8" ht="46.8" x14ac:dyDescent="0.3">
      <c r="A75" s="160"/>
      <c r="B75" s="163" t="s">
        <v>29</v>
      </c>
      <c r="C75" s="183" t="s">
        <v>1285</v>
      </c>
      <c r="D75" s="56"/>
      <c r="E75" s="65"/>
      <c r="F75" s="79"/>
      <c r="G75" s="80"/>
      <c r="H75" s="4"/>
    </row>
    <row r="76" spans="1:8" x14ac:dyDescent="0.3">
      <c r="A76" s="160"/>
      <c r="B76" s="164" t="s">
        <v>91</v>
      </c>
      <c r="C76" s="183" t="s">
        <v>1284</v>
      </c>
      <c r="D76" s="56"/>
      <c r="E76" s="65"/>
      <c r="F76" s="79"/>
      <c r="G76" s="80"/>
      <c r="H76" s="4"/>
    </row>
    <row r="77" spans="1:8" x14ac:dyDescent="0.3">
      <c r="A77" s="160"/>
      <c r="B77" s="163" t="s">
        <v>92</v>
      </c>
      <c r="C77" s="183" t="s">
        <v>280</v>
      </c>
      <c r="D77" s="56"/>
      <c r="E77" s="65"/>
      <c r="F77" s="79"/>
      <c r="G77" s="80"/>
      <c r="H77" s="4"/>
    </row>
    <row r="78" spans="1:8" ht="31.2" x14ac:dyDescent="0.3">
      <c r="A78" s="160"/>
      <c r="B78" s="164" t="s">
        <v>93</v>
      </c>
      <c r="C78" s="183" t="s">
        <v>1283</v>
      </c>
      <c r="D78" s="56"/>
      <c r="E78" s="65"/>
      <c r="F78" s="79"/>
      <c r="G78" s="80"/>
      <c r="H78" s="4"/>
    </row>
    <row r="79" spans="1:8" ht="31.2" x14ac:dyDescent="0.3">
      <c r="A79" s="160"/>
      <c r="B79" s="163" t="s">
        <v>94</v>
      </c>
      <c r="C79" s="183" t="s">
        <v>1282</v>
      </c>
      <c r="D79" s="56"/>
      <c r="E79" s="65"/>
      <c r="F79" s="79"/>
      <c r="G79" s="80"/>
      <c r="H79" s="4"/>
    </row>
    <row r="80" spans="1:8" x14ac:dyDescent="0.3">
      <c r="A80" s="160"/>
      <c r="B80" s="164" t="s">
        <v>95</v>
      </c>
      <c r="C80" s="183" t="s">
        <v>1281</v>
      </c>
      <c r="D80" s="56"/>
      <c r="E80" s="65"/>
      <c r="F80" s="79"/>
      <c r="G80" s="80"/>
      <c r="H80" s="4"/>
    </row>
    <row r="81" spans="1:8" ht="31.2" x14ac:dyDescent="0.3">
      <c r="A81" s="160"/>
      <c r="B81" s="163" t="s">
        <v>96</v>
      </c>
      <c r="C81" s="183" t="s">
        <v>281</v>
      </c>
      <c r="D81" s="56"/>
      <c r="E81" s="65"/>
      <c r="F81" s="79"/>
      <c r="G81" s="80"/>
      <c r="H81" s="4"/>
    </row>
    <row r="82" spans="1:8" ht="31.2" x14ac:dyDescent="0.3">
      <c r="A82" s="160"/>
      <c r="B82" s="164" t="s">
        <v>146</v>
      </c>
      <c r="C82" s="183" t="s">
        <v>1280</v>
      </c>
      <c r="D82" s="56"/>
      <c r="E82" s="65"/>
      <c r="F82" s="79"/>
      <c r="G82" s="80"/>
      <c r="H82" s="4"/>
    </row>
    <row r="83" spans="1:8" x14ac:dyDescent="0.3">
      <c r="A83" s="160"/>
      <c r="B83" s="163" t="s">
        <v>147</v>
      </c>
      <c r="C83" s="183" t="s">
        <v>1279</v>
      </c>
      <c r="D83" s="56"/>
      <c r="E83" s="65"/>
      <c r="F83" s="79"/>
      <c r="G83" s="80"/>
      <c r="H83" s="4"/>
    </row>
    <row r="84" spans="1:8" ht="31.2" x14ac:dyDescent="0.3">
      <c r="A84" s="160"/>
      <c r="B84" s="164" t="s">
        <v>148</v>
      </c>
      <c r="C84" s="183" t="s">
        <v>1278</v>
      </c>
      <c r="D84" s="56"/>
      <c r="E84" s="65"/>
      <c r="F84" s="79"/>
      <c r="G84" s="80"/>
      <c r="H84" s="4"/>
    </row>
    <row r="85" spans="1:8" ht="46.8" x14ac:dyDescent="0.3">
      <c r="A85" s="160"/>
      <c r="B85" s="163" t="s">
        <v>149</v>
      </c>
      <c r="C85" s="183" t="s">
        <v>282</v>
      </c>
      <c r="D85" s="56"/>
      <c r="E85" s="65"/>
      <c r="F85" s="79"/>
      <c r="G85" s="80"/>
      <c r="H85" s="4"/>
    </row>
    <row r="86" spans="1:8" ht="31.2" x14ac:dyDescent="0.3">
      <c r="A86" s="160"/>
      <c r="B86" s="164" t="s">
        <v>198</v>
      </c>
      <c r="C86" s="183" t="s">
        <v>284</v>
      </c>
      <c r="D86" s="56"/>
      <c r="E86" s="65"/>
      <c r="F86" s="79"/>
      <c r="G86" s="80"/>
      <c r="H86" s="4"/>
    </row>
    <row r="87" spans="1:8" ht="31.2" x14ac:dyDescent="0.3">
      <c r="A87" s="160"/>
      <c r="B87" s="163" t="s">
        <v>199</v>
      </c>
      <c r="C87" s="183" t="s">
        <v>286</v>
      </c>
      <c r="D87" s="56"/>
      <c r="E87" s="65"/>
      <c r="F87" s="79"/>
      <c r="G87" s="80"/>
      <c r="H87" s="4"/>
    </row>
    <row r="88" spans="1:8" ht="46.8" x14ac:dyDescent="0.3">
      <c r="A88" s="160"/>
      <c r="B88" s="164" t="s">
        <v>200</v>
      </c>
      <c r="C88" s="183" t="s">
        <v>288</v>
      </c>
      <c r="D88" s="56"/>
      <c r="E88" s="65"/>
      <c r="F88" s="79"/>
      <c r="G88" s="80"/>
      <c r="H88" s="4"/>
    </row>
    <row r="89" spans="1:8" x14ac:dyDescent="0.3">
      <c r="A89" s="160"/>
      <c r="B89" s="163" t="s">
        <v>201</v>
      </c>
      <c r="C89" s="183" t="s">
        <v>291</v>
      </c>
      <c r="D89" s="56"/>
      <c r="E89" s="65"/>
      <c r="F89" s="79"/>
      <c r="G89" s="80"/>
      <c r="H89" s="4"/>
    </row>
    <row r="90" spans="1:8" x14ac:dyDescent="0.3">
      <c r="A90" s="160"/>
      <c r="B90" s="164" t="s">
        <v>202</v>
      </c>
      <c r="C90" s="183" t="s">
        <v>293</v>
      </c>
      <c r="D90" s="56"/>
      <c r="E90" s="65"/>
      <c r="F90" s="79"/>
      <c r="G90" s="80"/>
      <c r="H90" s="4"/>
    </row>
    <row r="91" spans="1:8" x14ac:dyDescent="0.3">
      <c r="A91" s="160"/>
      <c r="B91" s="163" t="s">
        <v>203</v>
      </c>
      <c r="C91" s="183" t="s">
        <v>1277</v>
      </c>
      <c r="D91" s="56"/>
      <c r="E91" s="65"/>
      <c r="F91" s="79"/>
      <c r="G91" s="80"/>
      <c r="H91" s="4"/>
    </row>
    <row r="92" spans="1:8" ht="31.2" x14ac:dyDescent="0.3">
      <c r="A92" s="160"/>
      <c r="B92" s="164" t="s">
        <v>204</v>
      </c>
      <c r="C92" s="183" t="s">
        <v>298</v>
      </c>
      <c r="D92" s="56"/>
      <c r="E92" s="65"/>
      <c r="F92" s="79"/>
      <c r="G92" s="80"/>
      <c r="H92" s="4"/>
    </row>
    <row r="93" spans="1:8" x14ac:dyDescent="0.3">
      <c r="A93" s="160"/>
      <c r="B93" s="163" t="s">
        <v>205</v>
      </c>
      <c r="C93" s="183" t="s">
        <v>300</v>
      </c>
      <c r="D93" s="56"/>
      <c r="E93" s="65"/>
      <c r="F93" s="79"/>
      <c r="G93" s="80"/>
      <c r="H93" s="4"/>
    </row>
    <row r="94" spans="1:8" x14ac:dyDescent="0.3">
      <c r="A94" s="160"/>
      <c r="B94" s="164" t="s">
        <v>206</v>
      </c>
      <c r="C94" s="183" t="s">
        <v>1276</v>
      </c>
      <c r="D94" s="56"/>
      <c r="E94" s="65"/>
      <c r="F94" s="79"/>
      <c r="G94" s="80"/>
      <c r="H94" s="4"/>
    </row>
    <row r="95" spans="1:8" ht="31.2" x14ac:dyDescent="0.3">
      <c r="A95" s="160"/>
      <c r="B95" s="163" t="s">
        <v>207</v>
      </c>
      <c r="C95" s="183" t="s">
        <v>1275</v>
      </c>
      <c r="D95" s="56"/>
      <c r="E95" s="65"/>
      <c r="F95" s="79"/>
      <c r="G95" s="80"/>
      <c r="H95" s="4"/>
    </row>
    <row r="96" spans="1:8" x14ac:dyDescent="0.3">
      <c r="A96" s="160"/>
      <c r="B96" s="164" t="s">
        <v>342</v>
      </c>
      <c r="C96" s="183" t="s">
        <v>1274</v>
      </c>
      <c r="D96" s="56"/>
      <c r="E96" s="65"/>
      <c r="F96" s="79"/>
      <c r="G96" s="80"/>
      <c r="H96" s="4"/>
    </row>
    <row r="97" spans="1:8" x14ac:dyDescent="0.3">
      <c r="A97" s="160"/>
      <c r="B97" s="163" t="s">
        <v>343</v>
      </c>
      <c r="C97" s="182" t="s">
        <v>306</v>
      </c>
      <c r="D97" s="56"/>
      <c r="E97" s="65"/>
      <c r="F97" s="79"/>
      <c r="G97" s="80"/>
      <c r="H97" s="4"/>
    </row>
    <row r="98" spans="1:8" ht="31.2" x14ac:dyDescent="0.3">
      <c r="A98" s="160"/>
      <c r="B98" s="164" t="s">
        <v>344</v>
      </c>
      <c r="C98" s="183" t="s">
        <v>1273</v>
      </c>
      <c r="D98" s="56"/>
      <c r="E98" s="65"/>
      <c r="F98" s="79"/>
      <c r="G98" s="80"/>
      <c r="H98" s="4"/>
    </row>
    <row r="99" spans="1:8" x14ac:dyDescent="0.3">
      <c r="A99" s="160"/>
      <c r="B99" s="163" t="s">
        <v>345</v>
      </c>
      <c r="C99" s="183" t="s">
        <v>1272</v>
      </c>
      <c r="D99" s="56"/>
      <c r="E99" s="65"/>
      <c r="F99" s="79"/>
      <c r="G99" s="80"/>
      <c r="H99" s="4"/>
    </row>
    <row r="100" spans="1:8" x14ac:dyDescent="0.3">
      <c r="A100" s="160"/>
      <c r="B100" s="164" t="s">
        <v>346</v>
      </c>
      <c r="C100" s="183" t="s">
        <v>1271</v>
      </c>
      <c r="D100" s="56"/>
      <c r="E100" s="65"/>
      <c r="F100" s="79"/>
      <c r="G100" s="80"/>
      <c r="H100" s="4"/>
    </row>
    <row r="101" spans="1:8" ht="31.2" x14ac:dyDescent="0.3">
      <c r="A101" s="160"/>
      <c r="B101" s="163" t="s">
        <v>347</v>
      </c>
      <c r="C101" s="183" t="s">
        <v>311</v>
      </c>
      <c r="D101" s="56"/>
      <c r="E101" s="65"/>
      <c r="F101" s="79"/>
      <c r="G101" s="80"/>
      <c r="H101" s="4"/>
    </row>
    <row r="102" spans="1:8" x14ac:dyDescent="0.3">
      <c r="A102" s="160"/>
      <c r="B102" s="164" t="s">
        <v>348</v>
      </c>
      <c r="C102" s="182" t="s">
        <v>336</v>
      </c>
      <c r="D102" s="56"/>
      <c r="E102" s="65"/>
      <c r="F102" s="79"/>
      <c r="G102" s="80"/>
      <c r="H102" s="4"/>
    </row>
    <row r="103" spans="1:8" x14ac:dyDescent="0.3">
      <c r="A103" s="160"/>
      <c r="B103" s="163" t="s">
        <v>349</v>
      </c>
      <c r="C103" s="183" t="s">
        <v>337</v>
      </c>
      <c r="D103" s="56"/>
      <c r="E103" s="65"/>
      <c r="F103" s="79"/>
      <c r="G103" s="80"/>
      <c r="H103" s="4"/>
    </row>
    <row r="104" spans="1:8" x14ac:dyDescent="0.3">
      <c r="A104" s="160"/>
      <c r="B104" s="164" t="s">
        <v>350</v>
      </c>
      <c r="C104" s="183" t="s">
        <v>338</v>
      </c>
      <c r="D104" s="56"/>
      <c r="E104" s="65"/>
      <c r="F104" s="79"/>
      <c r="G104" s="80"/>
      <c r="H104" s="4"/>
    </row>
    <row r="105" spans="1:8" x14ac:dyDescent="0.3">
      <c r="A105" s="160"/>
      <c r="B105" s="163" t="s">
        <v>351</v>
      </c>
      <c r="C105" s="183" t="s">
        <v>1270</v>
      </c>
      <c r="D105" s="56"/>
      <c r="E105" s="65"/>
      <c r="F105" s="79"/>
      <c r="G105" s="80"/>
      <c r="H105" s="4"/>
    </row>
    <row r="106" spans="1:8" x14ac:dyDescent="0.3">
      <c r="A106" s="160"/>
      <c r="B106" s="164" t="s">
        <v>352</v>
      </c>
      <c r="C106" s="183" t="s">
        <v>1269</v>
      </c>
      <c r="D106" s="56"/>
      <c r="E106" s="65"/>
      <c r="F106" s="79"/>
      <c r="G106" s="80"/>
      <c r="H106" s="4"/>
    </row>
    <row r="107" spans="1:8" x14ac:dyDescent="0.3">
      <c r="A107" s="160"/>
      <c r="B107" s="163" t="s">
        <v>353</v>
      </c>
      <c r="C107" s="183" t="s">
        <v>339</v>
      </c>
      <c r="D107" s="56"/>
      <c r="E107" s="65"/>
      <c r="F107" s="79"/>
      <c r="G107" s="80"/>
      <c r="H107" s="4"/>
    </row>
    <row r="108" spans="1:8" x14ac:dyDescent="0.3">
      <c r="A108" s="160"/>
      <c r="B108" s="164" t="s">
        <v>354</v>
      </c>
      <c r="C108" s="183" t="s">
        <v>340</v>
      </c>
      <c r="D108" s="56"/>
      <c r="E108" s="65"/>
      <c r="F108" s="79"/>
      <c r="G108" s="80"/>
      <c r="H108" s="4"/>
    </row>
    <row r="109" spans="1:8" x14ac:dyDescent="0.3">
      <c r="A109" s="160"/>
      <c r="B109" s="163" t="s">
        <v>355</v>
      </c>
      <c r="C109" s="183" t="s">
        <v>1268</v>
      </c>
      <c r="D109" s="56"/>
      <c r="E109" s="65"/>
      <c r="F109" s="79"/>
      <c r="G109" s="80"/>
      <c r="H109" s="4"/>
    </row>
    <row r="110" spans="1:8" x14ac:dyDescent="0.3">
      <c r="A110" s="160"/>
      <c r="B110" s="164" t="s">
        <v>356</v>
      </c>
      <c r="C110" s="183" t="s">
        <v>1267</v>
      </c>
      <c r="D110" s="56"/>
      <c r="E110" s="65"/>
      <c r="F110" s="79"/>
      <c r="G110" s="80"/>
      <c r="H110" s="4"/>
    </row>
    <row r="111" spans="1:8" x14ac:dyDescent="0.3">
      <c r="A111" s="160"/>
      <c r="B111" s="163" t="s">
        <v>357</v>
      </c>
      <c r="C111" s="183" t="s">
        <v>1266</v>
      </c>
      <c r="D111" s="56"/>
      <c r="E111" s="65"/>
      <c r="F111" s="79"/>
      <c r="G111" s="80"/>
      <c r="H111" s="4"/>
    </row>
    <row r="112" spans="1:8" x14ac:dyDescent="0.3">
      <c r="A112" s="160"/>
      <c r="B112" s="164" t="s">
        <v>358</v>
      </c>
      <c r="C112" s="183" t="s">
        <v>1265</v>
      </c>
      <c r="D112" s="56"/>
      <c r="E112" s="65"/>
      <c r="F112" s="79"/>
      <c r="G112" s="80"/>
      <c r="H112" s="4"/>
    </row>
    <row r="113" spans="1:8" ht="16.2" thickBot="1" x14ac:dyDescent="0.35">
      <c r="A113" s="160"/>
      <c r="B113" s="163" t="s">
        <v>359</v>
      </c>
      <c r="C113" s="184" t="s">
        <v>341</v>
      </c>
      <c r="D113" s="56"/>
      <c r="E113" s="65"/>
      <c r="F113" s="79"/>
      <c r="G113" s="80"/>
      <c r="H113" s="4"/>
    </row>
    <row r="114" spans="1:8" ht="16.8" thickTop="1" thickBot="1" x14ac:dyDescent="0.35">
      <c r="A114" s="61">
        <v>4</v>
      </c>
      <c r="B114" s="61"/>
      <c r="C114" s="190" t="s">
        <v>239</v>
      </c>
      <c r="D114" s="191"/>
      <c r="E114" s="76">
        <v>1</v>
      </c>
      <c r="F114" s="136"/>
      <c r="G114" s="137">
        <f>E114*F114</f>
        <v>0</v>
      </c>
      <c r="H114" s="77"/>
    </row>
    <row r="115" spans="1:8" ht="31.2" x14ac:dyDescent="0.3">
      <c r="A115" s="160"/>
      <c r="B115" s="166" t="s">
        <v>30</v>
      </c>
      <c r="C115" s="124" t="s">
        <v>1287</v>
      </c>
      <c r="D115" s="112"/>
      <c r="E115" s="113"/>
      <c r="F115" s="126"/>
      <c r="G115" s="127"/>
      <c r="H115" s="4"/>
    </row>
    <row r="116" spans="1:8" x14ac:dyDescent="0.3">
      <c r="A116" s="160"/>
      <c r="B116" s="167" t="s">
        <v>31</v>
      </c>
      <c r="C116" s="53" t="s">
        <v>360</v>
      </c>
      <c r="D116" s="56"/>
      <c r="E116" s="55"/>
      <c r="F116" s="128"/>
      <c r="G116" s="129"/>
      <c r="H116" s="4"/>
    </row>
    <row r="117" spans="1:8" ht="31.2" x14ac:dyDescent="0.3">
      <c r="A117" s="160"/>
      <c r="B117" s="167" t="s">
        <v>150</v>
      </c>
      <c r="C117" s="56" t="s">
        <v>1288</v>
      </c>
      <c r="D117" s="56"/>
      <c r="E117" s="55"/>
      <c r="F117" s="128"/>
      <c r="G117" s="129"/>
      <c r="H117" s="4"/>
    </row>
    <row r="118" spans="1:8" x14ac:dyDescent="0.3">
      <c r="A118" s="160"/>
      <c r="B118" s="167" t="s">
        <v>151</v>
      </c>
      <c r="C118" s="56" t="s">
        <v>361</v>
      </c>
      <c r="D118" s="56"/>
      <c r="E118" s="55"/>
      <c r="F118" s="128"/>
      <c r="G118" s="129"/>
      <c r="H118" s="4"/>
    </row>
    <row r="119" spans="1:8" x14ac:dyDescent="0.3">
      <c r="A119" s="160"/>
      <c r="B119" s="167" t="s">
        <v>152</v>
      </c>
      <c r="C119" s="56" t="s">
        <v>362</v>
      </c>
      <c r="D119" s="66"/>
      <c r="E119" s="58"/>
      <c r="F119" s="128"/>
      <c r="G119" s="129"/>
      <c r="H119" s="4"/>
    </row>
    <row r="120" spans="1:8" x14ac:dyDescent="0.3">
      <c r="A120" s="160"/>
      <c r="B120" s="167" t="s">
        <v>153</v>
      </c>
      <c r="C120" s="56" t="s">
        <v>363</v>
      </c>
      <c r="D120" s="56"/>
      <c r="E120" s="55"/>
      <c r="F120" s="128"/>
      <c r="G120" s="129"/>
      <c r="H120" s="4"/>
    </row>
    <row r="121" spans="1:8" ht="18.600000000000001" x14ac:dyDescent="0.3">
      <c r="A121" s="160"/>
      <c r="B121" s="167" t="s">
        <v>154</v>
      </c>
      <c r="C121" s="56" t="s">
        <v>1258</v>
      </c>
      <c r="D121" s="56"/>
      <c r="E121" s="55"/>
      <c r="F121" s="128"/>
      <c r="G121" s="129"/>
      <c r="H121" s="4"/>
    </row>
    <row r="122" spans="1:8" ht="16.2" thickBot="1" x14ac:dyDescent="0.35">
      <c r="A122" s="160"/>
      <c r="B122" s="168" t="s">
        <v>155</v>
      </c>
      <c r="C122" s="56" t="s">
        <v>364</v>
      </c>
      <c r="D122" s="56"/>
      <c r="E122" s="55"/>
      <c r="F122" s="128"/>
      <c r="G122" s="129"/>
      <c r="H122" s="4"/>
    </row>
    <row r="123" spans="1:8" ht="16.8" thickTop="1" thickBot="1" x14ac:dyDescent="0.35">
      <c r="A123" s="61">
        <v>5</v>
      </c>
      <c r="B123" s="61"/>
      <c r="C123" s="190" t="s">
        <v>240</v>
      </c>
      <c r="D123" s="191"/>
      <c r="E123" s="76">
        <v>1</v>
      </c>
      <c r="F123" s="136"/>
      <c r="G123" s="137">
        <f>E123*F123</f>
        <v>0</v>
      </c>
      <c r="H123" s="77"/>
    </row>
    <row r="124" spans="1:8" x14ac:dyDescent="0.3">
      <c r="A124" s="160"/>
      <c r="B124" s="163" t="s">
        <v>32</v>
      </c>
      <c r="C124" s="71" t="s">
        <v>365</v>
      </c>
      <c r="D124" s="66"/>
      <c r="E124" s="64"/>
      <c r="F124" s="79"/>
      <c r="G124" s="80"/>
      <c r="H124" s="4"/>
    </row>
    <row r="125" spans="1:8" x14ac:dyDescent="0.3">
      <c r="A125" s="160"/>
      <c r="B125" s="164" t="s">
        <v>33</v>
      </c>
      <c r="C125" s="71" t="s">
        <v>366</v>
      </c>
      <c r="D125" s="56"/>
      <c r="E125" s="65"/>
      <c r="F125" s="79"/>
      <c r="G125" s="80"/>
      <c r="H125" s="4"/>
    </row>
    <row r="126" spans="1:8" ht="31.2" x14ac:dyDescent="0.3">
      <c r="A126" s="160"/>
      <c r="B126" s="164" t="s">
        <v>34</v>
      </c>
      <c r="C126" s="71" t="s">
        <v>367</v>
      </c>
      <c r="D126" s="56"/>
      <c r="E126" s="65"/>
      <c r="F126" s="79"/>
      <c r="G126" s="80"/>
      <c r="H126" s="4"/>
    </row>
    <row r="127" spans="1:8" x14ac:dyDescent="0.3">
      <c r="A127" s="160"/>
      <c r="B127" s="164" t="s">
        <v>35</v>
      </c>
      <c r="C127" s="71" t="s">
        <v>368</v>
      </c>
      <c r="D127" s="56"/>
      <c r="E127" s="65"/>
      <c r="F127" s="79"/>
      <c r="G127" s="80"/>
      <c r="H127" s="4"/>
    </row>
    <row r="128" spans="1:8" x14ac:dyDescent="0.3">
      <c r="A128" s="160"/>
      <c r="B128" s="164" t="s">
        <v>36</v>
      </c>
      <c r="C128" s="71" t="s">
        <v>369</v>
      </c>
      <c r="D128" s="56"/>
      <c r="E128" s="65"/>
      <c r="F128" s="79"/>
      <c r="G128" s="80"/>
      <c r="H128" s="4"/>
    </row>
    <row r="129" spans="1:8" x14ac:dyDescent="0.3">
      <c r="A129" s="160"/>
      <c r="B129" s="164" t="s">
        <v>37</v>
      </c>
      <c r="C129" s="71" t="s">
        <v>370</v>
      </c>
      <c r="D129" s="56"/>
      <c r="E129" s="65"/>
      <c r="F129" s="79"/>
      <c r="G129" s="80"/>
      <c r="H129" s="4"/>
    </row>
    <row r="130" spans="1:8" ht="171.6" x14ac:dyDescent="0.3">
      <c r="A130" s="160"/>
      <c r="B130" s="164" t="s">
        <v>156</v>
      </c>
      <c r="C130" s="71" t="s">
        <v>371</v>
      </c>
      <c r="D130" s="56"/>
      <c r="E130" s="65"/>
      <c r="F130" s="79"/>
      <c r="G130" s="80"/>
      <c r="H130" s="4"/>
    </row>
    <row r="131" spans="1:8" x14ac:dyDescent="0.3">
      <c r="A131" s="160"/>
      <c r="B131" s="164" t="s">
        <v>157</v>
      </c>
      <c r="C131" s="71" t="s">
        <v>372</v>
      </c>
      <c r="D131" s="56"/>
      <c r="E131" s="65"/>
      <c r="F131" s="79"/>
      <c r="G131" s="80"/>
      <c r="H131" s="4"/>
    </row>
    <row r="132" spans="1:8" x14ac:dyDescent="0.3">
      <c r="A132" s="160"/>
      <c r="B132" s="164" t="s">
        <v>158</v>
      </c>
      <c r="C132" s="71" t="s">
        <v>373</v>
      </c>
      <c r="D132" s="56"/>
      <c r="E132" s="65"/>
      <c r="F132" s="79"/>
      <c r="G132" s="80"/>
      <c r="H132" s="4"/>
    </row>
    <row r="133" spans="1:8" x14ac:dyDescent="0.3">
      <c r="A133" s="160"/>
      <c r="B133" s="164" t="s">
        <v>159</v>
      </c>
      <c r="C133" s="71" t="s">
        <v>374</v>
      </c>
      <c r="D133" s="56"/>
      <c r="E133" s="65"/>
      <c r="F133" s="79"/>
      <c r="G133" s="80"/>
      <c r="H133" s="4"/>
    </row>
    <row r="134" spans="1:8" ht="31.2" x14ac:dyDescent="0.3">
      <c r="A134" s="160"/>
      <c r="B134" s="164" t="s">
        <v>160</v>
      </c>
      <c r="C134" s="71" t="s">
        <v>375</v>
      </c>
      <c r="D134" s="56"/>
      <c r="E134" s="65"/>
      <c r="F134" s="79"/>
      <c r="G134" s="80"/>
      <c r="H134" s="4"/>
    </row>
    <row r="135" spans="1:8" x14ac:dyDescent="0.3">
      <c r="A135" s="160"/>
      <c r="B135" s="164" t="s">
        <v>161</v>
      </c>
      <c r="C135" s="71" t="s">
        <v>376</v>
      </c>
      <c r="D135" s="56"/>
      <c r="E135" s="65"/>
      <c r="F135" s="79"/>
      <c r="G135" s="80"/>
      <c r="H135" s="4"/>
    </row>
    <row r="136" spans="1:8" x14ac:dyDescent="0.3">
      <c r="A136" s="160"/>
      <c r="B136" s="164" t="s">
        <v>162</v>
      </c>
      <c r="C136" s="71" t="s">
        <v>377</v>
      </c>
      <c r="D136" s="56"/>
      <c r="E136" s="65"/>
      <c r="F136" s="79"/>
      <c r="G136" s="80"/>
      <c r="H136" s="4"/>
    </row>
    <row r="137" spans="1:8" x14ac:dyDescent="0.3">
      <c r="A137" s="160"/>
      <c r="B137" s="164" t="s">
        <v>163</v>
      </c>
      <c r="C137" s="71" t="s">
        <v>378</v>
      </c>
      <c r="D137" s="56"/>
      <c r="E137" s="65"/>
      <c r="F137" s="79"/>
      <c r="G137" s="80"/>
      <c r="H137" s="4"/>
    </row>
    <row r="138" spans="1:8" x14ac:dyDescent="0.3">
      <c r="A138" s="160"/>
      <c r="B138" s="164" t="s">
        <v>164</v>
      </c>
      <c r="C138" s="71" t="s">
        <v>379</v>
      </c>
      <c r="D138" s="56"/>
      <c r="E138" s="65"/>
      <c r="F138" s="79"/>
      <c r="G138" s="80"/>
      <c r="H138" s="4"/>
    </row>
    <row r="139" spans="1:8" ht="31.2" x14ac:dyDescent="0.3">
      <c r="A139" s="160"/>
      <c r="B139" s="164" t="s">
        <v>165</v>
      </c>
      <c r="C139" s="71" t="s">
        <v>380</v>
      </c>
      <c r="D139" s="56"/>
      <c r="E139" s="65"/>
      <c r="F139" s="79"/>
      <c r="G139" s="80"/>
      <c r="H139" s="4"/>
    </row>
    <row r="140" spans="1:8" ht="16.2" thickBot="1" x14ac:dyDescent="0.35">
      <c r="A140" s="160"/>
      <c r="B140" s="165" t="s">
        <v>166</v>
      </c>
      <c r="C140" s="71" t="s">
        <v>381</v>
      </c>
      <c r="D140" s="56"/>
      <c r="E140" s="65"/>
      <c r="F140" s="79"/>
      <c r="G140" s="80"/>
      <c r="H140" s="4"/>
    </row>
    <row r="141" spans="1:8" ht="16.8" thickTop="1" thickBot="1" x14ac:dyDescent="0.35">
      <c r="A141" s="61">
        <v>6</v>
      </c>
      <c r="B141" s="61"/>
      <c r="C141" s="134" t="s">
        <v>241</v>
      </c>
      <c r="D141" s="85"/>
      <c r="E141" s="76">
        <v>1</v>
      </c>
      <c r="F141" s="136"/>
      <c r="G141" s="137">
        <f>E141*F141</f>
        <v>0</v>
      </c>
      <c r="H141" s="86"/>
    </row>
    <row r="142" spans="1:8" x14ac:dyDescent="0.3">
      <c r="A142" s="160"/>
      <c r="B142" s="163" t="s">
        <v>38</v>
      </c>
      <c r="C142" s="82" t="s">
        <v>382</v>
      </c>
      <c r="D142" s="66"/>
      <c r="E142" s="64"/>
      <c r="F142" s="79"/>
      <c r="G142" s="80"/>
      <c r="H142" s="4"/>
    </row>
    <row r="143" spans="1:8" ht="62.4" x14ac:dyDescent="0.3">
      <c r="A143" s="160"/>
      <c r="B143" s="164" t="s">
        <v>39</v>
      </c>
      <c r="C143" s="71" t="s">
        <v>1257</v>
      </c>
      <c r="D143" s="56"/>
      <c r="E143" s="65"/>
      <c r="F143" s="79"/>
      <c r="G143" s="80"/>
      <c r="H143" s="4"/>
    </row>
    <row r="144" spans="1:8" x14ac:dyDescent="0.3">
      <c r="A144" s="160"/>
      <c r="B144" s="164" t="s">
        <v>40</v>
      </c>
      <c r="C144" s="71" t="s">
        <v>383</v>
      </c>
      <c r="D144" s="56"/>
      <c r="E144" s="65"/>
      <c r="F144" s="79"/>
      <c r="G144" s="80"/>
      <c r="H144" s="4"/>
    </row>
    <row r="145" spans="1:8" x14ac:dyDescent="0.3">
      <c r="A145" s="160"/>
      <c r="B145" s="164" t="s">
        <v>41</v>
      </c>
      <c r="C145" s="71" t="s">
        <v>384</v>
      </c>
      <c r="D145" s="56"/>
      <c r="E145" s="65"/>
      <c r="F145" s="79"/>
      <c r="G145" s="80"/>
      <c r="H145" s="4"/>
    </row>
    <row r="146" spans="1:8" ht="93.6" x14ac:dyDescent="0.3">
      <c r="A146" s="160"/>
      <c r="B146" s="164" t="s">
        <v>42</v>
      </c>
      <c r="C146" s="71" t="s">
        <v>1256</v>
      </c>
      <c r="D146" s="56"/>
      <c r="E146" s="65"/>
      <c r="F146" s="79"/>
      <c r="G146" s="80"/>
      <c r="H146" s="4"/>
    </row>
    <row r="147" spans="1:8" ht="16.2" thickBot="1" x14ac:dyDescent="0.35">
      <c r="A147" s="160"/>
      <c r="B147" s="165" t="s">
        <v>43</v>
      </c>
      <c r="C147" s="71" t="s">
        <v>381</v>
      </c>
      <c r="D147" s="56"/>
      <c r="E147" s="65"/>
      <c r="F147" s="79"/>
      <c r="G147" s="80"/>
      <c r="H147" s="4"/>
    </row>
    <row r="148" spans="1:8" ht="16.8" thickTop="1" thickBot="1" x14ac:dyDescent="0.35">
      <c r="A148" s="61">
        <v>7</v>
      </c>
      <c r="B148" s="61"/>
      <c r="C148" s="190" t="s">
        <v>242</v>
      </c>
      <c r="D148" s="191"/>
      <c r="E148" s="76">
        <v>1</v>
      </c>
      <c r="F148" s="136"/>
      <c r="G148" s="137">
        <f>E148*F148</f>
        <v>0</v>
      </c>
      <c r="H148" s="77"/>
    </row>
    <row r="149" spans="1:8" x14ac:dyDescent="0.3">
      <c r="A149" s="160"/>
      <c r="B149" s="163" t="s">
        <v>44</v>
      </c>
      <c r="C149" s="71" t="s">
        <v>385</v>
      </c>
      <c r="D149" s="66"/>
      <c r="E149" s="64"/>
      <c r="F149" s="79"/>
      <c r="G149" s="80"/>
      <c r="H149" s="4"/>
    </row>
    <row r="150" spans="1:8" ht="31.2" x14ac:dyDescent="0.3">
      <c r="A150" s="160"/>
      <c r="B150" s="164" t="s">
        <v>45</v>
      </c>
      <c r="C150" s="71" t="s">
        <v>386</v>
      </c>
      <c r="D150" s="56"/>
      <c r="E150" s="65"/>
      <c r="F150" s="79"/>
      <c r="G150" s="80"/>
      <c r="H150" s="4"/>
    </row>
    <row r="151" spans="1:8" x14ac:dyDescent="0.3">
      <c r="A151" s="160"/>
      <c r="B151" s="164" t="s">
        <v>46</v>
      </c>
      <c r="C151" s="71" t="s">
        <v>387</v>
      </c>
      <c r="D151" s="56"/>
      <c r="E151" s="65"/>
      <c r="F151" s="79"/>
      <c r="G151" s="80"/>
      <c r="H151" s="4"/>
    </row>
    <row r="152" spans="1:8" x14ac:dyDescent="0.3">
      <c r="A152" s="160"/>
      <c r="B152" s="164" t="s">
        <v>47</v>
      </c>
      <c r="C152" s="71" t="s">
        <v>388</v>
      </c>
      <c r="D152" s="56"/>
      <c r="E152" s="65"/>
      <c r="F152" s="79"/>
      <c r="G152" s="80"/>
      <c r="H152" s="4"/>
    </row>
    <row r="153" spans="1:8" x14ac:dyDescent="0.3">
      <c r="A153" s="160"/>
      <c r="B153" s="164" t="s">
        <v>48</v>
      </c>
      <c r="C153" s="71" t="s">
        <v>389</v>
      </c>
      <c r="D153" s="56"/>
      <c r="E153" s="65"/>
      <c r="F153" s="79"/>
      <c r="G153" s="80"/>
      <c r="H153" s="4"/>
    </row>
    <row r="154" spans="1:8" x14ac:dyDescent="0.3">
      <c r="A154" s="160"/>
      <c r="B154" s="164" t="s">
        <v>49</v>
      </c>
      <c r="C154" s="71" t="s">
        <v>390</v>
      </c>
      <c r="D154" s="56"/>
      <c r="E154" s="65"/>
      <c r="F154" s="79"/>
      <c r="G154" s="80"/>
      <c r="H154" s="4"/>
    </row>
    <row r="155" spans="1:8" x14ac:dyDescent="0.3">
      <c r="A155" s="160"/>
      <c r="B155" s="164" t="s">
        <v>50</v>
      </c>
      <c r="C155" s="71" t="s">
        <v>391</v>
      </c>
      <c r="D155" s="56"/>
      <c r="E155" s="65"/>
      <c r="F155" s="79"/>
      <c r="G155" s="80"/>
      <c r="H155" s="4"/>
    </row>
    <row r="156" spans="1:8" x14ac:dyDescent="0.3">
      <c r="A156" s="160"/>
      <c r="B156" s="164" t="s">
        <v>51</v>
      </c>
      <c r="C156" s="71" t="s">
        <v>392</v>
      </c>
      <c r="D156" s="56"/>
      <c r="E156" s="65"/>
      <c r="F156" s="79"/>
      <c r="G156" s="80"/>
      <c r="H156" s="4"/>
    </row>
    <row r="157" spans="1:8" x14ac:dyDescent="0.3">
      <c r="A157" s="160"/>
      <c r="B157" s="164" t="s">
        <v>208</v>
      </c>
      <c r="C157" s="71" t="s">
        <v>393</v>
      </c>
      <c r="D157" s="56"/>
      <c r="E157" s="65"/>
      <c r="F157" s="79"/>
      <c r="G157" s="80"/>
      <c r="H157" s="4"/>
    </row>
    <row r="158" spans="1:8" x14ac:dyDescent="0.3">
      <c r="A158" s="160"/>
      <c r="B158" s="164" t="s">
        <v>209</v>
      </c>
      <c r="C158" s="71" t="s">
        <v>394</v>
      </c>
      <c r="D158" s="56"/>
      <c r="E158" s="65"/>
      <c r="F158" s="79"/>
      <c r="G158" s="80"/>
      <c r="H158" s="4"/>
    </row>
    <row r="159" spans="1:8" x14ac:dyDescent="0.3">
      <c r="A159" s="160"/>
      <c r="B159" s="164" t="s">
        <v>210</v>
      </c>
      <c r="C159" s="71" t="s">
        <v>395</v>
      </c>
      <c r="D159" s="56"/>
      <c r="E159" s="65"/>
      <c r="F159" s="79"/>
      <c r="G159" s="80"/>
      <c r="H159" s="4"/>
    </row>
    <row r="160" spans="1:8" x14ac:dyDescent="0.3">
      <c r="A160" s="160"/>
      <c r="B160" s="164" t="s">
        <v>211</v>
      </c>
      <c r="C160" s="71" t="s">
        <v>396</v>
      </c>
      <c r="D160" s="56"/>
      <c r="E160" s="65"/>
      <c r="F160" s="79"/>
      <c r="G160" s="80"/>
      <c r="H160" s="4"/>
    </row>
    <row r="161" spans="1:8" ht="16.2" thickBot="1" x14ac:dyDescent="0.35">
      <c r="A161" s="160"/>
      <c r="B161" s="165" t="s">
        <v>212</v>
      </c>
      <c r="C161" s="71" t="s">
        <v>397</v>
      </c>
      <c r="D161" s="56"/>
      <c r="E161" s="65"/>
      <c r="F161" s="79"/>
      <c r="G161" s="80"/>
      <c r="H161" s="4"/>
    </row>
    <row r="162" spans="1:8" ht="16.8" thickTop="1" thickBot="1" x14ac:dyDescent="0.35">
      <c r="A162" s="61">
        <v>8</v>
      </c>
      <c r="B162" s="61"/>
      <c r="C162" s="190" t="s">
        <v>243</v>
      </c>
      <c r="D162" s="191"/>
      <c r="E162" s="76">
        <v>1</v>
      </c>
      <c r="F162" s="136"/>
      <c r="G162" s="137">
        <f>E162*F162</f>
        <v>0</v>
      </c>
      <c r="H162" s="77"/>
    </row>
    <row r="163" spans="1:8" ht="124.8" x14ac:dyDescent="0.3">
      <c r="A163" s="160"/>
      <c r="B163" s="163" t="s">
        <v>52</v>
      </c>
      <c r="C163" s="125" t="s">
        <v>1259</v>
      </c>
      <c r="D163" s="66"/>
      <c r="E163" s="64"/>
      <c r="F163" s="79"/>
      <c r="G163" s="80"/>
      <c r="H163" s="4"/>
    </row>
    <row r="164" spans="1:8" x14ac:dyDescent="0.3">
      <c r="A164" s="160"/>
      <c r="B164" s="164" t="s">
        <v>53</v>
      </c>
      <c r="C164" s="71" t="s">
        <v>398</v>
      </c>
      <c r="D164" s="56"/>
      <c r="E164" s="65"/>
      <c r="F164" s="79"/>
      <c r="G164" s="80"/>
      <c r="H164" s="4"/>
    </row>
    <row r="165" spans="1:8" x14ac:dyDescent="0.3">
      <c r="A165" s="160"/>
      <c r="B165" s="164" t="s">
        <v>54</v>
      </c>
      <c r="C165" s="71" t="s">
        <v>399</v>
      </c>
      <c r="D165" s="56"/>
      <c r="E165" s="65"/>
      <c r="F165" s="79"/>
      <c r="G165" s="80"/>
      <c r="H165" s="4"/>
    </row>
    <row r="166" spans="1:8" x14ac:dyDescent="0.3">
      <c r="A166" s="160"/>
      <c r="B166" s="164" t="s">
        <v>55</v>
      </c>
      <c r="C166" s="71" t="s">
        <v>400</v>
      </c>
      <c r="D166" s="56"/>
      <c r="E166" s="65"/>
      <c r="F166" s="79"/>
      <c r="G166" s="80"/>
      <c r="H166" s="4"/>
    </row>
    <row r="167" spans="1:8" x14ac:dyDescent="0.3">
      <c r="A167" s="160"/>
      <c r="B167" s="164" t="s">
        <v>56</v>
      </c>
      <c r="C167" s="71" t="s">
        <v>401</v>
      </c>
      <c r="D167" s="56"/>
      <c r="E167" s="65"/>
      <c r="F167" s="79"/>
      <c r="G167" s="80"/>
      <c r="H167" s="4"/>
    </row>
    <row r="168" spans="1:8" x14ac:dyDescent="0.3">
      <c r="A168" s="160"/>
      <c r="B168" s="164" t="s">
        <v>57</v>
      </c>
      <c r="C168" s="71" t="s">
        <v>402</v>
      </c>
      <c r="D168" s="56"/>
      <c r="E168" s="65"/>
      <c r="F168" s="79"/>
      <c r="G168" s="80"/>
      <c r="H168" s="4"/>
    </row>
    <row r="169" spans="1:8" x14ac:dyDescent="0.3">
      <c r="A169" s="160"/>
      <c r="B169" s="164" t="s">
        <v>58</v>
      </c>
      <c r="C169" s="71" t="s">
        <v>403</v>
      </c>
      <c r="D169" s="56"/>
      <c r="E169" s="65"/>
      <c r="F169" s="79"/>
      <c r="G169" s="80"/>
      <c r="H169" s="4"/>
    </row>
    <row r="170" spans="1:8" x14ac:dyDescent="0.3">
      <c r="A170" s="160"/>
      <c r="B170" s="164" t="s">
        <v>59</v>
      </c>
      <c r="C170" s="71" t="s">
        <v>404</v>
      </c>
      <c r="D170" s="56"/>
      <c r="E170" s="65"/>
      <c r="F170" s="79"/>
      <c r="G170" s="80"/>
      <c r="H170" s="4"/>
    </row>
    <row r="171" spans="1:8" x14ac:dyDescent="0.3">
      <c r="A171" s="160"/>
      <c r="B171" s="165" t="s">
        <v>60</v>
      </c>
      <c r="C171" s="83" t="s">
        <v>405</v>
      </c>
      <c r="D171" s="59"/>
      <c r="E171" s="65"/>
      <c r="F171" s="79"/>
      <c r="G171" s="80"/>
      <c r="H171" s="4"/>
    </row>
    <row r="172" spans="1:8" x14ac:dyDescent="0.3">
      <c r="A172" s="61">
        <v>9</v>
      </c>
      <c r="B172" s="61"/>
      <c r="C172" s="154" t="s">
        <v>244</v>
      </c>
      <c r="D172" s="47"/>
      <c r="E172" s="48">
        <v>10</v>
      </c>
      <c r="F172" s="140"/>
      <c r="G172" s="141">
        <f>E172*F172</f>
        <v>0</v>
      </c>
      <c r="H172" s="49"/>
    </row>
    <row r="173" spans="1:8" ht="62.4" x14ac:dyDescent="0.3">
      <c r="A173" s="160"/>
      <c r="B173" s="166" t="s">
        <v>61</v>
      </c>
      <c r="C173" s="50" t="s">
        <v>406</v>
      </c>
      <c r="D173" s="51"/>
      <c r="E173" s="52"/>
      <c r="F173" s="128"/>
      <c r="G173" s="129"/>
      <c r="H173" s="4"/>
    </row>
    <row r="174" spans="1:8" ht="62.4" x14ac:dyDescent="0.3">
      <c r="A174" s="160"/>
      <c r="B174" s="167" t="s">
        <v>62</v>
      </c>
      <c r="C174" s="53" t="s">
        <v>407</v>
      </c>
      <c r="D174" s="54"/>
      <c r="E174" s="55"/>
      <c r="F174" s="128"/>
      <c r="G174" s="129"/>
      <c r="H174" s="4"/>
    </row>
    <row r="175" spans="1:8" ht="31.2" x14ac:dyDescent="0.3">
      <c r="A175" s="160"/>
      <c r="B175" s="167" t="s">
        <v>63</v>
      </c>
      <c r="C175" s="56" t="s">
        <v>408</v>
      </c>
      <c r="D175" s="57"/>
      <c r="E175" s="55"/>
      <c r="F175" s="128"/>
      <c r="G175" s="129"/>
      <c r="H175" s="4"/>
    </row>
    <row r="176" spans="1:8" ht="78" x14ac:dyDescent="0.3">
      <c r="A176" s="160"/>
      <c r="B176" s="167" t="s">
        <v>64</v>
      </c>
      <c r="C176" s="56" t="s">
        <v>409</v>
      </c>
      <c r="D176" s="57"/>
      <c r="E176" s="55"/>
      <c r="F176" s="128"/>
      <c r="G176" s="129"/>
      <c r="H176" s="4"/>
    </row>
    <row r="177" spans="1:8" ht="62.4" x14ac:dyDescent="0.3">
      <c r="A177" s="160"/>
      <c r="B177" s="167" t="s">
        <v>65</v>
      </c>
      <c r="C177" s="56" t="s">
        <v>410</v>
      </c>
      <c r="D177" s="57"/>
      <c r="E177" s="58"/>
      <c r="F177" s="128"/>
      <c r="G177" s="129"/>
      <c r="H177" s="4"/>
    </row>
    <row r="178" spans="1:8" ht="62.4" x14ac:dyDescent="0.3">
      <c r="A178" s="160"/>
      <c r="B178" s="167" t="s">
        <v>66</v>
      </c>
      <c r="C178" s="56" t="s">
        <v>411</v>
      </c>
      <c r="D178" s="57"/>
      <c r="E178" s="55"/>
      <c r="F178" s="128"/>
      <c r="G178" s="129"/>
      <c r="H178" s="4"/>
    </row>
    <row r="179" spans="1:8" ht="46.8" x14ac:dyDescent="0.3">
      <c r="A179" s="160"/>
      <c r="B179" s="167" t="s">
        <v>67</v>
      </c>
      <c r="C179" s="56" t="s">
        <v>412</v>
      </c>
      <c r="D179" s="57"/>
      <c r="E179" s="55"/>
      <c r="F179" s="128"/>
      <c r="G179" s="129"/>
      <c r="H179" s="4"/>
    </row>
    <row r="180" spans="1:8" ht="31.2" x14ac:dyDescent="0.3">
      <c r="A180" s="160"/>
      <c r="B180" s="167" t="s">
        <v>68</v>
      </c>
      <c r="C180" s="56" t="s">
        <v>413</v>
      </c>
      <c r="D180" s="57"/>
      <c r="E180" s="55"/>
      <c r="F180" s="128"/>
      <c r="G180" s="129"/>
      <c r="H180" s="4"/>
    </row>
    <row r="181" spans="1:8" ht="78" x14ac:dyDescent="0.3">
      <c r="A181" s="160"/>
      <c r="B181" s="167" t="s">
        <v>167</v>
      </c>
      <c r="C181" s="56" t="s">
        <v>414</v>
      </c>
      <c r="D181" s="57"/>
      <c r="E181" s="58"/>
      <c r="F181" s="128"/>
      <c r="G181" s="129"/>
      <c r="H181" s="4"/>
    </row>
    <row r="182" spans="1:8" ht="78" x14ac:dyDescent="0.3">
      <c r="A182" s="160"/>
      <c r="B182" s="167" t="s">
        <v>168</v>
      </c>
      <c r="C182" s="56" t="s">
        <v>415</v>
      </c>
      <c r="D182" s="57"/>
      <c r="E182" s="55"/>
      <c r="F182" s="128"/>
      <c r="G182" s="129"/>
      <c r="H182" s="4"/>
    </row>
    <row r="183" spans="1:8" ht="31.2" x14ac:dyDescent="0.3">
      <c r="A183" s="160"/>
      <c r="B183" s="167" t="s">
        <v>169</v>
      </c>
      <c r="C183" s="56" t="s">
        <v>416</v>
      </c>
      <c r="D183" s="57"/>
      <c r="E183" s="55"/>
      <c r="F183" s="128"/>
      <c r="G183" s="129"/>
      <c r="H183" s="4"/>
    </row>
    <row r="184" spans="1:8" x14ac:dyDescent="0.3">
      <c r="A184" s="160"/>
      <c r="B184" s="167" t="s">
        <v>170</v>
      </c>
      <c r="C184" s="56" t="s">
        <v>417</v>
      </c>
      <c r="D184" s="57"/>
      <c r="E184" s="55"/>
      <c r="F184" s="128"/>
      <c r="G184" s="129"/>
      <c r="H184" s="4"/>
    </row>
    <row r="185" spans="1:8" ht="46.8" x14ac:dyDescent="0.3">
      <c r="A185" s="160"/>
      <c r="B185" s="167" t="s">
        <v>171</v>
      </c>
      <c r="C185" s="56" t="s">
        <v>418</v>
      </c>
      <c r="D185" s="57"/>
      <c r="E185" s="55"/>
      <c r="F185" s="128"/>
      <c r="G185" s="129"/>
      <c r="H185" s="4"/>
    </row>
    <row r="186" spans="1:8" ht="31.2" x14ac:dyDescent="0.3">
      <c r="A186" s="160"/>
      <c r="B186" s="167" t="s">
        <v>213</v>
      </c>
      <c r="C186" s="56" t="s">
        <v>419</v>
      </c>
      <c r="D186" s="57"/>
      <c r="E186" s="58"/>
      <c r="F186" s="128"/>
      <c r="G186" s="129"/>
      <c r="H186" s="4"/>
    </row>
    <row r="187" spans="1:8" x14ac:dyDescent="0.3">
      <c r="A187" s="160"/>
      <c r="B187" s="167" t="s">
        <v>214</v>
      </c>
      <c r="C187" s="56" t="s">
        <v>420</v>
      </c>
      <c r="D187" s="57"/>
      <c r="E187" s="55"/>
      <c r="F187" s="128"/>
      <c r="G187" s="129"/>
      <c r="H187" s="4"/>
    </row>
    <row r="188" spans="1:8" ht="46.8" x14ac:dyDescent="0.3">
      <c r="A188" s="160"/>
      <c r="B188" s="167" t="s">
        <v>215</v>
      </c>
      <c r="C188" s="56" t="s">
        <v>421</v>
      </c>
      <c r="D188" s="57"/>
      <c r="E188" s="55"/>
      <c r="F188" s="128"/>
      <c r="G188" s="129"/>
      <c r="H188" s="4"/>
    </row>
    <row r="189" spans="1:8" ht="46.8" x14ac:dyDescent="0.3">
      <c r="A189" s="160"/>
      <c r="B189" s="168" t="s">
        <v>422</v>
      </c>
      <c r="C189" s="59" t="s">
        <v>421</v>
      </c>
      <c r="D189" s="60"/>
      <c r="E189" s="58"/>
      <c r="F189" s="128"/>
      <c r="G189" s="129"/>
      <c r="H189" s="4"/>
    </row>
    <row r="190" spans="1:8" ht="46.8" x14ac:dyDescent="0.3">
      <c r="A190" s="61">
        <v>10</v>
      </c>
      <c r="B190" s="61"/>
      <c r="C190" s="154" t="s">
        <v>245</v>
      </c>
      <c r="D190" s="47"/>
      <c r="E190" s="61">
        <v>18</v>
      </c>
      <c r="F190" s="142"/>
      <c r="G190" s="143">
        <f>E190*F190</f>
        <v>0</v>
      </c>
      <c r="H190" s="62"/>
    </row>
    <row r="191" spans="1:8" ht="62.4" x14ac:dyDescent="0.3">
      <c r="A191" s="160"/>
      <c r="B191" s="163" t="s">
        <v>69</v>
      </c>
      <c r="C191" s="56" t="s">
        <v>423</v>
      </c>
      <c r="D191" s="63"/>
      <c r="E191" s="64"/>
      <c r="F191" s="79"/>
      <c r="G191" s="80"/>
      <c r="H191" s="4"/>
    </row>
    <row r="192" spans="1:8" ht="46.8" x14ac:dyDescent="0.3">
      <c r="A192" s="160"/>
      <c r="B192" s="163" t="s">
        <v>70</v>
      </c>
      <c r="C192" s="56" t="s">
        <v>424</v>
      </c>
      <c r="D192" s="56"/>
      <c r="E192" s="65"/>
      <c r="F192" s="79"/>
      <c r="G192" s="80"/>
      <c r="H192" s="4"/>
    </row>
    <row r="193" spans="1:8" ht="31.2" x14ac:dyDescent="0.3">
      <c r="A193" s="160"/>
      <c r="B193" s="163" t="s">
        <v>71</v>
      </c>
      <c r="C193" s="56" t="s">
        <v>425</v>
      </c>
      <c r="D193" s="56"/>
      <c r="E193" s="65"/>
      <c r="F193" s="79"/>
      <c r="G193" s="80"/>
      <c r="H193" s="4"/>
    </row>
    <row r="194" spans="1:8" ht="46.8" x14ac:dyDescent="0.3">
      <c r="A194" s="160"/>
      <c r="B194" s="163" t="s">
        <v>72</v>
      </c>
      <c r="C194" s="56" t="s">
        <v>426</v>
      </c>
      <c r="D194" s="56"/>
      <c r="E194" s="65"/>
      <c r="F194" s="79"/>
      <c r="G194" s="80"/>
      <c r="H194" s="4"/>
    </row>
    <row r="195" spans="1:8" x14ac:dyDescent="0.3">
      <c r="A195" s="160"/>
      <c r="B195" s="163" t="s">
        <v>73</v>
      </c>
      <c r="C195" s="56" t="s">
        <v>427</v>
      </c>
      <c r="D195" s="56"/>
      <c r="E195" s="65"/>
      <c r="F195" s="79"/>
      <c r="G195" s="80"/>
      <c r="H195" s="4"/>
    </row>
    <row r="196" spans="1:8" ht="31.2" x14ac:dyDescent="0.3">
      <c r="A196" s="160"/>
      <c r="B196" s="163" t="s">
        <v>74</v>
      </c>
      <c r="C196" s="56" t="s">
        <v>428</v>
      </c>
      <c r="D196" s="66"/>
      <c r="E196" s="64"/>
      <c r="F196" s="79"/>
      <c r="G196" s="80"/>
      <c r="H196" s="4"/>
    </row>
    <row r="197" spans="1:8" ht="31.2" x14ac:dyDescent="0.3">
      <c r="A197" s="160"/>
      <c r="B197" s="163" t="s">
        <v>97</v>
      </c>
      <c r="C197" s="56" t="s">
        <v>429</v>
      </c>
      <c r="D197" s="56"/>
      <c r="E197" s="65"/>
      <c r="F197" s="79"/>
      <c r="G197" s="80"/>
      <c r="H197" s="4"/>
    </row>
    <row r="198" spans="1:8" ht="46.8" x14ac:dyDescent="0.3">
      <c r="A198" s="160"/>
      <c r="B198" s="163" t="s">
        <v>98</v>
      </c>
      <c r="C198" s="56" t="s">
        <v>430</v>
      </c>
      <c r="D198" s="56"/>
      <c r="E198" s="65"/>
      <c r="F198" s="79"/>
      <c r="G198" s="80"/>
      <c r="H198" s="4"/>
    </row>
    <row r="199" spans="1:8" ht="31.2" x14ac:dyDescent="0.3">
      <c r="A199" s="160"/>
      <c r="B199" s="163" t="s">
        <v>99</v>
      </c>
      <c r="C199" s="56" t="s">
        <v>431</v>
      </c>
      <c r="D199" s="56"/>
      <c r="E199" s="65"/>
      <c r="F199" s="79"/>
      <c r="G199" s="80"/>
      <c r="H199" s="4"/>
    </row>
    <row r="200" spans="1:8" ht="46.8" x14ac:dyDescent="0.3">
      <c r="A200" s="160"/>
      <c r="B200" s="163" t="s">
        <v>100</v>
      </c>
      <c r="C200" s="56" t="s">
        <v>432</v>
      </c>
      <c r="D200" s="56"/>
      <c r="E200" s="65"/>
      <c r="F200" s="79"/>
      <c r="G200" s="80"/>
      <c r="H200" s="4"/>
    </row>
    <row r="201" spans="1:8" ht="46.8" x14ac:dyDescent="0.3">
      <c r="A201" s="160"/>
      <c r="B201" s="163" t="s">
        <v>101</v>
      </c>
      <c r="C201" s="56" t="s">
        <v>433</v>
      </c>
      <c r="D201" s="56"/>
      <c r="E201" s="65"/>
      <c r="F201" s="79"/>
      <c r="G201" s="80"/>
      <c r="H201" s="4"/>
    </row>
    <row r="202" spans="1:8" ht="31.2" x14ac:dyDescent="0.3">
      <c r="A202" s="160"/>
      <c r="B202" s="163" t="s">
        <v>102</v>
      </c>
      <c r="C202" s="56" t="s">
        <v>434</v>
      </c>
      <c r="D202" s="56"/>
      <c r="E202" s="65"/>
      <c r="F202" s="79"/>
      <c r="G202" s="80"/>
      <c r="H202" s="4"/>
    </row>
    <row r="203" spans="1:8" x14ac:dyDescent="0.3">
      <c r="A203" s="160"/>
      <c r="B203" s="163" t="s">
        <v>103</v>
      </c>
      <c r="C203" s="56" t="s">
        <v>435</v>
      </c>
      <c r="D203" s="56"/>
      <c r="E203" s="65"/>
      <c r="F203" s="79"/>
      <c r="G203" s="80"/>
      <c r="H203" s="4"/>
    </row>
    <row r="204" spans="1:8" ht="62.4" x14ac:dyDescent="0.3">
      <c r="A204" s="160"/>
      <c r="B204" s="163" t="s">
        <v>104</v>
      </c>
      <c r="C204" s="56" t="s">
        <v>436</v>
      </c>
      <c r="D204" s="56"/>
      <c r="E204" s="65"/>
      <c r="F204" s="79"/>
      <c r="G204" s="80"/>
      <c r="H204" s="4"/>
    </row>
    <row r="205" spans="1:8" ht="31.2" x14ac:dyDescent="0.3">
      <c r="A205" s="160"/>
      <c r="B205" s="163" t="s">
        <v>437</v>
      </c>
      <c r="C205" s="56" t="s">
        <v>438</v>
      </c>
      <c r="D205" s="56"/>
      <c r="E205" s="65"/>
      <c r="F205" s="79"/>
      <c r="G205" s="80"/>
      <c r="H205" s="4"/>
    </row>
    <row r="206" spans="1:8" x14ac:dyDescent="0.3">
      <c r="A206" s="160"/>
      <c r="B206" s="163" t="s">
        <v>439</v>
      </c>
      <c r="C206" s="56" t="s">
        <v>440</v>
      </c>
      <c r="D206" s="56"/>
      <c r="E206" s="65"/>
      <c r="F206" s="79"/>
      <c r="G206" s="80"/>
      <c r="H206" s="4"/>
    </row>
    <row r="207" spans="1:8" ht="93.6" x14ac:dyDescent="0.3">
      <c r="A207" s="160"/>
      <c r="B207" s="163" t="s">
        <v>441</v>
      </c>
      <c r="C207" s="56" t="s">
        <v>442</v>
      </c>
      <c r="D207" s="56"/>
      <c r="E207" s="65"/>
      <c r="F207" s="79"/>
      <c r="G207" s="80"/>
      <c r="H207" s="4"/>
    </row>
    <row r="208" spans="1:8" x14ac:dyDescent="0.3">
      <c r="A208" s="160"/>
      <c r="B208" s="163" t="s">
        <v>443</v>
      </c>
      <c r="C208" s="56" t="s">
        <v>444</v>
      </c>
      <c r="D208" s="56"/>
      <c r="E208" s="65"/>
      <c r="F208" s="79"/>
      <c r="G208" s="80"/>
      <c r="H208" s="4"/>
    </row>
    <row r="209" spans="1:8" x14ac:dyDescent="0.3">
      <c r="A209" s="160"/>
      <c r="B209" s="163" t="s">
        <v>445</v>
      </c>
      <c r="C209" s="56" t="s">
        <v>446</v>
      </c>
      <c r="D209" s="56"/>
      <c r="E209" s="65"/>
      <c r="F209" s="79"/>
      <c r="G209" s="80"/>
      <c r="H209" s="4"/>
    </row>
    <row r="210" spans="1:8" x14ac:dyDescent="0.3">
      <c r="A210" s="160"/>
      <c r="B210" s="163" t="s">
        <v>447</v>
      </c>
      <c r="C210" s="56" t="s">
        <v>448</v>
      </c>
      <c r="D210" s="56"/>
      <c r="E210" s="65"/>
      <c r="F210" s="79"/>
      <c r="G210" s="80"/>
      <c r="H210" s="4"/>
    </row>
    <row r="211" spans="1:8" ht="46.8" x14ac:dyDescent="0.3">
      <c r="A211" s="160"/>
      <c r="B211" s="163" t="s">
        <v>449</v>
      </c>
      <c r="C211" s="56" t="s">
        <v>450</v>
      </c>
      <c r="D211" s="56"/>
      <c r="E211" s="65"/>
      <c r="F211" s="79"/>
      <c r="G211" s="80"/>
      <c r="H211" s="4"/>
    </row>
    <row r="212" spans="1:8" ht="78" x14ac:dyDescent="0.3">
      <c r="A212" s="160"/>
      <c r="B212" s="163" t="s">
        <v>451</v>
      </c>
      <c r="C212" s="56" t="s">
        <v>452</v>
      </c>
      <c r="D212" s="56"/>
      <c r="E212" s="65"/>
      <c r="F212" s="79"/>
      <c r="G212" s="80"/>
      <c r="H212" s="4"/>
    </row>
    <row r="213" spans="1:8" ht="62.4" x14ac:dyDescent="0.3">
      <c r="A213" s="160"/>
      <c r="B213" s="163" t="s">
        <v>453</v>
      </c>
      <c r="C213" s="56" t="s">
        <v>454</v>
      </c>
      <c r="D213" s="56"/>
      <c r="E213" s="65"/>
      <c r="F213" s="79"/>
      <c r="G213" s="80"/>
      <c r="H213" s="4"/>
    </row>
    <row r="214" spans="1:8" ht="62.4" x14ac:dyDescent="0.3">
      <c r="A214" s="160"/>
      <c r="B214" s="163" t="s">
        <v>455</v>
      </c>
      <c r="C214" s="56" t="s">
        <v>456</v>
      </c>
      <c r="D214" s="66"/>
      <c r="E214" s="64"/>
      <c r="F214" s="79"/>
      <c r="G214" s="80"/>
      <c r="H214" s="4"/>
    </row>
    <row r="215" spans="1:8" ht="31.8" thickBot="1" x14ac:dyDescent="0.35">
      <c r="A215" s="160"/>
      <c r="B215" s="169" t="s">
        <v>457</v>
      </c>
      <c r="C215" s="56" t="s">
        <v>458</v>
      </c>
      <c r="D215" s="56"/>
      <c r="E215" s="65"/>
      <c r="F215" s="79"/>
      <c r="G215" s="80"/>
      <c r="H215" s="4"/>
    </row>
    <row r="216" spans="1:8" s="46" customFormat="1" ht="63.6" thickTop="1" thickBot="1" x14ac:dyDescent="0.35">
      <c r="A216" s="61">
        <v>11</v>
      </c>
      <c r="B216" s="61"/>
      <c r="C216" s="155" t="s">
        <v>246</v>
      </c>
      <c r="D216" s="67"/>
      <c r="E216" s="68">
        <v>2</v>
      </c>
      <c r="F216" s="144"/>
      <c r="G216" s="145">
        <f>E216*F216</f>
        <v>0</v>
      </c>
      <c r="H216" s="69"/>
    </row>
    <row r="217" spans="1:8" ht="31.2" x14ac:dyDescent="0.3">
      <c r="A217" s="160"/>
      <c r="B217" s="163" t="s">
        <v>75</v>
      </c>
      <c r="C217" s="70" t="s">
        <v>459</v>
      </c>
      <c r="D217" s="66"/>
      <c r="E217" s="64"/>
      <c r="F217" s="79"/>
      <c r="G217" s="80"/>
      <c r="H217" s="4"/>
    </row>
    <row r="218" spans="1:8" ht="31.2" x14ac:dyDescent="0.3">
      <c r="A218" s="160"/>
      <c r="B218" s="164" t="s">
        <v>76</v>
      </c>
      <c r="C218" s="71" t="s">
        <v>460</v>
      </c>
      <c r="D218" s="56"/>
      <c r="E218" s="65"/>
      <c r="F218" s="79"/>
      <c r="G218" s="80"/>
      <c r="H218" s="4"/>
    </row>
    <row r="219" spans="1:8" x14ac:dyDescent="0.3">
      <c r="A219" s="160"/>
      <c r="B219" s="164" t="s">
        <v>77</v>
      </c>
      <c r="C219" s="71" t="s">
        <v>461</v>
      </c>
      <c r="D219" s="56"/>
      <c r="E219" s="65"/>
      <c r="F219" s="79"/>
      <c r="G219" s="80"/>
      <c r="H219" s="4"/>
    </row>
    <row r="220" spans="1:8" x14ac:dyDescent="0.3">
      <c r="A220" s="160"/>
      <c r="B220" s="164" t="s">
        <v>78</v>
      </c>
      <c r="C220" s="71" t="s">
        <v>462</v>
      </c>
      <c r="D220" s="56"/>
      <c r="E220" s="65"/>
      <c r="F220" s="79"/>
      <c r="G220" s="80"/>
      <c r="H220" s="4"/>
    </row>
    <row r="221" spans="1:8" x14ac:dyDescent="0.3">
      <c r="A221" s="160"/>
      <c r="B221" s="164" t="s">
        <v>79</v>
      </c>
      <c r="C221" s="71" t="s">
        <v>463</v>
      </c>
      <c r="D221" s="56"/>
      <c r="E221" s="65"/>
      <c r="F221" s="79"/>
      <c r="G221" s="80"/>
      <c r="H221" s="4"/>
    </row>
    <row r="222" spans="1:8" x14ac:dyDescent="0.3">
      <c r="A222" s="160"/>
      <c r="B222" s="164" t="s">
        <v>172</v>
      </c>
      <c r="C222" s="72" t="s">
        <v>464</v>
      </c>
      <c r="D222" s="56"/>
      <c r="E222" s="65"/>
      <c r="F222" s="79"/>
      <c r="G222" s="80"/>
      <c r="H222" s="4"/>
    </row>
    <row r="223" spans="1:8" x14ac:dyDescent="0.3">
      <c r="A223" s="160"/>
      <c r="B223" s="164" t="s">
        <v>173</v>
      </c>
      <c r="C223" s="71" t="s">
        <v>465</v>
      </c>
      <c r="D223" s="56"/>
      <c r="E223" s="65"/>
      <c r="F223" s="79"/>
      <c r="G223" s="80"/>
      <c r="H223" s="4"/>
    </row>
    <row r="224" spans="1:8" ht="31.2" x14ac:dyDescent="0.3">
      <c r="A224" s="160"/>
      <c r="B224" s="164" t="s">
        <v>174</v>
      </c>
      <c r="C224" s="71" t="s">
        <v>466</v>
      </c>
      <c r="D224" s="56"/>
      <c r="E224" s="65"/>
      <c r="F224" s="79"/>
      <c r="G224" s="80"/>
      <c r="H224" s="4"/>
    </row>
    <row r="225" spans="1:8" x14ac:dyDescent="0.3">
      <c r="A225" s="160"/>
      <c r="B225" s="164" t="s">
        <v>175</v>
      </c>
      <c r="C225" s="71" t="s">
        <v>467</v>
      </c>
      <c r="D225" s="56"/>
      <c r="E225" s="65"/>
      <c r="F225" s="79"/>
      <c r="G225" s="80"/>
      <c r="H225" s="4"/>
    </row>
    <row r="226" spans="1:8" ht="31.2" x14ac:dyDescent="0.3">
      <c r="A226" s="160"/>
      <c r="B226" s="164" t="s">
        <v>176</v>
      </c>
      <c r="C226" s="73" t="s">
        <v>468</v>
      </c>
      <c r="D226" s="56"/>
      <c r="E226" s="65"/>
      <c r="F226" s="79"/>
      <c r="G226" s="80"/>
      <c r="H226" s="4"/>
    </row>
    <row r="227" spans="1:8" ht="31.2" x14ac:dyDescent="0.3">
      <c r="A227" s="160"/>
      <c r="B227" s="164" t="s">
        <v>177</v>
      </c>
      <c r="C227" s="71" t="s">
        <v>469</v>
      </c>
      <c r="D227" s="56"/>
      <c r="E227" s="65"/>
      <c r="F227" s="79"/>
      <c r="G227" s="80"/>
      <c r="H227" s="4"/>
    </row>
    <row r="228" spans="1:8" x14ac:dyDescent="0.3">
      <c r="A228" s="160"/>
      <c r="B228" s="164" t="s">
        <v>178</v>
      </c>
      <c r="C228" s="71" t="s">
        <v>470</v>
      </c>
      <c r="D228" s="56"/>
      <c r="E228" s="65"/>
      <c r="F228" s="79"/>
      <c r="G228" s="80"/>
      <c r="H228" s="4"/>
    </row>
    <row r="229" spans="1:8" x14ac:dyDescent="0.3">
      <c r="A229" s="160"/>
      <c r="B229" s="164" t="s">
        <v>216</v>
      </c>
      <c r="C229" s="71" t="s">
        <v>471</v>
      </c>
      <c r="D229" s="66"/>
      <c r="E229" s="64"/>
      <c r="F229" s="79"/>
      <c r="G229" s="80"/>
      <c r="H229" s="4"/>
    </row>
    <row r="230" spans="1:8" ht="31.2" x14ac:dyDescent="0.3">
      <c r="A230" s="160"/>
      <c r="B230" s="164" t="s">
        <v>217</v>
      </c>
      <c r="C230" s="71" t="s">
        <v>472</v>
      </c>
      <c r="D230" s="56"/>
      <c r="E230" s="65"/>
      <c r="F230" s="79"/>
      <c r="G230" s="80"/>
      <c r="H230" s="4"/>
    </row>
    <row r="231" spans="1:8" ht="31.2" x14ac:dyDescent="0.3">
      <c r="A231" s="160"/>
      <c r="B231" s="164" t="s">
        <v>218</v>
      </c>
      <c r="C231" s="71" t="s">
        <v>473</v>
      </c>
      <c r="D231" s="56"/>
      <c r="E231" s="65"/>
      <c r="F231" s="79"/>
      <c r="G231" s="80"/>
      <c r="H231" s="4"/>
    </row>
    <row r="232" spans="1:8" ht="31.2" x14ac:dyDescent="0.3">
      <c r="A232" s="160"/>
      <c r="B232" s="164" t="s">
        <v>219</v>
      </c>
      <c r="C232" s="71" t="s">
        <v>474</v>
      </c>
      <c r="D232" s="56"/>
      <c r="E232" s="65"/>
      <c r="F232" s="79"/>
      <c r="G232" s="80"/>
      <c r="H232" s="4"/>
    </row>
    <row r="233" spans="1:8" ht="31.2" x14ac:dyDescent="0.3">
      <c r="A233" s="160"/>
      <c r="B233" s="164" t="s">
        <v>220</v>
      </c>
      <c r="C233" s="71" t="s">
        <v>475</v>
      </c>
      <c r="D233" s="56"/>
      <c r="E233" s="65"/>
      <c r="F233" s="79"/>
      <c r="G233" s="80"/>
      <c r="H233" s="4"/>
    </row>
    <row r="234" spans="1:8" ht="31.2" x14ac:dyDescent="0.3">
      <c r="A234" s="160"/>
      <c r="B234" s="164" t="s">
        <v>221</v>
      </c>
      <c r="C234" s="71" t="s">
        <v>476</v>
      </c>
      <c r="D234" s="56"/>
      <c r="E234" s="65"/>
      <c r="F234" s="79"/>
      <c r="G234" s="80"/>
      <c r="H234" s="4"/>
    </row>
    <row r="235" spans="1:8" ht="31.2" x14ac:dyDescent="0.3">
      <c r="A235" s="160"/>
      <c r="B235" s="164" t="s">
        <v>222</v>
      </c>
      <c r="C235" s="71" t="s">
        <v>477</v>
      </c>
      <c r="D235" s="56"/>
      <c r="E235" s="65"/>
      <c r="F235" s="79"/>
      <c r="G235" s="80"/>
      <c r="H235" s="4"/>
    </row>
    <row r="236" spans="1:8" ht="62.4" x14ac:dyDescent="0.3">
      <c r="A236" s="160"/>
      <c r="B236" s="164" t="s">
        <v>223</v>
      </c>
      <c r="C236" s="71" t="s">
        <v>478</v>
      </c>
      <c r="D236" s="56"/>
      <c r="E236" s="65"/>
      <c r="F236" s="79"/>
      <c r="G236" s="80"/>
      <c r="H236" s="4"/>
    </row>
    <row r="237" spans="1:8" ht="31.2" x14ac:dyDescent="0.3">
      <c r="A237" s="160"/>
      <c r="B237" s="164" t="s">
        <v>224</v>
      </c>
      <c r="C237" s="71" t="s">
        <v>479</v>
      </c>
      <c r="D237" s="56"/>
      <c r="E237" s="65"/>
      <c r="F237" s="79"/>
      <c r="G237" s="80"/>
      <c r="H237" s="4"/>
    </row>
    <row r="238" spans="1:8" ht="31.2" x14ac:dyDescent="0.3">
      <c r="A238" s="160"/>
      <c r="B238" s="164" t="s">
        <v>480</v>
      </c>
      <c r="C238" s="71" t="s">
        <v>481</v>
      </c>
      <c r="D238" s="66"/>
      <c r="E238" s="64"/>
      <c r="F238" s="79"/>
      <c r="G238" s="80"/>
      <c r="H238" s="4"/>
    </row>
    <row r="239" spans="1:8" ht="31.2" x14ac:dyDescent="0.3">
      <c r="A239" s="160"/>
      <c r="B239" s="164" t="s">
        <v>482</v>
      </c>
      <c r="C239" s="71" t="s">
        <v>483</v>
      </c>
      <c r="D239" s="56"/>
      <c r="E239" s="65"/>
      <c r="F239" s="79"/>
      <c r="G239" s="80"/>
      <c r="H239" s="4"/>
    </row>
    <row r="240" spans="1:8" x14ac:dyDescent="0.3">
      <c r="A240" s="160"/>
      <c r="B240" s="164" t="s">
        <v>484</v>
      </c>
      <c r="C240" s="71" t="s">
        <v>485</v>
      </c>
      <c r="D240" s="56"/>
      <c r="E240" s="65"/>
      <c r="F240" s="79"/>
      <c r="G240" s="80"/>
      <c r="H240" s="4"/>
    </row>
    <row r="241" spans="1:8" x14ac:dyDescent="0.3">
      <c r="A241" s="160"/>
      <c r="B241" s="164" t="s">
        <v>486</v>
      </c>
      <c r="C241" s="71" t="s">
        <v>487</v>
      </c>
      <c r="D241" s="56"/>
      <c r="E241" s="65"/>
      <c r="F241" s="79"/>
      <c r="G241" s="80"/>
      <c r="H241" s="4"/>
    </row>
    <row r="242" spans="1:8" ht="31.2" x14ac:dyDescent="0.3">
      <c r="A242" s="160"/>
      <c r="B242" s="164" t="s">
        <v>488</v>
      </c>
      <c r="C242" s="74" t="s">
        <v>489</v>
      </c>
      <c r="D242" s="56"/>
      <c r="E242" s="65"/>
      <c r="F242" s="79"/>
      <c r="G242" s="80"/>
      <c r="H242" s="4"/>
    </row>
    <row r="243" spans="1:8" ht="31.2" x14ac:dyDescent="0.3">
      <c r="A243" s="160"/>
      <c r="B243" s="164" t="s">
        <v>490</v>
      </c>
      <c r="C243" s="75" t="s">
        <v>491</v>
      </c>
      <c r="D243" s="56"/>
      <c r="E243" s="65"/>
      <c r="F243" s="79"/>
      <c r="G243" s="80"/>
      <c r="H243" s="4"/>
    </row>
    <row r="244" spans="1:8" ht="31.2" x14ac:dyDescent="0.3">
      <c r="A244" s="160"/>
      <c r="B244" s="164" t="s">
        <v>492</v>
      </c>
      <c r="C244" s="75" t="s">
        <v>493</v>
      </c>
      <c r="D244" s="56"/>
      <c r="E244" s="65"/>
      <c r="F244" s="79"/>
      <c r="G244" s="80"/>
      <c r="H244" s="4"/>
    </row>
    <row r="245" spans="1:8" ht="31.2" x14ac:dyDescent="0.3">
      <c r="A245" s="160"/>
      <c r="B245" s="164" t="s">
        <v>494</v>
      </c>
      <c r="C245" s="75" t="s">
        <v>495</v>
      </c>
      <c r="D245" s="66"/>
      <c r="E245" s="64"/>
      <c r="F245" s="79"/>
      <c r="G245" s="80"/>
      <c r="H245" s="4"/>
    </row>
    <row r="246" spans="1:8" ht="16.2" thickBot="1" x14ac:dyDescent="0.35">
      <c r="A246" s="160"/>
      <c r="B246" s="165" t="s">
        <v>496</v>
      </c>
      <c r="C246" s="71" t="s">
        <v>497</v>
      </c>
      <c r="D246" s="56"/>
      <c r="E246" s="65"/>
      <c r="F246" s="79"/>
      <c r="G246" s="80"/>
      <c r="H246" s="4"/>
    </row>
    <row r="247" spans="1:8" ht="16.8" thickTop="1" thickBot="1" x14ac:dyDescent="0.35">
      <c r="A247" s="61">
        <v>12</v>
      </c>
      <c r="B247" s="61"/>
      <c r="C247" s="190" t="s">
        <v>247</v>
      </c>
      <c r="D247" s="191"/>
      <c r="E247" s="76">
        <v>1</v>
      </c>
      <c r="F247" s="136"/>
      <c r="G247" s="137">
        <f>E247*F247</f>
        <v>0</v>
      </c>
      <c r="H247" s="77"/>
    </row>
    <row r="248" spans="1:8" x14ac:dyDescent="0.3">
      <c r="A248" s="160"/>
      <c r="B248" s="163" t="s">
        <v>80</v>
      </c>
      <c r="C248" s="78" t="s">
        <v>498</v>
      </c>
      <c r="D248" s="66"/>
      <c r="E248" s="64"/>
      <c r="F248" s="79"/>
      <c r="G248" s="80"/>
      <c r="H248" s="4"/>
    </row>
    <row r="249" spans="1:8" x14ac:dyDescent="0.3">
      <c r="A249" s="160"/>
      <c r="B249" s="164" t="s">
        <v>81</v>
      </c>
      <c r="C249" s="78" t="s">
        <v>499</v>
      </c>
      <c r="D249" s="56"/>
      <c r="E249" s="65"/>
      <c r="F249" s="79"/>
      <c r="G249" s="80"/>
      <c r="H249" s="4"/>
    </row>
    <row r="250" spans="1:8" ht="31.2" x14ac:dyDescent="0.3">
      <c r="A250" s="160"/>
      <c r="B250" s="164" t="s">
        <v>500</v>
      </c>
      <c r="C250" s="78" t="s">
        <v>501</v>
      </c>
      <c r="D250" s="56"/>
      <c r="E250" s="65"/>
      <c r="F250" s="79"/>
      <c r="G250" s="80"/>
      <c r="H250" s="4"/>
    </row>
    <row r="251" spans="1:8" x14ac:dyDescent="0.3">
      <c r="A251" s="160"/>
      <c r="B251" s="164" t="s">
        <v>502</v>
      </c>
      <c r="C251" s="78" t="s">
        <v>503</v>
      </c>
      <c r="D251" s="56"/>
      <c r="E251" s="65"/>
      <c r="F251" s="79"/>
      <c r="G251" s="80"/>
      <c r="H251" s="4"/>
    </row>
    <row r="252" spans="1:8" ht="31.2" x14ac:dyDescent="0.3">
      <c r="A252" s="160"/>
      <c r="B252" s="164" t="s">
        <v>504</v>
      </c>
      <c r="C252" s="78" t="s">
        <v>505</v>
      </c>
      <c r="D252" s="56"/>
      <c r="E252" s="65"/>
      <c r="F252" s="79"/>
      <c r="G252" s="80"/>
      <c r="H252" s="4"/>
    </row>
    <row r="253" spans="1:8" ht="31.2" x14ac:dyDescent="0.3">
      <c r="A253" s="160"/>
      <c r="B253" s="164" t="s">
        <v>506</v>
      </c>
      <c r="C253" s="78" t="s">
        <v>507</v>
      </c>
      <c r="D253" s="56"/>
      <c r="E253" s="65"/>
      <c r="F253" s="79"/>
      <c r="G253" s="80"/>
      <c r="H253" s="4"/>
    </row>
    <row r="254" spans="1:8" ht="31.2" x14ac:dyDescent="0.3">
      <c r="A254" s="160"/>
      <c r="B254" s="164" t="s">
        <v>508</v>
      </c>
      <c r="C254" s="78" t="s">
        <v>509</v>
      </c>
      <c r="D254" s="56"/>
      <c r="E254" s="65"/>
      <c r="F254" s="79"/>
      <c r="G254" s="80"/>
      <c r="H254" s="4"/>
    </row>
    <row r="255" spans="1:8" x14ac:dyDescent="0.3">
      <c r="A255" s="160"/>
      <c r="B255" s="164" t="s">
        <v>510</v>
      </c>
      <c r="C255" s="78" t="s">
        <v>511</v>
      </c>
      <c r="D255" s="56"/>
      <c r="E255" s="65"/>
      <c r="F255" s="79"/>
      <c r="G255" s="80"/>
      <c r="H255" s="4"/>
    </row>
    <row r="256" spans="1:8" x14ac:dyDescent="0.3">
      <c r="A256" s="160"/>
      <c r="B256" s="164" t="s">
        <v>512</v>
      </c>
      <c r="C256" s="78" t="s">
        <v>513</v>
      </c>
      <c r="D256" s="56"/>
      <c r="E256" s="65"/>
      <c r="F256" s="79"/>
      <c r="G256" s="80"/>
      <c r="H256" s="4"/>
    </row>
    <row r="257" spans="1:8" x14ac:dyDescent="0.3">
      <c r="A257" s="160"/>
      <c r="B257" s="164" t="s">
        <v>514</v>
      </c>
      <c r="C257" s="78" t="s">
        <v>515</v>
      </c>
      <c r="D257" s="56"/>
      <c r="E257" s="65"/>
      <c r="F257" s="79"/>
      <c r="G257" s="80"/>
      <c r="H257" s="4"/>
    </row>
    <row r="258" spans="1:8" x14ac:dyDescent="0.3">
      <c r="A258" s="160"/>
      <c r="B258" s="164" t="s">
        <v>516</v>
      </c>
      <c r="C258" s="78" t="s">
        <v>517</v>
      </c>
      <c r="D258" s="56"/>
      <c r="E258" s="65"/>
      <c r="F258" s="79"/>
      <c r="G258" s="80"/>
      <c r="H258" s="4"/>
    </row>
    <row r="259" spans="1:8" x14ac:dyDescent="0.3">
      <c r="A259" s="160"/>
      <c r="B259" s="164" t="s">
        <v>518</v>
      </c>
      <c r="C259" s="78" t="s">
        <v>519</v>
      </c>
      <c r="D259" s="56"/>
      <c r="E259" s="65"/>
      <c r="F259" s="79"/>
      <c r="G259" s="80"/>
      <c r="H259" s="4"/>
    </row>
    <row r="260" spans="1:8" ht="31.2" x14ac:dyDescent="0.3">
      <c r="A260" s="160"/>
      <c r="B260" s="164" t="s">
        <v>520</v>
      </c>
      <c r="C260" s="78" t="s">
        <v>521</v>
      </c>
      <c r="D260" s="56"/>
      <c r="E260" s="65"/>
      <c r="F260" s="79"/>
      <c r="G260" s="80"/>
      <c r="H260" s="4"/>
    </row>
    <row r="261" spans="1:8" x14ac:dyDescent="0.3">
      <c r="A261" s="160"/>
      <c r="B261" s="164" t="s">
        <v>522</v>
      </c>
      <c r="C261" s="78" t="s">
        <v>523</v>
      </c>
      <c r="D261" s="56"/>
      <c r="E261" s="65"/>
      <c r="F261" s="79"/>
      <c r="G261" s="80"/>
      <c r="H261" s="4"/>
    </row>
    <row r="262" spans="1:8" x14ac:dyDescent="0.3">
      <c r="A262" s="160"/>
      <c r="B262" s="164" t="s">
        <v>524</v>
      </c>
      <c r="C262" s="78" t="s">
        <v>525</v>
      </c>
      <c r="D262" s="56"/>
      <c r="E262" s="65"/>
      <c r="F262" s="79"/>
      <c r="G262" s="80"/>
      <c r="H262" s="4"/>
    </row>
    <row r="263" spans="1:8" x14ac:dyDescent="0.3">
      <c r="A263" s="160"/>
      <c r="B263" s="164" t="s">
        <v>526</v>
      </c>
      <c r="C263" s="78" t="s">
        <v>527</v>
      </c>
      <c r="D263" s="56"/>
      <c r="E263" s="65"/>
      <c r="F263" s="79"/>
      <c r="G263" s="80"/>
      <c r="H263" s="4"/>
    </row>
    <row r="264" spans="1:8" ht="31.2" x14ac:dyDescent="0.3">
      <c r="A264" s="160"/>
      <c r="B264" s="164" t="s">
        <v>528</v>
      </c>
      <c r="C264" s="78" t="s">
        <v>529</v>
      </c>
      <c r="D264" s="56"/>
      <c r="E264" s="65"/>
      <c r="F264" s="79"/>
      <c r="G264" s="80"/>
      <c r="H264" s="4"/>
    </row>
    <row r="265" spans="1:8" x14ac:dyDescent="0.3">
      <c r="A265" s="160"/>
      <c r="B265" s="164" t="s">
        <v>530</v>
      </c>
      <c r="C265" s="78" t="s">
        <v>531</v>
      </c>
      <c r="D265" s="56"/>
      <c r="E265" s="65"/>
      <c r="F265" s="79"/>
      <c r="G265" s="80"/>
      <c r="H265" s="4"/>
    </row>
    <row r="266" spans="1:8" ht="109.8" thickBot="1" x14ac:dyDescent="0.35">
      <c r="A266" s="160"/>
      <c r="B266" s="165" t="s">
        <v>532</v>
      </c>
      <c r="C266" s="78" t="s">
        <v>533</v>
      </c>
      <c r="D266" s="56"/>
      <c r="E266" s="65"/>
      <c r="F266" s="79"/>
      <c r="G266" s="80"/>
      <c r="H266" s="4"/>
    </row>
    <row r="267" spans="1:8" ht="48" thickTop="1" thickBot="1" x14ac:dyDescent="0.35">
      <c r="A267" s="61">
        <v>13</v>
      </c>
      <c r="B267" s="61"/>
      <c r="C267" s="156" t="s">
        <v>248</v>
      </c>
      <c r="D267" s="135"/>
      <c r="E267" s="76">
        <v>1</v>
      </c>
      <c r="F267" s="136"/>
      <c r="G267" s="137">
        <f>E267*F267</f>
        <v>0</v>
      </c>
      <c r="H267" s="77"/>
    </row>
    <row r="268" spans="1:8" ht="31.2" x14ac:dyDescent="0.3">
      <c r="A268" s="160"/>
      <c r="B268" s="163" t="s">
        <v>82</v>
      </c>
      <c r="C268" s="181" t="s">
        <v>1261</v>
      </c>
      <c r="D268" s="66"/>
      <c r="E268" s="64"/>
      <c r="F268" s="79"/>
      <c r="G268" s="80"/>
      <c r="H268" s="4"/>
    </row>
    <row r="269" spans="1:8" ht="31.2" x14ac:dyDescent="0.3">
      <c r="A269" s="160"/>
      <c r="B269" s="164" t="s">
        <v>83</v>
      </c>
      <c r="C269" s="181" t="s">
        <v>534</v>
      </c>
      <c r="D269" s="56"/>
      <c r="E269" s="65"/>
      <c r="F269" s="79"/>
      <c r="G269" s="80"/>
      <c r="H269" s="4"/>
    </row>
    <row r="270" spans="1:8" ht="31.2" x14ac:dyDescent="0.3">
      <c r="A270" s="160"/>
      <c r="B270" s="164" t="s">
        <v>535</v>
      </c>
      <c r="C270" s="181" t="s">
        <v>536</v>
      </c>
      <c r="D270" s="56"/>
      <c r="E270" s="65"/>
      <c r="F270" s="79"/>
      <c r="G270" s="80"/>
      <c r="H270" s="4"/>
    </row>
    <row r="271" spans="1:8" x14ac:dyDescent="0.3">
      <c r="A271" s="160"/>
      <c r="B271" s="163" t="s">
        <v>537</v>
      </c>
      <c r="C271" s="181" t="s">
        <v>538</v>
      </c>
      <c r="D271" s="56"/>
      <c r="E271" s="65"/>
      <c r="F271" s="79"/>
      <c r="G271" s="80"/>
      <c r="H271" s="4"/>
    </row>
    <row r="272" spans="1:8" ht="31.2" x14ac:dyDescent="0.3">
      <c r="A272" s="160"/>
      <c r="B272" s="164" t="s">
        <v>539</v>
      </c>
      <c r="C272" s="181" t="s">
        <v>540</v>
      </c>
      <c r="D272" s="56"/>
      <c r="E272" s="65"/>
      <c r="F272" s="79"/>
      <c r="G272" s="80"/>
      <c r="H272" s="4"/>
    </row>
    <row r="273" spans="1:8" x14ac:dyDescent="0.3">
      <c r="A273" s="160"/>
      <c r="B273" s="164" t="s">
        <v>541</v>
      </c>
      <c r="C273" s="181" t="s">
        <v>542</v>
      </c>
      <c r="D273" s="56"/>
      <c r="E273" s="65"/>
      <c r="F273" s="79"/>
      <c r="G273" s="80"/>
      <c r="H273" s="4"/>
    </row>
    <row r="274" spans="1:8" x14ac:dyDescent="0.3">
      <c r="A274" s="160"/>
      <c r="B274" s="163" t="s">
        <v>543</v>
      </c>
      <c r="C274" s="181" t="s">
        <v>544</v>
      </c>
      <c r="D274" s="56"/>
      <c r="E274" s="65"/>
      <c r="F274" s="79"/>
      <c r="G274" s="80"/>
      <c r="H274" s="4"/>
    </row>
    <row r="275" spans="1:8" x14ac:dyDescent="0.3">
      <c r="A275" s="160"/>
      <c r="B275" s="164" t="s">
        <v>545</v>
      </c>
      <c r="C275" s="185" t="s">
        <v>547</v>
      </c>
      <c r="D275" s="56"/>
      <c r="E275" s="65"/>
      <c r="F275" s="79"/>
      <c r="G275" s="80"/>
      <c r="H275" s="4"/>
    </row>
    <row r="276" spans="1:8" x14ac:dyDescent="0.3">
      <c r="A276" s="160"/>
      <c r="B276" s="164" t="s">
        <v>546</v>
      </c>
      <c r="C276" s="181" t="s">
        <v>549</v>
      </c>
      <c r="D276" s="56"/>
      <c r="E276" s="65"/>
      <c r="F276" s="79"/>
      <c r="G276" s="80"/>
      <c r="H276" s="4"/>
    </row>
    <row r="277" spans="1:8" ht="31.2" x14ac:dyDescent="0.3">
      <c r="A277" s="160"/>
      <c r="B277" s="163" t="s">
        <v>548</v>
      </c>
      <c r="C277" s="181" t="s">
        <v>551</v>
      </c>
      <c r="D277" s="56"/>
      <c r="E277" s="65"/>
      <c r="F277" s="79"/>
      <c r="G277" s="80"/>
      <c r="H277" s="4"/>
    </row>
    <row r="278" spans="1:8" x14ac:dyDescent="0.3">
      <c r="A278" s="160"/>
      <c r="B278" s="164" t="s">
        <v>550</v>
      </c>
      <c r="C278" s="181" t="s">
        <v>553</v>
      </c>
      <c r="D278" s="56"/>
      <c r="E278" s="65"/>
      <c r="F278" s="79"/>
      <c r="G278" s="80"/>
      <c r="H278" s="4"/>
    </row>
    <row r="279" spans="1:8" ht="31.2" x14ac:dyDescent="0.3">
      <c r="A279" s="160"/>
      <c r="B279" s="164" t="s">
        <v>552</v>
      </c>
      <c r="C279" s="181" t="s">
        <v>1289</v>
      </c>
      <c r="D279" s="56"/>
      <c r="E279" s="65"/>
      <c r="F279" s="79"/>
      <c r="G279" s="80"/>
      <c r="H279" s="4"/>
    </row>
    <row r="280" spans="1:8" ht="31.2" x14ac:dyDescent="0.3">
      <c r="A280" s="160"/>
      <c r="B280" s="163" t="s">
        <v>554</v>
      </c>
      <c r="C280" s="181" t="s">
        <v>1262</v>
      </c>
      <c r="D280" s="56"/>
      <c r="E280" s="65"/>
      <c r="F280" s="79"/>
      <c r="G280" s="80"/>
      <c r="H280" s="4"/>
    </row>
    <row r="281" spans="1:8" x14ac:dyDescent="0.3">
      <c r="A281" s="160"/>
      <c r="B281" s="164" t="s">
        <v>555</v>
      </c>
      <c r="C281" s="181" t="s">
        <v>1263</v>
      </c>
      <c r="D281" s="56"/>
      <c r="E281" s="65"/>
      <c r="F281" s="79"/>
      <c r="G281" s="80"/>
      <c r="H281" s="4"/>
    </row>
    <row r="282" spans="1:8" ht="31.2" x14ac:dyDescent="0.3">
      <c r="A282" s="160"/>
      <c r="B282" s="164" t="s">
        <v>556</v>
      </c>
      <c r="C282" s="181" t="s">
        <v>1295</v>
      </c>
      <c r="D282" s="56"/>
      <c r="E282" s="65"/>
      <c r="F282" s="79"/>
      <c r="G282" s="80"/>
      <c r="H282" s="4"/>
    </row>
    <row r="283" spans="1:8" ht="31.2" x14ac:dyDescent="0.3">
      <c r="A283" s="160"/>
      <c r="B283" s="163" t="s">
        <v>557</v>
      </c>
      <c r="C283" s="181" t="s">
        <v>1296</v>
      </c>
      <c r="D283" s="56"/>
      <c r="E283" s="65"/>
      <c r="F283" s="79"/>
      <c r="G283" s="80"/>
      <c r="H283" s="4"/>
    </row>
    <row r="284" spans="1:8" ht="46.8" x14ac:dyDescent="0.3">
      <c r="A284" s="160"/>
      <c r="B284" s="164" t="s">
        <v>558</v>
      </c>
      <c r="C284" s="181" t="s">
        <v>562</v>
      </c>
      <c r="D284" s="56"/>
      <c r="E284" s="65"/>
      <c r="F284" s="79"/>
      <c r="G284" s="80"/>
      <c r="H284" s="4"/>
    </row>
    <row r="285" spans="1:8" x14ac:dyDescent="0.3">
      <c r="A285" s="160"/>
      <c r="B285" s="164" t="s">
        <v>559</v>
      </c>
      <c r="C285" s="185" t="s">
        <v>564</v>
      </c>
      <c r="D285" s="56"/>
      <c r="E285" s="65"/>
      <c r="F285" s="79"/>
      <c r="G285" s="80"/>
      <c r="H285" s="4"/>
    </row>
    <row r="286" spans="1:8" ht="46.8" x14ac:dyDescent="0.3">
      <c r="A286" s="160"/>
      <c r="B286" s="163" t="s">
        <v>560</v>
      </c>
      <c r="C286" s="181" t="s">
        <v>566</v>
      </c>
      <c r="D286" s="56"/>
      <c r="E286" s="65"/>
      <c r="F286" s="79"/>
      <c r="G286" s="80"/>
      <c r="H286" s="4"/>
    </row>
    <row r="287" spans="1:8" ht="31.2" x14ac:dyDescent="0.3">
      <c r="A287" s="160"/>
      <c r="B287" s="164" t="s">
        <v>561</v>
      </c>
      <c r="C287" s="181" t="s">
        <v>1264</v>
      </c>
      <c r="D287" s="56"/>
      <c r="E287" s="65"/>
      <c r="F287" s="79"/>
      <c r="G287" s="80"/>
      <c r="H287" s="4"/>
    </row>
    <row r="288" spans="1:8" x14ac:dyDescent="0.3">
      <c r="A288" s="160"/>
      <c r="B288" s="164" t="s">
        <v>563</v>
      </c>
      <c r="C288" s="181" t="s">
        <v>569</v>
      </c>
      <c r="D288" s="56"/>
      <c r="E288" s="65"/>
      <c r="F288" s="79"/>
      <c r="G288" s="80"/>
      <c r="H288" s="4"/>
    </row>
    <row r="289" spans="1:8" ht="31.2" x14ac:dyDescent="0.3">
      <c r="A289" s="160"/>
      <c r="B289" s="163" t="s">
        <v>565</v>
      </c>
      <c r="C289" s="181" t="s">
        <v>571</v>
      </c>
      <c r="D289" s="56"/>
      <c r="E289" s="65"/>
      <c r="F289" s="79"/>
      <c r="G289" s="80"/>
      <c r="H289" s="4"/>
    </row>
    <row r="290" spans="1:8" x14ac:dyDescent="0.3">
      <c r="A290" s="160"/>
      <c r="B290" s="164" t="s">
        <v>567</v>
      </c>
      <c r="C290" s="181" t="s">
        <v>573</v>
      </c>
      <c r="D290" s="56"/>
      <c r="E290" s="65"/>
      <c r="F290" s="79"/>
      <c r="G290" s="80"/>
      <c r="H290" s="4"/>
    </row>
    <row r="291" spans="1:8" ht="31.2" x14ac:dyDescent="0.3">
      <c r="A291" s="160"/>
      <c r="B291" s="164" t="s">
        <v>568</v>
      </c>
      <c r="C291" s="181" t="s">
        <v>575</v>
      </c>
      <c r="D291" s="56"/>
      <c r="E291" s="65"/>
      <c r="F291" s="79"/>
      <c r="G291" s="80"/>
      <c r="H291" s="4"/>
    </row>
    <row r="292" spans="1:8" ht="62.4" x14ac:dyDescent="0.3">
      <c r="A292" s="160"/>
      <c r="B292" s="163" t="s">
        <v>570</v>
      </c>
      <c r="C292" s="181" t="s">
        <v>577</v>
      </c>
      <c r="D292" s="56"/>
      <c r="E292" s="65"/>
      <c r="F292" s="79"/>
      <c r="G292" s="80"/>
      <c r="H292" s="4"/>
    </row>
    <row r="293" spans="1:8" x14ac:dyDescent="0.3">
      <c r="A293" s="160"/>
      <c r="B293" s="164" t="s">
        <v>572</v>
      </c>
      <c r="C293" s="185" t="s">
        <v>579</v>
      </c>
      <c r="D293" s="56"/>
      <c r="E293" s="65"/>
      <c r="F293" s="79"/>
      <c r="G293" s="80"/>
      <c r="H293" s="4"/>
    </row>
    <row r="294" spans="1:8" x14ac:dyDescent="0.3">
      <c r="A294" s="160"/>
      <c r="B294" s="164" t="s">
        <v>574</v>
      </c>
      <c r="C294" s="181" t="s">
        <v>581</v>
      </c>
      <c r="D294" s="56"/>
      <c r="E294" s="65"/>
      <c r="F294" s="79"/>
      <c r="G294" s="80"/>
      <c r="H294" s="4"/>
    </row>
    <row r="295" spans="1:8" ht="62.4" x14ac:dyDescent="0.3">
      <c r="A295" s="160"/>
      <c r="B295" s="163" t="s">
        <v>576</v>
      </c>
      <c r="C295" s="181" t="s">
        <v>1297</v>
      </c>
      <c r="D295" s="56"/>
      <c r="E295" s="65"/>
      <c r="F295" s="79"/>
      <c r="G295" s="80"/>
      <c r="H295" s="4"/>
    </row>
    <row r="296" spans="1:8" x14ac:dyDescent="0.3">
      <c r="A296" s="160"/>
      <c r="B296" s="164" t="s">
        <v>578</v>
      </c>
      <c r="C296" s="181" t="s">
        <v>1290</v>
      </c>
      <c r="D296" s="56"/>
      <c r="E296" s="65"/>
      <c r="F296" s="79"/>
      <c r="G296" s="80"/>
      <c r="H296" s="4"/>
    </row>
    <row r="297" spans="1:8" x14ac:dyDescent="0.3">
      <c r="A297" s="160"/>
      <c r="B297" s="164" t="s">
        <v>580</v>
      </c>
      <c r="C297" s="181" t="s">
        <v>587</v>
      </c>
      <c r="D297" s="56"/>
      <c r="E297" s="65"/>
      <c r="F297" s="79"/>
      <c r="G297" s="80"/>
      <c r="H297" s="4"/>
    </row>
    <row r="298" spans="1:8" ht="31.2" x14ac:dyDescent="0.3">
      <c r="A298" s="160"/>
      <c r="B298" s="163" t="s">
        <v>582</v>
      </c>
      <c r="C298" s="181" t="s">
        <v>589</v>
      </c>
      <c r="D298" s="56"/>
      <c r="E298" s="65"/>
      <c r="F298" s="79"/>
      <c r="G298" s="80"/>
      <c r="H298" s="4"/>
    </row>
    <row r="299" spans="1:8" x14ac:dyDescent="0.3">
      <c r="A299" s="160"/>
      <c r="B299" s="164" t="s">
        <v>583</v>
      </c>
      <c r="C299" s="181" t="s">
        <v>1298</v>
      </c>
      <c r="D299" s="56"/>
      <c r="E299" s="65"/>
      <c r="F299" s="79"/>
      <c r="G299" s="80"/>
      <c r="H299" s="4"/>
    </row>
    <row r="300" spans="1:8" x14ac:dyDescent="0.3">
      <c r="A300" s="160"/>
      <c r="B300" s="164" t="s">
        <v>584</v>
      </c>
      <c r="C300" s="181" t="s">
        <v>1299</v>
      </c>
      <c r="D300" s="56"/>
      <c r="E300" s="65"/>
      <c r="F300" s="79"/>
      <c r="G300" s="80"/>
      <c r="H300" s="4"/>
    </row>
    <row r="301" spans="1:8" x14ac:dyDescent="0.3">
      <c r="A301" s="160"/>
      <c r="B301" s="163" t="s">
        <v>585</v>
      </c>
      <c r="C301" s="181" t="s">
        <v>593</v>
      </c>
      <c r="D301" s="56"/>
      <c r="E301" s="65"/>
      <c r="F301" s="79"/>
      <c r="G301" s="80"/>
      <c r="H301" s="4"/>
    </row>
    <row r="302" spans="1:8" x14ac:dyDescent="0.3">
      <c r="A302" s="160"/>
      <c r="B302" s="164" t="s">
        <v>586</v>
      </c>
      <c r="C302" s="181" t="s">
        <v>595</v>
      </c>
      <c r="D302" s="56"/>
      <c r="E302" s="65"/>
      <c r="F302" s="79"/>
      <c r="G302" s="80"/>
      <c r="H302" s="4"/>
    </row>
    <row r="303" spans="1:8" ht="46.8" x14ac:dyDescent="0.3">
      <c r="A303" s="160"/>
      <c r="B303" s="164" t="s">
        <v>588</v>
      </c>
      <c r="C303" s="181" t="s">
        <v>1291</v>
      </c>
      <c r="D303" s="56"/>
      <c r="E303" s="65"/>
      <c r="F303" s="79"/>
      <c r="G303" s="80"/>
      <c r="H303" s="4"/>
    </row>
    <row r="304" spans="1:8" x14ac:dyDescent="0.3">
      <c r="A304" s="160"/>
      <c r="B304" s="163" t="s">
        <v>590</v>
      </c>
      <c r="C304" s="181" t="s">
        <v>598</v>
      </c>
      <c r="D304" s="56"/>
      <c r="E304" s="65"/>
      <c r="F304" s="79"/>
      <c r="G304" s="80"/>
      <c r="H304" s="4"/>
    </row>
    <row r="305" spans="1:8" ht="31.2" x14ac:dyDescent="0.3">
      <c r="A305" s="160"/>
      <c r="B305" s="164" t="s">
        <v>591</v>
      </c>
      <c r="C305" s="181" t="s">
        <v>1292</v>
      </c>
      <c r="D305" s="56"/>
      <c r="E305" s="65"/>
      <c r="F305" s="79"/>
      <c r="G305" s="80"/>
      <c r="H305" s="4"/>
    </row>
    <row r="306" spans="1:8" x14ac:dyDescent="0.3">
      <c r="A306" s="160"/>
      <c r="B306" s="164" t="s">
        <v>592</v>
      </c>
      <c r="C306" s="181" t="s">
        <v>601</v>
      </c>
      <c r="D306" s="56"/>
      <c r="E306" s="65"/>
      <c r="F306" s="79"/>
      <c r="G306" s="80"/>
      <c r="H306" s="4"/>
    </row>
    <row r="307" spans="1:8" ht="31.2" x14ac:dyDescent="0.3">
      <c r="A307" s="160"/>
      <c r="B307" s="163" t="s">
        <v>594</v>
      </c>
      <c r="C307" s="181" t="s">
        <v>603</v>
      </c>
      <c r="D307" s="56"/>
      <c r="E307" s="65"/>
      <c r="F307" s="79"/>
      <c r="G307" s="80"/>
      <c r="H307" s="4"/>
    </row>
    <row r="308" spans="1:8" x14ac:dyDescent="0.3">
      <c r="A308" s="160"/>
      <c r="B308" s="164" t="s">
        <v>596</v>
      </c>
      <c r="C308" s="185" t="s">
        <v>605</v>
      </c>
      <c r="D308" s="56"/>
      <c r="E308" s="65"/>
      <c r="F308" s="79"/>
      <c r="G308" s="80"/>
      <c r="H308" s="4"/>
    </row>
    <row r="309" spans="1:8" ht="31.2" x14ac:dyDescent="0.3">
      <c r="A309" s="160"/>
      <c r="B309" s="164" t="s">
        <v>597</v>
      </c>
      <c r="C309" s="181" t="s">
        <v>607</v>
      </c>
      <c r="D309" s="56"/>
      <c r="E309" s="65"/>
      <c r="F309" s="79"/>
      <c r="G309" s="80"/>
      <c r="H309" s="4"/>
    </row>
    <row r="310" spans="1:8" ht="31.2" x14ac:dyDescent="0.3">
      <c r="A310" s="160"/>
      <c r="B310" s="163" t="s">
        <v>599</v>
      </c>
      <c r="C310" s="181" t="s">
        <v>1293</v>
      </c>
      <c r="D310" s="56"/>
      <c r="E310" s="65"/>
      <c r="F310" s="79"/>
      <c r="G310" s="80"/>
      <c r="H310" s="4"/>
    </row>
    <row r="311" spans="1:8" x14ac:dyDescent="0.3">
      <c r="A311" s="160"/>
      <c r="B311" s="164" t="s">
        <v>600</v>
      </c>
      <c r="C311" s="181" t="s">
        <v>610</v>
      </c>
      <c r="D311" s="56"/>
      <c r="E311" s="65"/>
      <c r="F311" s="79"/>
      <c r="G311" s="80"/>
      <c r="H311" s="4"/>
    </row>
    <row r="312" spans="1:8" ht="31.2" x14ac:dyDescent="0.3">
      <c r="A312" s="160"/>
      <c r="B312" s="164" t="s">
        <v>602</v>
      </c>
      <c r="C312" s="181" t="s">
        <v>612</v>
      </c>
      <c r="D312" s="56"/>
      <c r="E312" s="65"/>
      <c r="F312" s="79"/>
      <c r="G312" s="80"/>
      <c r="H312" s="4"/>
    </row>
    <row r="313" spans="1:8" ht="31.2" x14ac:dyDescent="0.3">
      <c r="A313" s="160"/>
      <c r="B313" s="163" t="s">
        <v>604</v>
      </c>
      <c r="C313" s="181" t="s">
        <v>614</v>
      </c>
      <c r="D313" s="56"/>
      <c r="E313" s="65"/>
      <c r="F313" s="79"/>
      <c r="G313" s="80"/>
      <c r="H313" s="4"/>
    </row>
    <row r="314" spans="1:8" x14ac:dyDescent="0.3">
      <c r="A314" s="160"/>
      <c r="B314" s="164" t="s">
        <v>606</v>
      </c>
      <c r="C314" s="181" t="s">
        <v>1300</v>
      </c>
      <c r="D314" s="56"/>
      <c r="E314" s="65"/>
      <c r="F314" s="79"/>
      <c r="G314" s="80"/>
      <c r="H314" s="4"/>
    </row>
    <row r="315" spans="1:8" ht="31.2" x14ac:dyDescent="0.3">
      <c r="A315" s="160"/>
      <c r="B315" s="164" t="s">
        <v>608</v>
      </c>
      <c r="C315" s="181" t="s">
        <v>1294</v>
      </c>
      <c r="D315" s="56"/>
      <c r="E315" s="65"/>
      <c r="F315" s="79"/>
      <c r="G315" s="80"/>
      <c r="H315" s="4"/>
    </row>
    <row r="316" spans="1:8" x14ac:dyDescent="0.3">
      <c r="A316" s="160"/>
      <c r="B316" s="163" t="s">
        <v>609</v>
      </c>
      <c r="C316" s="181" t="s">
        <v>615</v>
      </c>
      <c r="D316" s="56"/>
      <c r="E316" s="65"/>
      <c r="F316" s="79"/>
      <c r="G316" s="80"/>
      <c r="H316" s="4"/>
    </row>
    <row r="317" spans="1:8" ht="31.2" x14ac:dyDescent="0.3">
      <c r="A317" s="160"/>
      <c r="B317" s="164" t="s">
        <v>611</v>
      </c>
      <c r="C317" s="181" t="s">
        <v>616</v>
      </c>
      <c r="D317" s="56"/>
      <c r="E317" s="65"/>
      <c r="F317" s="79"/>
      <c r="G317" s="80"/>
      <c r="H317" s="4"/>
    </row>
    <row r="318" spans="1:8" ht="31.8" thickBot="1" x14ac:dyDescent="0.35">
      <c r="A318" s="160"/>
      <c r="B318" s="164" t="s">
        <v>613</v>
      </c>
      <c r="C318" s="181" t="s">
        <v>617</v>
      </c>
      <c r="D318" s="56"/>
      <c r="E318" s="65"/>
      <c r="F318" s="79"/>
      <c r="G318" s="80"/>
      <c r="H318" s="4"/>
    </row>
    <row r="319" spans="1:8" ht="16.8" thickTop="1" thickBot="1" x14ac:dyDescent="0.35">
      <c r="A319" s="61">
        <v>14</v>
      </c>
      <c r="B319" s="61"/>
      <c r="C319" s="190" t="s">
        <v>249</v>
      </c>
      <c r="D319" s="191"/>
      <c r="E319" s="76">
        <v>5</v>
      </c>
      <c r="F319" s="136"/>
      <c r="G319" s="137">
        <f>E319*F319</f>
        <v>0</v>
      </c>
      <c r="H319" s="77"/>
    </row>
    <row r="320" spans="1:8" ht="31.2" x14ac:dyDescent="0.3">
      <c r="A320" s="160"/>
      <c r="B320" s="163" t="s">
        <v>84</v>
      </c>
      <c r="C320" s="71" t="s">
        <v>618</v>
      </c>
      <c r="D320" s="66"/>
      <c r="E320" s="64"/>
      <c r="F320" s="79"/>
      <c r="G320" s="80"/>
      <c r="H320" s="4"/>
    </row>
    <row r="321" spans="1:8" ht="31.2" x14ac:dyDescent="0.3">
      <c r="A321" s="160"/>
      <c r="B321" s="164" t="s">
        <v>85</v>
      </c>
      <c r="C321" s="81" t="s">
        <v>619</v>
      </c>
      <c r="D321" s="56"/>
      <c r="E321" s="65"/>
      <c r="F321" s="79"/>
      <c r="G321" s="80"/>
      <c r="H321" s="4"/>
    </row>
    <row r="322" spans="1:8" ht="31.2" x14ac:dyDescent="0.3">
      <c r="A322" s="160"/>
      <c r="B322" s="164" t="s">
        <v>620</v>
      </c>
      <c r="C322" s="71" t="s">
        <v>621</v>
      </c>
      <c r="D322" s="56"/>
      <c r="E322" s="65"/>
      <c r="F322" s="79"/>
      <c r="G322" s="80"/>
      <c r="H322" s="4"/>
    </row>
    <row r="323" spans="1:8" ht="46.8" x14ac:dyDescent="0.3">
      <c r="A323" s="160"/>
      <c r="B323" s="164" t="s">
        <v>622</v>
      </c>
      <c r="C323" s="71" t="s">
        <v>623</v>
      </c>
      <c r="D323" s="56"/>
      <c r="E323" s="65"/>
      <c r="F323" s="79"/>
      <c r="G323" s="80"/>
      <c r="H323" s="4"/>
    </row>
    <row r="324" spans="1:8" ht="46.8" x14ac:dyDescent="0.3">
      <c r="A324" s="160"/>
      <c r="B324" s="164" t="s">
        <v>624</v>
      </c>
      <c r="C324" s="71" t="s">
        <v>625</v>
      </c>
      <c r="D324" s="56"/>
      <c r="E324" s="65"/>
      <c r="F324" s="79"/>
      <c r="G324" s="80"/>
      <c r="H324" s="4"/>
    </row>
    <row r="325" spans="1:8" ht="31.2" x14ac:dyDescent="0.3">
      <c r="A325" s="160"/>
      <c r="B325" s="164" t="s">
        <v>626</v>
      </c>
      <c r="C325" s="83" t="s">
        <v>627</v>
      </c>
      <c r="D325" s="56"/>
      <c r="E325" s="65"/>
      <c r="F325" s="79"/>
      <c r="G325" s="80"/>
      <c r="H325" s="4"/>
    </row>
    <row r="326" spans="1:8" ht="78" x14ac:dyDescent="0.3">
      <c r="A326" s="160"/>
      <c r="B326" s="164" t="s">
        <v>628</v>
      </c>
      <c r="C326" s="75" t="s">
        <v>629</v>
      </c>
      <c r="D326" s="56"/>
      <c r="E326" s="65"/>
      <c r="F326" s="79"/>
      <c r="G326" s="80"/>
      <c r="H326" s="4"/>
    </row>
    <row r="327" spans="1:8" ht="31.2" x14ac:dyDescent="0.3">
      <c r="A327" s="160"/>
      <c r="B327" s="164" t="s">
        <v>630</v>
      </c>
      <c r="C327" s="75" t="s">
        <v>631</v>
      </c>
      <c r="D327" s="56"/>
      <c r="E327" s="65"/>
      <c r="F327" s="79"/>
      <c r="G327" s="80"/>
      <c r="H327" s="4"/>
    </row>
    <row r="328" spans="1:8" ht="31.2" x14ac:dyDescent="0.3">
      <c r="A328" s="160"/>
      <c r="B328" s="164" t="s">
        <v>632</v>
      </c>
      <c r="C328" s="75" t="s">
        <v>633</v>
      </c>
      <c r="D328" s="56"/>
      <c r="E328" s="65"/>
      <c r="F328" s="79"/>
      <c r="G328" s="80"/>
      <c r="H328" s="4"/>
    </row>
    <row r="329" spans="1:8" x14ac:dyDescent="0.3">
      <c r="A329" s="160"/>
      <c r="B329" s="164" t="s">
        <v>634</v>
      </c>
      <c r="C329" s="75" t="s">
        <v>635</v>
      </c>
      <c r="D329" s="56"/>
      <c r="E329" s="65"/>
      <c r="F329" s="79"/>
      <c r="G329" s="80"/>
      <c r="H329" s="4"/>
    </row>
    <row r="330" spans="1:8" x14ac:dyDescent="0.3">
      <c r="A330" s="160"/>
      <c r="B330" s="164" t="s">
        <v>636</v>
      </c>
      <c r="C330" s="75" t="s">
        <v>637</v>
      </c>
      <c r="D330" s="56"/>
      <c r="E330" s="65"/>
      <c r="F330" s="79"/>
      <c r="G330" s="80"/>
      <c r="H330" s="4"/>
    </row>
    <row r="331" spans="1:8" ht="47.4" thickBot="1" x14ac:dyDescent="0.35">
      <c r="A331" s="160"/>
      <c r="B331" s="165" t="s">
        <v>638</v>
      </c>
      <c r="C331" s="84" t="s">
        <v>639</v>
      </c>
      <c r="D331" s="56"/>
      <c r="E331" s="65"/>
      <c r="F331" s="79"/>
      <c r="G331" s="80"/>
      <c r="H331" s="4"/>
    </row>
    <row r="332" spans="1:8" ht="16.8" thickTop="1" thickBot="1" x14ac:dyDescent="0.35">
      <c r="A332" s="61">
        <v>15</v>
      </c>
      <c r="B332" s="61"/>
      <c r="C332" s="134" t="s">
        <v>640</v>
      </c>
      <c r="D332" s="85"/>
      <c r="E332" s="76">
        <v>7</v>
      </c>
      <c r="F332" s="136"/>
      <c r="G332" s="137">
        <f>E332*F332</f>
        <v>0</v>
      </c>
      <c r="H332" s="86"/>
    </row>
    <row r="333" spans="1:8" ht="31.2" x14ac:dyDescent="0.3">
      <c r="A333" s="160"/>
      <c r="B333" s="163" t="s">
        <v>86</v>
      </c>
      <c r="C333" s="87" t="s">
        <v>641</v>
      </c>
      <c r="D333" s="66"/>
      <c r="E333" s="64"/>
      <c r="F333" s="79"/>
      <c r="G333" s="80"/>
      <c r="H333" s="4"/>
    </row>
    <row r="334" spans="1:8" ht="31.2" x14ac:dyDescent="0.3">
      <c r="A334" s="160"/>
      <c r="B334" s="164" t="s">
        <v>87</v>
      </c>
      <c r="C334" s="88" t="s">
        <v>642</v>
      </c>
      <c r="D334" s="56"/>
      <c r="E334" s="65"/>
      <c r="F334" s="79"/>
      <c r="G334" s="80"/>
      <c r="H334" s="4"/>
    </row>
    <row r="335" spans="1:8" x14ac:dyDescent="0.3">
      <c r="A335" s="160"/>
      <c r="B335" s="164" t="s">
        <v>643</v>
      </c>
      <c r="C335" s="71" t="s">
        <v>644</v>
      </c>
      <c r="D335" s="56"/>
      <c r="E335" s="65"/>
      <c r="F335" s="79"/>
      <c r="G335" s="80"/>
      <c r="H335" s="4"/>
    </row>
    <row r="336" spans="1:8" ht="31.2" x14ac:dyDescent="0.3">
      <c r="A336" s="160"/>
      <c r="B336" s="164" t="s">
        <v>645</v>
      </c>
      <c r="C336" s="71" t="s">
        <v>646</v>
      </c>
      <c r="D336" s="56"/>
      <c r="E336" s="65"/>
      <c r="F336" s="79"/>
      <c r="G336" s="80"/>
      <c r="H336" s="4"/>
    </row>
    <row r="337" spans="1:8" ht="31.2" x14ac:dyDescent="0.3">
      <c r="A337" s="160"/>
      <c r="B337" s="164" t="s">
        <v>647</v>
      </c>
      <c r="C337" s="71" t="s">
        <v>648</v>
      </c>
      <c r="D337" s="56"/>
      <c r="E337" s="65"/>
      <c r="F337" s="79"/>
      <c r="G337" s="80"/>
      <c r="H337" s="4"/>
    </row>
    <row r="338" spans="1:8" x14ac:dyDescent="0.3">
      <c r="A338" s="160"/>
      <c r="B338" s="164" t="s">
        <v>649</v>
      </c>
      <c r="C338" s="71" t="s">
        <v>650</v>
      </c>
      <c r="D338" s="56"/>
      <c r="E338" s="65"/>
      <c r="F338" s="79"/>
      <c r="G338" s="80"/>
      <c r="H338" s="4"/>
    </row>
    <row r="339" spans="1:8" ht="62.4" x14ac:dyDescent="0.3">
      <c r="A339" s="160"/>
      <c r="B339" s="164" t="s">
        <v>651</v>
      </c>
      <c r="C339" s="71" t="s">
        <v>652</v>
      </c>
      <c r="D339" s="56"/>
      <c r="E339" s="65"/>
      <c r="F339" s="79"/>
      <c r="G339" s="80"/>
      <c r="H339" s="4"/>
    </row>
    <row r="340" spans="1:8" ht="62.4" x14ac:dyDescent="0.3">
      <c r="A340" s="160"/>
      <c r="B340" s="164" t="s">
        <v>653</v>
      </c>
      <c r="C340" s="71" t="s">
        <v>654</v>
      </c>
      <c r="D340" s="56"/>
      <c r="E340" s="65"/>
      <c r="F340" s="79"/>
      <c r="G340" s="80"/>
      <c r="H340" s="4"/>
    </row>
    <row r="341" spans="1:8" ht="46.8" x14ac:dyDescent="0.3">
      <c r="A341" s="160"/>
      <c r="B341" s="164" t="s">
        <v>655</v>
      </c>
      <c r="C341" s="71" t="s">
        <v>656</v>
      </c>
      <c r="D341" s="56"/>
      <c r="E341" s="65"/>
      <c r="F341" s="79"/>
      <c r="G341" s="80"/>
      <c r="H341" s="4"/>
    </row>
    <row r="342" spans="1:8" ht="31.2" x14ac:dyDescent="0.3">
      <c r="A342" s="160"/>
      <c r="B342" s="164" t="s">
        <v>657</v>
      </c>
      <c r="C342" s="71" t="s">
        <v>658</v>
      </c>
      <c r="D342" s="56"/>
      <c r="E342" s="65"/>
      <c r="F342" s="79"/>
      <c r="G342" s="80"/>
      <c r="H342" s="4"/>
    </row>
    <row r="343" spans="1:8" ht="31.2" x14ac:dyDescent="0.3">
      <c r="A343" s="160"/>
      <c r="B343" s="164" t="s">
        <v>659</v>
      </c>
      <c r="C343" s="71" t="s">
        <v>660</v>
      </c>
      <c r="D343" s="56"/>
      <c r="E343" s="65"/>
      <c r="F343" s="79"/>
      <c r="G343" s="80"/>
      <c r="H343" s="4"/>
    </row>
    <row r="344" spans="1:8" x14ac:dyDescent="0.3">
      <c r="A344" s="160"/>
      <c r="B344" s="164" t="s">
        <v>661</v>
      </c>
      <c r="C344" s="71" t="s">
        <v>662</v>
      </c>
      <c r="D344" s="56"/>
      <c r="E344" s="65"/>
      <c r="F344" s="79"/>
      <c r="G344" s="80"/>
      <c r="H344" s="4"/>
    </row>
    <row r="345" spans="1:8" x14ac:dyDescent="0.3">
      <c r="A345" s="160"/>
      <c r="B345" s="164" t="s">
        <v>663</v>
      </c>
      <c r="C345" s="71" t="s">
        <v>664</v>
      </c>
      <c r="D345" s="66"/>
      <c r="E345" s="64"/>
      <c r="F345" s="79"/>
      <c r="G345" s="80"/>
      <c r="H345" s="4"/>
    </row>
    <row r="346" spans="1:8" x14ac:dyDescent="0.3">
      <c r="A346" s="160"/>
      <c r="B346" s="164" t="s">
        <v>665</v>
      </c>
      <c r="C346" s="71" t="s">
        <v>666</v>
      </c>
      <c r="D346" s="56"/>
      <c r="E346" s="65"/>
      <c r="F346" s="79"/>
      <c r="G346" s="80"/>
      <c r="H346" s="4"/>
    </row>
    <row r="347" spans="1:8" ht="31.2" x14ac:dyDescent="0.3">
      <c r="A347" s="160"/>
      <c r="B347" s="164" t="s">
        <v>667</v>
      </c>
      <c r="C347" s="71" t="s">
        <v>668</v>
      </c>
      <c r="D347" s="56"/>
      <c r="E347" s="65"/>
      <c r="F347" s="79"/>
      <c r="G347" s="80"/>
      <c r="H347" s="4"/>
    </row>
    <row r="348" spans="1:8" ht="46.8" x14ac:dyDescent="0.3">
      <c r="A348" s="160"/>
      <c r="B348" s="164" t="s">
        <v>669</v>
      </c>
      <c r="C348" s="71" t="s">
        <v>670</v>
      </c>
      <c r="D348" s="56"/>
      <c r="E348" s="65"/>
      <c r="F348" s="79"/>
      <c r="G348" s="80"/>
      <c r="H348" s="4"/>
    </row>
    <row r="349" spans="1:8" x14ac:dyDescent="0.3">
      <c r="A349" s="160"/>
      <c r="B349" s="164" t="s">
        <v>671</v>
      </c>
      <c r="C349" s="71" t="s">
        <v>672</v>
      </c>
      <c r="D349" s="56"/>
      <c r="E349" s="65"/>
      <c r="F349" s="79"/>
      <c r="G349" s="80"/>
      <c r="H349" s="4"/>
    </row>
    <row r="350" spans="1:8" ht="46.8" x14ac:dyDescent="0.3">
      <c r="A350" s="160"/>
      <c r="B350" s="164" t="s">
        <v>673</v>
      </c>
      <c r="C350" s="71" t="s">
        <v>674</v>
      </c>
      <c r="D350" s="56"/>
      <c r="E350" s="65"/>
      <c r="F350" s="79"/>
      <c r="G350" s="80"/>
      <c r="H350" s="4"/>
    </row>
    <row r="351" spans="1:8" ht="31.2" x14ac:dyDescent="0.3">
      <c r="A351" s="160"/>
      <c r="B351" s="164" t="s">
        <v>675</v>
      </c>
      <c r="C351" s="71" t="s">
        <v>676</v>
      </c>
      <c r="D351" s="56"/>
      <c r="E351" s="65"/>
      <c r="F351" s="79"/>
      <c r="G351" s="80"/>
      <c r="H351" s="4"/>
    </row>
    <row r="352" spans="1:8" ht="31.2" x14ac:dyDescent="0.3">
      <c r="A352" s="160"/>
      <c r="B352" s="164" t="s">
        <v>677</v>
      </c>
      <c r="C352" s="71" t="s">
        <v>678</v>
      </c>
      <c r="D352" s="56"/>
      <c r="E352" s="65"/>
      <c r="F352" s="79"/>
      <c r="G352" s="80"/>
      <c r="H352" s="4"/>
    </row>
    <row r="353" spans="1:8" ht="31.2" x14ac:dyDescent="0.3">
      <c r="A353" s="160"/>
      <c r="B353" s="164" t="s">
        <v>679</v>
      </c>
      <c r="C353" s="71" t="s">
        <v>680</v>
      </c>
      <c r="D353" s="56"/>
      <c r="E353" s="65"/>
      <c r="F353" s="79"/>
      <c r="G353" s="80"/>
      <c r="H353" s="4"/>
    </row>
    <row r="354" spans="1:8" ht="63" thickBot="1" x14ac:dyDescent="0.35">
      <c r="A354" s="160"/>
      <c r="B354" s="165" t="s">
        <v>681</v>
      </c>
      <c r="C354" s="83" t="s">
        <v>682</v>
      </c>
      <c r="D354" s="66"/>
      <c r="E354" s="64"/>
      <c r="F354" s="79"/>
      <c r="G354" s="80"/>
      <c r="H354" s="4"/>
    </row>
    <row r="355" spans="1:8" ht="32.4" thickTop="1" thickBot="1" x14ac:dyDescent="0.35">
      <c r="A355" s="61">
        <v>16</v>
      </c>
      <c r="B355" s="61"/>
      <c r="C355" s="156" t="s">
        <v>251</v>
      </c>
      <c r="D355" s="135"/>
      <c r="E355" s="76">
        <v>1</v>
      </c>
      <c r="F355" s="136"/>
      <c r="G355" s="137">
        <f>E355*F355</f>
        <v>0</v>
      </c>
      <c r="H355" s="77"/>
    </row>
    <row r="356" spans="1:8" ht="31.2" x14ac:dyDescent="0.3">
      <c r="A356" s="160"/>
      <c r="B356" s="163" t="s">
        <v>105</v>
      </c>
      <c r="C356" s="89" t="s">
        <v>641</v>
      </c>
      <c r="D356" s="66"/>
      <c r="E356" s="64"/>
      <c r="F356" s="79"/>
      <c r="G356" s="80"/>
      <c r="H356" s="4"/>
    </row>
    <row r="357" spans="1:8" ht="31.2" x14ac:dyDescent="0.3">
      <c r="A357" s="160"/>
      <c r="B357" s="170" t="s">
        <v>106</v>
      </c>
      <c r="C357" s="87" t="s">
        <v>642</v>
      </c>
      <c r="D357" s="56"/>
      <c r="E357" s="65"/>
      <c r="F357" s="79"/>
      <c r="G357" s="80"/>
      <c r="H357" s="4"/>
    </row>
    <row r="358" spans="1:8" x14ac:dyDescent="0.3">
      <c r="A358" s="160"/>
      <c r="B358" s="164" t="s">
        <v>107</v>
      </c>
      <c r="C358" s="70" t="s">
        <v>644</v>
      </c>
      <c r="D358" s="56"/>
      <c r="E358" s="65"/>
      <c r="F358" s="79"/>
      <c r="G358" s="80"/>
      <c r="H358" s="4"/>
    </row>
    <row r="359" spans="1:8" ht="31.2" x14ac:dyDescent="0.3">
      <c r="A359" s="160"/>
      <c r="B359" s="164" t="s">
        <v>108</v>
      </c>
      <c r="C359" s="71" t="s">
        <v>646</v>
      </c>
      <c r="D359" s="56"/>
      <c r="E359" s="65"/>
      <c r="F359" s="79"/>
      <c r="G359" s="80"/>
      <c r="H359" s="4"/>
    </row>
    <row r="360" spans="1:8" ht="31.2" x14ac:dyDescent="0.3">
      <c r="A360" s="160"/>
      <c r="B360" s="164" t="s">
        <v>683</v>
      </c>
      <c r="C360" s="71" t="s">
        <v>648</v>
      </c>
      <c r="D360" s="56"/>
      <c r="E360" s="65"/>
      <c r="F360" s="79"/>
      <c r="G360" s="80"/>
      <c r="H360" s="4"/>
    </row>
    <row r="361" spans="1:8" x14ac:dyDescent="0.3">
      <c r="A361" s="160"/>
      <c r="B361" s="164" t="s">
        <v>684</v>
      </c>
      <c r="C361" s="71" t="s">
        <v>650</v>
      </c>
      <c r="D361" s="56"/>
      <c r="E361" s="65"/>
      <c r="F361" s="79"/>
      <c r="G361" s="80"/>
      <c r="H361" s="4"/>
    </row>
    <row r="362" spans="1:8" ht="62.4" x14ac:dyDescent="0.3">
      <c r="A362" s="160"/>
      <c r="B362" s="164" t="s">
        <v>685</v>
      </c>
      <c r="C362" s="71" t="s">
        <v>652</v>
      </c>
      <c r="D362" s="56"/>
      <c r="E362" s="65"/>
      <c r="F362" s="79"/>
      <c r="G362" s="80"/>
      <c r="H362" s="4"/>
    </row>
    <row r="363" spans="1:8" ht="62.4" x14ac:dyDescent="0.3">
      <c r="A363" s="160"/>
      <c r="B363" s="164" t="s">
        <v>686</v>
      </c>
      <c r="C363" s="71" t="s">
        <v>654</v>
      </c>
      <c r="D363" s="56"/>
      <c r="E363" s="65"/>
      <c r="F363" s="79"/>
      <c r="G363" s="80"/>
      <c r="H363" s="4"/>
    </row>
    <row r="364" spans="1:8" ht="46.8" x14ac:dyDescent="0.3">
      <c r="A364" s="160"/>
      <c r="B364" s="164" t="s">
        <v>687</v>
      </c>
      <c r="C364" s="71" t="s">
        <v>656</v>
      </c>
      <c r="D364" s="56"/>
      <c r="E364" s="65"/>
      <c r="F364" s="79"/>
      <c r="G364" s="80"/>
      <c r="H364" s="4"/>
    </row>
    <row r="365" spans="1:8" ht="31.2" x14ac:dyDescent="0.3">
      <c r="A365" s="160"/>
      <c r="B365" s="164" t="s">
        <v>688</v>
      </c>
      <c r="C365" s="71" t="s">
        <v>658</v>
      </c>
      <c r="D365" s="56"/>
      <c r="E365" s="65"/>
      <c r="F365" s="79"/>
      <c r="G365" s="80"/>
      <c r="H365" s="4"/>
    </row>
    <row r="366" spans="1:8" ht="31.2" x14ac:dyDescent="0.3">
      <c r="A366" s="160"/>
      <c r="B366" s="164" t="s">
        <v>689</v>
      </c>
      <c r="C366" s="71" t="s">
        <v>660</v>
      </c>
      <c r="D366" s="56"/>
      <c r="E366" s="65"/>
      <c r="F366" s="79"/>
      <c r="G366" s="80"/>
      <c r="H366" s="4"/>
    </row>
    <row r="367" spans="1:8" x14ac:dyDescent="0.3">
      <c r="A367" s="160"/>
      <c r="B367" s="164" t="s">
        <v>690</v>
      </c>
      <c r="C367" s="71" t="s">
        <v>662</v>
      </c>
      <c r="D367" s="56"/>
      <c r="E367" s="65"/>
      <c r="F367" s="79"/>
      <c r="G367" s="80"/>
      <c r="H367" s="4"/>
    </row>
    <row r="368" spans="1:8" x14ac:dyDescent="0.3">
      <c r="A368" s="160"/>
      <c r="B368" s="164" t="s">
        <v>691</v>
      </c>
      <c r="C368" s="71" t="s">
        <v>664</v>
      </c>
      <c r="D368" s="56"/>
      <c r="E368" s="65"/>
      <c r="F368" s="79"/>
      <c r="G368" s="80"/>
      <c r="H368" s="4"/>
    </row>
    <row r="369" spans="1:8" x14ac:dyDescent="0.3">
      <c r="A369" s="160"/>
      <c r="B369" s="164" t="s">
        <v>692</v>
      </c>
      <c r="C369" s="71" t="s">
        <v>666</v>
      </c>
      <c r="D369" s="56"/>
      <c r="E369" s="65"/>
      <c r="F369" s="79"/>
      <c r="G369" s="80"/>
      <c r="H369" s="4"/>
    </row>
    <row r="370" spans="1:8" ht="31.2" x14ac:dyDescent="0.3">
      <c r="A370" s="160"/>
      <c r="B370" s="164" t="s">
        <v>693</v>
      </c>
      <c r="C370" s="71" t="s">
        <v>668</v>
      </c>
      <c r="D370" s="56"/>
      <c r="E370" s="65"/>
      <c r="F370" s="79"/>
      <c r="G370" s="80"/>
      <c r="H370" s="4"/>
    </row>
    <row r="371" spans="1:8" ht="46.8" x14ac:dyDescent="0.3">
      <c r="A371" s="160"/>
      <c r="B371" s="164" t="s">
        <v>694</v>
      </c>
      <c r="C371" s="71" t="s">
        <v>670</v>
      </c>
      <c r="D371" s="56"/>
      <c r="E371" s="65"/>
      <c r="F371" s="79"/>
      <c r="G371" s="80"/>
      <c r="H371" s="4"/>
    </row>
    <row r="372" spans="1:8" x14ac:dyDescent="0.3">
      <c r="A372" s="160"/>
      <c r="B372" s="164" t="s">
        <v>695</v>
      </c>
      <c r="C372" s="71" t="s">
        <v>696</v>
      </c>
      <c r="D372" s="56"/>
      <c r="E372" s="65"/>
      <c r="F372" s="79"/>
      <c r="G372" s="80"/>
      <c r="H372" s="4"/>
    </row>
    <row r="373" spans="1:8" ht="46.8" x14ac:dyDescent="0.3">
      <c r="A373" s="160"/>
      <c r="B373" s="164" t="s">
        <v>697</v>
      </c>
      <c r="C373" s="71" t="s">
        <v>674</v>
      </c>
      <c r="D373" s="56"/>
      <c r="E373" s="65"/>
      <c r="F373" s="79"/>
      <c r="G373" s="80"/>
      <c r="H373" s="4"/>
    </row>
    <row r="374" spans="1:8" ht="31.2" x14ac:dyDescent="0.3">
      <c r="A374" s="160"/>
      <c r="B374" s="164" t="s">
        <v>698</v>
      </c>
      <c r="C374" s="71" t="s">
        <v>676</v>
      </c>
      <c r="D374" s="56"/>
      <c r="E374" s="65"/>
      <c r="F374" s="79"/>
      <c r="G374" s="80"/>
      <c r="H374" s="4"/>
    </row>
    <row r="375" spans="1:8" ht="31.2" x14ac:dyDescent="0.3">
      <c r="A375" s="160"/>
      <c r="B375" s="164" t="s">
        <v>699</v>
      </c>
      <c r="C375" s="71" t="s">
        <v>678</v>
      </c>
      <c r="D375" s="56"/>
      <c r="E375" s="65"/>
      <c r="F375" s="79"/>
      <c r="G375" s="80"/>
      <c r="H375" s="4"/>
    </row>
    <row r="376" spans="1:8" ht="31.2" x14ac:dyDescent="0.3">
      <c r="A376" s="160"/>
      <c r="B376" s="164" t="s">
        <v>700</v>
      </c>
      <c r="C376" s="71" t="s">
        <v>680</v>
      </c>
      <c r="D376" s="56"/>
      <c r="E376" s="65"/>
      <c r="F376" s="79"/>
      <c r="G376" s="80"/>
      <c r="H376" s="4"/>
    </row>
    <row r="377" spans="1:8" ht="63" thickBot="1" x14ac:dyDescent="0.35">
      <c r="A377" s="160"/>
      <c r="B377" s="165" t="s">
        <v>701</v>
      </c>
      <c r="C377" s="83" t="s">
        <v>682</v>
      </c>
      <c r="D377" s="56"/>
      <c r="E377" s="65"/>
      <c r="F377" s="79"/>
      <c r="G377" s="80"/>
      <c r="H377" s="4"/>
    </row>
    <row r="378" spans="1:8" ht="32.4" thickTop="1" thickBot="1" x14ac:dyDescent="0.35">
      <c r="A378" s="171">
        <v>17</v>
      </c>
      <c r="B378" s="171"/>
      <c r="C378" s="157" t="s">
        <v>252</v>
      </c>
      <c r="D378" s="90"/>
      <c r="E378" s="91">
        <v>1</v>
      </c>
      <c r="F378" s="146"/>
      <c r="G378" s="147">
        <f>E378*F378</f>
        <v>0</v>
      </c>
      <c r="H378" s="92"/>
    </row>
    <row r="379" spans="1:8" x14ac:dyDescent="0.3">
      <c r="A379" s="161"/>
      <c r="B379" s="172" t="s">
        <v>109</v>
      </c>
      <c r="C379" s="181" t="s">
        <v>1307</v>
      </c>
      <c r="D379" s="93"/>
      <c r="E379" s="94"/>
      <c r="F379" s="130"/>
      <c r="G379" s="131"/>
      <c r="H379" s="4"/>
    </row>
    <row r="380" spans="1:8" ht="31.2" x14ac:dyDescent="0.3">
      <c r="A380" s="161"/>
      <c r="B380" s="173" t="s">
        <v>110</v>
      </c>
      <c r="C380" s="181" t="s">
        <v>1308</v>
      </c>
      <c r="D380" s="96"/>
      <c r="E380" s="95"/>
      <c r="F380" s="132"/>
      <c r="G380" s="133"/>
      <c r="H380" s="4"/>
    </row>
    <row r="381" spans="1:8" ht="46.8" x14ac:dyDescent="0.3">
      <c r="A381" s="161"/>
      <c r="B381" s="172" t="s">
        <v>703</v>
      </c>
      <c r="C381" s="181" t="s">
        <v>706</v>
      </c>
      <c r="D381" s="97"/>
      <c r="E381" s="98"/>
      <c r="F381" s="132"/>
      <c r="G381" s="133"/>
      <c r="H381" s="4"/>
    </row>
    <row r="382" spans="1:8" ht="46.8" x14ac:dyDescent="0.3">
      <c r="A382" s="161"/>
      <c r="B382" s="173" t="s">
        <v>704</v>
      </c>
      <c r="C382" s="181" t="s">
        <v>708</v>
      </c>
      <c r="D382" s="96"/>
      <c r="E382" s="95"/>
      <c r="F382" s="132"/>
      <c r="G382" s="133"/>
      <c r="H382" s="4"/>
    </row>
    <row r="383" spans="1:8" ht="31.2" x14ac:dyDescent="0.3">
      <c r="A383" s="161"/>
      <c r="B383" s="172" t="s">
        <v>705</v>
      </c>
      <c r="C383" s="181" t="s">
        <v>1309</v>
      </c>
      <c r="D383" s="96"/>
      <c r="E383" s="95"/>
      <c r="F383" s="132"/>
      <c r="G383" s="133"/>
      <c r="H383" s="4"/>
    </row>
    <row r="384" spans="1:8" ht="31.2" x14ac:dyDescent="0.3">
      <c r="A384" s="161"/>
      <c r="B384" s="173" t="s">
        <v>707</v>
      </c>
      <c r="C384" s="181" t="s">
        <v>1301</v>
      </c>
      <c r="D384" s="96"/>
      <c r="E384" s="95"/>
      <c r="F384" s="132"/>
      <c r="G384" s="133"/>
      <c r="H384" s="4"/>
    </row>
    <row r="385" spans="1:8" ht="31.2" x14ac:dyDescent="0.3">
      <c r="A385" s="161"/>
      <c r="B385" s="172" t="s">
        <v>709</v>
      </c>
      <c r="C385" s="181" t="s">
        <v>712</v>
      </c>
      <c r="D385" s="97"/>
      <c r="E385" s="98"/>
      <c r="F385" s="132"/>
      <c r="G385" s="133"/>
      <c r="H385" s="4"/>
    </row>
    <row r="386" spans="1:8" x14ac:dyDescent="0.3">
      <c r="A386" s="161"/>
      <c r="B386" s="173" t="s">
        <v>710</v>
      </c>
      <c r="C386" s="181" t="s">
        <v>1310</v>
      </c>
      <c r="D386" s="96"/>
      <c r="E386" s="95"/>
      <c r="F386" s="132"/>
      <c r="G386" s="133"/>
      <c r="H386" s="4"/>
    </row>
    <row r="387" spans="1:8" ht="31.2" x14ac:dyDescent="0.3">
      <c r="A387" s="161"/>
      <c r="B387" s="172" t="s">
        <v>711</v>
      </c>
      <c r="C387" s="181" t="s">
        <v>1302</v>
      </c>
      <c r="D387" s="96"/>
      <c r="E387" s="95"/>
      <c r="F387" s="132"/>
      <c r="G387" s="133"/>
      <c r="H387" s="4"/>
    </row>
    <row r="388" spans="1:8" ht="46.8" x14ac:dyDescent="0.3">
      <c r="A388" s="161"/>
      <c r="B388" s="173" t="s">
        <v>713</v>
      </c>
      <c r="C388" s="181" t="s">
        <v>1311</v>
      </c>
      <c r="D388" s="96"/>
      <c r="E388" s="95"/>
      <c r="F388" s="132"/>
      <c r="G388" s="133"/>
      <c r="H388" s="4"/>
    </row>
    <row r="389" spans="1:8" ht="31.2" x14ac:dyDescent="0.3">
      <c r="A389" s="161"/>
      <c r="B389" s="172" t="s">
        <v>714</v>
      </c>
      <c r="C389" s="181" t="s">
        <v>719</v>
      </c>
      <c r="D389" s="96"/>
      <c r="E389" s="95"/>
      <c r="F389" s="132"/>
      <c r="G389" s="133"/>
      <c r="H389" s="4"/>
    </row>
    <row r="390" spans="1:8" x14ac:dyDescent="0.3">
      <c r="A390" s="161"/>
      <c r="B390" s="173" t="s">
        <v>715</v>
      </c>
      <c r="C390" s="181" t="s">
        <v>721</v>
      </c>
      <c r="D390" s="96"/>
      <c r="E390" s="95"/>
      <c r="F390" s="132"/>
      <c r="G390" s="133"/>
      <c r="H390" s="4"/>
    </row>
    <row r="391" spans="1:8" ht="31.2" x14ac:dyDescent="0.3">
      <c r="A391" s="161"/>
      <c r="B391" s="172" t="s">
        <v>716</v>
      </c>
      <c r="C391" s="181" t="s">
        <v>723</v>
      </c>
      <c r="D391" s="96"/>
      <c r="E391" s="95"/>
      <c r="F391" s="132"/>
      <c r="G391" s="133"/>
      <c r="H391" s="4"/>
    </row>
    <row r="392" spans="1:8" x14ac:dyDescent="0.3">
      <c r="A392" s="161"/>
      <c r="B392" s="173" t="s">
        <v>717</v>
      </c>
      <c r="C392" s="181" t="s">
        <v>725</v>
      </c>
      <c r="D392" s="96"/>
      <c r="E392" s="95"/>
      <c r="F392" s="132"/>
      <c r="G392" s="133"/>
      <c r="H392" s="4"/>
    </row>
    <row r="393" spans="1:8" ht="31.2" x14ac:dyDescent="0.3">
      <c r="A393" s="161"/>
      <c r="B393" s="172" t="s">
        <v>718</v>
      </c>
      <c r="C393" s="181" t="s">
        <v>727</v>
      </c>
      <c r="D393" s="96"/>
      <c r="E393" s="95"/>
      <c r="F393" s="132"/>
      <c r="G393" s="133"/>
      <c r="H393" s="4"/>
    </row>
    <row r="394" spans="1:8" x14ac:dyDescent="0.3">
      <c r="A394" s="161"/>
      <c r="B394" s="173" t="s">
        <v>720</v>
      </c>
      <c r="C394" s="181" t="s">
        <v>730</v>
      </c>
      <c r="D394" s="96"/>
      <c r="E394" s="95"/>
      <c r="F394" s="132"/>
      <c r="G394" s="133"/>
      <c r="H394" s="4"/>
    </row>
    <row r="395" spans="1:8" ht="46.8" x14ac:dyDescent="0.3">
      <c r="A395" s="161"/>
      <c r="B395" s="172" t="s">
        <v>722</v>
      </c>
      <c r="C395" s="181" t="s">
        <v>1303</v>
      </c>
      <c r="D395" s="96"/>
      <c r="E395" s="95"/>
      <c r="F395" s="132"/>
      <c r="G395" s="133"/>
      <c r="H395" s="4"/>
    </row>
    <row r="396" spans="1:8" ht="46.8" x14ac:dyDescent="0.3">
      <c r="A396" s="161"/>
      <c r="B396" s="173" t="s">
        <v>724</v>
      </c>
      <c r="C396" s="181" t="s">
        <v>1304</v>
      </c>
      <c r="D396" s="96"/>
      <c r="E396" s="95"/>
      <c r="F396" s="132"/>
      <c r="G396" s="133"/>
      <c r="H396" s="4"/>
    </row>
    <row r="397" spans="1:8" ht="31.2" x14ac:dyDescent="0.3">
      <c r="A397" s="161"/>
      <c r="B397" s="172" t="s">
        <v>726</v>
      </c>
      <c r="C397" s="181" t="s">
        <v>734</v>
      </c>
      <c r="D397" s="96"/>
      <c r="E397" s="95"/>
      <c r="F397" s="132"/>
      <c r="G397" s="133"/>
      <c r="H397" s="4"/>
    </row>
    <row r="398" spans="1:8" ht="31.2" x14ac:dyDescent="0.3">
      <c r="A398" s="161"/>
      <c r="B398" s="173" t="s">
        <v>728</v>
      </c>
      <c r="C398" s="181" t="s">
        <v>736</v>
      </c>
      <c r="D398" s="96"/>
      <c r="E398" s="95"/>
      <c r="F398" s="132"/>
      <c r="G398" s="133"/>
      <c r="H398" s="4"/>
    </row>
    <row r="399" spans="1:8" ht="31.2" x14ac:dyDescent="0.3">
      <c r="A399" s="161"/>
      <c r="B399" s="172" t="s">
        <v>729</v>
      </c>
      <c r="C399" s="181" t="s">
        <v>738</v>
      </c>
      <c r="D399" s="96"/>
      <c r="E399" s="95"/>
      <c r="F399" s="132"/>
      <c r="G399" s="133"/>
      <c r="H399" s="4"/>
    </row>
    <row r="400" spans="1:8" ht="31.2" x14ac:dyDescent="0.3">
      <c r="A400" s="161"/>
      <c r="B400" s="173" t="s">
        <v>731</v>
      </c>
      <c r="C400" s="181" t="s">
        <v>740</v>
      </c>
      <c r="D400" s="96"/>
      <c r="E400" s="95"/>
      <c r="F400" s="132"/>
      <c r="G400" s="133"/>
      <c r="H400" s="4"/>
    </row>
    <row r="401" spans="1:8" x14ac:dyDescent="0.3">
      <c r="A401" s="161"/>
      <c r="B401" s="172" t="s">
        <v>732</v>
      </c>
      <c r="C401" s="181" t="s">
        <v>742</v>
      </c>
      <c r="D401" s="96"/>
      <c r="E401" s="95"/>
      <c r="F401" s="132"/>
      <c r="G401" s="133"/>
      <c r="H401" s="4"/>
    </row>
    <row r="402" spans="1:8" x14ac:dyDescent="0.3">
      <c r="A402" s="161"/>
      <c r="B402" s="173" t="s">
        <v>733</v>
      </c>
      <c r="C402" s="181" t="s">
        <v>744</v>
      </c>
      <c r="D402" s="96"/>
      <c r="E402" s="95"/>
      <c r="F402" s="132"/>
      <c r="G402" s="133"/>
      <c r="H402" s="4"/>
    </row>
    <row r="403" spans="1:8" ht="31.2" x14ac:dyDescent="0.3">
      <c r="A403" s="161"/>
      <c r="B403" s="172" t="s">
        <v>735</v>
      </c>
      <c r="C403" s="181" t="s">
        <v>1312</v>
      </c>
      <c r="D403" s="96"/>
      <c r="E403" s="95"/>
      <c r="F403" s="132"/>
      <c r="G403" s="133"/>
      <c r="H403" s="4"/>
    </row>
    <row r="404" spans="1:8" x14ac:dyDescent="0.3">
      <c r="A404" s="161"/>
      <c r="B404" s="173" t="s">
        <v>737</v>
      </c>
      <c r="C404" s="181" t="s">
        <v>747</v>
      </c>
      <c r="D404" s="96"/>
      <c r="E404" s="95"/>
      <c r="F404" s="132"/>
      <c r="G404" s="133"/>
      <c r="H404" s="4"/>
    </row>
    <row r="405" spans="1:8" ht="46.8" x14ac:dyDescent="0.3">
      <c r="A405" s="161"/>
      <c r="B405" s="172" t="s">
        <v>739</v>
      </c>
      <c r="C405" s="181" t="s">
        <v>1305</v>
      </c>
      <c r="D405" s="97"/>
      <c r="E405" s="98"/>
      <c r="F405" s="132"/>
      <c r="G405" s="133"/>
      <c r="H405" s="4"/>
    </row>
    <row r="406" spans="1:8" ht="78" x14ac:dyDescent="0.3">
      <c r="A406" s="161"/>
      <c r="B406" s="173" t="s">
        <v>741</v>
      </c>
      <c r="C406" s="186" t="s">
        <v>753</v>
      </c>
      <c r="D406" s="97"/>
      <c r="E406" s="98"/>
      <c r="F406" s="132"/>
      <c r="G406" s="133"/>
      <c r="H406" s="4"/>
    </row>
    <row r="407" spans="1:8" x14ac:dyDescent="0.3">
      <c r="A407" s="161"/>
      <c r="B407" s="172" t="s">
        <v>743</v>
      </c>
      <c r="C407" s="187" t="s">
        <v>755</v>
      </c>
      <c r="D407" s="97"/>
      <c r="E407" s="98"/>
      <c r="F407" s="132"/>
      <c r="G407" s="133"/>
      <c r="H407" s="4"/>
    </row>
    <row r="408" spans="1:8" ht="31.2" x14ac:dyDescent="0.3">
      <c r="A408" s="161"/>
      <c r="B408" s="173" t="s">
        <v>745</v>
      </c>
      <c r="C408" s="188" t="s">
        <v>757</v>
      </c>
      <c r="D408" s="97"/>
      <c r="E408" s="98"/>
      <c r="F408" s="132"/>
      <c r="G408" s="133"/>
      <c r="H408" s="4"/>
    </row>
    <row r="409" spans="1:8" ht="46.8" x14ac:dyDescent="0.3">
      <c r="A409" s="161"/>
      <c r="B409" s="172" t="s">
        <v>746</v>
      </c>
      <c r="C409" s="188" t="s">
        <v>759</v>
      </c>
      <c r="D409" s="97"/>
      <c r="E409" s="98"/>
      <c r="F409" s="132"/>
      <c r="G409" s="133"/>
      <c r="H409" s="4"/>
    </row>
    <row r="410" spans="1:8" ht="31.2" x14ac:dyDescent="0.3">
      <c r="A410" s="161"/>
      <c r="B410" s="173" t="s">
        <v>748</v>
      </c>
      <c r="C410" s="188" t="s">
        <v>761</v>
      </c>
      <c r="D410" s="97"/>
      <c r="E410" s="98"/>
      <c r="F410" s="132"/>
      <c r="G410" s="133"/>
      <c r="H410" s="4"/>
    </row>
    <row r="411" spans="1:8" ht="31.2" x14ac:dyDescent="0.3">
      <c r="A411" s="161"/>
      <c r="B411" s="172" t="s">
        <v>749</v>
      </c>
      <c r="C411" s="188" t="s">
        <v>763</v>
      </c>
      <c r="D411" s="97"/>
      <c r="E411" s="98"/>
      <c r="F411" s="132"/>
      <c r="G411" s="133"/>
      <c r="H411" s="4"/>
    </row>
    <row r="412" spans="1:8" x14ac:dyDescent="0.3">
      <c r="A412" s="161"/>
      <c r="B412" s="173" t="s">
        <v>750</v>
      </c>
      <c r="C412" s="188" t="s">
        <v>765</v>
      </c>
      <c r="D412" s="97"/>
      <c r="E412" s="98"/>
      <c r="F412" s="132"/>
      <c r="G412" s="133"/>
      <c r="H412" s="4"/>
    </row>
    <row r="413" spans="1:8" ht="31.2" x14ac:dyDescent="0.3">
      <c r="A413" s="161"/>
      <c r="B413" s="172" t="s">
        <v>751</v>
      </c>
      <c r="C413" s="188" t="s">
        <v>767</v>
      </c>
      <c r="D413" s="97"/>
      <c r="E413" s="98"/>
      <c r="F413" s="132"/>
      <c r="G413" s="133"/>
      <c r="H413" s="4"/>
    </row>
    <row r="414" spans="1:8" x14ac:dyDescent="0.3">
      <c r="A414" s="161"/>
      <c r="B414" s="173" t="s">
        <v>752</v>
      </c>
      <c r="C414" s="188" t="s">
        <v>769</v>
      </c>
      <c r="D414" s="97"/>
      <c r="E414" s="98"/>
      <c r="F414" s="132"/>
      <c r="G414" s="133"/>
      <c r="H414" s="4"/>
    </row>
    <row r="415" spans="1:8" x14ac:dyDescent="0.3">
      <c r="A415" s="161"/>
      <c r="B415" s="172" t="s">
        <v>754</v>
      </c>
      <c r="C415" s="188" t="s">
        <v>771</v>
      </c>
      <c r="D415" s="97"/>
      <c r="E415" s="98"/>
      <c r="F415" s="132"/>
      <c r="G415" s="133"/>
      <c r="H415" s="4"/>
    </row>
    <row r="416" spans="1:8" x14ac:dyDescent="0.3">
      <c r="A416" s="161"/>
      <c r="B416" s="173" t="s">
        <v>756</v>
      </c>
      <c r="C416" s="187" t="s">
        <v>773</v>
      </c>
      <c r="D416" s="97"/>
      <c r="E416" s="98"/>
      <c r="F416" s="132"/>
      <c r="G416" s="133"/>
      <c r="H416" s="4"/>
    </row>
    <row r="417" spans="1:8" ht="31.2" x14ac:dyDescent="0.3">
      <c r="A417" s="161"/>
      <c r="B417" s="172" t="s">
        <v>758</v>
      </c>
      <c r="C417" s="188" t="s">
        <v>774</v>
      </c>
      <c r="D417" s="97"/>
      <c r="E417" s="98"/>
      <c r="F417" s="132"/>
      <c r="G417" s="133"/>
      <c r="H417" s="4"/>
    </row>
    <row r="418" spans="1:8" ht="46.8" x14ac:dyDescent="0.3">
      <c r="A418" s="161"/>
      <c r="B418" s="173" t="s">
        <v>760</v>
      </c>
      <c r="C418" s="188" t="s">
        <v>775</v>
      </c>
      <c r="D418" s="97"/>
      <c r="E418" s="98"/>
      <c r="F418" s="132"/>
      <c r="G418" s="133"/>
      <c r="H418" s="4"/>
    </row>
    <row r="419" spans="1:8" ht="31.2" x14ac:dyDescent="0.3">
      <c r="A419" s="161"/>
      <c r="B419" s="172" t="s">
        <v>762</v>
      </c>
      <c r="C419" s="188" t="s">
        <v>776</v>
      </c>
      <c r="D419" s="96"/>
      <c r="E419" s="95"/>
      <c r="F419" s="132"/>
      <c r="G419" s="133"/>
      <c r="H419" s="4"/>
    </row>
    <row r="420" spans="1:8" x14ac:dyDescent="0.3">
      <c r="A420" s="161"/>
      <c r="B420" s="173" t="s">
        <v>764</v>
      </c>
      <c r="C420" s="188" t="s">
        <v>1313</v>
      </c>
      <c r="D420" s="96"/>
      <c r="E420" s="95"/>
      <c r="F420" s="132"/>
      <c r="G420" s="133"/>
      <c r="H420" s="4"/>
    </row>
    <row r="421" spans="1:8" x14ac:dyDescent="0.3">
      <c r="A421" s="161"/>
      <c r="B421" s="172" t="s">
        <v>766</v>
      </c>
      <c r="C421" s="188" t="s">
        <v>777</v>
      </c>
      <c r="D421" s="97"/>
      <c r="E421" s="98"/>
      <c r="F421" s="132"/>
      <c r="G421" s="133"/>
      <c r="H421" s="4"/>
    </row>
    <row r="422" spans="1:8" x14ac:dyDescent="0.3">
      <c r="A422" s="161"/>
      <c r="B422" s="173" t="s">
        <v>768</v>
      </c>
      <c r="C422" s="188" t="s">
        <v>1306</v>
      </c>
      <c r="D422" s="96"/>
      <c r="E422" s="95"/>
      <c r="F422" s="132"/>
      <c r="G422" s="133"/>
      <c r="H422" s="4"/>
    </row>
    <row r="423" spans="1:8" ht="31.2" x14ac:dyDescent="0.3">
      <c r="A423" s="161"/>
      <c r="B423" s="172" t="s">
        <v>770</v>
      </c>
      <c r="C423" s="188" t="s">
        <v>778</v>
      </c>
      <c r="D423" s="96"/>
      <c r="E423" s="95"/>
      <c r="F423" s="132"/>
      <c r="G423" s="133"/>
      <c r="H423" s="4"/>
    </row>
    <row r="424" spans="1:8" ht="31.2" x14ac:dyDescent="0.3">
      <c r="A424" s="161"/>
      <c r="B424" s="173" t="s">
        <v>772</v>
      </c>
      <c r="C424" s="188" t="s">
        <v>779</v>
      </c>
      <c r="D424" s="96"/>
      <c r="E424" s="95"/>
      <c r="F424" s="132"/>
      <c r="G424" s="133"/>
      <c r="H424" s="4"/>
    </row>
    <row r="425" spans="1:8" ht="16.2" thickBot="1" x14ac:dyDescent="0.35">
      <c r="A425" s="171">
        <v>18</v>
      </c>
      <c r="B425" s="171"/>
      <c r="C425" s="158" t="s">
        <v>253</v>
      </c>
      <c r="D425" s="101"/>
      <c r="E425" s="102">
        <v>2</v>
      </c>
      <c r="F425" s="148"/>
      <c r="G425" s="149">
        <f>E425*F425</f>
        <v>0</v>
      </c>
      <c r="H425" s="103"/>
    </row>
    <row r="426" spans="1:8" x14ac:dyDescent="0.3">
      <c r="A426" s="161"/>
      <c r="B426" s="172" t="s">
        <v>111</v>
      </c>
      <c r="C426" s="71" t="s">
        <v>780</v>
      </c>
      <c r="D426" s="97"/>
      <c r="E426" s="104"/>
      <c r="F426" s="108"/>
      <c r="G426" s="109"/>
      <c r="H426" s="4"/>
    </row>
    <row r="427" spans="1:8" ht="31.2" x14ac:dyDescent="0.3">
      <c r="A427" s="161"/>
      <c r="B427" s="173" t="s">
        <v>112</v>
      </c>
      <c r="C427" s="71" t="s">
        <v>781</v>
      </c>
      <c r="D427" s="96"/>
      <c r="E427" s="105"/>
      <c r="F427" s="108"/>
      <c r="G427" s="109"/>
      <c r="H427" s="4"/>
    </row>
    <row r="428" spans="1:8" ht="31.2" x14ac:dyDescent="0.3">
      <c r="A428" s="161"/>
      <c r="B428" s="173" t="s">
        <v>113</v>
      </c>
      <c r="C428" s="71" t="s">
        <v>782</v>
      </c>
      <c r="D428" s="96"/>
      <c r="E428" s="105"/>
      <c r="F428" s="108"/>
      <c r="G428" s="109"/>
      <c r="H428" s="4"/>
    </row>
    <row r="429" spans="1:8" x14ac:dyDescent="0.3">
      <c r="A429" s="161"/>
      <c r="B429" s="173" t="s">
        <v>114</v>
      </c>
      <c r="C429" s="71" t="s">
        <v>783</v>
      </c>
      <c r="D429" s="96"/>
      <c r="E429" s="105"/>
      <c r="F429" s="108"/>
      <c r="G429" s="109"/>
      <c r="H429" s="4"/>
    </row>
    <row r="430" spans="1:8" x14ac:dyDescent="0.3">
      <c r="A430" s="161"/>
      <c r="B430" s="173" t="s">
        <v>115</v>
      </c>
      <c r="C430" s="71" t="s">
        <v>784</v>
      </c>
      <c r="D430" s="96"/>
      <c r="E430" s="105"/>
      <c r="F430" s="108"/>
      <c r="G430" s="109"/>
      <c r="H430" s="4"/>
    </row>
    <row r="431" spans="1:8" x14ac:dyDescent="0.3">
      <c r="A431" s="161"/>
      <c r="B431" s="173" t="s">
        <v>116</v>
      </c>
      <c r="C431" s="71" t="s">
        <v>785</v>
      </c>
      <c r="D431" s="97"/>
      <c r="E431" s="104"/>
      <c r="F431" s="108"/>
      <c r="G431" s="109"/>
      <c r="H431" s="4"/>
    </row>
    <row r="432" spans="1:8" x14ac:dyDescent="0.3">
      <c r="A432" s="161"/>
      <c r="B432" s="173" t="s">
        <v>117</v>
      </c>
      <c r="C432" s="71" t="s">
        <v>786</v>
      </c>
      <c r="D432" s="96"/>
      <c r="E432" s="105"/>
      <c r="F432" s="108"/>
      <c r="G432" s="109"/>
      <c r="H432" s="4"/>
    </row>
    <row r="433" spans="1:8" x14ac:dyDescent="0.3">
      <c r="A433" s="161"/>
      <c r="B433" s="173" t="s">
        <v>118</v>
      </c>
      <c r="C433" s="71" t="s">
        <v>787</v>
      </c>
      <c r="D433" s="96"/>
      <c r="E433" s="105"/>
      <c r="F433" s="108"/>
      <c r="G433" s="109"/>
      <c r="H433" s="4"/>
    </row>
    <row r="434" spans="1:8" x14ac:dyDescent="0.3">
      <c r="A434" s="161"/>
      <c r="B434" s="173" t="s">
        <v>119</v>
      </c>
      <c r="C434" s="71" t="s">
        <v>788</v>
      </c>
      <c r="D434" s="96"/>
      <c r="E434" s="105"/>
      <c r="F434" s="108"/>
      <c r="G434" s="109"/>
      <c r="H434" s="4"/>
    </row>
    <row r="435" spans="1:8" ht="31.2" x14ac:dyDescent="0.3">
      <c r="A435" s="161"/>
      <c r="B435" s="173" t="s">
        <v>120</v>
      </c>
      <c r="C435" s="71" t="s">
        <v>789</v>
      </c>
      <c r="D435" s="96"/>
      <c r="E435" s="105"/>
      <c r="F435" s="108"/>
      <c r="G435" s="109"/>
      <c r="H435" s="4"/>
    </row>
    <row r="436" spans="1:8" ht="31.2" x14ac:dyDescent="0.3">
      <c r="A436" s="161"/>
      <c r="B436" s="173" t="s">
        <v>121</v>
      </c>
      <c r="C436" s="83" t="s">
        <v>790</v>
      </c>
      <c r="D436" s="96"/>
      <c r="E436" s="105"/>
      <c r="F436" s="108"/>
      <c r="G436" s="109"/>
      <c r="H436" s="4"/>
    </row>
    <row r="437" spans="1:8" ht="31.2" x14ac:dyDescent="0.3">
      <c r="A437" s="161"/>
      <c r="B437" s="173" t="s">
        <v>791</v>
      </c>
      <c r="C437" s="87" t="s">
        <v>792</v>
      </c>
      <c r="D437" s="96"/>
      <c r="E437" s="105"/>
      <c r="F437" s="108"/>
      <c r="G437" s="109"/>
      <c r="H437" s="4"/>
    </row>
    <row r="438" spans="1:8" x14ac:dyDescent="0.3">
      <c r="A438" s="161"/>
      <c r="B438" s="173" t="s">
        <v>793</v>
      </c>
      <c r="C438" s="87" t="s">
        <v>794</v>
      </c>
      <c r="D438" s="96"/>
      <c r="E438" s="105"/>
      <c r="F438" s="108"/>
      <c r="G438" s="109"/>
      <c r="H438" s="4"/>
    </row>
    <row r="439" spans="1:8" ht="31.2" x14ac:dyDescent="0.3">
      <c r="A439" s="161"/>
      <c r="B439" s="173" t="s">
        <v>795</v>
      </c>
      <c r="C439" s="87" t="s">
        <v>796</v>
      </c>
      <c r="D439" s="96"/>
      <c r="E439" s="105"/>
      <c r="F439" s="108"/>
      <c r="G439" s="109"/>
      <c r="H439" s="4"/>
    </row>
    <row r="440" spans="1:8" ht="46.8" x14ac:dyDescent="0.3">
      <c r="A440" s="161"/>
      <c r="B440" s="173" t="s">
        <v>797</v>
      </c>
      <c r="C440" s="87" t="s">
        <v>798</v>
      </c>
      <c r="D440" s="96"/>
      <c r="E440" s="105"/>
      <c r="F440" s="108"/>
      <c r="G440" s="109"/>
      <c r="H440" s="4"/>
    </row>
    <row r="441" spans="1:8" ht="31.8" thickBot="1" x14ac:dyDescent="0.35">
      <c r="A441" s="161"/>
      <c r="B441" s="174" t="s">
        <v>799</v>
      </c>
      <c r="C441" s="89" t="s">
        <v>800</v>
      </c>
      <c r="D441" s="96"/>
      <c r="E441" s="105"/>
      <c r="F441" s="108"/>
      <c r="G441" s="109"/>
      <c r="H441" s="4"/>
    </row>
    <row r="442" spans="1:8" ht="16.8" thickTop="1" thickBot="1" x14ac:dyDescent="0.35">
      <c r="A442" s="171">
        <v>19</v>
      </c>
      <c r="B442" s="171"/>
      <c r="C442" s="157" t="s">
        <v>254</v>
      </c>
      <c r="D442" s="90"/>
      <c r="E442" s="91">
        <v>1</v>
      </c>
      <c r="F442" s="146"/>
      <c r="G442" s="147">
        <f>E442*F442</f>
        <v>0</v>
      </c>
      <c r="H442" s="92"/>
    </row>
    <row r="443" spans="1:8" x14ac:dyDescent="0.3">
      <c r="A443" s="161"/>
      <c r="B443" s="172" t="s">
        <v>122</v>
      </c>
      <c r="C443" s="78" t="s">
        <v>801</v>
      </c>
      <c r="D443" s="97"/>
      <c r="E443" s="104"/>
      <c r="F443" s="108"/>
      <c r="G443" s="109"/>
      <c r="H443" s="4"/>
    </row>
    <row r="444" spans="1:8" x14ac:dyDescent="0.3">
      <c r="A444" s="161"/>
      <c r="B444" s="173" t="s">
        <v>123</v>
      </c>
      <c r="C444" s="78" t="s">
        <v>802</v>
      </c>
      <c r="D444" s="96"/>
      <c r="E444" s="105"/>
      <c r="F444" s="108"/>
      <c r="G444" s="109"/>
      <c r="H444" s="4"/>
    </row>
    <row r="445" spans="1:8" x14ac:dyDescent="0.3">
      <c r="A445" s="161"/>
      <c r="B445" s="173" t="s">
        <v>124</v>
      </c>
      <c r="C445" s="78" t="s">
        <v>803</v>
      </c>
      <c r="D445" s="96"/>
      <c r="E445" s="105"/>
      <c r="F445" s="108"/>
      <c r="G445" s="109"/>
      <c r="H445" s="4"/>
    </row>
    <row r="446" spans="1:8" x14ac:dyDescent="0.3">
      <c r="A446" s="161"/>
      <c r="B446" s="173" t="s">
        <v>179</v>
      </c>
      <c r="C446" s="78" t="s">
        <v>804</v>
      </c>
      <c r="D446" s="96"/>
      <c r="E446" s="105"/>
      <c r="F446" s="108"/>
      <c r="G446" s="109"/>
      <c r="H446" s="4"/>
    </row>
    <row r="447" spans="1:8" ht="31.2" x14ac:dyDescent="0.3">
      <c r="A447" s="161"/>
      <c r="B447" s="173" t="s">
        <v>180</v>
      </c>
      <c r="C447" s="78" t="s">
        <v>805</v>
      </c>
      <c r="D447" s="96"/>
      <c r="E447" s="105"/>
      <c r="F447" s="108"/>
      <c r="G447" s="109"/>
      <c r="H447" s="4"/>
    </row>
    <row r="448" spans="1:8" ht="31.2" x14ac:dyDescent="0.3">
      <c r="A448" s="161"/>
      <c r="B448" s="173" t="s">
        <v>181</v>
      </c>
      <c r="C448" s="78" t="s">
        <v>806</v>
      </c>
      <c r="D448" s="96"/>
      <c r="E448" s="105"/>
      <c r="F448" s="108"/>
      <c r="G448" s="109"/>
      <c r="H448" s="4"/>
    </row>
    <row r="449" spans="1:8" x14ac:dyDescent="0.3">
      <c r="A449" s="161"/>
      <c r="B449" s="173" t="s">
        <v>182</v>
      </c>
      <c r="C449" s="78" t="s">
        <v>807</v>
      </c>
      <c r="D449" s="96"/>
      <c r="E449" s="105"/>
      <c r="F449" s="108"/>
      <c r="G449" s="109"/>
      <c r="H449" s="4"/>
    </row>
    <row r="450" spans="1:8" x14ac:dyDescent="0.3">
      <c r="A450" s="161"/>
      <c r="B450" s="173" t="s">
        <v>183</v>
      </c>
      <c r="C450" s="78" t="s">
        <v>808</v>
      </c>
      <c r="D450" s="96"/>
      <c r="E450" s="105"/>
      <c r="F450" s="108"/>
      <c r="G450" s="109"/>
      <c r="H450" s="4"/>
    </row>
    <row r="451" spans="1:8" x14ac:dyDescent="0.3">
      <c r="A451" s="161"/>
      <c r="B451" s="173" t="s">
        <v>184</v>
      </c>
      <c r="C451" s="78" t="s">
        <v>809</v>
      </c>
      <c r="D451" s="96"/>
      <c r="E451" s="105"/>
      <c r="F451" s="108"/>
      <c r="G451" s="109"/>
      <c r="H451" s="4"/>
    </row>
    <row r="452" spans="1:8" x14ac:dyDescent="0.3">
      <c r="A452" s="161"/>
      <c r="B452" s="173" t="s">
        <v>225</v>
      </c>
      <c r="C452" s="78" t="s">
        <v>810</v>
      </c>
      <c r="D452" s="96"/>
      <c r="E452" s="105"/>
      <c r="F452" s="108"/>
      <c r="G452" s="109"/>
      <c r="H452" s="4"/>
    </row>
    <row r="453" spans="1:8" x14ac:dyDescent="0.3">
      <c r="A453" s="161"/>
      <c r="B453" s="173" t="s">
        <v>226</v>
      </c>
      <c r="C453" s="78" t="s">
        <v>811</v>
      </c>
      <c r="D453" s="96"/>
      <c r="E453" s="105"/>
      <c r="F453" s="108"/>
      <c r="G453" s="109"/>
      <c r="H453" s="4"/>
    </row>
    <row r="454" spans="1:8" x14ac:dyDescent="0.3">
      <c r="A454" s="161"/>
      <c r="B454" s="173" t="s">
        <v>227</v>
      </c>
      <c r="C454" s="78" t="s">
        <v>812</v>
      </c>
      <c r="D454" s="96"/>
      <c r="E454" s="105"/>
      <c r="F454" s="108"/>
      <c r="G454" s="109"/>
      <c r="H454" s="4"/>
    </row>
    <row r="455" spans="1:8" x14ac:dyDescent="0.3">
      <c r="A455" s="161"/>
      <c r="B455" s="173" t="s">
        <v>228</v>
      </c>
      <c r="C455" s="78" t="s">
        <v>813</v>
      </c>
      <c r="D455" s="97"/>
      <c r="E455" s="104"/>
      <c r="F455" s="108"/>
      <c r="G455" s="109"/>
      <c r="H455" s="4"/>
    </row>
    <row r="456" spans="1:8" x14ac:dyDescent="0.3">
      <c r="A456" s="161"/>
      <c r="B456" s="173" t="s">
        <v>229</v>
      </c>
      <c r="C456" s="78" t="s">
        <v>814</v>
      </c>
      <c r="D456" s="96"/>
      <c r="E456" s="105"/>
      <c r="F456" s="108"/>
      <c r="G456" s="109"/>
      <c r="H456" s="4"/>
    </row>
    <row r="457" spans="1:8" x14ac:dyDescent="0.3">
      <c r="A457" s="161"/>
      <c r="B457" s="173" t="s">
        <v>230</v>
      </c>
      <c r="C457" s="78" t="s">
        <v>815</v>
      </c>
      <c r="D457" s="96"/>
      <c r="E457" s="105"/>
      <c r="F457" s="108"/>
      <c r="G457" s="109"/>
      <c r="H457" s="4"/>
    </row>
    <row r="458" spans="1:8" x14ac:dyDescent="0.3">
      <c r="A458" s="161"/>
      <c r="B458" s="173" t="s">
        <v>816</v>
      </c>
      <c r="C458" s="78" t="s">
        <v>817</v>
      </c>
      <c r="D458" s="96"/>
      <c r="E458" s="105"/>
      <c r="F458" s="108"/>
      <c r="G458" s="109"/>
      <c r="H458" s="4"/>
    </row>
    <row r="459" spans="1:8" x14ac:dyDescent="0.3">
      <c r="A459" s="161"/>
      <c r="B459" s="173" t="s">
        <v>818</v>
      </c>
      <c r="C459" s="78" t="s">
        <v>819</v>
      </c>
      <c r="D459" s="96"/>
      <c r="E459" s="105"/>
      <c r="F459" s="108"/>
      <c r="G459" s="109"/>
      <c r="H459" s="4"/>
    </row>
    <row r="460" spans="1:8" x14ac:dyDescent="0.3">
      <c r="A460" s="161"/>
      <c r="B460" s="173" t="s">
        <v>820</v>
      </c>
      <c r="C460" s="78" t="s">
        <v>821</v>
      </c>
      <c r="D460" s="96"/>
      <c r="E460" s="105"/>
      <c r="F460" s="108"/>
      <c r="G460" s="109"/>
      <c r="H460" s="4"/>
    </row>
    <row r="461" spans="1:8" x14ac:dyDescent="0.3">
      <c r="A461" s="161"/>
      <c r="B461" s="173" t="s">
        <v>822</v>
      </c>
      <c r="C461" s="78" t="s">
        <v>823</v>
      </c>
      <c r="D461" s="96"/>
      <c r="E461" s="105"/>
      <c r="F461" s="108"/>
      <c r="G461" s="109"/>
      <c r="H461" s="4"/>
    </row>
    <row r="462" spans="1:8" x14ac:dyDescent="0.3">
      <c r="A462" s="161"/>
      <c r="B462" s="173" t="s">
        <v>824</v>
      </c>
      <c r="C462" s="78" t="s">
        <v>825</v>
      </c>
      <c r="D462" s="96"/>
      <c r="E462" s="105"/>
      <c r="F462" s="108"/>
      <c r="G462" s="109"/>
      <c r="H462" s="4"/>
    </row>
    <row r="463" spans="1:8" x14ac:dyDescent="0.3">
      <c r="A463" s="161"/>
      <c r="B463" s="173" t="s">
        <v>826</v>
      </c>
      <c r="C463" s="78" t="s">
        <v>827</v>
      </c>
      <c r="D463" s="96"/>
      <c r="E463" s="105"/>
      <c r="F463" s="108"/>
      <c r="G463" s="109"/>
      <c r="H463" s="4"/>
    </row>
    <row r="464" spans="1:8" ht="31.2" x14ac:dyDescent="0.3">
      <c r="A464" s="161"/>
      <c r="B464" s="173" t="s">
        <v>828</v>
      </c>
      <c r="C464" s="106" t="s">
        <v>829</v>
      </c>
      <c r="D464" s="97"/>
      <c r="E464" s="104"/>
      <c r="F464" s="108"/>
      <c r="G464" s="109"/>
      <c r="H464" s="4"/>
    </row>
    <row r="465" spans="1:8" x14ac:dyDescent="0.3">
      <c r="A465" s="161"/>
      <c r="B465" s="173" t="s">
        <v>830</v>
      </c>
      <c r="C465" s="106" t="s">
        <v>831</v>
      </c>
      <c r="D465" s="96"/>
      <c r="E465" s="105"/>
      <c r="F465" s="108"/>
      <c r="G465" s="109"/>
      <c r="H465" s="4"/>
    </row>
    <row r="466" spans="1:8" x14ac:dyDescent="0.3">
      <c r="A466" s="161"/>
      <c r="B466" s="173" t="s">
        <v>832</v>
      </c>
      <c r="C466" s="106" t="s">
        <v>833</v>
      </c>
      <c r="D466" s="96"/>
      <c r="E466" s="105"/>
      <c r="F466" s="108"/>
      <c r="G466" s="109"/>
      <c r="H466" s="4"/>
    </row>
    <row r="467" spans="1:8" x14ac:dyDescent="0.3">
      <c r="A467" s="161"/>
      <c r="B467" s="173" t="s">
        <v>834</v>
      </c>
      <c r="C467" s="106" t="s">
        <v>835</v>
      </c>
      <c r="D467" s="96"/>
      <c r="E467" s="105"/>
      <c r="F467" s="108"/>
      <c r="G467" s="109"/>
      <c r="H467" s="4"/>
    </row>
    <row r="468" spans="1:8" x14ac:dyDescent="0.3">
      <c r="A468" s="161"/>
      <c r="B468" s="173" t="s">
        <v>836</v>
      </c>
      <c r="C468" s="106" t="s">
        <v>837</v>
      </c>
      <c r="D468" s="96"/>
      <c r="E468" s="105"/>
      <c r="F468" s="108"/>
      <c r="G468" s="109"/>
      <c r="H468" s="4"/>
    </row>
    <row r="469" spans="1:8" ht="16.2" thickBot="1" x14ac:dyDescent="0.35">
      <c r="A469" s="161"/>
      <c r="B469" s="174" t="s">
        <v>838</v>
      </c>
      <c r="C469" s="106" t="s">
        <v>839</v>
      </c>
      <c r="D469" s="96"/>
      <c r="E469" s="105"/>
      <c r="F469" s="108"/>
      <c r="G469" s="109"/>
      <c r="H469" s="4"/>
    </row>
    <row r="470" spans="1:8" ht="16.8" thickTop="1" thickBot="1" x14ac:dyDescent="0.35">
      <c r="A470" s="171">
        <v>20</v>
      </c>
      <c r="B470" s="171"/>
      <c r="C470" s="192" t="s">
        <v>255</v>
      </c>
      <c r="D470" s="193"/>
      <c r="E470" s="91">
        <v>1</v>
      </c>
      <c r="F470" s="146"/>
      <c r="G470" s="147">
        <f>E470*F470</f>
        <v>0</v>
      </c>
      <c r="H470" s="107"/>
    </row>
    <row r="471" spans="1:8" x14ac:dyDescent="0.3">
      <c r="A471" s="161"/>
      <c r="B471" s="172" t="s">
        <v>125</v>
      </c>
      <c r="C471" s="83" t="s">
        <v>702</v>
      </c>
      <c r="D471" s="97"/>
      <c r="E471" s="104"/>
      <c r="F471" s="108"/>
      <c r="G471" s="109"/>
      <c r="H471" s="4"/>
    </row>
    <row r="472" spans="1:8" ht="31.2" x14ac:dyDescent="0.3">
      <c r="A472" s="161"/>
      <c r="B472" s="173" t="s">
        <v>840</v>
      </c>
      <c r="C472" s="110" t="s">
        <v>841</v>
      </c>
      <c r="D472" s="96"/>
      <c r="E472" s="105"/>
      <c r="F472" s="108"/>
      <c r="G472" s="109"/>
      <c r="H472" s="4"/>
    </row>
    <row r="473" spans="1:8" x14ac:dyDescent="0.3">
      <c r="A473" s="161"/>
      <c r="B473" s="173" t="s">
        <v>842</v>
      </c>
      <c r="C473" s="110" t="s">
        <v>843</v>
      </c>
      <c r="D473" s="96"/>
      <c r="E473" s="105"/>
      <c r="F473" s="108"/>
      <c r="G473" s="109"/>
      <c r="H473" s="4"/>
    </row>
    <row r="474" spans="1:8" ht="31.2" x14ac:dyDescent="0.3">
      <c r="A474" s="161"/>
      <c r="B474" s="173" t="s">
        <v>844</v>
      </c>
      <c r="C474" s="110" t="s">
        <v>845</v>
      </c>
      <c r="D474" s="96"/>
      <c r="E474" s="105"/>
      <c r="F474" s="108"/>
      <c r="G474" s="109"/>
      <c r="H474" s="4"/>
    </row>
    <row r="475" spans="1:8" x14ac:dyDescent="0.3">
      <c r="A475" s="161"/>
      <c r="B475" s="173" t="s">
        <v>846</v>
      </c>
      <c r="C475" s="110" t="s">
        <v>847</v>
      </c>
      <c r="D475" s="96"/>
      <c r="E475" s="105"/>
      <c r="F475" s="108"/>
      <c r="G475" s="109"/>
      <c r="H475" s="4"/>
    </row>
    <row r="476" spans="1:8" x14ac:dyDescent="0.3">
      <c r="A476" s="161"/>
      <c r="B476" s="173" t="s">
        <v>848</v>
      </c>
      <c r="C476" s="110" t="s">
        <v>849</v>
      </c>
      <c r="D476" s="96"/>
      <c r="E476" s="105"/>
      <c r="F476" s="108"/>
      <c r="G476" s="109"/>
      <c r="H476" s="4"/>
    </row>
    <row r="477" spans="1:8" x14ac:dyDescent="0.3">
      <c r="A477" s="161"/>
      <c r="B477" s="173" t="s">
        <v>850</v>
      </c>
      <c r="C477" s="110" t="s">
        <v>851</v>
      </c>
      <c r="D477" s="96"/>
      <c r="E477" s="105"/>
      <c r="F477" s="108"/>
      <c r="G477" s="109"/>
      <c r="H477" s="4"/>
    </row>
    <row r="478" spans="1:8" ht="31.2" x14ac:dyDescent="0.3">
      <c r="A478" s="161"/>
      <c r="B478" s="173" t="s">
        <v>852</v>
      </c>
      <c r="C478" s="110" t="s">
        <v>853</v>
      </c>
      <c r="D478" s="96"/>
      <c r="E478" s="105"/>
      <c r="F478" s="108"/>
      <c r="G478" s="109"/>
      <c r="H478" s="4"/>
    </row>
    <row r="479" spans="1:8" ht="46.8" x14ac:dyDescent="0.3">
      <c r="A479" s="161"/>
      <c r="B479" s="173" t="s">
        <v>854</v>
      </c>
      <c r="C479" s="110" t="s">
        <v>855</v>
      </c>
      <c r="D479" s="96"/>
      <c r="E479" s="105"/>
      <c r="F479" s="108"/>
      <c r="G479" s="109"/>
      <c r="H479" s="4"/>
    </row>
    <row r="480" spans="1:8" x14ac:dyDescent="0.3">
      <c r="A480" s="161"/>
      <c r="B480" s="173" t="s">
        <v>856</v>
      </c>
      <c r="C480" s="110" t="s">
        <v>857</v>
      </c>
      <c r="D480" s="96"/>
      <c r="E480" s="105"/>
      <c r="F480" s="108"/>
      <c r="G480" s="109"/>
      <c r="H480" s="4"/>
    </row>
    <row r="481" spans="1:8" ht="31.2" x14ac:dyDescent="0.3">
      <c r="A481" s="161"/>
      <c r="B481" s="173" t="s">
        <v>858</v>
      </c>
      <c r="C481" s="110" t="s">
        <v>859</v>
      </c>
      <c r="D481" s="96"/>
      <c r="E481" s="105"/>
      <c r="F481" s="108"/>
      <c r="G481" s="109"/>
      <c r="H481" s="4"/>
    </row>
    <row r="482" spans="1:8" ht="31.2" x14ac:dyDescent="0.3">
      <c r="A482" s="161"/>
      <c r="B482" s="173" t="s">
        <v>860</v>
      </c>
      <c r="C482" s="110" t="s">
        <v>861</v>
      </c>
      <c r="D482" s="96"/>
      <c r="E482" s="105"/>
      <c r="F482" s="108"/>
      <c r="G482" s="109"/>
      <c r="H482" s="4"/>
    </row>
    <row r="483" spans="1:8" ht="62.4" x14ac:dyDescent="0.3">
      <c r="A483" s="161"/>
      <c r="B483" s="173" t="s">
        <v>862</v>
      </c>
      <c r="C483" s="110" t="s">
        <v>863</v>
      </c>
      <c r="D483" s="96"/>
      <c r="E483" s="105"/>
      <c r="F483" s="108"/>
      <c r="G483" s="109"/>
      <c r="H483" s="4"/>
    </row>
    <row r="484" spans="1:8" ht="46.8" x14ac:dyDescent="0.3">
      <c r="A484" s="161"/>
      <c r="B484" s="173" t="s">
        <v>864</v>
      </c>
      <c r="C484" s="110" t="s">
        <v>865</v>
      </c>
      <c r="D484" s="96"/>
      <c r="E484" s="105"/>
      <c r="F484" s="108"/>
      <c r="G484" s="109"/>
      <c r="H484" s="4"/>
    </row>
    <row r="485" spans="1:8" ht="31.2" x14ac:dyDescent="0.3">
      <c r="A485" s="161"/>
      <c r="B485" s="173" t="s">
        <v>866</v>
      </c>
      <c r="C485" s="110" t="s">
        <v>867</v>
      </c>
      <c r="D485" s="96"/>
      <c r="E485" s="105"/>
      <c r="F485" s="108"/>
      <c r="G485" s="109"/>
      <c r="H485" s="4"/>
    </row>
    <row r="486" spans="1:8" ht="31.2" x14ac:dyDescent="0.3">
      <c r="A486" s="161"/>
      <c r="B486" s="173" t="s">
        <v>868</v>
      </c>
      <c r="C486" s="110" t="s">
        <v>869</v>
      </c>
      <c r="D486" s="96"/>
      <c r="E486" s="105"/>
      <c r="F486" s="108"/>
      <c r="G486" s="109"/>
      <c r="H486" s="4"/>
    </row>
    <row r="487" spans="1:8" x14ac:dyDescent="0.3">
      <c r="A487" s="161"/>
      <c r="B487" s="173" t="s">
        <v>870</v>
      </c>
      <c r="C487" s="110" t="s">
        <v>871</v>
      </c>
      <c r="D487" s="96"/>
      <c r="E487" s="105"/>
      <c r="F487" s="108"/>
      <c r="G487" s="109"/>
      <c r="H487" s="4"/>
    </row>
    <row r="488" spans="1:8" ht="78" x14ac:dyDescent="0.3">
      <c r="A488" s="161"/>
      <c r="B488" s="173" t="s">
        <v>872</v>
      </c>
      <c r="C488" s="110" t="s">
        <v>873</v>
      </c>
      <c r="D488" s="96"/>
      <c r="E488" s="105"/>
      <c r="F488" s="108"/>
      <c r="G488" s="109"/>
      <c r="H488" s="4"/>
    </row>
    <row r="489" spans="1:8" x14ac:dyDescent="0.3">
      <c r="A489" s="161"/>
      <c r="B489" s="173" t="s">
        <v>874</v>
      </c>
      <c r="C489" s="110" t="s">
        <v>875</v>
      </c>
      <c r="D489" s="96"/>
      <c r="E489" s="105"/>
      <c r="F489" s="108"/>
      <c r="G489" s="109"/>
      <c r="H489" s="4"/>
    </row>
    <row r="490" spans="1:8" ht="46.8" x14ac:dyDescent="0.3">
      <c r="A490" s="161"/>
      <c r="B490" s="173" t="s">
        <v>876</v>
      </c>
      <c r="C490" s="110" t="s">
        <v>877</v>
      </c>
      <c r="D490" s="96"/>
      <c r="E490" s="105"/>
      <c r="F490" s="108"/>
      <c r="G490" s="109"/>
      <c r="H490" s="4"/>
    </row>
    <row r="491" spans="1:8" ht="62.4" x14ac:dyDescent="0.3">
      <c r="A491" s="161"/>
      <c r="B491" s="173" t="s">
        <v>878</v>
      </c>
      <c r="C491" s="110" t="s">
        <v>879</v>
      </c>
      <c r="D491" s="96"/>
      <c r="E491" s="105"/>
      <c r="F491" s="108"/>
      <c r="G491" s="109"/>
      <c r="H491" s="4"/>
    </row>
    <row r="492" spans="1:8" ht="46.8" x14ac:dyDescent="0.3">
      <c r="A492" s="161"/>
      <c r="B492" s="173" t="s">
        <v>880</v>
      </c>
      <c r="C492" s="110" t="s">
        <v>881</v>
      </c>
      <c r="D492" s="96"/>
      <c r="E492" s="105"/>
      <c r="F492" s="108"/>
      <c r="G492" s="109"/>
      <c r="H492" s="4"/>
    </row>
    <row r="493" spans="1:8" ht="46.8" x14ac:dyDescent="0.3">
      <c r="A493" s="161"/>
      <c r="B493" s="173" t="s">
        <v>882</v>
      </c>
      <c r="C493" s="110" t="s">
        <v>883</v>
      </c>
      <c r="D493" s="96"/>
      <c r="E493" s="105"/>
      <c r="F493" s="108"/>
      <c r="G493" s="109"/>
      <c r="H493" s="4"/>
    </row>
    <row r="494" spans="1:8" ht="46.8" x14ac:dyDescent="0.3">
      <c r="A494" s="161"/>
      <c r="B494" s="173" t="s">
        <v>884</v>
      </c>
      <c r="C494" s="110" t="s">
        <v>885</v>
      </c>
      <c r="D494" s="96"/>
      <c r="E494" s="105"/>
      <c r="F494" s="108"/>
      <c r="G494" s="109"/>
      <c r="H494" s="4"/>
    </row>
    <row r="495" spans="1:8" ht="46.8" x14ac:dyDescent="0.3">
      <c r="A495" s="161"/>
      <c r="B495" s="173" t="s">
        <v>886</v>
      </c>
      <c r="C495" s="110" t="s">
        <v>887</v>
      </c>
      <c r="D495" s="96"/>
      <c r="E495" s="105"/>
      <c r="F495" s="108"/>
      <c r="G495" s="109"/>
      <c r="H495" s="4"/>
    </row>
    <row r="496" spans="1:8" ht="46.8" x14ac:dyDescent="0.3">
      <c r="A496" s="161"/>
      <c r="B496" s="173" t="s">
        <v>888</v>
      </c>
      <c r="C496" s="110" t="s">
        <v>889</v>
      </c>
      <c r="D496" s="96"/>
      <c r="E496" s="105"/>
      <c r="F496" s="108"/>
      <c r="G496" s="109"/>
      <c r="H496" s="4"/>
    </row>
    <row r="497" spans="1:8" ht="46.8" x14ac:dyDescent="0.3">
      <c r="A497" s="161"/>
      <c r="B497" s="173" t="s">
        <v>890</v>
      </c>
      <c r="C497" s="110" t="s">
        <v>891</v>
      </c>
      <c r="D497" s="96"/>
      <c r="E497" s="105"/>
      <c r="F497" s="108"/>
      <c r="G497" s="109"/>
      <c r="H497" s="4"/>
    </row>
    <row r="498" spans="1:8" ht="46.8" x14ac:dyDescent="0.3">
      <c r="A498" s="161"/>
      <c r="B498" s="173" t="s">
        <v>892</v>
      </c>
      <c r="C498" s="110" t="s">
        <v>893</v>
      </c>
      <c r="D498" s="96"/>
      <c r="E498" s="105"/>
      <c r="F498" s="108"/>
      <c r="G498" s="109"/>
      <c r="H498" s="4"/>
    </row>
    <row r="499" spans="1:8" ht="46.8" x14ac:dyDescent="0.3">
      <c r="A499" s="161"/>
      <c r="B499" s="173" t="s">
        <v>894</v>
      </c>
      <c r="C499" s="110" t="s">
        <v>895</v>
      </c>
      <c r="D499" s="96"/>
      <c r="E499" s="105"/>
      <c r="F499" s="108"/>
      <c r="G499" s="109"/>
      <c r="H499" s="4"/>
    </row>
    <row r="500" spans="1:8" ht="46.8" x14ac:dyDescent="0.3">
      <c r="A500" s="161"/>
      <c r="B500" s="173" t="s">
        <v>896</v>
      </c>
      <c r="C500" s="110" t="s">
        <v>897</v>
      </c>
      <c r="D500" s="96"/>
      <c r="E500" s="105"/>
      <c r="F500" s="108"/>
      <c r="G500" s="109"/>
      <c r="H500" s="4"/>
    </row>
    <row r="501" spans="1:8" ht="62.4" x14ac:dyDescent="0.3">
      <c r="A501" s="161"/>
      <c r="B501" s="173" t="s">
        <v>898</v>
      </c>
      <c r="C501" s="110" t="s">
        <v>899</v>
      </c>
      <c r="D501" s="96"/>
      <c r="E501" s="105"/>
      <c r="F501" s="108"/>
      <c r="G501" s="109"/>
      <c r="H501" s="4"/>
    </row>
    <row r="502" spans="1:8" ht="31.2" x14ac:dyDescent="0.3">
      <c r="A502" s="161"/>
      <c r="B502" s="173" t="s">
        <v>900</v>
      </c>
      <c r="C502" s="110" t="s">
        <v>901</v>
      </c>
      <c r="D502" s="96"/>
      <c r="E502" s="105"/>
      <c r="F502" s="108"/>
      <c r="G502" s="109"/>
      <c r="H502" s="4"/>
    </row>
    <row r="503" spans="1:8" ht="31.2" x14ac:dyDescent="0.3">
      <c r="A503" s="161"/>
      <c r="B503" s="173" t="s">
        <v>902</v>
      </c>
      <c r="C503" s="110" t="s">
        <v>903</v>
      </c>
      <c r="D503" s="96"/>
      <c r="E503" s="105"/>
      <c r="F503" s="108"/>
      <c r="G503" s="109"/>
      <c r="H503" s="4"/>
    </row>
    <row r="504" spans="1:8" ht="31.2" x14ac:dyDescent="0.3">
      <c r="A504" s="161"/>
      <c r="B504" s="173" t="s">
        <v>904</v>
      </c>
      <c r="C504" s="110" t="s">
        <v>905</v>
      </c>
      <c r="D504" s="96"/>
      <c r="E504" s="105"/>
      <c r="F504" s="108"/>
      <c r="G504" s="109"/>
      <c r="H504" s="4"/>
    </row>
    <row r="505" spans="1:8" ht="31.2" x14ac:dyDescent="0.3">
      <c r="A505" s="161"/>
      <c r="B505" s="173" t="s">
        <v>906</v>
      </c>
      <c r="C505" s="110" t="s">
        <v>907</v>
      </c>
      <c r="D505" s="96"/>
      <c r="E505" s="105"/>
      <c r="F505" s="108"/>
      <c r="G505" s="109"/>
      <c r="H505" s="4"/>
    </row>
    <row r="506" spans="1:8" ht="31.2" x14ac:dyDescent="0.3">
      <c r="A506" s="161"/>
      <c r="B506" s="173" t="s">
        <v>908</v>
      </c>
      <c r="C506" s="110" t="s">
        <v>909</v>
      </c>
      <c r="D506" s="96"/>
      <c r="E506" s="105"/>
      <c r="F506" s="108"/>
      <c r="G506" s="109"/>
      <c r="H506" s="4"/>
    </row>
    <row r="507" spans="1:8" ht="46.8" x14ac:dyDescent="0.3">
      <c r="A507" s="161"/>
      <c r="B507" s="173" t="s">
        <v>910</v>
      </c>
      <c r="C507" s="110" t="s">
        <v>911</v>
      </c>
      <c r="D507" s="96"/>
      <c r="E507" s="105"/>
      <c r="F507" s="108"/>
      <c r="G507" s="109"/>
      <c r="H507" s="4"/>
    </row>
    <row r="508" spans="1:8" ht="46.8" x14ac:dyDescent="0.3">
      <c r="A508" s="161"/>
      <c r="B508" s="173" t="s">
        <v>912</v>
      </c>
      <c r="C508" s="110" t="s">
        <v>913</v>
      </c>
      <c r="D508" s="96"/>
      <c r="E508" s="105"/>
      <c r="F508" s="108"/>
      <c r="G508" s="109"/>
      <c r="H508" s="4"/>
    </row>
    <row r="509" spans="1:8" ht="46.8" x14ac:dyDescent="0.3">
      <c r="A509" s="161"/>
      <c r="B509" s="173" t="s">
        <v>914</v>
      </c>
      <c r="C509" s="110" t="s">
        <v>915</v>
      </c>
      <c r="D509" s="96"/>
      <c r="E509" s="105"/>
      <c r="F509" s="108"/>
      <c r="G509" s="109"/>
      <c r="H509" s="4"/>
    </row>
    <row r="510" spans="1:8" ht="31.2" x14ac:dyDescent="0.3">
      <c r="A510" s="161"/>
      <c r="B510" s="173" t="s">
        <v>916</v>
      </c>
      <c r="C510" s="110" t="s">
        <v>917</v>
      </c>
      <c r="D510" s="96"/>
      <c r="E510" s="105"/>
      <c r="F510" s="108"/>
      <c r="G510" s="109"/>
      <c r="H510" s="4"/>
    </row>
    <row r="511" spans="1:8" ht="62.4" x14ac:dyDescent="0.3">
      <c r="A511" s="161"/>
      <c r="B511" s="173" t="s">
        <v>918</v>
      </c>
      <c r="C511" s="110" t="s">
        <v>919</v>
      </c>
      <c r="D511" s="96"/>
      <c r="E511" s="105"/>
      <c r="F511" s="108"/>
      <c r="G511" s="109"/>
      <c r="H511" s="4"/>
    </row>
    <row r="512" spans="1:8" x14ac:dyDescent="0.3">
      <c r="A512" s="161"/>
      <c r="B512" s="173" t="s">
        <v>920</v>
      </c>
      <c r="C512" s="100" t="s">
        <v>755</v>
      </c>
      <c r="D512" s="96"/>
      <c r="E512" s="105"/>
      <c r="F512" s="108"/>
      <c r="G512" s="109"/>
      <c r="H512" s="4"/>
    </row>
    <row r="513" spans="1:8" ht="31.2" x14ac:dyDescent="0.3">
      <c r="A513" s="161"/>
      <c r="B513" s="173" t="s">
        <v>921</v>
      </c>
      <c r="C513" s="87" t="s">
        <v>757</v>
      </c>
      <c r="D513" s="96"/>
      <c r="E513" s="105"/>
      <c r="F513" s="108"/>
      <c r="G513" s="109"/>
      <c r="H513" s="4"/>
    </row>
    <row r="514" spans="1:8" ht="46.8" x14ac:dyDescent="0.3">
      <c r="A514" s="161"/>
      <c r="B514" s="173" t="s">
        <v>922</v>
      </c>
      <c r="C514" s="87" t="s">
        <v>923</v>
      </c>
      <c r="D514" s="96"/>
      <c r="E514" s="105"/>
      <c r="F514" s="108"/>
      <c r="G514" s="109"/>
      <c r="H514" s="4"/>
    </row>
    <row r="515" spans="1:8" ht="31.2" x14ac:dyDescent="0.3">
      <c r="A515" s="161"/>
      <c r="B515" s="173" t="s">
        <v>924</v>
      </c>
      <c r="C515" s="87" t="s">
        <v>761</v>
      </c>
      <c r="D515" s="96"/>
      <c r="E515" s="105"/>
      <c r="F515" s="108"/>
      <c r="G515" s="109"/>
      <c r="H515" s="4"/>
    </row>
    <row r="516" spans="1:8" ht="31.2" x14ac:dyDescent="0.3">
      <c r="A516" s="161"/>
      <c r="B516" s="173" t="s">
        <v>925</v>
      </c>
      <c r="C516" s="87" t="s">
        <v>763</v>
      </c>
      <c r="D516" s="96"/>
      <c r="E516" s="105"/>
      <c r="F516" s="108"/>
      <c r="G516" s="109"/>
      <c r="H516" s="4"/>
    </row>
    <row r="517" spans="1:8" x14ac:dyDescent="0.3">
      <c r="A517" s="161"/>
      <c r="B517" s="173" t="s">
        <v>926</v>
      </c>
      <c r="C517" s="87" t="s">
        <v>765</v>
      </c>
      <c r="D517" s="96"/>
      <c r="E517" s="105"/>
      <c r="F517" s="108"/>
      <c r="G517" s="109"/>
      <c r="H517" s="4"/>
    </row>
    <row r="518" spans="1:8" ht="31.2" x14ac:dyDescent="0.3">
      <c r="A518" s="161"/>
      <c r="B518" s="173" t="s">
        <v>927</v>
      </c>
      <c r="C518" s="87" t="s">
        <v>767</v>
      </c>
      <c r="D518" s="96"/>
      <c r="E518" s="105"/>
      <c r="F518" s="108"/>
      <c r="G518" s="109"/>
      <c r="H518" s="4"/>
    </row>
    <row r="519" spans="1:8" x14ac:dyDescent="0.3">
      <c r="A519" s="161"/>
      <c r="B519" s="173" t="s">
        <v>928</v>
      </c>
      <c r="C519" s="87" t="s">
        <v>769</v>
      </c>
      <c r="D519" s="96"/>
      <c r="E519" s="105"/>
      <c r="F519" s="108"/>
      <c r="G519" s="109"/>
      <c r="H519" s="4"/>
    </row>
    <row r="520" spans="1:8" ht="16.2" thickBot="1" x14ac:dyDescent="0.35">
      <c r="A520" s="161"/>
      <c r="B520" s="174" t="s">
        <v>929</v>
      </c>
      <c r="C520" s="99" t="s">
        <v>771</v>
      </c>
      <c r="D520" s="111"/>
      <c r="E520" s="105"/>
      <c r="F520" s="108"/>
      <c r="G520" s="109"/>
      <c r="H520" s="4"/>
    </row>
    <row r="521" spans="1:8" ht="16.8" thickTop="1" thickBot="1" x14ac:dyDescent="0.35">
      <c r="A521" s="61">
        <v>21</v>
      </c>
      <c r="B521" s="61"/>
      <c r="C521" s="134" t="s">
        <v>256</v>
      </c>
      <c r="D521" s="85"/>
      <c r="E521" s="76">
        <v>1</v>
      </c>
      <c r="F521" s="136"/>
      <c r="G521" s="137">
        <f>E521*F521</f>
        <v>0</v>
      </c>
      <c r="H521" s="86"/>
    </row>
    <row r="522" spans="1:8" x14ac:dyDescent="0.3">
      <c r="A522" s="160"/>
      <c r="B522" s="163" t="s">
        <v>126</v>
      </c>
      <c r="C522" s="78" t="s">
        <v>930</v>
      </c>
      <c r="D522" s="66"/>
      <c r="E522" s="64"/>
      <c r="F522" s="79"/>
      <c r="G522" s="80"/>
      <c r="H522" s="4"/>
    </row>
    <row r="523" spans="1:8" x14ac:dyDescent="0.3">
      <c r="A523" s="160"/>
      <c r="B523" s="164" t="s">
        <v>931</v>
      </c>
      <c r="C523" s="78" t="s">
        <v>932</v>
      </c>
      <c r="D523" s="56"/>
      <c r="E523" s="65"/>
      <c r="F523" s="79"/>
      <c r="G523" s="80"/>
      <c r="H523" s="4"/>
    </row>
    <row r="524" spans="1:8" x14ac:dyDescent="0.3">
      <c r="A524" s="160"/>
      <c r="B524" s="164" t="s">
        <v>933</v>
      </c>
      <c r="C524" s="78" t="s">
        <v>934</v>
      </c>
      <c r="D524" s="56"/>
      <c r="E524" s="65"/>
      <c r="F524" s="79"/>
      <c r="G524" s="80"/>
      <c r="H524" s="4"/>
    </row>
    <row r="525" spans="1:8" x14ac:dyDescent="0.3">
      <c r="A525" s="160"/>
      <c r="B525" s="164" t="s">
        <v>935</v>
      </c>
      <c r="C525" s="78" t="s">
        <v>936</v>
      </c>
      <c r="D525" s="56"/>
      <c r="E525" s="65"/>
      <c r="F525" s="79"/>
      <c r="G525" s="80"/>
      <c r="H525" s="4"/>
    </row>
    <row r="526" spans="1:8" x14ac:dyDescent="0.3">
      <c r="A526" s="160"/>
      <c r="B526" s="164" t="s">
        <v>937</v>
      </c>
      <c r="C526" s="78" t="s">
        <v>938</v>
      </c>
      <c r="D526" s="56"/>
      <c r="E526" s="65"/>
      <c r="F526" s="79"/>
      <c r="G526" s="80"/>
      <c r="H526" s="4"/>
    </row>
    <row r="527" spans="1:8" x14ac:dyDescent="0.3">
      <c r="A527" s="160"/>
      <c r="B527" s="164" t="s">
        <v>939</v>
      </c>
      <c r="C527" s="78" t="s">
        <v>940</v>
      </c>
      <c r="D527" s="56"/>
      <c r="E527" s="65"/>
      <c r="F527" s="79"/>
      <c r="G527" s="80"/>
      <c r="H527" s="4"/>
    </row>
    <row r="528" spans="1:8" x14ac:dyDescent="0.3">
      <c r="A528" s="160"/>
      <c r="B528" s="164" t="s">
        <v>941</v>
      </c>
      <c r="C528" s="78" t="s">
        <v>942</v>
      </c>
      <c r="D528" s="56"/>
      <c r="E528" s="65"/>
      <c r="F528" s="79"/>
      <c r="G528" s="80"/>
      <c r="H528" s="4"/>
    </row>
    <row r="529" spans="1:8" x14ac:dyDescent="0.3">
      <c r="A529" s="160"/>
      <c r="B529" s="164" t="s">
        <v>943</v>
      </c>
      <c r="C529" s="78" t="s">
        <v>944</v>
      </c>
      <c r="D529" s="56"/>
      <c r="E529" s="65"/>
      <c r="F529" s="79"/>
      <c r="G529" s="80"/>
      <c r="H529" s="4"/>
    </row>
    <row r="530" spans="1:8" x14ac:dyDescent="0.3">
      <c r="A530" s="160"/>
      <c r="B530" s="164" t="s">
        <v>945</v>
      </c>
      <c r="C530" s="78" t="s">
        <v>946</v>
      </c>
      <c r="D530" s="56"/>
      <c r="E530" s="65"/>
      <c r="F530" s="79"/>
      <c r="G530" s="80"/>
      <c r="H530" s="4"/>
    </row>
    <row r="531" spans="1:8" x14ac:dyDescent="0.3">
      <c r="A531" s="160"/>
      <c r="B531" s="164" t="s">
        <v>947</v>
      </c>
      <c r="C531" s="78" t="s">
        <v>948</v>
      </c>
      <c r="D531" s="56"/>
      <c r="E531" s="65"/>
      <c r="F531" s="79"/>
      <c r="G531" s="80"/>
      <c r="H531" s="4"/>
    </row>
    <row r="532" spans="1:8" x14ac:dyDescent="0.3">
      <c r="A532" s="160"/>
      <c r="B532" s="164" t="s">
        <v>949</v>
      </c>
      <c r="C532" s="78" t="s">
        <v>950</v>
      </c>
      <c r="D532" s="56"/>
      <c r="E532" s="65"/>
      <c r="F532" s="79"/>
      <c r="G532" s="80"/>
      <c r="H532" s="4"/>
    </row>
    <row r="533" spans="1:8" x14ac:dyDescent="0.3">
      <c r="A533" s="160"/>
      <c r="B533" s="164" t="s">
        <v>951</v>
      </c>
      <c r="C533" s="78" t="s">
        <v>952</v>
      </c>
      <c r="D533" s="56"/>
      <c r="E533" s="65"/>
      <c r="F533" s="79"/>
      <c r="G533" s="80"/>
      <c r="H533" s="4"/>
    </row>
    <row r="534" spans="1:8" x14ac:dyDescent="0.3">
      <c r="A534" s="160"/>
      <c r="B534" s="164" t="s">
        <v>953</v>
      </c>
      <c r="C534" s="78" t="s">
        <v>954</v>
      </c>
      <c r="D534" s="56"/>
      <c r="E534" s="65"/>
      <c r="F534" s="79"/>
      <c r="G534" s="80"/>
      <c r="H534" s="4"/>
    </row>
    <row r="535" spans="1:8" x14ac:dyDescent="0.3">
      <c r="A535" s="160"/>
      <c r="B535" s="164" t="s">
        <v>955</v>
      </c>
      <c r="C535" s="78" t="s">
        <v>956</v>
      </c>
      <c r="D535" s="56"/>
      <c r="E535" s="65"/>
      <c r="F535" s="79"/>
      <c r="G535" s="80"/>
      <c r="H535" s="4"/>
    </row>
    <row r="536" spans="1:8" x14ac:dyDescent="0.3">
      <c r="A536" s="160"/>
      <c r="B536" s="164" t="s">
        <v>957</v>
      </c>
      <c r="C536" s="78" t="s">
        <v>958</v>
      </c>
      <c r="D536" s="56"/>
      <c r="E536" s="65"/>
      <c r="F536" s="79"/>
      <c r="G536" s="80"/>
      <c r="H536" s="4"/>
    </row>
    <row r="537" spans="1:8" x14ac:dyDescent="0.3">
      <c r="A537" s="160"/>
      <c r="B537" s="164" t="s">
        <v>959</v>
      </c>
      <c r="C537" s="78" t="s">
        <v>960</v>
      </c>
      <c r="D537" s="56"/>
      <c r="E537" s="65"/>
      <c r="F537" s="79"/>
      <c r="G537" s="80"/>
      <c r="H537" s="4"/>
    </row>
    <row r="538" spans="1:8" x14ac:dyDescent="0.3">
      <c r="A538" s="160"/>
      <c r="B538" s="164" t="s">
        <v>961</v>
      </c>
      <c r="C538" s="78" t="s">
        <v>962</v>
      </c>
      <c r="D538" s="56"/>
      <c r="E538" s="65"/>
      <c r="F538" s="79"/>
      <c r="G538" s="80"/>
      <c r="H538" s="4"/>
    </row>
    <row r="539" spans="1:8" x14ac:dyDescent="0.3">
      <c r="A539" s="160"/>
      <c r="B539" s="164" t="s">
        <v>963</v>
      </c>
      <c r="C539" s="78" t="s">
        <v>964</v>
      </c>
      <c r="D539" s="56"/>
      <c r="E539" s="65"/>
      <c r="F539" s="79"/>
      <c r="G539" s="80"/>
      <c r="H539" s="4"/>
    </row>
    <row r="540" spans="1:8" x14ac:dyDescent="0.3">
      <c r="A540" s="160"/>
      <c r="B540" s="164" t="s">
        <v>965</v>
      </c>
      <c r="C540" s="78" t="s">
        <v>966</v>
      </c>
      <c r="D540" s="56"/>
      <c r="E540" s="65"/>
      <c r="F540" s="79"/>
      <c r="G540" s="80"/>
      <c r="H540" s="4"/>
    </row>
    <row r="541" spans="1:8" x14ac:dyDescent="0.3">
      <c r="A541" s="160"/>
      <c r="B541" s="164" t="s">
        <v>967</v>
      </c>
      <c r="C541" s="78" t="s">
        <v>968</v>
      </c>
      <c r="D541" s="56"/>
      <c r="E541" s="65"/>
      <c r="F541" s="79"/>
      <c r="G541" s="80"/>
      <c r="H541" s="4"/>
    </row>
    <row r="542" spans="1:8" x14ac:dyDescent="0.3">
      <c r="A542" s="160"/>
      <c r="B542" s="164" t="s">
        <v>969</v>
      </c>
      <c r="C542" s="78" t="s">
        <v>970</v>
      </c>
      <c r="D542" s="56"/>
      <c r="E542" s="65"/>
      <c r="F542" s="79"/>
      <c r="G542" s="80"/>
      <c r="H542" s="4"/>
    </row>
    <row r="543" spans="1:8" x14ac:dyDescent="0.3">
      <c r="A543" s="160"/>
      <c r="B543" s="164" t="s">
        <v>971</v>
      </c>
      <c r="C543" s="78" t="s">
        <v>972</v>
      </c>
      <c r="D543" s="56"/>
      <c r="E543" s="65"/>
      <c r="F543" s="79"/>
      <c r="G543" s="80"/>
      <c r="H543" s="4"/>
    </row>
    <row r="544" spans="1:8" x14ac:dyDescent="0.3">
      <c r="A544" s="160"/>
      <c r="B544" s="164" t="s">
        <v>973</v>
      </c>
      <c r="C544" s="78" t="s">
        <v>974</v>
      </c>
      <c r="D544" s="56"/>
      <c r="E544" s="65"/>
      <c r="F544" s="79"/>
      <c r="G544" s="80"/>
      <c r="H544" s="4"/>
    </row>
    <row r="545" spans="1:8" x14ac:dyDescent="0.3">
      <c r="A545" s="160"/>
      <c r="B545" s="164" t="s">
        <v>975</v>
      </c>
      <c r="C545" s="78" t="s">
        <v>976</v>
      </c>
      <c r="D545" s="56"/>
      <c r="E545" s="65"/>
      <c r="F545" s="79"/>
      <c r="G545" s="80"/>
      <c r="H545" s="4"/>
    </row>
    <row r="546" spans="1:8" x14ac:dyDescent="0.3">
      <c r="A546" s="160"/>
      <c r="B546" s="164" t="s">
        <v>977</v>
      </c>
      <c r="C546" s="78" t="s">
        <v>978</v>
      </c>
      <c r="D546" s="56"/>
      <c r="E546" s="65"/>
      <c r="F546" s="79"/>
      <c r="G546" s="80"/>
      <c r="H546" s="4"/>
    </row>
    <row r="547" spans="1:8" x14ac:dyDescent="0.3">
      <c r="A547" s="160"/>
      <c r="B547" s="164" t="s">
        <v>979</v>
      </c>
      <c r="C547" s="78" t="s">
        <v>980</v>
      </c>
      <c r="D547" s="56"/>
      <c r="E547" s="65"/>
      <c r="F547" s="79"/>
      <c r="G547" s="80"/>
      <c r="H547" s="4"/>
    </row>
    <row r="548" spans="1:8" x14ac:dyDescent="0.3">
      <c r="A548" s="160"/>
      <c r="B548" s="164" t="s">
        <v>981</v>
      </c>
      <c r="C548" s="78" t="s">
        <v>982</v>
      </c>
      <c r="D548" s="56"/>
      <c r="E548" s="65"/>
      <c r="F548" s="79"/>
      <c r="G548" s="80"/>
      <c r="H548" s="4"/>
    </row>
    <row r="549" spans="1:8" x14ac:dyDescent="0.3">
      <c r="A549" s="160"/>
      <c r="B549" s="164" t="s">
        <v>983</v>
      </c>
      <c r="C549" s="78" t="s">
        <v>984</v>
      </c>
      <c r="D549" s="56"/>
      <c r="E549" s="65"/>
      <c r="F549" s="79"/>
      <c r="G549" s="80"/>
      <c r="H549" s="4"/>
    </row>
    <row r="550" spans="1:8" x14ac:dyDescent="0.3">
      <c r="A550" s="160"/>
      <c r="B550" s="164" t="s">
        <v>985</v>
      </c>
      <c r="C550" s="78" t="s">
        <v>986</v>
      </c>
      <c r="D550" s="56"/>
      <c r="E550" s="65"/>
      <c r="F550" s="79"/>
      <c r="G550" s="80"/>
      <c r="H550" s="4"/>
    </row>
    <row r="551" spans="1:8" x14ac:dyDescent="0.3">
      <c r="A551" s="160"/>
      <c r="B551" s="164" t="s">
        <v>987</v>
      </c>
      <c r="C551" s="78" t="s">
        <v>988</v>
      </c>
      <c r="D551" s="56"/>
      <c r="E551" s="65"/>
      <c r="F551" s="79"/>
      <c r="G551" s="80"/>
      <c r="H551" s="4"/>
    </row>
    <row r="552" spans="1:8" x14ac:dyDescent="0.3">
      <c r="A552" s="160"/>
      <c r="B552" s="164" t="s">
        <v>989</v>
      </c>
      <c r="C552" s="78" t="s">
        <v>990</v>
      </c>
      <c r="D552" s="56"/>
      <c r="E552" s="65"/>
      <c r="F552" s="79"/>
      <c r="G552" s="80"/>
      <c r="H552" s="4"/>
    </row>
    <row r="553" spans="1:8" x14ac:dyDescent="0.3">
      <c r="A553" s="160"/>
      <c r="B553" s="164" t="s">
        <v>991</v>
      </c>
      <c r="C553" s="78" t="s">
        <v>992</v>
      </c>
      <c r="D553" s="56"/>
      <c r="E553" s="65"/>
      <c r="F553" s="79"/>
      <c r="G553" s="80"/>
      <c r="H553" s="4"/>
    </row>
    <row r="554" spans="1:8" x14ac:dyDescent="0.3">
      <c r="A554" s="160"/>
      <c r="B554" s="164" t="s">
        <v>993</v>
      </c>
      <c r="C554" s="78" t="s">
        <v>994</v>
      </c>
      <c r="D554" s="56"/>
      <c r="E554" s="65"/>
      <c r="F554" s="79"/>
      <c r="G554" s="80"/>
      <c r="H554" s="4"/>
    </row>
    <row r="555" spans="1:8" x14ac:dyDescent="0.3">
      <c r="A555" s="160"/>
      <c r="B555" s="164" t="s">
        <v>995</v>
      </c>
      <c r="C555" s="78" t="s">
        <v>996</v>
      </c>
      <c r="D555" s="56"/>
      <c r="E555" s="65"/>
      <c r="F555" s="79"/>
      <c r="G555" s="80"/>
      <c r="H555" s="4"/>
    </row>
    <row r="556" spans="1:8" x14ac:dyDescent="0.3">
      <c r="A556" s="160"/>
      <c r="B556" s="164" t="s">
        <v>997</v>
      </c>
      <c r="C556" s="78" t="s">
        <v>998</v>
      </c>
      <c r="D556" s="56"/>
      <c r="E556" s="65"/>
      <c r="F556" s="79"/>
      <c r="G556" s="80"/>
      <c r="H556" s="4"/>
    </row>
    <row r="557" spans="1:8" x14ac:dyDescent="0.3">
      <c r="A557" s="160"/>
      <c r="B557" s="164" t="s">
        <v>999</v>
      </c>
      <c r="C557" s="78" t="s">
        <v>1000</v>
      </c>
      <c r="D557" s="56"/>
      <c r="E557" s="65"/>
      <c r="F557" s="79"/>
      <c r="G557" s="80"/>
      <c r="H557" s="4"/>
    </row>
    <row r="558" spans="1:8" x14ac:dyDescent="0.3">
      <c r="A558" s="160"/>
      <c r="B558" s="164" t="s">
        <v>1001</v>
      </c>
      <c r="C558" s="78" t="s">
        <v>1002</v>
      </c>
      <c r="D558" s="56"/>
      <c r="E558" s="65"/>
      <c r="F558" s="79"/>
      <c r="G558" s="80"/>
      <c r="H558" s="4"/>
    </row>
    <row r="559" spans="1:8" x14ac:dyDescent="0.3">
      <c r="A559" s="160"/>
      <c r="B559" s="164" t="s">
        <v>1003</v>
      </c>
      <c r="C559" s="78" t="s">
        <v>1004</v>
      </c>
      <c r="D559" s="56"/>
      <c r="E559" s="65"/>
      <c r="F559" s="79"/>
      <c r="G559" s="80"/>
      <c r="H559" s="4"/>
    </row>
    <row r="560" spans="1:8" x14ac:dyDescent="0.3">
      <c r="A560" s="160"/>
      <c r="B560" s="164" t="s">
        <v>1005</v>
      </c>
      <c r="C560" s="78" t="s">
        <v>1006</v>
      </c>
      <c r="D560" s="56"/>
      <c r="E560" s="65"/>
      <c r="F560" s="79"/>
      <c r="G560" s="80"/>
      <c r="H560" s="4"/>
    </row>
    <row r="561" spans="1:8" x14ac:dyDescent="0.3">
      <c r="A561" s="160"/>
      <c r="B561" s="164" t="s">
        <v>1007</v>
      </c>
      <c r="C561" s="78" t="s">
        <v>1008</v>
      </c>
      <c r="D561" s="56"/>
      <c r="E561" s="65"/>
      <c r="F561" s="79"/>
      <c r="G561" s="80"/>
      <c r="H561" s="4"/>
    </row>
    <row r="562" spans="1:8" x14ac:dyDescent="0.3">
      <c r="A562" s="160"/>
      <c r="B562" s="164" t="s">
        <v>1009</v>
      </c>
      <c r="C562" s="78" t="s">
        <v>1010</v>
      </c>
      <c r="D562" s="56"/>
      <c r="E562" s="65"/>
      <c r="F562" s="79"/>
      <c r="G562" s="80"/>
      <c r="H562" s="4"/>
    </row>
    <row r="563" spans="1:8" x14ac:dyDescent="0.3">
      <c r="A563" s="160"/>
      <c r="B563" s="164" t="s">
        <v>1011</v>
      </c>
      <c r="C563" s="78" t="s">
        <v>1012</v>
      </c>
      <c r="D563" s="56"/>
      <c r="E563" s="65"/>
      <c r="F563" s="79"/>
      <c r="G563" s="80"/>
      <c r="H563" s="4"/>
    </row>
    <row r="564" spans="1:8" x14ac:dyDescent="0.3">
      <c r="A564" s="160"/>
      <c r="B564" s="164" t="s">
        <v>1013</v>
      </c>
      <c r="C564" s="78" t="s">
        <v>1014</v>
      </c>
      <c r="D564" s="56"/>
      <c r="E564" s="65"/>
      <c r="F564" s="79"/>
      <c r="G564" s="80"/>
      <c r="H564" s="4"/>
    </row>
    <row r="565" spans="1:8" ht="31.2" x14ac:dyDescent="0.3">
      <c r="A565" s="160"/>
      <c r="B565" s="164" t="s">
        <v>1015</v>
      </c>
      <c r="C565" s="78" t="s">
        <v>1016</v>
      </c>
      <c r="D565" s="56"/>
      <c r="E565" s="65"/>
      <c r="F565" s="79"/>
      <c r="G565" s="80"/>
      <c r="H565" s="4"/>
    </row>
    <row r="566" spans="1:8" x14ac:dyDescent="0.3">
      <c r="A566" s="160"/>
      <c r="B566" s="164" t="s">
        <v>1017</v>
      </c>
      <c r="C566" s="78" t="s">
        <v>1018</v>
      </c>
      <c r="D566" s="56"/>
      <c r="E566" s="65"/>
      <c r="F566" s="79"/>
      <c r="G566" s="80"/>
      <c r="H566" s="4"/>
    </row>
    <row r="567" spans="1:8" x14ac:dyDescent="0.3">
      <c r="A567" s="160"/>
      <c r="B567" s="164" t="s">
        <v>1019</v>
      </c>
      <c r="C567" s="78" t="s">
        <v>1020</v>
      </c>
      <c r="D567" s="56"/>
      <c r="E567" s="65"/>
      <c r="F567" s="79"/>
      <c r="G567" s="80"/>
      <c r="H567" s="4"/>
    </row>
    <row r="568" spans="1:8" x14ac:dyDescent="0.3">
      <c r="A568" s="160"/>
      <c r="B568" s="164" t="s">
        <v>1021</v>
      </c>
      <c r="C568" s="78" t="s">
        <v>1022</v>
      </c>
      <c r="D568" s="66"/>
      <c r="E568" s="64"/>
      <c r="F568" s="79"/>
      <c r="G568" s="80"/>
      <c r="H568" s="4"/>
    </row>
    <row r="569" spans="1:8" x14ac:dyDescent="0.3">
      <c r="A569" s="160"/>
      <c r="B569" s="164" t="s">
        <v>1023</v>
      </c>
      <c r="C569" s="78" t="s">
        <v>1024</v>
      </c>
      <c r="D569" s="56"/>
      <c r="E569" s="65"/>
      <c r="F569" s="79"/>
      <c r="G569" s="80"/>
      <c r="H569" s="4"/>
    </row>
    <row r="570" spans="1:8" x14ac:dyDescent="0.3">
      <c r="A570" s="160"/>
      <c r="B570" s="164" t="s">
        <v>1025</v>
      </c>
      <c r="C570" s="78" t="s">
        <v>1026</v>
      </c>
      <c r="D570" s="56"/>
      <c r="E570" s="65"/>
      <c r="F570" s="79"/>
      <c r="G570" s="80"/>
      <c r="H570" s="4"/>
    </row>
    <row r="571" spans="1:8" x14ac:dyDescent="0.3">
      <c r="A571" s="160"/>
      <c r="B571" s="164" t="s">
        <v>1027</v>
      </c>
      <c r="C571" s="78" t="s">
        <v>1028</v>
      </c>
      <c r="D571" s="56"/>
      <c r="E571" s="65"/>
      <c r="F571" s="79"/>
      <c r="G571" s="80"/>
      <c r="H571" s="4"/>
    </row>
    <row r="572" spans="1:8" x14ac:dyDescent="0.3">
      <c r="A572" s="160"/>
      <c r="B572" s="164" t="s">
        <v>1029</v>
      </c>
      <c r="C572" s="78" t="s">
        <v>1030</v>
      </c>
      <c r="D572" s="56"/>
      <c r="E572" s="65"/>
      <c r="F572" s="79"/>
      <c r="G572" s="80"/>
      <c r="H572" s="4"/>
    </row>
    <row r="573" spans="1:8" x14ac:dyDescent="0.3">
      <c r="A573" s="160"/>
      <c r="B573" s="164" t="s">
        <v>1031</v>
      </c>
      <c r="C573" s="78" t="s">
        <v>1032</v>
      </c>
      <c r="D573" s="56"/>
      <c r="E573" s="65"/>
      <c r="F573" s="79"/>
      <c r="G573" s="80"/>
      <c r="H573" s="4"/>
    </row>
    <row r="574" spans="1:8" x14ac:dyDescent="0.3">
      <c r="A574" s="160"/>
      <c r="B574" s="164" t="s">
        <v>1033</v>
      </c>
      <c r="C574" s="78" t="s">
        <v>1034</v>
      </c>
      <c r="D574" s="56"/>
      <c r="E574" s="65"/>
      <c r="F574" s="79"/>
      <c r="G574" s="80"/>
      <c r="H574" s="4"/>
    </row>
    <row r="575" spans="1:8" x14ac:dyDescent="0.3">
      <c r="A575" s="160"/>
      <c r="B575" s="164" t="s">
        <v>1035</v>
      </c>
      <c r="C575" s="78" t="s">
        <v>1036</v>
      </c>
      <c r="D575" s="56"/>
      <c r="E575" s="65"/>
      <c r="F575" s="79"/>
      <c r="G575" s="80"/>
      <c r="H575" s="4"/>
    </row>
    <row r="576" spans="1:8" x14ac:dyDescent="0.3">
      <c r="A576" s="160"/>
      <c r="B576" s="164" t="s">
        <v>1037</v>
      </c>
      <c r="C576" s="78" t="s">
        <v>1038</v>
      </c>
      <c r="D576" s="56"/>
      <c r="E576" s="65"/>
      <c r="F576" s="79"/>
      <c r="G576" s="80"/>
      <c r="H576" s="4"/>
    </row>
    <row r="577" spans="1:8" x14ac:dyDescent="0.3">
      <c r="A577" s="160"/>
      <c r="B577" s="164" t="s">
        <v>1039</v>
      </c>
      <c r="C577" s="78" t="s">
        <v>1040</v>
      </c>
      <c r="D577" s="66"/>
      <c r="E577" s="64"/>
      <c r="F577" s="79"/>
      <c r="G577" s="80"/>
      <c r="H577" s="4"/>
    </row>
    <row r="578" spans="1:8" x14ac:dyDescent="0.3">
      <c r="A578" s="160"/>
      <c r="B578" s="164" t="s">
        <v>1041</v>
      </c>
      <c r="C578" s="78" t="s">
        <v>1042</v>
      </c>
      <c r="D578" s="56"/>
      <c r="E578" s="65"/>
      <c r="F578" s="79"/>
      <c r="G578" s="80"/>
      <c r="H578" s="4"/>
    </row>
    <row r="579" spans="1:8" x14ac:dyDescent="0.3">
      <c r="A579" s="160"/>
      <c r="B579" s="164" t="s">
        <v>1043</v>
      </c>
      <c r="C579" s="78" t="s">
        <v>1044</v>
      </c>
      <c r="D579" s="56"/>
      <c r="E579" s="65"/>
      <c r="F579" s="79"/>
      <c r="G579" s="80"/>
      <c r="H579" s="4"/>
    </row>
    <row r="580" spans="1:8" ht="31.2" x14ac:dyDescent="0.3">
      <c r="A580" s="160"/>
      <c r="B580" s="164" t="s">
        <v>1045</v>
      </c>
      <c r="C580" s="78" t="s">
        <v>1046</v>
      </c>
      <c r="D580" s="56"/>
      <c r="E580" s="65"/>
      <c r="F580" s="79"/>
      <c r="G580" s="80"/>
      <c r="H580" s="4"/>
    </row>
    <row r="581" spans="1:8" x14ac:dyDescent="0.3">
      <c r="A581" s="160"/>
      <c r="B581" s="164" t="s">
        <v>1047</v>
      </c>
      <c r="C581" s="78" t="s">
        <v>1048</v>
      </c>
      <c r="D581" s="56"/>
      <c r="E581" s="65"/>
      <c r="F581" s="79"/>
      <c r="G581" s="80"/>
      <c r="H581" s="4"/>
    </row>
    <row r="582" spans="1:8" x14ac:dyDescent="0.3">
      <c r="A582" s="160"/>
      <c r="B582" s="164" t="s">
        <v>1049</v>
      </c>
      <c r="C582" s="78" t="s">
        <v>1050</v>
      </c>
      <c r="D582" s="56"/>
      <c r="E582" s="65"/>
      <c r="F582" s="79"/>
      <c r="G582" s="80"/>
      <c r="H582" s="4"/>
    </row>
    <row r="583" spans="1:8" x14ac:dyDescent="0.3">
      <c r="A583" s="160"/>
      <c r="B583" s="164" t="s">
        <v>1051</v>
      </c>
      <c r="C583" s="78" t="s">
        <v>1052</v>
      </c>
      <c r="D583" s="66"/>
      <c r="E583" s="64"/>
      <c r="F583" s="79"/>
      <c r="G583" s="80"/>
      <c r="H583" s="4"/>
    </row>
    <row r="584" spans="1:8" ht="31.8" thickBot="1" x14ac:dyDescent="0.35">
      <c r="A584" s="160"/>
      <c r="B584" s="165" t="s">
        <v>1053</v>
      </c>
      <c r="C584" s="78" t="s">
        <v>1054</v>
      </c>
      <c r="D584" s="56"/>
      <c r="E584" s="65"/>
      <c r="F584" s="79"/>
      <c r="G584" s="80"/>
      <c r="H584" s="4"/>
    </row>
    <row r="585" spans="1:8" ht="16.8" thickTop="1" thickBot="1" x14ac:dyDescent="0.35">
      <c r="A585" s="61">
        <v>22</v>
      </c>
      <c r="B585" s="61"/>
      <c r="C585" s="190" t="s">
        <v>257</v>
      </c>
      <c r="D585" s="191"/>
      <c r="E585" s="76">
        <v>1</v>
      </c>
      <c r="F585" s="136"/>
      <c r="G585" s="137">
        <f>E585*F585</f>
        <v>0</v>
      </c>
      <c r="H585" s="77"/>
    </row>
    <row r="586" spans="1:8" ht="31.2" x14ac:dyDescent="0.3">
      <c r="A586" s="160"/>
      <c r="B586" s="163" t="s">
        <v>127</v>
      </c>
      <c r="C586" s="78" t="s">
        <v>1055</v>
      </c>
      <c r="D586" s="66"/>
      <c r="E586" s="64"/>
      <c r="F586" s="79"/>
      <c r="G586" s="80"/>
      <c r="H586" s="4"/>
    </row>
    <row r="587" spans="1:8" x14ac:dyDescent="0.3">
      <c r="A587" s="160"/>
      <c r="B587" s="164" t="s">
        <v>1056</v>
      </c>
      <c r="C587" s="78" t="s">
        <v>1057</v>
      </c>
      <c r="D587" s="56"/>
      <c r="E587" s="65"/>
      <c r="F587" s="79"/>
      <c r="G587" s="80"/>
      <c r="H587" s="4"/>
    </row>
    <row r="588" spans="1:8" x14ac:dyDescent="0.3">
      <c r="A588" s="160"/>
      <c r="B588" s="164" t="s">
        <v>1058</v>
      </c>
      <c r="C588" s="78" t="s">
        <v>944</v>
      </c>
      <c r="D588" s="56"/>
      <c r="E588" s="65"/>
      <c r="F588" s="79"/>
      <c r="G588" s="80"/>
      <c r="H588" s="4"/>
    </row>
    <row r="589" spans="1:8" x14ac:dyDescent="0.3">
      <c r="A589" s="160"/>
      <c r="B589" s="164" t="s">
        <v>1059</v>
      </c>
      <c r="C589" s="78" t="s">
        <v>1060</v>
      </c>
      <c r="D589" s="56"/>
      <c r="E589" s="65"/>
      <c r="F589" s="79"/>
      <c r="G589" s="80"/>
      <c r="H589" s="4"/>
    </row>
    <row r="590" spans="1:8" x14ac:dyDescent="0.3">
      <c r="A590" s="160"/>
      <c r="B590" s="164" t="s">
        <v>1061</v>
      </c>
      <c r="C590" s="78" t="s">
        <v>1062</v>
      </c>
      <c r="D590" s="56"/>
      <c r="E590" s="65"/>
      <c r="F590" s="79"/>
      <c r="G590" s="80"/>
      <c r="H590" s="4"/>
    </row>
    <row r="591" spans="1:8" x14ac:dyDescent="0.3">
      <c r="A591" s="160"/>
      <c r="B591" s="164" t="s">
        <v>1063</v>
      </c>
      <c r="C591" s="78" t="s">
        <v>1064</v>
      </c>
      <c r="D591" s="56"/>
      <c r="E591" s="65"/>
      <c r="F591" s="79"/>
      <c r="G591" s="80"/>
      <c r="H591" s="4"/>
    </row>
    <row r="592" spans="1:8" x14ac:dyDescent="0.3">
      <c r="A592" s="160"/>
      <c r="B592" s="164" t="s">
        <v>1065</v>
      </c>
      <c r="C592" s="78" t="s">
        <v>1066</v>
      </c>
      <c r="D592" s="56"/>
      <c r="E592" s="65"/>
      <c r="F592" s="79"/>
      <c r="G592" s="80"/>
      <c r="H592" s="4"/>
    </row>
    <row r="593" spans="1:8" x14ac:dyDescent="0.3">
      <c r="A593" s="160"/>
      <c r="B593" s="164" t="s">
        <v>1067</v>
      </c>
      <c r="C593" s="78" t="s">
        <v>932</v>
      </c>
      <c r="D593" s="56"/>
      <c r="E593" s="65"/>
      <c r="F593" s="79"/>
      <c r="G593" s="80"/>
      <c r="H593" s="4"/>
    </row>
    <row r="594" spans="1:8" x14ac:dyDescent="0.3">
      <c r="A594" s="160"/>
      <c r="B594" s="164" t="s">
        <v>1068</v>
      </c>
      <c r="C594" s="78" t="s">
        <v>1069</v>
      </c>
      <c r="D594" s="56"/>
      <c r="E594" s="65"/>
      <c r="F594" s="79"/>
      <c r="G594" s="80"/>
      <c r="H594" s="4"/>
    </row>
    <row r="595" spans="1:8" x14ac:dyDescent="0.3">
      <c r="A595" s="160"/>
      <c r="B595" s="164" t="s">
        <v>1070</v>
      </c>
      <c r="C595" s="78" t="s">
        <v>1071</v>
      </c>
      <c r="D595" s="56"/>
      <c r="E595" s="65"/>
      <c r="F595" s="79"/>
      <c r="G595" s="80"/>
      <c r="H595" s="4"/>
    </row>
    <row r="596" spans="1:8" x14ac:dyDescent="0.3">
      <c r="A596" s="160"/>
      <c r="B596" s="164" t="s">
        <v>1072</v>
      </c>
      <c r="C596" s="78" t="s">
        <v>1073</v>
      </c>
      <c r="D596" s="56"/>
      <c r="E596" s="65"/>
      <c r="F596" s="79"/>
      <c r="G596" s="80"/>
      <c r="H596" s="4"/>
    </row>
    <row r="597" spans="1:8" x14ac:dyDescent="0.3">
      <c r="A597" s="160"/>
      <c r="B597" s="164" t="s">
        <v>1074</v>
      </c>
      <c r="C597" s="78" t="s">
        <v>1075</v>
      </c>
      <c r="D597" s="56"/>
      <c r="E597" s="65"/>
      <c r="F597" s="79"/>
      <c r="G597" s="80"/>
      <c r="H597" s="4"/>
    </row>
    <row r="598" spans="1:8" x14ac:dyDescent="0.3">
      <c r="A598" s="160"/>
      <c r="B598" s="164" t="s">
        <v>1076</v>
      </c>
      <c r="C598" s="78" t="s">
        <v>1077</v>
      </c>
      <c r="D598" s="56"/>
      <c r="E598" s="65"/>
      <c r="F598" s="79"/>
      <c r="G598" s="80"/>
      <c r="H598" s="4"/>
    </row>
    <row r="599" spans="1:8" x14ac:dyDescent="0.3">
      <c r="A599" s="160"/>
      <c r="B599" s="164" t="s">
        <v>1078</v>
      </c>
      <c r="C599" s="78" t="s">
        <v>1079</v>
      </c>
      <c r="D599" s="56"/>
      <c r="E599" s="65"/>
      <c r="F599" s="79"/>
      <c r="G599" s="80"/>
      <c r="H599" s="4"/>
    </row>
    <row r="600" spans="1:8" x14ac:dyDescent="0.3">
      <c r="A600" s="160"/>
      <c r="B600" s="164" t="s">
        <v>1080</v>
      </c>
      <c r="C600" s="78" t="s">
        <v>1081</v>
      </c>
      <c r="D600" s="56"/>
      <c r="E600" s="65"/>
      <c r="F600" s="79"/>
      <c r="G600" s="80"/>
      <c r="H600" s="4"/>
    </row>
    <row r="601" spans="1:8" x14ac:dyDescent="0.3">
      <c r="A601" s="160"/>
      <c r="B601" s="164" t="s">
        <v>1082</v>
      </c>
      <c r="C601" s="78" t="s">
        <v>1083</v>
      </c>
      <c r="D601" s="56"/>
      <c r="E601" s="65"/>
      <c r="F601" s="79"/>
      <c r="G601" s="80"/>
      <c r="H601" s="4"/>
    </row>
    <row r="602" spans="1:8" x14ac:dyDescent="0.3">
      <c r="A602" s="160"/>
      <c r="B602" s="164" t="s">
        <v>1084</v>
      </c>
      <c r="C602" s="78" t="s">
        <v>1085</v>
      </c>
      <c r="D602" s="56"/>
      <c r="E602" s="65"/>
      <c r="F602" s="79"/>
      <c r="G602" s="80"/>
      <c r="H602" s="4"/>
    </row>
    <row r="603" spans="1:8" x14ac:dyDescent="0.3">
      <c r="A603" s="160"/>
      <c r="B603" s="164" t="s">
        <v>1086</v>
      </c>
      <c r="C603" s="78" t="s">
        <v>1087</v>
      </c>
      <c r="D603" s="56"/>
      <c r="E603" s="65"/>
      <c r="F603" s="79"/>
      <c r="G603" s="80"/>
      <c r="H603" s="4"/>
    </row>
    <row r="604" spans="1:8" x14ac:dyDescent="0.3">
      <c r="A604" s="160"/>
      <c r="B604" s="164" t="s">
        <v>1088</v>
      </c>
      <c r="C604" s="78" t="s">
        <v>1089</v>
      </c>
      <c r="D604" s="56"/>
      <c r="E604" s="65"/>
      <c r="F604" s="79"/>
      <c r="G604" s="80"/>
      <c r="H604" s="4"/>
    </row>
    <row r="605" spans="1:8" x14ac:dyDescent="0.3">
      <c r="A605" s="160"/>
      <c r="B605" s="164" t="s">
        <v>1090</v>
      </c>
      <c r="C605" s="78" t="s">
        <v>1091</v>
      </c>
      <c r="D605" s="56"/>
      <c r="E605" s="65"/>
      <c r="F605" s="79"/>
      <c r="G605" s="80"/>
      <c r="H605" s="4"/>
    </row>
    <row r="606" spans="1:8" x14ac:dyDescent="0.3">
      <c r="A606" s="160"/>
      <c r="B606" s="164" t="s">
        <v>1092</v>
      </c>
      <c r="C606" s="78" t="s">
        <v>1093</v>
      </c>
      <c r="D606" s="56"/>
      <c r="E606" s="65"/>
      <c r="F606" s="79"/>
      <c r="G606" s="80"/>
      <c r="H606" s="4"/>
    </row>
    <row r="607" spans="1:8" x14ac:dyDescent="0.3">
      <c r="A607" s="160"/>
      <c r="B607" s="164" t="s">
        <v>1094</v>
      </c>
      <c r="C607" s="78" t="s">
        <v>1095</v>
      </c>
      <c r="D607" s="56"/>
      <c r="E607" s="65"/>
      <c r="F607" s="79"/>
      <c r="G607" s="80"/>
      <c r="H607" s="4"/>
    </row>
    <row r="608" spans="1:8" ht="31.2" x14ac:dyDescent="0.3">
      <c r="A608" s="160"/>
      <c r="B608" s="164" t="s">
        <v>1096</v>
      </c>
      <c r="C608" s="78" t="s">
        <v>1097</v>
      </c>
      <c r="D608" s="56"/>
      <c r="E608" s="65"/>
      <c r="F608" s="79"/>
      <c r="G608" s="80"/>
      <c r="H608" s="4"/>
    </row>
    <row r="609" spans="1:8" x14ac:dyDescent="0.3">
      <c r="A609" s="160"/>
      <c r="B609" s="164" t="s">
        <v>1098</v>
      </c>
      <c r="C609" s="78" t="s">
        <v>1099</v>
      </c>
      <c r="D609" s="56"/>
      <c r="E609" s="65"/>
      <c r="F609" s="79"/>
      <c r="G609" s="80"/>
      <c r="H609" s="4"/>
    </row>
    <row r="610" spans="1:8" x14ac:dyDescent="0.3">
      <c r="A610" s="160"/>
      <c r="B610" s="164" t="s">
        <v>1100</v>
      </c>
      <c r="C610" s="78" t="s">
        <v>1101</v>
      </c>
      <c r="D610" s="56"/>
      <c r="E610" s="65"/>
      <c r="F610" s="79"/>
      <c r="G610" s="80"/>
      <c r="H610" s="4"/>
    </row>
    <row r="611" spans="1:8" x14ac:dyDescent="0.3">
      <c r="A611" s="160"/>
      <c r="B611" s="164" t="s">
        <v>1102</v>
      </c>
      <c r="C611" s="78" t="s">
        <v>1103</v>
      </c>
      <c r="D611" s="56"/>
      <c r="E611" s="65"/>
      <c r="F611" s="79"/>
      <c r="G611" s="80"/>
      <c r="H611" s="4"/>
    </row>
    <row r="612" spans="1:8" x14ac:dyDescent="0.3">
      <c r="A612" s="160"/>
      <c r="B612" s="164" t="s">
        <v>1104</v>
      </c>
      <c r="C612" s="78" t="s">
        <v>1105</v>
      </c>
      <c r="D612" s="56"/>
      <c r="E612" s="65"/>
      <c r="F612" s="79"/>
      <c r="G612" s="80"/>
      <c r="H612" s="4"/>
    </row>
    <row r="613" spans="1:8" x14ac:dyDescent="0.3">
      <c r="A613" s="160"/>
      <c r="B613" s="164" t="s">
        <v>1106</v>
      </c>
      <c r="C613" s="78" t="s">
        <v>1107</v>
      </c>
      <c r="D613" s="56"/>
      <c r="E613" s="65"/>
      <c r="F613" s="79"/>
      <c r="G613" s="80"/>
      <c r="H613" s="4"/>
    </row>
    <row r="614" spans="1:8" x14ac:dyDescent="0.3">
      <c r="A614" s="160"/>
      <c r="B614" s="164" t="s">
        <v>1108</v>
      </c>
      <c r="C614" s="78" t="s">
        <v>1109</v>
      </c>
      <c r="D614" s="56"/>
      <c r="E614" s="65"/>
      <c r="F614" s="79"/>
      <c r="G614" s="80"/>
      <c r="H614" s="4"/>
    </row>
    <row r="615" spans="1:8" x14ac:dyDescent="0.3">
      <c r="A615" s="160"/>
      <c r="B615" s="164" t="s">
        <v>1110</v>
      </c>
      <c r="C615" s="78" t="s">
        <v>1111</v>
      </c>
      <c r="D615" s="56"/>
      <c r="E615" s="65"/>
      <c r="F615" s="79"/>
      <c r="G615" s="80"/>
      <c r="H615" s="4"/>
    </row>
    <row r="616" spans="1:8" ht="31.2" x14ac:dyDescent="0.3">
      <c r="A616" s="160"/>
      <c r="B616" s="164" t="s">
        <v>1112</v>
      </c>
      <c r="C616" s="78" t="s">
        <v>1113</v>
      </c>
      <c r="D616" s="56"/>
      <c r="E616" s="65"/>
      <c r="F616" s="79"/>
      <c r="G616" s="80"/>
      <c r="H616" s="4"/>
    </row>
    <row r="617" spans="1:8" x14ac:dyDescent="0.3">
      <c r="A617" s="160"/>
      <c r="B617" s="164" t="s">
        <v>1114</v>
      </c>
      <c r="C617" s="78" t="s">
        <v>1115</v>
      </c>
      <c r="D617" s="56"/>
      <c r="E617" s="65"/>
      <c r="F617" s="79"/>
      <c r="G617" s="80"/>
      <c r="H617" s="4"/>
    </row>
    <row r="618" spans="1:8" x14ac:dyDescent="0.3">
      <c r="A618" s="160"/>
      <c r="B618" s="164" t="s">
        <v>1116</v>
      </c>
      <c r="C618" s="78" t="s">
        <v>1117</v>
      </c>
      <c r="D618" s="56"/>
      <c r="E618" s="65"/>
      <c r="F618" s="79"/>
      <c r="G618" s="80"/>
      <c r="H618" s="4"/>
    </row>
    <row r="619" spans="1:8" x14ac:dyDescent="0.3">
      <c r="A619" s="160"/>
      <c r="B619" s="164" t="s">
        <v>1118</v>
      </c>
      <c r="C619" s="78" t="s">
        <v>1119</v>
      </c>
      <c r="D619" s="56"/>
      <c r="E619" s="65"/>
      <c r="F619" s="79"/>
      <c r="G619" s="80"/>
      <c r="H619" s="4"/>
    </row>
    <row r="620" spans="1:8" x14ac:dyDescent="0.3">
      <c r="A620" s="160"/>
      <c r="B620" s="164" t="s">
        <v>1120</v>
      </c>
      <c r="C620" s="78" t="s">
        <v>1121</v>
      </c>
      <c r="D620" s="56"/>
      <c r="E620" s="65"/>
      <c r="F620" s="79"/>
      <c r="G620" s="80"/>
      <c r="H620" s="4"/>
    </row>
    <row r="621" spans="1:8" x14ac:dyDescent="0.3">
      <c r="A621" s="160"/>
      <c r="B621" s="164" t="s">
        <v>1122</v>
      </c>
      <c r="C621" s="78" t="s">
        <v>1123</v>
      </c>
      <c r="D621" s="56"/>
      <c r="E621" s="65"/>
      <c r="F621" s="79"/>
      <c r="G621" s="80"/>
      <c r="H621" s="4"/>
    </row>
    <row r="622" spans="1:8" x14ac:dyDescent="0.3">
      <c r="A622" s="160"/>
      <c r="B622" s="164" t="s">
        <v>1124</v>
      </c>
      <c r="C622" s="78" t="s">
        <v>1125</v>
      </c>
      <c r="D622" s="56"/>
      <c r="E622" s="65"/>
      <c r="F622" s="79"/>
      <c r="G622" s="80"/>
      <c r="H622" s="4"/>
    </row>
    <row r="623" spans="1:8" x14ac:dyDescent="0.3">
      <c r="A623" s="160"/>
      <c r="B623" s="164" t="s">
        <v>1126</v>
      </c>
      <c r="C623" s="78" t="s">
        <v>1127</v>
      </c>
      <c r="D623" s="56"/>
      <c r="E623" s="65"/>
      <c r="F623" s="79"/>
      <c r="G623" s="80"/>
      <c r="H623" s="4"/>
    </row>
    <row r="624" spans="1:8" x14ac:dyDescent="0.3">
      <c r="A624" s="160"/>
      <c r="B624" s="164" t="s">
        <v>1128</v>
      </c>
      <c r="C624" s="78" t="s">
        <v>1129</v>
      </c>
      <c r="D624" s="56"/>
      <c r="E624" s="65"/>
      <c r="F624" s="79"/>
      <c r="G624" s="80"/>
      <c r="H624" s="4"/>
    </row>
    <row r="625" spans="1:8" x14ac:dyDescent="0.3">
      <c r="A625" s="160"/>
      <c r="B625" s="164" t="s">
        <v>1130</v>
      </c>
      <c r="C625" s="78" t="s">
        <v>1131</v>
      </c>
      <c r="D625" s="56"/>
      <c r="E625" s="65"/>
      <c r="F625" s="79"/>
      <c r="G625" s="80"/>
      <c r="H625" s="4"/>
    </row>
    <row r="626" spans="1:8" x14ac:dyDescent="0.3">
      <c r="A626" s="160"/>
      <c r="B626" s="164" t="s">
        <v>1132</v>
      </c>
      <c r="C626" s="78" t="s">
        <v>1133</v>
      </c>
      <c r="D626" s="56"/>
      <c r="E626" s="65"/>
      <c r="F626" s="79"/>
      <c r="G626" s="80"/>
      <c r="H626" s="4"/>
    </row>
    <row r="627" spans="1:8" x14ac:dyDescent="0.3">
      <c r="A627" s="160"/>
      <c r="B627" s="164" t="s">
        <v>1134</v>
      </c>
      <c r="C627" s="78" t="s">
        <v>1135</v>
      </c>
      <c r="D627" s="56"/>
      <c r="E627" s="65"/>
      <c r="F627" s="79"/>
      <c r="G627" s="80"/>
      <c r="H627" s="4"/>
    </row>
    <row r="628" spans="1:8" x14ac:dyDescent="0.3">
      <c r="A628" s="160"/>
      <c r="B628" s="164" t="s">
        <v>1136</v>
      </c>
      <c r="C628" s="78" t="s">
        <v>1137</v>
      </c>
      <c r="D628" s="56"/>
      <c r="E628" s="65"/>
      <c r="F628" s="79"/>
      <c r="G628" s="80"/>
      <c r="H628" s="4"/>
    </row>
    <row r="629" spans="1:8" x14ac:dyDescent="0.3">
      <c r="A629" s="160"/>
      <c r="B629" s="164" t="s">
        <v>1138</v>
      </c>
      <c r="C629" s="78" t="s">
        <v>1139</v>
      </c>
      <c r="D629" s="56"/>
      <c r="E629" s="65"/>
      <c r="F629" s="79"/>
      <c r="G629" s="80"/>
      <c r="H629" s="4"/>
    </row>
    <row r="630" spans="1:8" x14ac:dyDescent="0.3">
      <c r="A630" s="160"/>
      <c r="B630" s="164" t="s">
        <v>1140</v>
      </c>
      <c r="C630" s="78" t="s">
        <v>1141</v>
      </c>
      <c r="D630" s="56"/>
      <c r="E630" s="65"/>
      <c r="F630" s="79"/>
      <c r="G630" s="80"/>
      <c r="H630" s="4"/>
    </row>
    <row r="631" spans="1:8" x14ac:dyDescent="0.3">
      <c r="A631" s="160"/>
      <c r="B631" s="164" t="s">
        <v>1142</v>
      </c>
      <c r="C631" s="78" t="s">
        <v>1143</v>
      </c>
      <c r="D631" s="56"/>
      <c r="E631" s="65"/>
      <c r="F631" s="79"/>
      <c r="G631" s="80"/>
      <c r="H631" s="4"/>
    </row>
    <row r="632" spans="1:8" x14ac:dyDescent="0.3">
      <c r="A632" s="160"/>
      <c r="B632" s="164" t="s">
        <v>1144</v>
      </c>
      <c r="C632" s="78" t="s">
        <v>1145</v>
      </c>
      <c r="D632" s="56"/>
      <c r="E632" s="65"/>
      <c r="F632" s="79"/>
      <c r="G632" s="80"/>
      <c r="H632" s="4"/>
    </row>
    <row r="633" spans="1:8" x14ac:dyDescent="0.3">
      <c r="A633" s="160"/>
      <c r="B633" s="164" t="s">
        <v>1146</v>
      </c>
      <c r="C633" s="78" t="s">
        <v>1147</v>
      </c>
      <c r="D633" s="56"/>
      <c r="E633" s="65"/>
      <c r="F633" s="79"/>
      <c r="G633" s="80"/>
      <c r="H633" s="4"/>
    </row>
    <row r="634" spans="1:8" ht="16.2" thickBot="1" x14ac:dyDescent="0.35">
      <c r="A634" s="160"/>
      <c r="B634" s="165" t="s">
        <v>1148</v>
      </c>
      <c r="C634" s="78" t="s">
        <v>1149</v>
      </c>
      <c r="D634" s="56"/>
      <c r="E634" s="65"/>
      <c r="F634" s="79"/>
      <c r="G634" s="80"/>
      <c r="H634" s="4"/>
    </row>
    <row r="635" spans="1:8" ht="16.8" thickTop="1" thickBot="1" x14ac:dyDescent="0.35">
      <c r="A635" s="61">
        <v>23</v>
      </c>
      <c r="B635" s="61"/>
      <c r="C635" s="134" t="s">
        <v>258</v>
      </c>
      <c r="D635" s="85"/>
      <c r="E635" s="76">
        <v>3</v>
      </c>
      <c r="F635" s="136"/>
      <c r="G635" s="137">
        <f>E635*F635</f>
        <v>0</v>
      </c>
      <c r="H635" s="86"/>
    </row>
    <row r="636" spans="1:8" x14ac:dyDescent="0.3">
      <c r="A636" s="160"/>
      <c r="B636" s="163" t="s">
        <v>128</v>
      </c>
      <c r="C636" s="71" t="s">
        <v>1158</v>
      </c>
      <c r="D636" s="112"/>
      <c r="E636" s="113"/>
      <c r="F636" s="126"/>
      <c r="G636" s="127"/>
      <c r="H636" s="4"/>
    </row>
    <row r="637" spans="1:8" x14ac:dyDescent="0.3">
      <c r="A637" s="160"/>
      <c r="B637" s="164" t="s">
        <v>1150</v>
      </c>
      <c r="C637" s="71" t="s">
        <v>1160</v>
      </c>
      <c r="D637" s="56"/>
      <c r="E637" s="55"/>
      <c r="F637" s="128"/>
      <c r="G637" s="129"/>
      <c r="H637" s="4"/>
    </row>
    <row r="638" spans="1:8" x14ac:dyDescent="0.3">
      <c r="A638" s="160"/>
      <c r="B638" s="163" t="s">
        <v>1151</v>
      </c>
      <c r="C638" s="71" t="s">
        <v>1162</v>
      </c>
      <c r="D638" s="56"/>
      <c r="E638" s="55"/>
      <c r="F638" s="128"/>
      <c r="G638" s="129"/>
      <c r="H638" s="4"/>
    </row>
    <row r="639" spans="1:8" x14ac:dyDescent="0.3">
      <c r="A639" s="160"/>
      <c r="B639" s="164" t="s">
        <v>1152</v>
      </c>
      <c r="C639" s="71" t="s">
        <v>1164</v>
      </c>
      <c r="D639" s="56"/>
      <c r="E639" s="55"/>
      <c r="F639" s="128"/>
      <c r="G639" s="129"/>
      <c r="H639" s="4"/>
    </row>
    <row r="640" spans="1:8" x14ac:dyDescent="0.3">
      <c r="A640" s="160"/>
      <c r="B640" s="163" t="s">
        <v>1153</v>
      </c>
      <c r="C640" s="71" t="s">
        <v>1166</v>
      </c>
      <c r="D640" s="66"/>
      <c r="E640" s="58"/>
      <c r="F640" s="128"/>
      <c r="G640" s="129"/>
      <c r="H640" s="4"/>
    </row>
    <row r="641" spans="1:8" x14ac:dyDescent="0.3">
      <c r="A641" s="160"/>
      <c r="B641" s="164" t="s">
        <v>1154</v>
      </c>
      <c r="C641" s="71" t="s">
        <v>1168</v>
      </c>
      <c r="D641" s="56"/>
      <c r="E641" s="55"/>
      <c r="F641" s="128"/>
      <c r="G641" s="129"/>
      <c r="H641" s="4"/>
    </row>
    <row r="642" spans="1:8" x14ac:dyDescent="0.3">
      <c r="A642" s="160"/>
      <c r="B642" s="163" t="s">
        <v>1155</v>
      </c>
      <c r="C642" s="71" t="s">
        <v>1169</v>
      </c>
      <c r="D642" s="56"/>
      <c r="E642" s="55"/>
      <c r="F642" s="128"/>
      <c r="G642" s="129"/>
      <c r="H642" s="4"/>
    </row>
    <row r="643" spans="1:8" x14ac:dyDescent="0.3">
      <c r="A643" s="160"/>
      <c r="B643" s="164" t="s">
        <v>1156</v>
      </c>
      <c r="C643" s="71" t="s">
        <v>1170</v>
      </c>
      <c r="D643" s="56"/>
      <c r="E643" s="55"/>
      <c r="F643" s="128"/>
      <c r="G643" s="129"/>
      <c r="H643" s="4"/>
    </row>
    <row r="644" spans="1:8" x14ac:dyDescent="0.3">
      <c r="A644" s="160"/>
      <c r="B644" s="163" t="s">
        <v>1157</v>
      </c>
      <c r="C644" s="71" t="s">
        <v>1171</v>
      </c>
      <c r="D644" s="66"/>
      <c r="E644" s="58"/>
      <c r="F644" s="128"/>
      <c r="G644" s="129"/>
      <c r="H644" s="4"/>
    </row>
    <row r="645" spans="1:8" x14ac:dyDescent="0.3">
      <c r="A645" s="160"/>
      <c r="B645" s="164" t="s">
        <v>1314</v>
      </c>
      <c r="C645" s="71" t="s">
        <v>1172</v>
      </c>
      <c r="D645" s="56"/>
      <c r="E645" s="55"/>
      <c r="F645" s="128"/>
      <c r="G645" s="129"/>
      <c r="H645" s="4"/>
    </row>
    <row r="646" spans="1:8" x14ac:dyDescent="0.3">
      <c r="A646" s="160"/>
      <c r="B646" s="163" t="s">
        <v>1315</v>
      </c>
      <c r="C646" s="71" t="s">
        <v>1173</v>
      </c>
      <c r="D646" s="56"/>
      <c r="E646" s="55"/>
      <c r="F646" s="128"/>
      <c r="G646" s="129"/>
      <c r="H646" s="4"/>
    </row>
    <row r="647" spans="1:8" x14ac:dyDescent="0.3">
      <c r="A647" s="160"/>
      <c r="B647" s="164" t="s">
        <v>1316</v>
      </c>
      <c r="C647" s="71" t="s">
        <v>1174</v>
      </c>
      <c r="D647" s="56"/>
      <c r="E647" s="55"/>
      <c r="F647" s="128"/>
      <c r="G647" s="129"/>
      <c r="H647" s="4"/>
    </row>
    <row r="648" spans="1:8" ht="31.2" x14ac:dyDescent="0.3">
      <c r="A648" s="160"/>
      <c r="B648" s="163" t="s">
        <v>1317</v>
      </c>
      <c r="C648" s="71" t="s">
        <v>1175</v>
      </c>
      <c r="D648" s="56"/>
      <c r="E648" s="55"/>
      <c r="F648" s="128"/>
      <c r="G648" s="129"/>
      <c r="H648" s="4"/>
    </row>
    <row r="649" spans="1:8" ht="16.2" thickBot="1" x14ac:dyDescent="0.35">
      <c r="A649" s="61">
        <v>24</v>
      </c>
      <c r="B649" s="61"/>
      <c r="C649" s="117" t="s">
        <v>259</v>
      </c>
      <c r="D649" s="114"/>
      <c r="E649" s="115">
        <v>4</v>
      </c>
      <c r="F649" s="150"/>
      <c r="G649" s="151">
        <f>E649*F649</f>
        <v>0</v>
      </c>
      <c r="H649" s="116"/>
    </row>
    <row r="650" spans="1:8" x14ac:dyDescent="0.3">
      <c r="A650" s="160"/>
      <c r="B650" s="163" t="s">
        <v>129</v>
      </c>
      <c r="C650" s="71" t="s">
        <v>1176</v>
      </c>
      <c r="D650" s="66"/>
      <c r="E650" s="64"/>
      <c r="F650" s="79"/>
      <c r="G650" s="80"/>
      <c r="H650" s="4"/>
    </row>
    <row r="651" spans="1:8" x14ac:dyDescent="0.3">
      <c r="A651" s="160"/>
      <c r="B651" s="164" t="s">
        <v>1159</v>
      </c>
      <c r="C651" s="71" t="s">
        <v>1178</v>
      </c>
      <c r="D651" s="56"/>
      <c r="E651" s="65"/>
      <c r="F651" s="79"/>
      <c r="G651" s="80"/>
      <c r="H651" s="4"/>
    </row>
    <row r="652" spans="1:8" x14ac:dyDescent="0.3">
      <c r="A652" s="160"/>
      <c r="B652" s="163" t="s">
        <v>1161</v>
      </c>
      <c r="C652" s="71" t="s">
        <v>1180</v>
      </c>
      <c r="D652" s="56"/>
      <c r="E652" s="65"/>
      <c r="F652" s="79"/>
      <c r="G652" s="80"/>
      <c r="H652" s="4"/>
    </row>
    <row r="653" spans="1:8" x14ac:dyDescent="0.3">
      <c r="A653" s="160"/>
      <c r="B653" s="164" t="s">
        <v>1163</v>
      </c>
      <c r="C653" s="71" t="s">
        <v>1182</v>
      </c>
      <c r="D653" s="56"/>
      <c r="E653" s="65"/>
      <c r="F653" s="79"/>
      <c r="G653" s="80"/>
      <c r="H653" s="4"/>
    </row>
    <row r="654" spans="1:8" x14ac:dyDescent="0.3">
      <c r="A654" s="160"/>
      <c r="B654" s="163" t="s">
        <v>1165</v>
      </c>
      <c r="C654" s="71" t="s">
        <v>1184</v>
      </c>
      <c r="D654" s="56"/>
      <c r="E654" s="65"/>
      <c r="F654" s="79"/>
      <c r="G654" s="80"/>
      <c r="H654" s="4"/>
    </row>
    <row r="655" spans="1:8" ht="16.2" thickBot="1" x14ac:dyDescent="0.35">
      <c r="A655" s="160"/>
      <c r="B655" s="164" t="s">
        <v>1167</v>
      </c>
      <c r="C655" s="71" t="s">
        <v>1186</v>
      </c>
      <c r="D655" s="66"/>
      <c r="E655" s="64"/>
      <c r="F655" s="79"/>
      <c r="G655" s="80"/>
      <c r="H655" s="4"/>
    </row>
    <row r="656" spans="1:8" ht="16.8" thickTop="1" thickBot="1" x14ac:dyDescent="0.35">
      <c r="A656" s="61">
        <v>25</v>
      </c>
      <c r="B656" s="61"/>
      <c r="C656" s="134" t="s">
        <v>260</v>
      </c>
      <c r="D656" s="85"/>
      <c r="E656" s="76">
        <v>6</v>
      </c>
      <c r="F656" s="136"/>
      <c r="G656" s="137">
        <f>E656*F656</f>
        <v>0</v>
      </c>
      <c r="H656" s="86"/>
    </row>
    <row r="657" spans="1:8" x14ac:dyDescent="0.3">
      <c r="A657" s="160"/>
      <c r="B657" s="163" t="s">
        <v>130</v>
      </c>
      <c r="C657" s="78" t="s">
        <v>1187</v>
      </c>
      <c r="D657" s="66"/>
      <c r="E657" s="64"/>
      <c r="F657" s="79"/>
      <c r="G657" s="80"/>
      <c r="H657" s="4"/>
    </row>
    <row r="658" spans="1:8" x14ac:dyDescent="0.3">
      <c r="A658" s="160"/>
      <c r="B658" s="164" t="s">
        <v>1177</v>
      </c>
      <c r="C658" s="78" t="s">
        <v>1189</v>
      </c>
      <c r="D658" s="56"/>
      <c r="E658" s="65"/>
      <c r="F658" s="79"/>
      <c r="G658" s="80"/>
      <c r="H658" s="4"/>
    </row>
    <row r="659" spans="1:8" x14ac:dyDescent="0.3">
      <c r="A659" s="160"/>
      <c r="B659" s="163" t="s">
        <v>1179</v>
      </c>
      <c r="C659" s="78" t="s">
        <v>1191</v>
      </c>
      <c r="D659" s="56"/>
      <c r="E659" s="65"/>
      <c r="F659" s="79"/>
      <c r="G659" s="80"/>
      <c r="H659" s="4"/>
    </row>
    <row r="660" spans="1:8" x14ac:dyDescent="0.3">
      <c r="A660" s="160"/>
      <c r="B660" s="164" t="s">
        <v>1181</v>
      </c>
      <c r="C660" s="78" t="s">
        <v>1193</v>
      </c>
      <c r="D660" s="56"/>
      <c r="E660" s="65"/>
      <c r="F660" s="79"/>
      <c r="G660" s="80"/>
      <c r="H660" s="4"/>
    </row>
    <row r="661" spans="1:8" x14ac:dyDescent="0.3">
      <c r="A661" s="160"/>
      <c r="B661" s="163" t="s">
        <v>1183</v>
      </c>
      <c r="C661" s="78" t="s">
        <v>1195</v>
      </c>
      <c r="D661" s="56"/>
      <c r="E661" s="65"/>
      <c r="F661" s="79"/>
      <c r="G661" s="80"/>
      <c r="H661" s="4"/>
    </row>
    <row r="662" spans="1:8" ht="31.2" x14ac:dyDescent="0.3">
      <c r="A662" s="160"/>
      <c r="B662" s="164" t="s">
        <v>1185</v>
      </c>
      <c r="C662" s="78" t="s">
        <v>1197</v>
      </c>
      <c r="D662" s="56"/>
      <c r="E662" s="65"/>
      <c r="F662" s="79"/>
      <c r="G662" s="80"/>
      <c r="H662" s="4"/>
    </row>
    <row r="663" spans="1:8" x14ac:dyDescent="0.3">
      <c r="A663" s="160"/>
      <c r="B663" s="163" t="s">
        <v>1318</v>
      </c>
      <c r="C663" s="78" t="s">
        <v>1199</v>
      </c>
      <c r="D663" s="56"/>
      <c r="E663" s="65"/>
      <c r="F663" s="79"/>
      <c r="G663" s="80"/>
      <c r="H663" s="4"/>
    </row>
    <row r="664" spans="1:8" ht="31.2" x14ac:dyDescent="0.3">
      <c r="A664" s="160"/>
      <c r="B664" s="164" t="s">
        <v>1319</v>
      </c>
      <c r="C664" s="78" t="s">
        <v>1200</v>
      </c>
      <c r="D664" s="56"/>
      <c r="E664" s="65"/>
      <c r="F664" s="79"/>
      <c r="G664" s="80"/>
      <c r="H664" s="4"/>
    </row>
    <row r="665" spans="1:8" x14ac:dyDescent="0.3">
      <c r="A665" s="160"/>
      <c r="B665" s="163" t="s">
        <v>1320</v>
      </c>
      <c r="C665" s="78" t="s">
        <v>1201</v>
      </c>
      <c r="D665" s="56"/>
      <c r="E665" s="65"/>
      <c r="F665" s="79"/>
      <c r="G665" s="80"/>
      <c r="H665" s="4"/>
    </row>
    <row r="666" spans="1:8" ht="46.8" x14ac:dyDescent="0.3">
      <c r="A666" s="160"/>
      <c r="B666" s="164" t="s">
        <v>1321</v>
      </c>
      <c r="C666" s="78" t="s">
        <v>1202</v>
      </c>
      <c r="D666" s="56"/>
      <c r="E666" s="65"/>
      <c r="F666" s="79"/>
      <c r="G666" s="80"/>
      <c r="H666" s="4"/>
    </row>
    <row r="667" spans="1:8" ht="16.2" thickBot="1" x14ac:dyDescent="0.35">
      <c r="A667" s="61">
        <v>26</v>
      </c>
      <c r="B667" s="61"/>
      <c r="C667" s="117" t="s">
        <v>261</v>
      </c>
      <c r="D667" s="114"/>
      <c r="E667" s="115">
        <v>1</v>
      </c>
      <c r="F667" s="150"/>
      <c r="G667" s="151">
        <f>E667*F667</f>
        <v>0</v>
      </c>
      <c r="H667" s="116"/>
    </row>
    <row r="668" spans="1:8" ht="31.2" x14ac:dyDescent="0.3">
      <c r="A668" s="160"/>
      <c r="B668" s="163" t="s">
        <v>131</v>
      </c>
      <c r="C668" s="78" t="s">
        <v>1203</v>
      </c>
      <c r="D668" s="66"/>
      <c r="E668" s="64"/>
      <c r="F668" s="79"/>
      <c r="G668" s="80"/>
      <c r="H668" s="4"/>
    </row>
    <row r="669" spans="1:8" ht="31.2" x14ac:dyDescent="0.3">
      <c r="A669" s="160"/>
      <c r="B669" s="163" t="s">
        <v>1188</v>
      </c>
      <c r="C669" s="78" t="s">
        <v>1204</v>
      </c>
      <c r="D669" s="56"/>
      <c r="E669" s="65"/>
      <c r="F669" s="79"/>
      <c r="G669" s="80"/>
      <c r="H669" s="4"/>
    </row>
    <row r="670" spans="1:8" ht="31.2" x14ac:dyDescent="0.3">
      <c r="A670" s="160"/>
      <c r="B670" s="163" t="s">
        <v>1190</v>
      </c>
      <c r="C670" s="78" t="s">
        <v>1205</v>
      </c>
      <c r="D670" s="56"/>
      <c r="E670" s="65"/>
      <c r="F670" s="79"/>
      <c r="G670" s="80"/>
      <c r="H670" s="4"/>
    </row>
    <row r="671" spans="1:8" ht="31.2" x14ac:dyDescent="0.3">
      <c r="A671" s="160"/>
      <c r="B671" s="163" t="s">
        <v>1192</v>
      </c>
      <c r="C671" s="78" t="s">
        <v>1206</v>
      </c>
      <c r="D671" s="56"/>
      <c r="E671" s="65"/>
      <c r="F671" s="79"/>
      <c r="G671" s="80"/>
      <c r="H671" s="4"/>
    </row>
    <row r="672" spans="1:8" x14ac:dyDescent="0.3">
      <c r="A672" s="160"/>
      <c r="B672" s="163" t="s">
        <v>1194</v>
      </c>
      <c r="C672" s="78" t="s">
        <v>1207</v>
      </c>
      <c r="D672" s="56"/>
      <c r="E672" s="65"/>
      <c r="F672" s="79"/>
      <c r="G672" s="80"/>
      <c r="H672" s="4"/>
    </row>
    <row r="673" spans="1:8" ht="46.8" x14ac:dyDescent="0.3">
      <c r="A673" s="160"/>
      <c r="B673" s="163" t="s">
        <v>1196</v>
      </c>
      <c r="C673" s="78" t="s">
        <v>1208</v>
      </c>
      <c r="D673" s="66"/>
      <c r="E673" s="64"/>
      <c r="F673" s="79"/>
      <c r="G673" s="80"/>
      <c r="H673" s="4"/>
    </row>
    <row r="674" spans="1:8" ht="31.8" thickBot="1" x14ac:dyDescent="0.35">
      <c r="A674" s="160"/>
      <c r="B674" s="163" t="s">
        <v>1198</v>
      </c>
      <c r="C674" s="78" t="s">
        <v>1209</v>
      </c>
      <c r="D674" s="56"/>
      <c r="E674" s="65"/>
      <c r="F674" s="79"/>
      <c r="G674" s="80"/>
      <c r="H674" s="4"/>
    </row>
    <row r="675" spans="1:8" ht="16.8" thickTop="1" thickBot="1" x14ac:dyDescent="0.35">
      <c r="A675" s="61">
        <v>27</v>
      </c>
      <c r="B675" s="61"/>
      <c r="C675" s="134" t="s">
        <v>262</v>
      </c>
      <c r="D675" s="85"/>
      <c r="E675" s="76">
        <v>79</v>
      </c>
      <c r="F675" s="136"/>
      <c r="G675" s="137">
        <f>E675*F675</f>
        <v>0</v>
      </c>
      <c r="H675" s="86"/>
    </row>
    <row r="676" spans="1:8" x14ac:dyDescent="0.3">
      <c r="A676" s="160"/>
      <c r="B676" s="163" t="s">
        <v>132</v>
      </c>
      <c r="C676" s="71" t="s">
        <v>1210</v>
      </c>
      <c r="D676" s="66"/>
      <c r="E676" s="64"/>
      <c r="F676" s="79"/>
      <c r="G676" s="80"/>
      <c r="H676" s="4"/>
    </row>
    <row r="677" spans="1:8" ht="31.2" x14ac:dyDescent="0.3">
      <c r="A677" s="160"/>
      <c r="B677" s="164" t="s">
        <v>133</v>
      </c>
      <c r="C677" s="71" t="s">
        <v>1211</v>
      </c>
      <c r="D677" s="56"/>
      <c r="E677" s="65"/>
      <c r="F677" s="79"/>
      <c r="G677" s="80"/>
      <c r="H677" s="4"/>
    </row>
    <row r="678" spans="1:8" x14ac:dyDescent="0.3">
      <c r="A678" s="160"/>
      <c r="B678" s="163" t="s">
        <v>134</v>
      </c>
      <c r="C678" s="71" t="s">
        <v>1212</v>
      </c>
      <c r="D678" s="56"/>
      <c r="E678" s="65"/>
      <c r="F678" s="79"/>
      <c r="G678" s="80"/>
      <c r="H678" s="4"/>
    </row>
    <row r="679" spans="1:8" x14ac:dyDescent="0.3">
      <c r="A679" s="160"/>
      <c r="B679" s="164" t="s">
        <v>135</v>
      </c>
      <c r="C679" s="71" t="s">
        <v>1213</v>
      </c>
      <c r="D679" s="56"/>
      <c r="E679" s="65"/>
      <c r="F679" s="79"/>
      <c r="G679" s="80"/>
      <c r="H679" s="4"/>
    </row>
    <row r="680" spans="1:8" x14ac:dyDescent="0.3">
      <c r="A680" s="160"/>
      <c r="B680" s="163" t="s">
        <v>136</v>
      </c>
      <c r="C680" s="71" t="s">
        <v>1214</v>
      </c>
      <c r="D680" s="56"/>
      <c r="E680" s="65"/>
      <c r="F680" s="79"/>
      <c r="G680" s="80"/>
      <c r="H680" s="4"/>
    </row>
    <row r="681" spans="1:8" x14ac:dyDescent="0.3">
      <c r="A681" s="160"/>
      <c r="B681" s="164" t="s">
        <v>137</v>
      </c>
      <c r="C681" s="71" t="s">
        <v>1215</v>
      </c>
      <c r="D681" s="56"/>
      <c r="E681" s="65"/>
      <c r="F681" s="79"/>
      <c r="G681" s="80"/>
      <c r="H681" s="4"/>
    </row>
    <row r="682" spans="1:8" x14ac:dyDescent="0.3">
      <c r="A682" s="160"/>
      <c r="B682" s="163" t="s">
        <v>138</v>
      </c>
      <c r="C682" s="71" t="s">
        <v>1216</v>
      </c>
      <c r="D682" s="56"/>
      <c r="E682" s="65"/>
      <c r="F682" s="79"/>
      <c r="G682" s="80"/>
      <c r="H682" s="4"/>
    </row>
    <row r="683" spans="1:8" x14ac:dyDescent="0.3">
      <c r="A683" s="160"/>
      <c r="B683" s="164" t="s">
        <v>1322</v>
      </c>
      <c r="C683" s="71" t="s">
        <v>1217</v>
      </c>
      <c r="D683" s="56"/>
      <c r="E683" s="65"/>
      <c r="F683" s="79"/>
      <c r="G683" s="80"/>
      <c r="H683" s="4"/>
    </row>
    <row r="684" spans="1:8" x14ac:dyDescent="0.3">
      <c r="A684" s="160"/>
      <c r="B684" s="163" t="s">
        <v>1323</v>
      </c>
      <c r="C684" s="71" t="s">
        <v>1218</v>
      </c>
      <c r="D684" s="56"/>
      <c r="E684" s="65"/>
      <c r="F684" s="79"/>
      <c r="G684" s="80"/>
      <c r="H684" s="4"/>
    </row>
    <row r="685" spans="1:8" ht="31.2" x14ac:dyDescent="0.3">
      <c r="A685" s="160"/>
      <c r="B685" s="164" t="s">
        <v>1324</v>
      </c>
      <c r="C685" s="71" t="s">
        <v>1219</v>
      </c>
      <c r="D685" s="56"/>
      <c r="E685" s="65"/>
      <c r="F685" s="79"/>
      <c r="G685" s="80"/>
      <c r="H685" s="4"/>
    </row>
    <row r="686" spans="1:8" ht="31.2" x14ac:dyDescent="0.3">
      <c r="A686" s="160"/>
      <c r="B686" s="163" t="s">
        <v>1325</v>
      </c>
      <c r="C686" s="71" t="s">
        <v>1220</v>
      </c>
      <c r="D686" s="56"/>
      <c r="E686" s="65"/>
      <c r="F686" s="79"/>
      <c r="G686" s="80"/>
      <c r="H686" s="4"/>
    </row>
    <row r="687" spans="1:8" ht="31.2" x14ac:dyDescent="0.3">
      <c r="A687" s="160"/>
      <c r="B687" s="164" t="s">
        <v>1326</v>
      </c>
      <c r="C687" s="71" t="s">
        <v>1221</v>
      </c>
      <c r="D687" s="56"/>
      <c r="E687" s="65"/>
      <c r="F687" s="79"/>
      <c r="G687" s="80"/>
      <c r="H687" s="4"/>
    </row>
    <row r="688" spans="1:8" x14ac:dyDescent="0.3">
      <c r="A688" s="160"/>
      <c r="B688" s="163" t="s">
        <v>1327</v>
      </c>
      <c r="C688" s="71" t="s">
        <v>1222</v>
      </c>
      <c r="D688" s="66"/>
      <c r="E688" s="64"/>
      <c r="F688" s="79"/>
      <c r="G688" s="80"/>
      <c r="H688" s="4"/>
    </row>
    <row r="689" spans="1:8" ht="46.8" x14ac:dyDescent="0.3">
      <c r="A689" s="160"/>
      <c r="B689" s="164" t="s">
        <v>1328</v>
      </c>
      <c r="C689" s="71" t="s">
        <v>1202</v>
      </c>
      <c r="D689" s="56"/>
      <c r="E689" s="65"/>
      <c r="F689" s="79"/>
      <c r="G689" s="80"/>
      <c r="H689" s="4"/>
    </row>
    <row r="690" spans="1:8" ht="16.2" thickBot="1" x14ac:dyDescent="0.35">
      <c r="A690" s="160"/>
      <c r="B690" s="163" t="s">
        <v>1329</v>
      </c>
      <c r="C690" s="78" t="s">
        <v>1223</v>
      </c>
      <c r="D690" s="56"/>
      <c r="E690" s="65"/>
      <c r="F690" s="79"/>
      <c r="G690" s="80"/>
      <c r="H690" s="4"/>
    </row>
    <row r="691" spans="1:8" ht="16.8" thickTop="1" thickBot="1" x14ac:dyDescent="0.35">
      <c r="A691" s="61">
        <v>28</v>
      </c>
      <c r="B691" s="61"/>
      <c r="C691" s="190" t="s">
        <v>263</v>
      </c>
      <c r="D691" s="191"/>
      <c r="E691" s="76">
        <v>34</v>
      </c>
      <c r="F691" s="136"/>
      <c r="G691" s="137">
        <f>E691*F691</f>
        <v>0</v>
      </c>
      <c r="H691" s="77"/>
    </row>
    <row r="692" spans="1:8" x14ac:dyDescent="0.3">
      <c r="A692" s="160"/>
      <c r="B692" s="163" t="s">
        <v>139</v>
      </c>
      <c r="C692" s="71" t="s">
        <v>1224</v>
      </c>
      <c r="D692" s="66"/>
      <c r="E692" s="64"/>
      <c r="F692" s="79"/>
      <c r="G692" s="80"/>
      <c r="H692" s="4"/>
    </row>
    <row r="693" spans="1:8" x14ac:dyDescent="0.3">
      <c r="A693" s="160"/>
      <c r="B693" s="164" t="s">
        <v>231</v>
      </c>
      <c r="C693" s="71" t="s">
        <v>1226</v>
      </c>
      <c r="D693" s="56"/>
      <c r="E693" s="65"/>
      <c r="F693" s="79"/>
      <c r="G693" s="80"/>
      <c r="H693" s="4"/>
    </row>
    <row r="694" spans="1:8" x14ac:dyDescent="0.3">
      <c r="A694" s="160"/>
      <c r="B694" s="163" t="s">
        <v>232</v>
      </c>
      <c r="C694" s="71" t="s">
        <v>1228</v>
      </c>
      <c r="D694" s="56"/>
      <c r="E694" s="65"/>
      <c r="F694" s="79"/>
      <c r="G694" s="80"/>
      <c r="H694" s="4"/>
    </row>
    <row r="695" spans="1:8" x14ac:dyDescent="0.3">
      <c r="A695" s="160"/>
      <c r="B695" s="164" t="s">
        <v>233</v>
      </c>
      <c r="C695" s="71" t="s">
        <v>1230</v>
      </c>
      <c r="D695" s="56"/>
      <c r="E695" s="65"/>
      <c r="F695" s="79"/>
      <c r="G695" s="80"/>
      <c r="H695" s="4"/>
    </row>
    <row r="696" spans="1:8" ht="16.2" thickBot="1" x14ac:dyDescent="0.35">
      <c r="A696" s="160"/>
      <c r="B696" s="163" t="s">
        <v>234</v>
      </c>
      <c r="C696" s="71" t="s">
        <v>1232</v>
      </c>
      <c r="D696" s="56"/>
      <c r="E696" s="65"/>
      <c r="F696" s="79"/>
      <c r="G696" s="80"/>
      <c r="H696" s="4"/>
    </row>
    <row r="697" spans="1:8" ht="16.8" thickTop="1" thickBot="1" x14ac:dyDescent="0.35">
      <c r="A697" s="61">
        <v>29</v>
      </c>
      <c r="B697" s="61"/>
      <c r="C697" s="190" t="s">
        <v>264</v>
      </c>
      <c r="D697" s="191"/>
      <c r="E697" s="76">
        <v>22</v>
      </c>
      <c r="F697" s="136"/>
      <c r="G697" s="137">
        <f>E697*F697</f>
        <v>0</v>
      </c>
      <c r="H697" s="77"/>
    </row>
    <row r="698" spans="1:8" x14ac:dyDescent="0.3">
      <c r="A698" s="160"/>
      <c r="B698" s="163" t="s">
        <v>140</v>
      </c>
      <c r="C698" s="78" t="s">
        <v>1233</v>
      </c>
      <c r="D698" s="66"/>
      <c r="E698" s="64"/>
      <c r="F698" s="79"/>
      <c r="G698" s="80"/>
      <c r="H698" s="4"/>
    </row>
    <row r="699" spans="1:8" ht="31.2" x14ac:dyDescent="0.3">
      <c r="A699" s="160"/>
      <c r="B699" s="164" t="s">
        <v>1225</v>
      </c>
      <c r="C699" s="78" t="s">
        <v>1235</v>
      </c>
      <c r="D699" s="56"/>
      <c r="E699" s="65"/>
      <c r="F699" s="79"/>
      <c r="G699" s="80"/>
      <c r="H699" s="4"/>
    </row>
    <row r="700" spans="1:8" x14ac:dyDescent="0.3">
      <c r="A700" s="160"/>
      <c r="B700" s="163" t="s">
        <v>1227</v>
      </c>
      <c r="C700" s="78" t="s">
        <v>1237</v>
      </c>
      <c r="D700" s="56"/>
      <c r="E700" s="65"/>
      <c r="F700" s="79"/>
      <c r="G700" s="80"/>
      <c r="H700" s="4"/>
    </row>
    <row r="701" spans="1:8" ht="31.2" x14ac:dyDescent="0.3">
      <c r="A701" s="160"/>
      <c r="B701" s="164" t="s">
        <v>1229</v>
      </c>
      <c r="C701" s="78" t="s">
        <v>1239</v>
      </c>
      <c r="D701" s="56"/>
      <c r="E701" s="65"/>
      <c r="F701" s="79"/>
      <c r="G701" s="80"/>
      <c r="H701" s="4"/>
    </row>
    <row r="702" spans="1:8" ht="31.2" x14ac:dyDescent="0.3">
      <c r="A702" s="160"/>
      <c r="B702" s="163" t="s">
        <v>1231</v>
      </c>
      <c r="C702" s="78" t="s">
        <v>1241</v>
      </c>
      <c r="D702" s="56"/>
      <c r="E702" s="65"/>
      <c r="F702" s="79"/>
      <c r="G702" s="80"/>
      <c r="H702" s="4"/>
    </row>
    <row r="703" spans="1:8" ht="31.2" x14ac:dyDescent="0.3">
      <c r="A703" s="160"/>
      <c r="B703" s="164" t="s">
        <v>1330</v>
      </c>
      <c r="C703" s="78" t="s">
        <v>1243</v>
      </c>
      <c r="D703" s="56"/>
      <c r="E703" s="65"/>
      <c r="F703" s="79"/>
      <c r="G703" s="80"/>
      <c r="H703" s="4"/>
    </row>
    <row r="704" spans="1:8" ht="31.2" x14ac:dyDescent="0.3">
      <c r="A704" s="160"/>
      <c r="B704" s="163" t="s">
        <v>1331</v>
      </c>
      <c r="C704" s="78" t="s">
        <v>1245</v>
      </c>
      <c r="D704" s="56"/>
      <c r="E704" s="65"/>
      <c r="F704" s="79"/>
      <c r="G704" s="80"/>
      <c r="H704" s="4"/>
    </row>
    <row r="705" spans="1:8" ht="31.2" x14ac:dyDescent="0.3">
      <c r="A705" s="160"/>
      <c r="B705" s="164" t="s">
        <v>1332</v>
      </c>
      <c r="C705" s="78" t="s">
        <v>1246</v>
      </c>
      <c r="D705" s="56"/>
      <c r="E705" s="65"/>
      <c r="F705" s="79"/>
      <c r="G705" s="80"/>
      <c r="H705" s="4"/>
    </row>
    <row r="706" spans="1:8" x14ac:dyDescent="0.3">
      <c r="A706" s="160"/>
      <c r="B706" s="163" t="s">
        <v>1333</v>
      </c>
      <c r="C706" s="78" t="s">
        <v>1247</v>
      </c>
      <c r="D706" s="56"/>
      <c r="E706" s="65"/>
      <c r="F706" s="79"/>
      <c r="G706" s="80"/>
      <c r="H706" s="4"/>
    </row>
    <row r="707" spans="1:8" ht="16.2" thickBot="1" x14ac:dyDescent="0.35">
      <c r="A707" s="160"/>
      <c r="B707" s="164" t="s">
        <v>1334</v>
      </c>
      <c r="C707" s="78" t="s">
        <v>1248</v>
      </c>
      <c r="D707" s="56"/>
      <c r="E707" s="65"/>
      <c r="F707" s="79"/>
      <c r="G707" s="80"/>
      <c r="H707" s="4"/>
    </row>
    <row r="708" spans="1:8" ht="16.8" thickTop="1" thickBot="1" x14ac:dyDescent="0.35">
      <c r="A708" s="175">
        <v>30</v>
      </c>
      <c r="B708" s="175"/>
      <c r="C708" s="159" t="s">
        <v>265</v>
      </c>
      <c r="D708" s="118"/>
      <c r="E708" s="119">
        <v>5</v>
      </c>
      <c r="F708" s="152"/>
      <c r="G708" s="153">
        <f>E708*F708</f>
        <v>0</v>
      </c>
      <c r="H708" s="120"/>
    </row>
    <row r="709" spans="1:8" x14ac:dyDescent="0.3">
      <c r="A709" s="160"/>
      <c r="B709" s="163" t="s">
        <v>141</v>
      </c>
      <c r="C709" s="78" t="s">
        <v>1249</v>
      </c>
      <c r="D709" s="56"/>
      <c r="E709" s="65"/>
      <c r="F709" s="79"/>
      <c r="G709" s="80"/>
      <c r="H709" s="4"/>
    </row>
    <row r="710" spans="1:8" x14ac:dyDescent="0.3">
      <c r="A710" s="160"/>
      <c r="B710" s="164" t="s">
        <v>1234</v>
      </c>
      <c r="C710" s="78" t="s">
        <v>1250</v>
      </c>
      <c r="D710" s="56"/>
      <c r="E710" s="65"/>
      <c r="F710" s="79"/>
      <c r="G710" s="80"/>
      <c r="H710" s="4"/>
    </row>
    <row r="711" spans="1:8" x14ac:dyDescent="0.3">
      <c r="A711" s="160"/>
      <c r="B711" s="163" t="s">
        <v>1236</v>
      </c>
      <c r="C711" s="78" t="s">
        <v>1251</v>
      </c>
      <c r="D711" s="56"/>
      <c r="E711" s="65"/>
      <c r="F711" s="79"/>
      <c r="G711" s="80"/>
      <c r="H711" s="4"/>
    </row>
    <row r="712" spans="1:8" x14ac:dyDescent="0.3">
      <c r="A712" s="160"/>
      <c r="B712" s="164" t="s">
        <v>1238</v>
      </c>
      <c r="C712" s="78" t="s">
        <v>1252</v>
      </c>
      <c r="D712" s="56"/>
      <c r="E712" s="65"/>
      <c r="F712" s="79"/>
      <c r="G712" s="80"/>
      <c r="H712" s="4"/>
    </row>
    <row r="713" spans="1:8" x14ac:dyDescent="0.3">
      <c r="A713" s="160"/>
      <c r="B713" s="163" t="s">
        <v>1240</v>
      </c>
      <c r="C713" s="78" t="s">
        <v>1253</v>
      </c>
      <c r="D713" s="56"/>
      <c r="E713" s="65"/>
      <c r="F713" s="79"/>
      <c r="G713" s="80"/>
      <c r="H713" s="4"/>
    </row>
    <row r="714" spans="1:8" x14ac:dyDescent="0.3">
      <c r="A714" s="160"/>
      <c r="B714" s="164" t="s">
        <v>1242</v>
      </c>
      <c r="C714" s="78" t="s">
        <v>1254</v>
      </c>
      <c r="D714" s="56"/>
      <c r="E714" s="65"/>
      <c r="F714" s="79"/>
      <c r="G714" s="80"/>
      <c r="H714" s="4"/>
    </row>
    <row r="715" spans="1:8" ht="93.6" x14ac:dyDescent="0.3">
      <c r="A715" s="162"/>
      <c r="B715" s="163" t="s">
        <v>1244</v>
      </c>
      <c r="C715" s="121" t="s">
        <v>1255</v>
      </c>
      <c r="D715" s="122"/>
      <c r="E715" s="123"/>
      <c r="F715" s="138"/>
      <c r="G715" s="139"/>
      <c r="H715" s="4"/>
    </row>
  </sheetData>
  <mergeCells count="13">
    <mergeCell ref="C691:D691"/>
    <mergeCell ref="C697:D697"/>
    <mergeCell ref="C470:D470"/>
    <mergeCell ref="C585:D585"/>
    <mergeCell ref="B2:F2"/>
    <mergeCell ref="C123:D123"/>
    <mergeCell ref="C319:D319"/>
    <mergeCell ref="C247:D247"/>
    <mergeCell ref="C148:D148"/>
    <mergeCell ref="C162:D162"/>
    <mergeCell ref="C18:D18"/>
    <mergeCell ref="C72:D72"/>
    <mergeCell ref="C114:D114"/>
  </mergeCells>
  <phoneticPr fontId="12"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PriceSchedule</vt:lpstr>
      <vt:lpstr>TechSpecification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Dragana Nenadić</cp:lastModifiedBy>
  <dcterms:created xsi:type="dcterms:W3CDTF">2022-07-06T10:33:34Z</dcterms:created>
  <dcterms:modified xsi:type="dcterms:W3CDTF">2022-09-15T08:38:24Z</dcterms:modified>
</cp:coreProperties>
</file>