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filterPrivacy="1" defaultThemeVersion="166925"/>
  <xr:revisionPtr revIDLastSave="0" documentId="13_ncr:1_{CB4F3562-FB4F-4F7C-9848-62081F4C0E00}" xr6:coauthVersionLast="46" xr6:coauthVersionMax="46" xr10:uidLastSave="{00000000-0000-0000-0000-000000000000}"/>
  <bookViews>
    <workbookView xWindow="-110" yWindow="-110" windowWidth="19420" windowHeight="10420" xr2:uid="{A1AECF53-4ADF-4885-8A6B-812F913794CB}"/>
  </bookViews>
  <sheets>
    <sheet name="Price Schedule" sheetId="3" r:id="rId1"/>
    <sheet name="OP.BLOCK" sheetId="1" r:id="rId2"/>
  </sheets>
  <definedNames>
    <definedName name="OLE_LINK113" localSheetId="1">OP.BLOCK!#REF!</definedName>
    <definedName name="OLE_LINK39" localSheetId="1">OP.BLOCK!#REF!</definedName>
    <definedName name="OLE_LINK83" localSheetId="1">OP.BLOCK!#REF!</definedName>
    <definedName name="OLE_LINK86" localSheetId="1">OP.BLOCK!#REF!</definedName>
    <definedName name="OLE_LINK88" localSheetId="1">OP.BLOCK!#REF!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8" i="3" l="1"/>
  <c r="E6" i="3" l="1"/>
  <c r="E7" i="3"/>
  <c r="E8" i="3"/>
  <c r="E9" i="3"/>
  <c r="E10" i="3"/>
  <c r="E11" i="3"/>
  <c r="E12" i="3"/>
  <c r="E13" i="3"/>
  <c r="E14" i="3"/>
  <c r="E15" i="3"/>
  <c r="E16" i="3"/>
  <c r="E17" i="3"/>
  <c r="E18" i="3"/>
  <c r="E19" i="3"/>
  <c r="E20" i="3"/>
  <c r="E21" i="3"/>
  <c r="E22" i="3"/>
  <c r="E23" i="3"/>
  <c r="E24" i="3"/>
  <c r="E25" i="3"/>
  <c r="E26" i="3"/>
  <c r="E27" i="3"/>
  <c r="G428" i="1"/>
  <c r="G370" i="1"/>
  <c r="G91" i="1"/>
  <c r="G764" i="1"/>
  <c r="G675" i="1"/>
  <c r="G617" i="1"/>
  <c r="G587" i="1"/>
  <c r="G579" i="1"/>
  <c r="G538" i="1"/>
  <c r="G533" i="1"/>
  <c r="G518" i="1"/>
  <c r="G506" i="1"/>
  <c r="G495" i="1"/>
  <c r="G240" i="1" l="1"/>
  <c r="E5" i="3" l="1"/>
  <c r="E29" i="3" s="1"/>
  <c r="E30" i="3" l="1"/>
  <c r="E1" i="3"/>
  <c r="G487" i="1" l="1"/>
  <c r="G337" i="1"/>
  <c r="G299" i="1"/>
  <c r="G293" i="1"/>
  <c r="G276" i="1"/>
  <c r="G164" i="1" l="1"/>
  <c r="G205" i="1" l="1"/>
  <c r="G192" i="1" l="1"/>
  <c r="G7" i="1" l="1"/>
  <c r="G3" i="1" s="1"/>
</calcChain>
</file>

<file path=xl/sharedStrings.xml><?xml version="1.0" encoding="utf-8"?>
<sst xmlns="http://schemas.openxmlformats.org/spreadsheetml/2006/main" count="851" uniqueCount="697">
  <si>
    <t>Bidder:</t>
  </si>
  <si>
    <t>Date:</t>
  </si>
  <si>
    <t>Total DAP price:</t>
  </si>
  <si>
    <t>Line item No.</t>
  </si>
  <si>
    <t xml:space="preserve">ID </t>
  </si>
  <si>
    <t>Technical Specification Offered</t>
  </si>
  <si>
    <t>QTY</t>
  </si>
  <si>
    <t>DAP Unit price</t>
  </si>
  <si>
    <t>Total Price per line item</t>
  </si>
  <si>
    <t>Insert page no. in techical documentation</t>
  </si>
  <si>
    <t>Technical Specification Requested</t>
  </si>
  <si>
    <t>The device should be for working with children and adult patients</t>
  </si>
  <si>
    <t>The device must have a closed - circular system of anesthesia</t>
  </si>
  <si>
    <t>The device must have a system for draining excess anesthetic gases</t>
  </si>
  <si>
    <t>The device should be able to operate autonomously (without mains power supply) min. 90 minutes</t>
  </si>
  <si>
    <t>The device should be able to accurately measure and monitor the inhaled anesthetic consumed</t>
  </si>
  <si>
    <t>Fresh gas delivery:</t>
  </si>
  <si>
    <t>Electronic control of the delivery of a mixture of oxygen and N2O or oxygen and air</t>
  </si>
  <si>
    <t>Electronic control of carrier change between air and N2O</t>
  </si>
  <si>
    <t>Electronic regulation of O2 concentration in nitric oxide-oxygen mixture from at least 28 Vol% to 100Vol%</t>
  </si>
  <si>
    <t>Electronic regulation of O2 concentration in air-oxygen mixture from at least 21 Vol% to 100Vol%</t>
  </si>
  <si>
    <t>O2 safety flow for emergency ventilation adjustable via a special system from 0 to 10 L / min</t>
  </si>
  <si>
    <t>The device must be able to display the mixture of gases and gas concentrations on the screen</t>
  </si>
  <si>
    <t>The device must be able to install two vaporizers</t>
  </si>
  <si>
    <t>The vaporizer must have electronic injection</t>
  </si>
  <si>
    <t>The device must be able to charge the vaporizer during the operation of the device</t>
  </si>
  <si>
    <t>One Sevoflurane vaporizer is supplied with the device</t>
  </si>
  <si>
    <t>Respiratory system:</t>
  </si>
  <si>
    <t>The device must have the possibility of a quick one-step transition from manual to automatic ventilation and vice versa</t>
  </si>
  <si>
    <t>The manual ventilation system must have a relief APL valve</t>
  </si>
  <si>
    <t>The device must have a CO2 absorber canister with a volume of 0.7 liters or more</t>
  </si>
  <si>
    <t>The device must be able to bypass the CO2 absorber during operation</t>
  </si>
  <si>
    <t>Ventilator:</t>
  </si>
  <si>
    <t>Suitable for all patients (from neonatal to adults)</t>
  </si>
  <si>
    <t>Ventilation modes:</t>
  </si>
  <si>
    <t>Volume controlled ventilation (VC)</t>
  </si>
  <si>
    <t>Pressure controlled ventilation (PC)</t>
  </si>
  <si>
    <t>Press Support (PS)</t>
  </si>
  <si>
    <t>Pressure volume controlled (PRVC)</t>
  </si>
  <si>
    <t>Synchronized intermittent mandatory ventilation (SIMV)</t>
  </si>
  <si>
    <t>Manual emergency ventilation possible in case of power failure (external and battery)</t>
  </si>
  <si>
    <t>Patient parameters are automatically adjusted depending on the patient's age</t>
  </si>
  <si>
    <t>Basic parameters that the device should provide:</t>
  </si>
  <si>
    <t xml:space="preserve">Fresh gas flow 0.3 l / min to 20 l / min </t>
  </si>
  <si>
    <t>Respiratory volume from 20 ml to 2000 ml</t>
  </si>
  <si>
    <t>Respiratory rate 4-100 per min</t>
  </si>
  <si>
    <t>Inspiratory pause 0 to 30% or 0 - 1.5 sec</t>
  </si>
  <si>
    <t>Ratio I: E min. 4: 1 to 1:10</t>
  </si>
  <si>
    <t>PEEP: 0-50 cmH2O</t>
  </si>
  <si>
    <t>Adjustable trigger</t>
  </si>
  <si>
    <t>Monitoring of anesthesia machines</t>
  </si>
  <si>
    <t>The device should have integrated monitoring of the following sizes:</t>
  </si>
  <si>
    <t>Pressure</t>
  </si>
  <si>
    <t>Inhalation and exhalation volume</t>
  </si>
  <si>
    <t>Minute volume inhalation and exhalation</t>
  </si>
  <si>
    <t>Ability to display flow-volume and volume-pressure loops</t>
  </si>
  <si>
    <t>The device must have an integrated gas analyzer and display on the monitor:</t>
  </si>
  <si>
    <t>CO2 concentration inhalation and exhalation</t>
  </si>
  <si>
    <t>O2 inhalation and exhalation concentration</t>
  </si>
  <si>
    <t>H2O inhalation and exhalation concentration</t>
  </si>
  <si>
    <t>Concentration of anesthetic gas inhalation and exhalation</t>
  </si>
  <si>
    <t>MAC calculation</t>
  </si>
  <si>
    <t>Automatic detection of gases in the mixture</t>
  </si>
  <si>
    <t>All ventilation and gas monitoring data are compared and processed on one central screen</t>
  </si>
  <si>
    <t>The screen of the device should have a minimum of 15 inches in color, touch screen</t>
  </si>
  <si>
    <t>Display of 6 color curves at the same time, where optional curves can be displayed: pressure, flow, volume,anesthetic, CO2, O2</t>
  </si>
  <si>
    <t>Automated complete check-in upon switching on the appliance</t>
  </si>
  <si>
    <t>Automated compliance and leak test</t>
  </si>
  <si>
    <t>Automated vaporizer test</t>
  </si>
  <si>
    <t>Possibility to adjust the brightness of the screen</t>
  </si>
  <si>
    <t>Storing the following parameters (graphic and numeric trends):</t>
  </si>
  <si>
    <t>Nitric oxide concentration</t>
  </si>
  <si>
    <t>Oxygen concentration</t>
  </si>
  <si>
    <t>CO2 concentration</t>
  </si>
  <si>
    <t>Anesthetic gas concentration</t>
  </si>
  <si>
    <t>Minute volume</t>
  </si>
  <si>
    <t>Lung compliance</t>
  </si>
  <si>
    <t>Alarms</t>
  </si>
  <si>
    <t>Alarm of minute exhalation volume</t>
  </si>
  <si>
    <t>System leak alarm</t>
  </si>
  <si>
    <t>High airway pressure alarm</t>
  </si>
  <si>
    <t>High continuous APL pressure alarm (in manual mode)</t>
  </si>
  <si>
    <t>PEEP alarm</t>
  </si>
  <si>
    <t>Respiration rate alarm</t>
  </si>
  <si>
    <t>Apnea alarm</t>
  </si>
  <si>
    <t>O2 inhalation and exhalation concentration alarm</t>
  </si>
  <si>
    <t>CO2 inhalation and exhalation concentration alarm</t>
  </si>
  <si>
    <t>Inhalation and exhalation anesthetic concentration alarm</t>
  </si>
  <si>
    <t>Respiratory N2O concentration alarm</t>
  </si>
  <si>
    <t>Technical malfunction alarm (technical alarm)</t>
  </si>
  <si>
    <t>Existence of alarm priority (ie different alarm levels)</t>
  </si>
  <si>
    <t>Set of furniture for the operating room</t>
  </si>
  <si>
    <t>Hydraulic instrument table:</t>
  </si>
  <si>
    <t>The whole table is made of stainless steel, with 3 wheels with a diameter of Ø 50 mm</t>
  </si>
  <si>
    <t>Working plate size 700 mm x 500 mm,</t>
  </si>
  <si>
    <t>Working plate table can be moved -90 ° to + 90 °</t>
  </si>
  <si>
    <t>The table is mobile on 3 wheels, with the possibility of locking the wheels.</t>
  </si>
  <si>
    <t>Table load maximum 30 kg.</t>
  </si>
  <si>
    <t>Round chair with black upholstered seat:</t>
  </si>
  <si>
    <t>The seat is at least 350 mm wide and is upholstered. Upholstery thickness minimum 100 mm</t>
  </si>
  <si>
    <t>The maximum load of the chair is up to 200 kg.</t>
  </si>
  <si>
    <t>Transport table for instruments and materials:</t>
  </si>
  <si>
    <t>The table is mobile with four wheels and the possibility of locking the wheels.</t>
  </si>
  <si>
    <t>The maximum load of each plate is up to 20 kg. Table height 1000 mm.</t>
  </si>
  <si>
    <t>Stair with 2 treads:</t>
  </si>
  <si>
    <t>The stair is made of stainless steel, and the top layer is coated with a special rubber that prevents</t>
  </si>
  <si>
    <t>slipping.</t>
  </si>
  <si>
    <t>The maximum load is 100 kg.</t>
  </si>
  <si>
    <t>Dimensions: 600 mm x 650 mm x 200/440 mm.</t>
  </si>
  <si>
    <t>Stainless steel mobile holder for 2 waste bins:</t>
  </si>
  <si>
    <t>The carrier is mobile with 5 wheels with a diameter of Ø 50 mm, the volume of the container is 5.5 liters.</t>
  </si>
  <si>
    <t>The maximum weight of waste in each container is 4 kg.</t>
  </si>
  <si>
    <t>Beam base diameter 635 mm, height 825 mm</t>
  </si>
  <si>
    <t>Mobile holder for 1 waste bag:</t>
  </si>
  <si>
    <t>The carrier is mobile on 4 wheels with a diameter of Ø 75 mm, made of stainless steel</t>
  </si>
  <si>
    <t>Bracket dimensions 350 mm x 450 mm x 905 mm.</t>
  </si>
  <si>
    <t>Suction pump</t>
  </si>
  <si>
    <t>Vacuum  0–90 kPa, (0–680 mmHg)</t>
  </si>
  <si>
    <t>Support ring for 4 l jar</t>
  </si>
  <si>
    <t>Bottle against  overflow</t>
  </si>
  <si>
    <t>PVC suction circuit with stop valve</t>
  </si>
  <si>
    <t>Input Voltage  230V /50–60 Hz</t>
  </si>
  <si>
    <t>Mobile stand</t>
  </si>
  <si>
    <t>Vacuum gauge in kPa, mmHg and Bar, colour coded</t>
  </si>
  <si>
    <t>HF generator</t>
  </si>
  <si>
    <t>Microprocessor controlled electrosurgical unit</t>
  </si>
  <si>
    <t>Minimum 20 million measurements per second as a function of real-time current control in relation to the applied power to the tissue</t>
  </si>
  <si>
    <t>Output power minimum 400 W when cutting</t>
  </si>
  <si>
    <t>Output power minimum 200 W during coagulation</t>
  </si>
  <si>
    <t>Wi-Fi connection for service mode or operating room integration system</t>
  </si>
  <si>
    <t>Equipotency connection</t>
  </si>
  <si>
    <t>User color TFT or LCD touch screen with a diagonal of at least 26 cm and to have a precise and clear display of each activation and program.</t>
  </si>
  <si>
    <t>Possibility to set a minimum of 300 programs</t>
  </si>
  <si>
    <t>Number of monopolar cutting modes minimum 5 modes</t>
  </si>
  <si>
    <t>Number of monopolar coagulation modes minimum 5 modes</t>
  </si>
  <si>
    <t>A mode that enables the simultaneous operation of two positive monopolar electrodes on two operating fields of one patient</t>
  </si>
  <si>
    <t>Number of bipolar cutting modes minimum 2 modes</t>
  </si>
  <si>
    <t>Number of bipolar coagulation modes minimum 2 mod</t>
  </si>
  <si>
    <t>Number of thermofusion modes 1 mode and more</t>
  </si>
  <si>
    <t>Number of terminals for monopolar and bipolar active instruments minimum 4 terminals plus 1 terminal for neutral electrode</t>
  </si>
  <si>
    <t>The connectors on the device are easily interchangeable and have the possibility of combining the settings of the connectors according to the choice of the end user</t>
  </si>
  <si>
    <t>Possibility to select the connector to which it can be used for both mopolar or bipolar instrument</t>
  </si>
  <si>
    <t>That the HF generator can be upgraded with: Argon generator, Water knife, smoke evacuator or irrigation pump</t>
  </si>
  <si>
    <t>COMPOSITION OF THE ELECTROSURGICAL UNIT AND NECESSARY ACCESSORIES:</t>
  </si>
  <si>
    <t>HF generator with appropriate monitor and special MONOPOLAR software for</t>
  </si>
  <si>
    <t>simultaneous coagulation on two operative fields</t>
  </si>
  <si>
    <t>Foot pedal</t>
  </si>
  <si>
    <t>Neutral self-adhesive electrode with equipotential additional protective ring, 50/1</t>
  </si>
  <si>
    <t>Neutral electrode cable</t>
  </si>
  <si>
    <t>Positive electrode handle with keys and cable</t>
  </si>
  <si>
    <t>Set of monopolar electrodes</t>
  </si>
  <si>
    <t>Bipolar forceps</t>
  </si>
  <si>
    <t>Cable for Bipolar  forceps</t>
  </si>
  <si>
    <t>Set of monopolar electrodes spatula 3x24 mm, L 45 mm, package 5/1</t>
  </si>
  <si>
    <t>Set of monopolar electrodes spatula 3x24 mm, L 60 mm, package 5/1</t>
  </si>
  <si>
    <t>Set of monopolar electrodes spatula 2.3x21 mm, L 180 mm</t>
  </si>
  <si>
    <t>Set of monopolar needle electrodes 0.8x20 mm, curved, package 5/1</t>
  </si>
  <si>
    <t>Set of monopolar bead electrodes Ø 4 mm, L 35 mm, package 5/1</t>
  </si>
  <si>
    <t>Elongation of monopolar electrodes 100 mm</t>
  </si>
  <si>
    <t>Intraaortic balloon pump</t>
  </si>
  <si>
    <t>Intraaortic balloon pump with fiber-optic technology</t>
  </si>
  <si>
    <t>One button start</t>
  </si>
  <si>
    <t>Automatic lead &amp; trigger selection</t>
  </si>
  <si>
    <t>Automatic inflate &amp; deflate timing</t>
  </si>
  <si>
    <t>User options to fine-tune deflation timing within auto mode</t>
  </si>
  <si>
    <t>Battery time for one battery 90 min</t>
  </si>
  <si>
    <t>Doppler fixed on the IABP to control the arterial perfusion</t>
  </si>
  <si>
    <t>Automatic condensate removal module</t>
  </si>
  <si>
    <t>Print-out of the current data</t>
  </si>
  <si>
    <t>Print-out of alarm history information</t>
  </si>
  <si>
    <t>Print-out of trigger history information</t>
  </si>
  <si>
    <t>Zeroing possible after insertion of the IAB</t>
  </si>
  <si>
    <t>In autofill mode the IABP automatically purge and fill the IABP when local atmospheric pressure decreases or increases</t>
  </si>
  <si>
    <t>Automatic in vivo recalibration every 2 hours or sooner should patient or environmental conditions change</t>
  </si>
  <si>
    <t>Fiber-optic pressure signal transmission to a patient monitor</t>
  </si>
  <si>
    <t>An electrically isolated, low-level pressure output from the pump to send the fiber-optic arterial pressure waveform directly to a patient monitor by simply attaching an appropriate cable</t>
  </si>
  <si>
    <t>ECMO unit</t>
  </si>
  <si>
    <t>Compact portable device for ECMO (extracorporeal membrane oxygenation) for use in intensive care units, interventional cardiology departments, operating rooms and emergency centers. Completely certified possibility of using the device for transporting patients by both road and air transport (helicopter, plane).</t>
  </si>
  <si>
    <t>Connections on the device for: USB external memory for storing data on the operation of the device, connection for alarming the nurse, Ethernet, input for ECG signal from an external drive unit. Class IIb device reference to the IPX4 standard for water resistance (during transport of the patient in the rain, during floods ...). Cable set, included in delivery. Night mode option - backlit control screen.</t>
  </si>
  <si>
    <t>Possibility to use sets with flow from 0.5 to 7L / min, small filling volume (up to 275ml), diffusion membrane with heparin, which has integrated sensors for necessary measurements in transport: venous oxygen saturation, hemoglobin, hematocrit, minimum 3 pressures and temperatures . Operation of the device with one set coated with heparin, certified for operation of 30 days, either at rest or in the transport of the patient.</t>
  </si>
  <si>
    <t>Patient heating device, with Hansa connection and a set of quick-connect power hoses. Maintains the temperature in the extracorporeal circulatory flow in the range from 33 ° C to 39 ° C. Automatic shut-off when the temperature reaches 40 ° C. Measurement tolerance of + 0.1 ° C. A sensor that measures temperature in the range of 7 ° C to 50 ° C. Audible alarm, 230V power supply, 50 / 60Hz, weight less than 10kg. Class IIb medical device.</t>
  </si>
  <si>
    <t>4K Video endoscopic tower for cardiac surgery</t>
  </si>
  <si>
    <t>Mobile x-ray device</t>
  </si>
  <si>
    <t>4K camera control unit</t>
  </si>
  <si>
    <t>Touch screen display</t>
  </si>
  <si>
    <t>Resolution: min.4096 x 2160 pixel-a</t>
  </si>
  <si>
    <t xml:space="preserve">USB port on camera controller for directly saving  images  and videos to USB storage media </t>
  </si>
  <si>
    <t>Softwer for enhanced tissue  differentiation</t>
  </si>
  <si>
    <t xml:space="preserve">Patient data can be entered via a USB keyboard </t>
  </si>
  <si>
    <t>3G-SDI input (picture in picture)</t>
  </si>
  <si>
    <t>Video output:2 x HDMI 4K, or HD-SDI (4K)</t>
  </si>
  <si>
    <t>3G-SDI output</t>
  </si>
  <si>
    <t>4K 3CCD Camera Head</t>
  </si>
  <si>
    <t>Fully autoclavable 134°C</t>
  </si>
  <si>
    <t>3 x 1/3 inch CMOS image sensor</t>
  </si>
  <si>
    <t>Two (2) individually programmable camera head buttons for remote control</t>
  </si>
  <si>
    <t>C-Mount Zoom Coupler, Focal length ≈ f = 13-29mm.</t>
  </si>
  <si>
    <t>Led Light Source 300W</t>
  </si>
  <si>
    <t>Working life of lamp approx. 30.000h</t>
  </si>
  <si>
    <t>Brightness control 0-100%</t>
  </si>
  <si>
    <t>Fiber optic light cable, diameter min. 5 mm, length min.230 cm</t>
  </si>
  <si>
    <t>4K Medical Monitor min.31"</t>
  </si>
  <si>
    <t>Diagonal:min 31 inch</t>
  </si>
  <si>
    <t>Resolution-min:4096 x 2160 Pixel</t>
  </si>
  <si>
    <t>VESA 100 standard connector</t>
  </si>
  <si>
    <t xml:space="preserve">Input signals HDMI, BNC (3G-SDI) </t>
  </si>
  <si>
    <t>4K UHD Telescope 30°, diameter 10mm, length ≈300 mm, autoclavable</t>
  </si>
  <si>
    <t>4K UHD Telescope 0°, diameter 10mm, length ≈300 mm, autoclavable</t>
  </si>
  <si>
    <t xml:space="preserve">Universal video trolley
</t>
  </si>
  <si>
    <t>3 shelves, 2 individually adjustable</t>
  </si>
  <si>
    <t>with integrated isolating transformer</t>
  </si>
  <si>
    <t>Insufflator</t>
  </si>
  <si>
    <t>With smoke evucation</t>
  </si>
  <si>
    <t>Integrated CO2 gas heating function (37°C)</t>
  </si>
  <si>
    <t>Gas flow rate: primary filling 1 l/min., high flow 2 l/min. to 45 l/min. (± 20 %) preselectable in    1 l/min steps</t>
  </si>
  <si>
    <t>Irrigation and aspiration pump</t>
  </si>
  <si>
    <t>Irrigation ≈ 2l/min. (± 10%)</t>
  </si>
  <si>
    <t xml:space="preserve">Suction ≈ 2 l/min. (± 10%), </t>
  </si>
  <si>
    <t>Tubing set, reusable</t>
  </si>
  <si>
    <t>Power supply: 220V, 50 Hz</t>
  </si>
  <si>
    <t>The device must have a battery for auxiliary power supply for at least 3 hours</t>
  </si>
  <si>
    <t>Primary gas supply: central hospital gas distribution Air / O2 (inlet pressure 2.0-6.0 bar)</t>
  </si>
  <si>
    <t>Auxiliary gas supply: possibility of installing 2 auxiliary cylinders under pressure with a volume of 5 liters</t>
  </si>
  <si>
    <t>Display: minimum 12 "TFT-LCD monitor</t>
  </si>
  <si>
    <t>Parameter recording: trend minimum 24 h.</t>
  </si>
  <si>
    <t>Figure 4 curves simultaneously: pressure, flow, volume, CO2</t>
  </si>
  <si>
    <t>Loop display: volume-pressure and flow / volume</t>
  </si>
  <si>
    <t>The device has the ability to upgrade the set for use in the field of magnetic resonance imaging</t>
  </si>
  <si>
    <t>The device has the possibility of upgrading a mini compressor for the production of dry medical air</t>
  </si>
  <si>
    <t>Patient categories:</t>
  </si>
  <si>
    <t>* Adults (10-250 Kg)</t>
  </si>
  <si>
    <t>* Neonatus, Pediatric (0.5-30 Kg)</t>
  </si>
  <si>
    <t>Controlled ventilation:</t>
  </si>
  <si>
    <t>Supported ventilation:</t>
  </si>
  <si>
    <t>Press supported / CPAP (PS / CPAP)</t>
  </si>
  <si>
    <t>Volume supported (VS)</t>
  </si>
  <si>
    <t>Combined ventilation:</t>
  </si>
  <si>
    <t>Synchronized Intermittent Mandatory Ventilation SIMV (VC) + PS</t>
  </si>
  <si>
    <t>Synchronized Intermittent Mandatory Ventilation SIMV (PC) + PS</t>
  </si>
  <si>
    <t>Synchronized Intermittent Mandatory Ventilation SIMV (PRVC) + PS</t>
  </si>
  <si>
    <t>Bi-Vent / APRV</t>
  </si>
  <si>
    <t>Non-invasive ventilation:</t>
  </si>
  <si>
    <t>NIV PC</t>
  </si>
  <si>
    <t>NIV PS</t>
  </si>
  <si>
    <t>Nasal CPAP</t>
  </si>
  <si>
    <t>Optional ventilation modes:</t>
  </si>
  <si>
    <t>Neurally Adjusted Ventilatory Assist  NAVA</t>
  </si>
  <si>
    <t>Optional non-invasive ventilation modes:</t>
  </si>
  <si>
    <t>NIV Neurally Adjusted Ventilatory Assist  NAVA</t>
  </si>
  <si>
    <t>Basic parameters :</t>
  </si>
  <si>
    <t>Inspiratory respiratory volume: 2-4000 ml</t>
  </si>
  <si>
    <t>Inspiratory minute volume: 0.3-60 ml</t>
  </si>
  <si>
    <t>O2 concentration: 21-100%</t>
  </si>
  <si>
    <t>Respiratory rate:  4-150 in min</t>
  </si>
  <si>
    <t>Ratio I: E min. 1: 10-4: 1</t>
  </si>
  <si>
    <t>Alarms:</t>
  </si>
  <si>
    <t>Airway pressure</t>
  </si>
  <si>
    <t>Exhalation minute volume: upper and lower limit</t>
  </si>
  <si>
    <t>Respiratory frequency</t>
  </si>
  <si>
    <t>Expiratory pressure: upper and lower limit</t>
  </si>
  <si>
    <t>High permanent pressure</t>
  </si>
  <si>
    <t>O2 concentration</t>
  </si>
  <si>
    <t>NECESSARY ACCESSORIES</t>
  </si>
  <si>
    <t>O2 connection hose, NIST standard, 3 m</t>
  </si>
  <si>
    <t>Air connection hose, NIST standard, 3 m</t>
  </si>
  <si>
    <t>Hose positioning bracket</t>
  </si>
  <si>
    <t>Expiratory cassette</t>
  </si>
  <si>
    <t>Expiratory filters, 60/1</t>
  </si>
  <si>
    <t>Portable suction unit</t>
  </si>
  <si>
    <t>Suction capacity minimum 40 liters per minute</t>
  </si>
  <si>
    <t>Vacuum from 0-90 kPa with the possibility of regulation</t>
  </si>
  <si>
    <t>Suction container of 2 liters with lid and holder</t>
  </si>
  <si>
    <t>Safety container</t>
  </si>
  <si>
    <t>Microbiological filter (2 pieces)</t>
  </si>
  <si>
    <t>The noise level must not exceed 40 decibels / submit a certificate as proofissued by a domestic accredited institution</t>
  </si>
  <si>
    <t>Power supply 230V / 50-60 Hz</t>
  </si>
  <si>
    <t>Transport respirator</t>
  </si>
  <si>
    <t xml:space="preserve">Equipment name (Technical Specification Requested) </t>
  </si>
  <si>
    <t>Unit price</t>
  </si>
  <si>
    <t>Total price 
per line item</t>
  </si>
  <si>
    <t>Offered price (currency):</t>
  </si>
  <si>
    <t>Operating table with universal table top</t>
  </si>
  <si>
    <t>Operating table with electro-hydraulic control</t>
  </si>
  <si>
    <t>Trolley insertion angles should be at least 90°, for easy transfer even in crowded and tight spaces</t>
  </si>
  <si>
    <t>Universal table top width 530 minimum</t>
  </si>
  <si>
    <t>Articulated patient weight including accessories - up to 250 kg</t>
  </si>
  <si>
    <t>Motorized Trandelenburd/Reverse Trendelenburg +45°/-45°</t>
  </si>
  <si>
    <t>Motorized lateral tilt +28°/-28° minimum</t>
  </si>
  <si>
    <t>Lower back +80°/-30°</t>
  </si>
  <si>
    <t>Upper back section inclination should be automatic and min 65degrees for UP and 35degrees for down</t>
  </si>
  <si>
    <t>Leg plate +90°/-90°</t>
  </si>
  <si>
    <t>Right/left leg sections +90°/-90° individually</t>
  </si>
  <si>
    <t>Longitudinal shift minimum 370 mm</t>
  </si>
  <si>
    <t>O-position with one control</t>
  </si>
  <si>
    <t>3 motorized articulations to improve fine-tuning of patient positioning</t>
  </si>
  <si>
    <t>Floor lifting trolley to move the base in OR when there is table top on trolley between 2 procedures</t>
  </si>
  <si>
    <t>Battery type and battery working time per charge must be indicated (Battery charger must be included)</t>
  </si>
  <si>
    <t>The electronic sensors permits to avoid the collisions between the motorised sections and between the motorized sections and the floor</t>
  </si>
  <si>
    <t xml:space="preserve">Components </t>
  </si>
  <si>
    <t>Transportable column</t>
  </si>
  <si>
    <t>Floor lifting trolley to move the base in OR when there is table top on trolley</t>
  </si>
  <si>
    <t>Table top universal with 80mm pad</t>
  </si>
  <si>
    <t>Transport trolley - 1 pc</t>
  </si>
  <si>
    <t>Remote control - wired and wireless with charger and cable</t>
  </si>
  <si>
    <t>Double joint headrest with 80mm pad</t>
  </si>
  <si>
    <t>Extension back plate with 80mm pad</t>
  </si>
  <si>
    <t>Double-hinged armboard - 2 pcs</t>
  </si>
  <si>
    <t>4-piece leg rest with 80mm pad</t>
  </si>
  <si>
    <t>Body strap - 2 pcs</t>
  </si>
  <si>
    <t>Infusion stand</t>
  </si>
  <si>
    <t>Flexible anestesiology frame with clamps needed</t>
  </si>
  <si>
    <t xml:space="preserve">GelPad for headrest </t>
  </si>
  <si>
    <t>GelPad for arms - 2 pcs</t>
  </si>
  <si>
    <t>Heel protectors -2 pcs</t>
  </si>
  <si>
    <t>Videolaringoscope - rigid</t>
  </si>
  <si>
    <t>Videolaringoscope - flexibile</t>
  </si>
  <si>
    <t xml:space="preserve">One handle for neonates, pediatric, adult, obese pateints, no need different handle for different blades </t>
  </si>
  <si>
    <t>Touch Screen Operation, quick and convenient</t>
  </si>
  <si>
    <t xml:space="preserve"> Built-in Training Video, quick learning</t>
  </si>
  <si>
    <t>3.5 inch LCD Monitor, large displaying</t>
  </si>
  <si>
    <t>HD Camera, good resolution</t>
  </si>
  <si>
    <t xml:space="preserve">Real-time anti-fog function, no foggy troubles </t>
  </si>
  <si>
    <t>Indoor/Outdoor mode, suitable different environment</t>
  </si>
  <si>
    <t>LED Light Source</t>
  </si>
  <si>
    <t xml:space="preserve">Photography,Video Record, Sound Record, rhelpful for teaching and sharing </t>
  </si>
  <si>
    <t>USB/HDMI/WIFI, easy to output data</t>
  </si>
  <si>
    <t>Portable aluminum case containing a laryngoscope and all necessary accessories</t>
  </si>
  <si>
    <t>3.5 "(inch) touch screen</t>
  </si>
  <si>
    <t>4 hours of operation without charging the battery in the handle</t>
  </si>
  <si>
    <t>USB cable</t>
  </si>
  <si>
    <t>Working range:  3-50 mm</t>
  </si>
  <si>
    <t>Diameter of insertion tube:  5,2 mm</t>
  </si>
  <si>
    <t>Diameter of working channel: 2,2 mm</t>
  </si>
  <si>
    <t>Working length:  600 mm</t>
  </si>
  <si>
    <t>Bending capacity:  up 150 ° and down 130 °</t>
  </si>
  <si>
    <t>LED light integrated</t>
  </si>
  <si>
    <t>AC adapter for charging the battery</t>
  </si>
  <si>
    <t>laryngoscope tightness tester, working channel cleaning brush, biopsy gripper and user manual</t>
  </si>
  <si>
    <t>Set of equipment for difficult intubation</t>
  </si>
  <si>
    <t>Aspiration catheter CH 14 (5mm) x 1</t>
  </si>
  <si>
    <t>Aspiration catheter CH 10 (3.3mm) x 1</t>
  </si>
  <si>
    <t>Macintosh laryngoscope set with spatulas 2,3,4 x 1</t>
  </si>
  <si>
    <t>- With a reliable 2.7 V vacuum light source for good illumination of the test area</t>
  </si>
  <si>
    <t>- Bulb that is quickly removed on the front side of the spatula</t>
  </si>
  <si>
    <t>- Can be autoclaved at 134 ° C for 5 minutes</t>
  </si>
  <si>
    <t>- Stainless steel spatula that is easy to clean</t>
  </si>
  <si>
    <t>- Innovative spatula design for easy intubation and good visibility</t>
  </si>
  <si>
    <t>- All blades are compatible with handles in accordance with ISO 7376</t>
  </si>
  <si>
    <t>- Supplied with spatulas (number 2 length 102mm, distal tip width 11.3 mm, number 3 length 130mm, distal tip width 13.7 mm, number 4 length 155mm, distal tip width 13.7 mm)</t>
  </si>
  <si>
    <t>- The rounded edges of the Macintosh blade reduce the risk of injury</t>
  </si>
  <si>
    <t>- Solid chromed metal handle</t>
  </si>
  <si>
    <t>- Carved surface of the handle for hygienic use and secure grip in the hand</t>
  </si>
  <si>
    <t>- Solid metal contact for reliable lighting activation.</t>
  </si>
  <si>
    <t>- Easy battery change at the bottom of the handle</t>
  </si>
  <si>
    <t>- laryngoscope handles are standardized according to ISO 7376</t>
  </si>
  <si>
    <t>- Durable metal contact to activate the lighting</t>
  </si>
  <si>
    <t>- Macintosh spatulas with innovative design for optimal visibility of epiglottis and vocal cords, easy endotracheal tube insertion</t>
  </si>
  <si>
    <t>Forceps for language x 1</t>
  </si>
  <si>
    <t>MAGILL forceps x 1</t>
  </si>
  <si>
    <t>Endotracheal tube 6 mm x 1</t>
  </si>
  <si>
    <t>Endotracheal tube 7 mm x 1</t>
  </si>
  <si>
    <t>Endotracheal tube 8 mm x 1</t>
  </si>
  <si>
    <t>Endotracheal tube 9 mm x 1</t>
  </si>
  <si>
    <t>Endotracheal tube 10 mm x 1</t>
  </si>
  <si>
    <t>GUDEL AIRWAY 60 MM-0 x 1</t>
  </si>
  <si>
    <t>GUDEL AIRWAY 70 MM-1 x 1</t>
  </si>
  <si>
    <t>GUDEL AIRWAY 80 MM-2 x 1</t>
  </si>
  <si>
    <t>GUDEL AIRWAY 90MM-3 x 1</t>
  </si>
  <si>
    <t>GUDEL AIRWAY 100 MM-4 x 1</t>
  </si>
  <si>
    <t>Aspiration catheter CH 12 (4mm) x 1</t>
  </si>
  <si>
    <t>Equipment bag x 1</t>
  </si>
  <si>
    <t>- Dimensions 65x35xh 35 cm</t>
  </si>
  <si>
    <t>- External pockets 5</t>
  </si>
  <si>
    <t>- Internal modular partitions 6</t>
  </si>
  <si>
    <t>- Made of solid waterproof polyester material 600D</t>
  </si>
  <si>
    <t>- Equipped with double yellow reflective strips.</t>
  </si>
  <si>
    <t>- Color: red</t>
  </si>
  <si>
    <t>- Waterproof rubber bottom to prevent water infiltration</t>
  </si>
  <si>
    <t>- Can be worn on the shoulder or arm.</t>
  </si>
  <si>
    <t xml:space="preserve">Self inflating rescusitation system </t>
  </si>
  <si>
    <t>Recomended patient weight: over 50 kg</t>
  </si>
  <si>
    <t>Volumen of bag: 1,5 l for adult</t>
  </si>
  <si>
    <t>Conection tube for oxygen</t>
  </si>
  <si>
    <t>Maximal oxygen contrecation 99%</t>
  </si>
  <si>
    <t>Settings : 15 BPM and flow 15l/min</t>
  </si>
  <si>
    <t>Pressure realise valve : one way valve</t>
  </si>
  <si>
    <t>Detachable bag</t>
  </si>
  <si>
    <t>Monitor for hemodinamic parametars with SG catheter and oximetry central chateter</t>
  </si>
  <si>
    <t>Hemodinamic monitor, with following features:</t>
  </si>
  <si>
    <t>Continuous measurement of cardiac output (CO),</t>
  </si>
  <si>
    <t xml:space="preserve">Continuous measurement of SVR, SV, SVV, PPV, MAP, SYS, DIA, HR, dP/dT, prediction index of hypotension </t>
  </si>
  <si>
    <t>Indexed values for measured parameters,</t>
  </si>
  <si>
    <t>All measures are obtained by analysing the arterial waveform</t>
  </si>
  <si>
    <t>Arterial waveform analysing is obtained using the minimally invasive sensor, through arterial approach and using monitor algorithm,</t>
  </si>
  <si>
    <t xml:space="preserve">monitor allows graphical image of the arterial waveform </t>
  </si>
  <si>
    <t>possibility of continuous measurement of the oxygenated central venous blood (ScvO₂),</t>
  </si>
  <si>
    <t>monitor allows graphical image of the hypotension index (HPI),</t>
  </si>
  <si>
    <t>monitor measures O2 distribution (DO2),</t>
  </si>
  <si>
    <t>Invasive measurement of hemodinamic parameters, with Swan Ganz cathethers</t>
  </si>
  <si>
    <t>Mixed Venous Oxygen Saturation (SvO2)</t>
  </si>
  <si>
    <t>Continuous Cardiac Output (CCO, CCI)</t>
  </si>
  <si>
    <t>Continuous Right Ventricular End Diastolic Volume (RVEDV, RVEDVI)</t>
  </si>
  <si>
    <t xml:space="preserve">Continuous Right Ventricular Ejection Fraction (RVEF) </t>
  </si>
  <si>
    <t>Systemic Vascular Resistance (SVR, SVRI) - Stroke Volume (SV, SVI)</t>
  </si>
  <si>
    <t>Right Ventricular Stroke Work Index</t>
  </si>
  <si>
    <t>Pulmonary Vascular Resistance</t>
  </si>
  <si>
    <t>Central Venous Oxygen Saturation (ScvO2)</t>
  </si>
  <si>
    <t>Simultaneously display of four differently coloured parameters in graphical and numerical data (parameters can be chosen),</t>
  </si>
  <si>
    <t>Continuous display of measured parameters in tabelar view,</t>
  </si>
  <si>
    <t>Continuous analyse of the measured parameters in the inerval of 5, 10, 15, 20 and 30 min – displayed in %</t>
  </si>
  <si>
    <t xml:space="preserve">Continuous measurement of tissue and cerebral oxymetry with four sensors, </t>
  </si>
  <si>
    <t>Racking of the measured parameters for the last 72h,</t>
  </si>
  <si>
    <t>Easy to use - touch screen, </t>
  </si>
  <si>
    <t>Monitor allows export of data via USB port, JPG, in PDF formatand tabelar form (EXCEL)</t>
  </si>
  <si>
    <t>Monitor has back up battery</t>
  </si>
  <si>
    <t>Monitor is modular and it is on stand</t>
  </si>
  <si>
    <t>Unit for dialsys and hemodiafiltration</t>
  </si>
  <si>
    <t>General data</t>
  </si>
  <si>
    <t>Nominal voltage: 230 V (option: 120/240 V)</t>
  </si>
  <si>
    <t>Nominal frequency: 50 Hz / 60 Hz</t>
  </si>
  <si>
    <t>Nominal current (max.): max. 11 A for 230 V or 16 A for 120 V</t>
  </si>
  <si>
    <t>Weight (empty): approx. 85 kg in the basic design</t>
  </si>
  <si>
    <t>Water intake</t>
  </si>
  <si>
    <t>Pressure range: 0.5 to 6 bar</t>
  </si>
  <si>
    <t>Temperature range: +10 to +30 °C</t>
  </si>
  <si>
    <t>Concentrate supply: Canister/central supply/bicarbonate cartridge</t>
  </si>
  <si>
    <t>Pressure range: 0 to +1 bar</t>
  </si>
  <si>
    <t>Dialysis fluid system</t>
  </si>
  <si>
    <t>Temperature working range: selectable between +33 and +40 °C</t>
  </si>
  <si>
    <t>Conductivity processing: conductivity regulated</t>
  </si>
  <si>
    <t>Working range: - conductivity of bicarbonate 2 to 4 mS/cm</t>
  </si>
  <si>
    <t>or 4 to 7 mS/cm</t>
  </si>
  <si>
    <t>- total conductivity 12.5 to 16 mS/cm</t>
  </si>
  <si>
    <t>Measurement tolerance: ±0.2 mS/cm</t>
  </si>
  <si>
    <t>Flow: 300 to 800 ml/min</t>
  </si>
  <si>
    <t>Tolerance: ±5%</t>
  </si>
  <si>
    <t>Blood leak detector: optical, color-specific</t>
  </si>
  <si>
    <t>Alarm limit value: &gt; 0.50 ml/min (HCT 45%) &gt; 0.35 ml/min (HCT 25%)</t>
  </si>
  <si>
    <t>Ultrafiltration: - volume regulated through the balance chamber,</t>
  </si>
  <si>
    <t>ultrafiltration through ultrafiltration pump</t>
  </si>
  <si>
    <t>sequential ultrafiltration (Bergström)</t>
  </si>
  <si>
    <t>Working range: 0 to +4000 ml/h</t>
  </si>
  <si>
    <t>Measurement tolerance: 0.2 ml per chamber cycle, UF-pump tolerance &lt;1%</t>
  </si>
  <si>
    <t>Degassing device: mechanical, through regulated degassing low</t>
  </si>
  <si>
    <t>pressure</t>
  </si>
  <si>
    <t>Extracorporeal circulation</t>
  </si>
  <si>
    <t>Blood pump: 2-roller pump</t>
  </si>
  <si>
    <t>Transportation rate: 50 to 600 ml/min</t>
  </si>
  <si>
    <t>Transportation tolerance: &lt; 10% with pressure up to -150 mmHg</t>
  </si>
  <si>
    <t>Heparin pump: injection pump for 10-, 20-, and 30-ml syringes</t>
  </si>
  <si>
    <t>Transportation rate: 0.1 to 10 ml/h</t>
  </si>
  <si>
    <t>Transportation tolerance: &lt; 10%</t>
  </si>
  <si>
    <t>Safety air detector: ultrasound measurement in the tube</t>
  </si>
  <si>
    <t>Protection system: ultrasound detector, automatic cyclical testing</t>
  </si>
  <si>
    <t>during the entire operating phase</t>
  </si>
  <si>
    <t>Pressure measurement at the</t>
  </si>
  <si>
    <t>arterial feed into the dialyzer</t>
  </si>
  <si>
    <t>(PBE) working area: 0 to +700 mmHg</t>
  </si>
  <si>
    <t>Measurement tolerance: ±10 mmHg</t>
  </si>
  <si>
    <t>Arterial input pressure measurement</t>
  </si>
  <si>
    <t>(PA) working area: -400 to +400 mmHg</t>
  </si>
  <si>
    <t>Venous backflow pressure measurement</t>
  </si>
  <si>
    <t>(PV) working area: 20 to +390 mmHg</t>
  </si>
  <si>
    <t>Disinfection</t>
  </si>
  <si>
    <t>Chemical disinfection/cleaning: automatic running of program with minimal</t>
  </si>
  <si>
    <t>free rinse time; various disinfection means may</t>
  </si>
  <si>
    <t>be installed</t>
  </si>
  <si>
    <t>Thermal disinfection/cleaning: automatic running of program at approx. 85 °C</t>
  </si>
  <si>
    <t>Central thermal/chemical for cleaning/rinsing the feed connection</t>
  </si>
  <si>
    <t>cleaning/rinsing: for the device with simultaneous chemical or</t>
  </si>
  <si>
    <t>thermal disinfection</t>
  </si>
  <si>
    <t>System for reverse osmosis capacity 100l/h</t>
  </si>
  <si>
    <t>Videoendoscopic tower with gastroscope and colonoscope</t>
  </si>
  <si>
    <t>HD video processor of the latest generation of manufacturers</t>
  </si>
  <si>
    <t>Compatible with LED light source</t>
  </si>
  <si>
    <t>Digital Output - minimum 1 DVI output resolution 1920 x 1080px, minimum 1 DVI output resolution 1280 x 1024px,</t>
  </si>
  <si>
    <t>Compatible with generation endoscopes with CMOS chip (camera) on top - distal part of endoscope</t>
  </si>
  <si>
    <t>Compatible with older generation endoscopes with CCD chip (camera) on top - distal endoscope</t>
  </si>
  <si>
    <t>Control all CPU functions via the front panel</t>
  </si>
  <si>
    <t>Ability to connect and control the processor via the keyboard</t>
  </si>
  <si>
    <t>Connect to the light source with a special cable on the back of the processor and light source</t>
  </si>
  <si>
    <t>Internal memory to store a minimum of 20,000 photos in JPEG format</t>
  </si>
  <si>
    <t>External memory connector for storing USB photos</t>
  </si>
  <si>
    <t>Possibility to connect a digital printer, digital DVD recorder</t>
  </si>
  <si>
    <t>Connecting the latest generation endoscope wirelessly without electrical connection</t>
  </si>
  <si>
    <t>Possibility of memorization:</t>
  </si>
  <si>
    <t>* 45 patients</t>
  </si>
  <si>
    <t>* 20 clinical procedures</t>
  </si>
  <si>
    <t>* 20 attending physicians</t>
  </si>
  <si>
    <t>DICOM interface incorporated in the processor</t>
  </si>
  <si>
    <t>Power supply: 100-240V; 50-60Hz; 0.8-0.5A</t>
  </si>
  <si>
    <t>Possibility of chromoendoscopy at the moment before image processing, in combination with LED light source using different wavelengths minimum 2 observation modes:</t>
  </si>
  <si>
    <t>* for better visualization and diagnostics of surface parts of tissues</t>
  </si>
  <si>
    <t>* for better visualization of the vascular network in the deeper parts of the observed tissue</t>
  </si>
  <si>
    <t>Possibility of chromoendoscopy at the moment after image processing by digital staining of the observed tissue by changing the wave lengths in order to single out certain regions of interest to the doctor and facilitate diagnostics</t>
  </si>
  <si>
    <t>Anti blur function (automatically selects the highest quality image from multiple images)</t>
  </si>
  <si>
    <t>LED (Light Emitting Diode) light source</t>
  </si>
  <si>
    <t>Combination of LEDs that emit different wavelengths of light and form intense white light - minimum 4 (four) diodes</t>
  </si>
  <si>
    <t>Compatible with the appropriate video processor that automatically controls the light intensity, as well as special modes chromatography</t>
  </si>
  <si>
    <t>Wireless connection for endoscopes incorporated in the light connector:</t>
  </si>
  <si>
    <t>* optical communication sensor</t>
  </si>
  <si>
    <t>* coil for wireless power supply of the endoscope</t>
  </si>
  <si>
    <t>* optical laser for image transfer from the endoscope</t>
  </si>
  <si>
    <t>Service life of LED diodes minimum 10,000 working hours</t>
  </si>
  <si>
    <t>Air Supply Pump - Integrated irrigation pump with 4 operating modes - Off / Low / Mid / Hi</t>
  </si>
  <si>
    <t>Power supply: 100-240V; 50-60Hz; 1.2-0.7A</t>
  </si>
  <si>
    <t>Class 1 LED product</t>
  </si>
  <si>
    <t>Video endoscope gastroscope</t>
  </si>
  <si>
    <t>The latest generation endoscope with a CMOS chip (camera) on the distal part</t>
  </si>
  <si>
    <t>Video endoscope compatibility with processor and LED light source</t>
  </si>
  <si>
    <t>There is no special electrical connection to the processor</t>
  </si>
  <si>
    <t>Wireless connection with processor incorporated in the light connector:</t>
  </si>
  <si>
    <t>* optical laser for image transfer to the processor</t>
  </si>
  <si>
    <t>Field of view up to 140 °</t>
  </si>
  <si>
    <t>Depth of field of view : 2-100 mm</t>
  </si>
  <si>
    <t>Distal diameter : 9.5 mm</t>
  </si>
  <si>
    <t>Insertion tube diameter up to 9.5 mm</t>
  </si>
  <si>
    <t>Working channel diameter about 3 mm</t>
  </si>
  <si>
    <t>Working length up to 1100 mm</t>
  </si>
  <si>
    <t>Total length up to 1400 mm</t>
  </si>
  <si>
    <t>Bending capacity up/down 210 ° / 90 °</t>
  </si>
  <si>
    <t>Bending capacity left/right  100 ° / 100 °</t>
  </si>
  <si>
    <t>Additional water channel</t>
  </si>
  <si>
    <t>Compatible with a video processor that allows chromatographic observation of tissues</t>
  </si>
  <si>
    <t>Video endoscope colonoscope</t>
  </si>
  <si>
    <t>Field of view about 170 °</t>
  </si>
  <si>
    <t>Depth of field of view about 2-100 mm</t>
  </si>
  <si>
    <t>Diameter of the distal part about 12 mm</t>
  </si>
  <si>
    <t>Insertion tube diameter about 12 mm</t>
  </si>
  <si>
    <t>Working channel diameter about 4 mm</t>
  </si>
  <si>
    <t>Working length up to 1700 mm</t>
  </si>
  <si>
    <t>Bending capacity up/down 180 ° / 180 °</t>
  </si>
  <si>
    <t>Bending capacity left/right  160 ° / 160 °</t>
  </si>
  <si>
    <t>LCD medical monitor 26"</t>
  </si>
  <si>
    <t>1920 (H) x 1080 (H) pixels, 450cd / m2,</t>
  </si>
  <si>
    <t>Inputs: Analogni (PAL/NTSC, Y/C) In/Output, PC (Analogue RGB, DVI)</t>
  </si>
  <si>
    <t>Mobile stand for endoscopic equipment</t>
  </si>
  <si>
    <t>Steel - Aluminum construction.</t>
  </si>
  <si>
    <t>Three shelves and a movable monitor holder.</t>
  </si>
  <si>
    <t>Sliding keyboard shelf</t>
  </si>
  <si>
    <t>Four wheels, two with brakes.</t>
  </si>
  <si>
    <t>A hand-held monitor holder that can be moved</t>
  </si>
  <si>
    <t>Endoscope carrier</t>
  </si>
  <si>
    <t>Mains voltage and earth connection.</t>
  </si>
  <si>
    <t>Suction unit</t>
  </si>
  <si>
    <t>Max. vacuum 90 kPa</t>
  </si>
  <si>
    <t>Bottle 2 l. / Volt. 230 V / 50 Hz</t>
  </si>
  <si>
    <t>the noise level must not exceed 40 decibels</t>
  </si>
  <si>
    <t>Double protection filter</t>
  </si>
  <si>
    <t>Suction between 40 and 45 liters / min.</t>
  </si>
  <si>
    <t>Mobile Fiberoptic LED Bronchoscope</t>
  </si>
  <si>
    <t>Field of view  120 °</t>
  </si>
  <si>
    <t>Depth of field of view  1-50 mm</t>
  </si>
  <si>
    <t>Distal diameter up to 5 mm</t>
  </si>
  <si>
    <t>Insertion tube diameter up to 5 mm</t>
  </si>
  <si>
    <t>The diameter of the working channel :  2 mm</t>
  </si>
  <si>
    <t>Working length : 600 mm</t>
  </si>
  <si>
    <t>Bending capacity:  up 180 ° and down 130 °</t>
  </si>
  <si>
    <t>Lithium battery for continuous operation of the doctor for at least 60 minutes</t>
  </si>
  <si>
    <t>Accessories for the Bronchoscope</t>
  </si>
  <si>
    <t>Leakage tester for endoscope</t>
  </si>
  <si>
    <t>Endoscope wash brushes</t>
  </si>
  <si>
    <t>Endoscope hand wash set</t>
  </si>
  <si>
    <t>Biopsy channel rubber set 10/1</t>
  </si>
  <si>
    <t>The device should have the possibility of low-flow or minimal flow anesthesia</t>
  </si>
  <si>
    <t>The device must have an aspirator (suction module) and an auxiliary module O₂</t>
  </si>
  <si>
    <t>The device must have a button for immediate delivery of O2 at least 35 l / min</t>
  </si>
  <si>
    <t>Possibility to adjust the height of the hydraulic table with the foot pedal from 1000 mm to 1300 mm.</t>
  </si>
  <si>
    <r>
      <t xml:space="preserve">The chair is mobile, hydraulically adjustable in height from 600 mm to 850 mm </t>
    </r>
    <r>
      <rPr>
        <sz val="12"/>
        <color theme="1"/>
        <rFont val="Calibri"/>
        <family val="2"/>
      </rPr>
      <t>±20mm</t>
    </r>
  </si>
  <si>
    <t>The table is made of stainless steel with 2 plates measuring 1000 x 650 mm ±50mm Plates must be able to move to the desired height</t>
  </si>
  <si>
    <t>Silent run  with maximum noise ratio of 39,4 dB</t>
  </si>
  <si>
    <t>Weight (without accessories)  20 kg±1%</t>
  </si>
  <si>
    <t>One drive and control device, compact, weight up to 10 kg±1kg with installed software and input connections for measurement and control: 4 external pressures, 3 internal pressures, 2 external temperatures, 2 internal temperatures, venous oxygen saturation, hemoglobin, hematocrit , flow and detection of air bubbles. Level sensor integrated in the device. Power supply of the device 230V / 50-60Hz DC as well as 11-28V AC. Battery support for a minimum of 90 minutes.</t>
  </si>
  <si>
    <t>Display : min 12" with resolution LCD</t>
  </si>
  <si>
    <t>System Operating table with universal table top</t>
  </si>
  <si>
    <t>Universal table top length - minimum 730 without extensions /maximum 2.300 mm with all extensions</t>
  </si>
  <si>
    <t>Height range - 1.100 mm or higher - 650 mm or lower</t>
  </si>
  <si>
    <t xml:space="preserve">Loading capacity - 350 kg without limitations </t>
  </si>
  <si>
    <t>Monitor for hemodynamic parametars with SG catheter and oximetry central chateter</t>
  </si>
  <si>
    <t>Transport ventilator for ventilation therapy of adults and children.</t>
  </si>
  <si>
    <t xml:space="preserve">LCD screen min 5” </t>
  </si>
  <si>
    <t>AC and battery power</t>
  </si>
  <si>
    <t>Internal battery provides at least 4 hours of work. Possibility to upgrade with second battery to provide at least 10 hours of work.</t>
  </si>
  <si>
    <t>O2 gas supply pressure 250-600 kPa. Flow at least 180 L/min</t>
  </si>
  <si>
    <t>Ventilation modes: A/C-V , A/C-P, SIMV-V, SIMV-P, CPAP, Manual</t>
  </si>
  <si>
    <t>Additional functions: Apnea backup ventilation , manual breath</t>
  </si>
  <si>
    <t>Minimal range of tidal volume: 0 - 2000 ml</t>
  </si>
  <si>
    <t>Minimal range of breathing frequency:  1 - 120 bpm</t>
  </si>
  <si>
    <t>Minimal range of inspiratory pressure:  5 cm H2O to 50 cm H2O</t>
  </si>
  <si>
    <t xml:space="preserve">Laringoscopy set </t>
  </si>
  <si>
    <t>Laryngoscope set</t>
  </si>
  <si>
    <t>Mobile radiography digital system with wireless FPD (Flat Panel Detector)</t>
  </si>
  <si>
    <t>Power min. 35 kW</t>
  </si>
  <si>
    <t>Voltage in range of min 40-133 kV</t>
  </si>
  <si>
    <t>Maximum current value, min. 450 mA</t>
  </si>
  <si>
    <t>mAs values in range of min 0.4-320 mAs</t>
  </si>
  <si>
    <t>Battery power indicator</t>
  </si>
  <si>
    <t>X-RAY TUBE</t>
  </si>
  <si>
    <t>Anode heat capacity, min. 120 kHU</t>
  </si>
  <si>
    <t>Single focus max 0.8 mm or dual focus, small max 0.8 mm, big min 1.2 mm</t>
  </si>
  <si>
    <t>Manual or automatic collimation</t>
  </si>
  <si>
    <t>Collimator rotation min  +/- 90º</t>
  </si>
  <si>
    <t>WIRELESS PORTABLE FLAT PANEL DETECTOR</t>
  </si>
  <si>
    <t>Detector dimensions min: 35х43 cm</t>
  </si>
  <si>
    <t>Acquisition depth min. 16 bits</t>
  </si>
  <si>
    <t>Pixel size max. 150 μm</t>
  </si>
  <si>
    <t>ACQUISITION WORKSTATION INTEGRATED IN SYSTEM</t>
  </si>
  <si>
    <t xml:space="preserve">LCD touch screen monitor </t>
  </si>
  <si>
    <t>Image preview in max 3 seconds after exposure</t>
  </si>
  <si>
    <t>Gray scale inversion</t>
  </si>
  <si>
    <t>Zoom</t>
  </si>
  <si>
    <t>Image Rotation</t>
  </si>
  <si>
    <t>L/R markers</t>
  </si>
  <si>
    <t>Annotations</t>
  </si>
  <si>
    <t>DICOM functionality min: Send, Storage Commitment Print, MWM</t>
  </si>
  <si>
    <t>Image archiving on CD/DVD and USB in DICOM format</t>
  </si>
  <si>
    <t>Exposure Index (EI) display</t>
  </si>
  <si>
    <t>MECHANICAL PARAMETERS</t>
  </si>
  <si>
    <t>Motorized back/forward movement on batteries</t>
  </si>
  <si>
    <t>System weight max 400 kg</t>
  </si>
  <si>
    <t>System width max 600 mm</t>
  </si>
  <si>
    <t>System height in transport position, max 150cm±10cm</t>
  </si>
  <si>
    <t>Laringoscopes set includes:
   * Macintosh Fiber Optic Blade 3 134x14
   * Macintosh Fiber Optic Blade 4 155x15
   * Macintosh Fiber Optic Blade 5 177x15
   * Fiber Optic Handle 
   * Table charger 
   * case</t>
  </si>
  <si>
    <t>Macintosh Fiber Optic Blades:
* Chrome-plated, stainless, high-grade steel
* Blade  resistant to the oxidation and / or corrosion damage
* Blades have no screwed joints, no external fiber bundles and
   no openings that could contaminate
* The clean shape without any edges or corners 
* Compatible with all handles to the ISO 7376 (green standard)</t>
  </si>
  <si>
    <t>Laringoscope Handle 
* Compatible with all laryngoscope blades to the ISO 7376 (green standard)
* Colour Temperature: 5,000 K</t>
  </si>
  <si>
    <t xml:space="preserve">Table Charger </t>
  </si>
  <si>
    <t>Total Price per Lot:</t>
  </si>
  <si>
    <t>OP Department</t>
  </si>
  <si>
    <t>OP DEPARTMENT</t>
  </si>
  <si>
    <t>LOT 1</t>
  </si>
  <si>
    <t>Anesthesia machine with integrated gas monitoring, mid-range</t>
  </si>
  <si>
    <t>The device must have an aspirator (suction module)</t>
  </si>
  <si>
    <t>The device must have a button for immediate delivery of O2 at least 56 l / min</t>
  </si>
  <si>
    <t>The device must be able to install minimum one vaporizers</t>
  </si>
  <si>
    <t xml:space="preserve">Fresh gas flow 0.1 l / min to 20 l / min </t>
  </si>
  <si>
    <t>Ratio I:E : min. 1:8 to 4:1</t>
  </si>
  <si>
    <t>Inspiratory flow: min. 200L/min</t>
  </si>
  <si>
    <t>Inspiratory minute volume: 0.3-60/min</t>
  </si>
  <si>
    <t>Respiratory monitoring of anesthesia machines</t>
  </si>
  <si>
    <t>Inspiratory and expiratory minute volume</t>
  </si>
  <si>
    <t>Inspiratory and expiratory tidal volume</t>
  </si>
  <si>
    <t>Lung characteristics</t>
  </si>
  <si>
    <t>Expiratory Minute Volume alarm : High and Low</t>
  </si>
  <si>
    <t>High continuous APL pressure alarm</t>
  </si>
  <si>
    <t>Anesthesia machine with integrated gas monitoring, high range</t>
  </si>
  <si>
    <t>Suction capacity nominal +/– 5 %  40 l/min</t>
  </si>
  <si>
    <t xml:space="preserve">Suction jar 4 l with screw cover </t>
  </si>
  <si>
    <t xml:space="preserve">MSF microbiological suction filter  </t>
  </si>
  <si>
    <t>Ventilator system, high-range</t>
  </si>
  <si>
    <t>The device is on its own mobile trolley</t>
  </si>
  <si>
    <t>Display: minimum 15 "TFT-LCD touchscreen monitor</t>
  </si>
  <si>
    <t>Parameter recording: trend minimum 72 h.</t>
  </si>
  <si>
    <t>The device has integrated nebulizer</t>
  </si>
  <si>
    <t>* Adults, Pediatric (3-250 Kg)</t>
  </si>
  <si>
    <t>* Neonatus (0.3-8 Kg)</t>
  </si>
  <si>
    <t>Pressure support/ CPAP (PS / CPAP)</t>
  </si>
  <si>
    <t>Volume support (VS)</t>
  </si>
  <si>
    <t>Inspiratory minute volume: 0.5-60 ml</t>
  </si>
  <si>
    <t>Ratio I:E : min. 1:10-4:1</t>
  </si>
  <si>
    <t>High continious pressure</t>
  </si>
  <si>
    <t>Set of breathing system for adults</t>
  </si>
  <si>
    <t>Ventilator system, mid-range</t>
  </si>
  <si>
    <t xml:space="preserve"> If necessary, the device can be removed from the mobile wheelchair and used as a transport respirator (for intrahospital transport,  transport by air by helicopter and transport by ambulance)</t>
  </si>
  <si>
    <t xml:space="preserve">Scintilator material: CsI </t>
  </si>
  <si>
    <t>LED light</t>
  </si>
  <si>
    <t>LED lifespan: minimum 50.000 hours</t>
  </si>
  <si>
    <t>Surgical light housing made of aluminum or better</t>
  </si>
  <si>
    <t>Temperature increase at head height: less than 1°C</t>
  </si>
  <si>
    <t>Safety glass on the lamp, resistant to cleaning agents and scratch-proof</t>
  </si>
  <si>
    <t>Homogenous light beam that doesn’t create shadows.</t>
  </si>
  <si>
    <t xml:space="preserve">Illumination in standard mode:
Main light: min 160.000 Lux
Satellite light: min 160.000 Lux, Satellite light: min 110.000 Lux, </t>
  </si>
  <si>
    <t>Technical requirements of the main light and satelites</t>
  </si>
  <si>
    <t>Laminar flow compatibility</t>
  </si>
  <si>
    <t>Electrical light dimming: 25%-100%</t>
  </si>
  <si>
    <t>Patten size for from 19 to 24 cm</t>
  </si>
  <si>
    <t>Pattern of the light must be mechanically and continuosly adjustable from the sterile field</t>
  </si>
  <si>
    <t>Ambient light for MIS at the intensity of 100 Lux at 1 m</t>
  </si>
  <si>
    <t xml:space="preserve"> Light field diameter (d10) at distance of 1 meter = 200 mm or better</t>
  </si>
  <si>
    <t xml:space="preserve"> 4 different color temperature from 3.500 to 5.000 K or better</t>
  </si>
  <si>
    <t>Color rendering index Ra (1-8) more than 95</t>
  </si>
  <si>
    <t>Red rendering index R9 between 91 and  97 for different color temperature</t>
  </si>
  <si>
    <t>Illumination depth without refocusing (L1+L2) at 20% not less than 1.000 mm</t>
  </si>
  <si>
    <t>Total irradiance at maximum intensity must not exceed 500W /sq.m.</t>
  </si>
  <si>
    <t>Power supply - primary voltage 100-240V, 50Hz</t>
  </si>
  <si>
    <t>Power consumption with 24 V max. 60 W</t>
  </si>
  <si>
    <t>The lights must be supplied with a backup system with an autonomy of 1 hour minimum</t>
  </si>
  <si>
    <t>Technical specification of the camera and monitors</t>
  </si>
  <si>
    <t>Full HD control unit with USB module for recording video and images on an external hard disk (USB memory)</t>
  </si>
  <si>
    <t>Both the video and the image will have a ratio of 16: 9 and the optical zoom should not be less than X12</t>
  </si>
  <si>
    <t>The HD video output should be the native signal of the camera in order to not multiply signal processing</t>
  </si>
  <si>
    <t>The video management system will convert this signal if necessary</t>
  </si>
  <si>
    <t xml:space="preserve">The Camera should be removable </t>
  </si>
  <si>
    <t>The camera controls will be available on the light head as well as on the wall control Panel with, at a minimum, the following functions:
ON/OFF
Rotation of the camera without stop (infinite)
Zoom +/-</t>
  </si>
  <si>
    <t>HD monitors 27"</t>
  </si>
  <si>
    <t>Expandable anchor, to be cut on site</t>
  </si>
  <si>
    <t>Customization of arm length</t>
  </si>
  <si>
    <t>Surgical light with satelites, camera and two monitors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</si>
</sst>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
  </numFmts>
  <fonts count="16" x14ac:knownFonts="1">
    <font>
      <sz val="11"/>
      <color theme="1"/>
      <name val="Calibri"/>
      <family val="2"/>
      <scheme val="minor"/>
    </font>
    <font>
      <b/>
      <sz val="12"/>
      <name val="Times New Roman"/>
      <family val="1"/>
    </font>
    <font>
      <b/>
      <i/>
      <sz val="12"/>
      <name val="Times New Roman"/>
      <family val="1"/>
    </font>
    <font>
      <sz val="12"/>
      <name val="Times New Roman"/>
      <family val="1"/>
    </font>
    <font>
      <b/>
      <sz val="12"/>
      <color indexed="8"/>
      <name val="Times New Roman"/>
      <family val="1"/>
    </font>
    <font>
      <i/>
      <sz val="12"/>
      <name val="Times New Roman"/>
      <family val="1"/>
    </font>
    <font>
      <sz val="12"/>
      <color theme="1"/>
      <name val="Times New Roman"/>
      <family val="1"/>
    </font>
    <font>
      <b/>
      <sz val="12"/>
      <name val="Verdana"/>
      <family val="2"/>
      <charset val="238"/>
    </font>
    <font>
      <i/>
      <sz val="12"/>
      <name val="Verdana"/>
      <family val="2"/>
      <charset val="238"/>
    </font>
    <font>
      <sz val="12"/>
      <color theme="1"/>
      <name val="Calibri"/>
      <family val="2"/>
      <scheme val="minor"/>
    </font>
    <font>
      <b/>
      <i/>
      <sz val="12"/>
      <name val="Verdana"/>
      <family val="2"/>
      <charset val="238"/>
    </font>
    <font>
      <b/>
      <sz val="12"/>
      <color theme="1"/>
      <name val="Times New Roman"/>
      <family val="1"/>
    </font>
    <font>
      <sz val="11"/>
      <color rgb="FF000000"/>
      <name val="Calibri"/>
      <family val="2"/>
    </font>
    <font>
      <sz val="12"/>
      <color theme="1"/>
      <name val="Calibri"/>
      <family val="2"/>
    </font>
    <font>
      <sz val="11"/>
      <color theme="1"/>
      <name val="Calibri"/>
      <family val="2"/>
      <charset val="238"/>
      <scheme val="minor"/>
    </font>
    <font>
      <b/>
      <sz val="12"/>
      <name val="Times New Roman"/>
      <family val="1"/>
      <charset val="238"/>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1F66A"/>
        <bgColor indexed="64"/>
      </patternFill>
    </fill>
    <fill>
      <patternFill patternType="solid">
        <fgColor rgb="FFE0F5B5"/>
        <bgColor indexed="64"/>
      </patternFill>
    </fill>
    <fill>
      <patternFill patternType="solid">
        <fgColor rgb="FFC1F66A"/>
        <bgColor rgb="FFF2F2F2"/>
      </patternFill>
    </fill>
    <fill>
      <patternFill patternType="solid">
        <fgColor rgb="FFEFFFC1"/>
        <bgColor indexed="64"/>
      </patternFill>
    </fill>
    <fill>
      <patternFill patternType="solid">
        <fgColor rgb="FFFCFFF3"/>
        <bgColor indexed="64"/>
      </patternFill>
    </fill>
    <fill>
      <patternFill patternType="solid">
        <fgColor rgb="FFFFFF00"/>
        <bgColor indexed="64"/>
      </patternFill>
    </fill>
    <fill>
      <patternFill patternType="solid">
        <fgColor theme="1" tint="0.499984740745262"/>
        <bgColor indexed="64"/>
      </patternFill>
    </fill>
  </fills>
  <borders count="61">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2" fillId="0" borderId="0"/>
    <xf numFmtId="0" fontId="14" fillId="0" borderId="0"/>
  </cellStyleXfs>
  <cellXfs count="183">
    <xf numFmtId="0" fontId="0" fillId="0" borderId="0" xfId="0"/>
    <xf numFmtId="4" fontId="1" fillId="6" borderId="36" xfId="0" applyNumberFormat="1" applyFont="1" applyFill="1" applyBorder="1" applyAlignment="1" applyProtection="1">
      <alignment horizontal="center" vertical="center" wrapText="1"/>
      <protection hidden="1"/>
    </xf>
    <xf numFmtId="0" fontId="1" fillId="5" borderId="36" xfId="0" applyFont="1" applyFill="1" applyBorder="1" applyAlignment="1" applyProtection="1">
      <alignment horizontal="center" vertical="center"/>
      <protection hidden="1"/>
    </xf>
    <xf numFmtId="1" fontId="1" fillId="8" borderId="12" xfId="0" applyNumberFormat="1" applyFont="1" applyFill="1" applyBorder="1" applyAlignment="1" applyProtection="1">
      <alignment horizontal="left" vertical="center" wrapText="1"/>
      <protection hidden="1"/>
    </xf>
    <xf numFmtId="1" fontId="1" fillId="8" borderId="12" xfId="0" applyNumberFormat="1" applyFont="1" applyFill="1" applyBorder="1" applyAlignment="1" applyProtection="1">
      <alignment horizontal="center" vertical="center" wrapText="1"/>
      <protection hidden="1"/>
    </xf>
    <xf numFmtId="0" fontId="1" fillId="6" borderId="36" xfId="0" applyFont="1" applyFill="1" applyBorder="1" applyAlignment="1" applyProtection="1">
      <alignment vertical="center"/>
      <protection locked="0"/>
    </xf>
    <xf numFmtId="0" fontId="3" fillId="3" borderId="38" xfId="0" applyFont="1" applyFill="1" applyBorder="1" applyAlignment="1" applyProtection="1">
      <alignment horizontal="center" vertical="center" wrapText="1"/>
      <protection hidden="1"/>
    </xf>
    <xf numFmtId="0" fontId="6" fillId="3" borderId="0" xfId="0" applyFont="1" applyFill="1" applyAlignment="1">
      <alignment vertical="center"/>
    </xf>
    <xf numFmtId="0" fontId="6" fillId="0" borderId="0" xfId="0" applyFont="1" applyAlignment="1">
      <alignment vertical="center"/>
    </xf>
    <xf numFmtId="0" fontId="1" fillId="5" borderId="36" xfId="0" applyFont="1" applyFill="1" applyBorder="1" applyAlignment="1" applyProtection="1">
      <alignment horizontal="center" vertical="center"/>
      <protection locked="0"/>
    </xf>
    <xf numFmtId="4" fontId="1" fillId="5" borderId="37" xfId="0" applyNumberFormat="1" applyFont="1" applyFill="1" applyBorder="1" applyAlignment="1" applyProtection="1">
      <alignment horizontal="center" vertical="center"/>
      <protection hidden="1"/>
    </xf>
    <xf numFmtId="4" fontId="1" fillId="5" borderId="36" xfId="0" applyNumberFormat="1" applyFont="1" applyFill="1" applyBorder="1" applyAlignment="1" applyProtection="1">
      <alignment vertical="center"/>
      <protection hidden="1"/>
    </xf>
    <xf numFmtId="4" fontId="5" fillId="5" borderId="36" xfId="0" applyNumberFormat="1" applyFont="1" applyFill="1" applyBorder="1" applyAlignment="1" applyProtection="1">
      <alignment vertical="center"/>
      <protection locked="0"/>
    </xf>
    <xf numFmtId="0" fontId="1" fillId="3" borderId="38" xfId="0" applyFont="1" applyFill="1" applyBorder="1" applyAlignment="1" applyProtection="1">
      <alignment horizontal="center" vertical="center" wrapText="1"/>
      <protection hidden="1"/>
    </xf>
    <xf numFmtId="0" fontId="2" fillId="3" borderId="38" xfId="0" applyFont="1" applyFill="1" applyBorder="1" applyAlignment="1" applyProtection="1">
      <alignment horizontal="center" vertical="center"/>
      <protection hidden="1"/>
    </xf>
    <xf numFmtId="4" fontId="2" fillId="3" borderId="38" xfId="0" applyNumberFormat="1" applyFont="1" applyFill="1" applyBorder="1" applyAlignment="1" applyProtection="1">
      <alignment vertical="center"/>
      <protection hidden="1"/>
    </xf>
    <xf numFmtId="4" fontId="1" fillId="3" borderId="42" xfId="0" applyNumberFormat="1" applyFont="1" applyFill="1" applyBorder="1" applyAlignment="1" applyProtection="1">
      <alignment vertical="center"/>
      <protection hidden="1"/>
    </xf>
    <xf numFmtId="4" fontId="6" fillId="3" borderId="0" xfId="0" applyNumberFormat="1" applyFont="1" applyFill="1" applyAlignment="1">
      <alignment vertical="center"/>
    </xf>
    <xf numFmtId="4" fontId="6" fillId="0" borderId="0" xfId="0" applyNumberFormat="1" applyFont="1" applyAlignment="1">
      <alignment vertical="center"/>
    </xf>
    <xf numFmtId="0" fontId="1" fillId="6" borderId="36" xfId="0" applyFont="1" applyFill="1" applyBorder="1" applyAlignment="1" applyProtection="1">
      <alignment horizontal="center" vertical="center"/>
      <protection hidden="1"/>
    </xf>
    <xf numFmtId="0" fontId="1" fillId="8" borderId="12" xfId="0" applyNumberFormat="1" applyFont="1" applyFill="1" applyBorder="1" applyAlignment="1" applyProtection="1">
      <alignment horizontal="center" vertical="center" wrapText="1"/>
      <protection hidden="1"/>
    </xf>
    <xf numFmtId="0" fontId="6" fillId="3" borderId="0" xfId="0" applyFont="1" applyFill="1" applyAlignment="1">
      <alignment horizontal="center" vertical="center"/>
    </xf>
    <xf numFmtId="0" fontId="6" fillId="0" borderId="0" xfId="0" applyFont="1" applyAlignment="1">
      <alignment horizontal="center" vertical="center"/>
    </xf>
    <xf numFmtId="1" fontId="3" fillId="8" borderId="34" xfId="0" applyNumberFormat="1" applyFont="1" applyFill="1" applyBorder="1" applyAlignment="1" applyProtection="1">
      <alignment horizontal="left" vertical="center" wrapText="1"/>
      <protection hidden="1"/>
    </xf>
    <xf numFmtId="1" fontId="3" fillId="8" borderId="12" xfId="0" applyNumberFormat="1" applyFont="1" applyFill="1" applyBorder="1" applyAlignment="1" applyProtection="1">
      <alignment horizontal="left" vertical="center" wrapText="1"/>
      <protection hidden="1"/>
    </xf>
    <xf numFmtId="1" fontId="3" fillId="8" borderId="3" xfId="0" applyNumberFormat="1" applyFont="1" applyFill="1" applyBorder="1" applyAlignment="1" applyProtection="1">
      <alignment horizontal="left" vertical="center" wrapText="1"/>
      <protection hidden="1"/>
    </xf>
    <xf numFmtId="1" fontId="1" fillId="8" borderId="34" xfId="0" applyNumberFormat="1" applyFont="1" applyFill="1" applyBorder="1" applyAlignment="1" applyProtection="1">
      <alignment horizontal="left" vertical="center" wrapText="1"/>
      <protection hidden="1"/>
    </xf>
    <xf numFmtId="1" fontId="3" fillId="8" borderId="41" xfId="0" applyNumberFormat="1" applyFont="1" applyFill="1" applyBorder="1" applyAlignment="1" applyProtection="1">
      <alignment horizontal="left" vertical="center" wrapText="1"/>
      <protection hidden="1"/>
    </xf>
    <xf numFmtId="0" fontId="7" fillId="4" borderId="3" xfId="0" applyFont="1" applyFill="1" applyBorder="1" applyAlignment="1" applyProtection="1">
      <alignment vertical="center"/>
      <protection locked="0"/>
    </xf>
    <xf numFmtId="4" fontId="7" fillId="4" borderId="4" xfId="0" applyNumberFormat="1" applyFont="1" applyFill="1" applyBorder="1" applyAlignment="1" applyProtection="1">
      <alignment horizontal="right" vertical="top"/>
      <protection hidden="1"/>
    </xf>
    <xf numFmtId="4" fontId="7" fillId="4" borderId="5" xfId="0" applyNumberFormat="1" applyFont="1" applyFill="1" applyBorder="1" applyAlignment="1" applyProtection="1">
      <alignment horizontal="right" vertical="center"/>
      <protection hidden="1"/>
    </xf>
    <xf numFmtId="0" fontId="9" fillId="2" borderId="0" xfId="0" applyFont="1" applyFill="1"/>
    <xf numFmtId="4" fontId="7" fillId="4" borderId="10" xfId="0" applyNumberFormat="1" applyFont="1" applyFill="1" applyBorder="1" applyAlignment="1" applyProtection="1">
      <alignment horizontal="right" vertical="top"/>
      <protection hidden="1"/>
    </xf>
    <xf numFmtId="4" fontId="7" fillId="4" borderId="11" xfId="0" applyNumberFormat="1" applyFont="1" applyFill="1" applyBorder="1" applyAlignment="1" applyProtection="1">
      <alignment horizontal="right" vertical="center"/>
      <protection hidden="1"/>
    </xf>
    <xf numFmtId="0" fontId="6" fillId="2" borderId="14" xfId="0" applyFont="1" applyFill="1" applyBorder="1"/>
    <xf numFmtId="0" fontId="6" fillId="2" borderId="19" xfId="0" applyFont="1" applyFill="1" applyBorder="1"/>
    <xf numFmtId="0" fontId="10" fillId="4" borderId="23" xfId="0" applyFont="1" applyFill="1" applyBorder="1" applyAlignment="1" applyProtection="1">
      <alignment horizontal="right" vertical="top"/>
      <protection hidden="1"/>
    </xf>
    <xf numFmtId="4" fontId="10" fillId="4" borderId="21" xfId="0" applyNumberFormat="1" applyFont="1" applyFill="1" applyBorder="1" applyAlignment="1" applyProtection="1">
      <alignment vertical="center"/>
      <protection hidden="1"/>
    </xf>
    <xf numFmtId="0" fontId="7" fillId="0" borderId="0" xfId="0" applyFont="1" applyFill="1" applyBorder="1" applyAlignment="1" applyProtection="1">
      <alignment horizontal="center" vertical="center" wrapText="1"/>
      <protection hidden="1"/>
    </xf>
    <xf numFmtId="0" fontId="10" fillId="0" borderId="0" xfId="0" applyFont="1" applyFill="1" applyBorder="1" applyAlignment="1" applyProtection="1">
      <alignment horizontal="right" vertical="top"/>
      <protection hidden="1"/>
    </xf>
    <xf numFmtId="0" fontId="10" fillId="0" borderId="0" xfId="0" applyFont="1" applyFill="1" applyBorder="1" applyAlignment="1" applyProtection="1">
      <alignment vertical="center"/>
      <protection hidden="1"/>
    </xf>
    <xf numFmtId="0" fontId="1" fillId="7" borderId="27" xfId="0" applyFont="1" applyFill="1" applyBorder="1" applyAlignment="1" applyProtection="1">
      <alignment horizontal="center" vertical="center" wrapText="1"/>
      <protection hidden="1"/>
    </xf>
    <xf numFmtId="0" fontId="4" fillId="7" borderId="27" xfId="0" applyFont="1" applyFill="1" applyBorder="1" applyAlignment="1" applyProtection="1">
      <alignment horizontal="center" vertical="center" wrapText="1"/>
      <protection hidden="1"/>
    </xf>
    <xf numFmtId="0" fontId="4" fillId="2" borderId="29" xfId="0" applyFont="1" applyFill="1" applyBorder="1" applyAlignment="1">
      <alignment vertical="center" wrapText="1"/>
    </xf>
    <xf numFmtId="1" fontId="1" fillId="7" borderId="30" xfId="0" applyNumberFormat="1" applyFont="1" applyFill="1" applyBorder="1" applyAlignment="1" applyProtection="1">
      <alignment horizontal="center" vertical="center" wrapText="1"/>
      <protection hidden="1"/>
    </xf>
    <xf numFmtId="1" fontId="1" fillId="7" borderId="31" xfId="0" applyNumberFormat="1" applyFont="1" applyFill="1" applyBorder="1" applyAlignment="1" applyProtection="1">
      <alignment horizontal="left" vertical="center" wrapText="1"/>
      <protection hidden="1"/>
    </xf>
    <xf numFmtId="1" fontId="1" fillId="7" borderId="31" xfId="0" applyNumberFormat="1" applyFont="1" applyFill="1" applyBorder="1" applyAlignment="1" applyProtection="1">
      <alignment horizontal="left" vertical="top" wrapText="1"/>
      <protection hidden="1"/>
    </xf>
    <xf numFmtId="1" fontId="1" fillId="7" borderId="31" xfId="0" applyNumberFormat="1" applyFont="1" applyFill="1" applyBorder="1" applyAlignment="1" applyProtection="1">
      <alignment horizontal="center" vertical="center" wrapText="1"/>
      <protection hidden="1"/>
    </xf>
    <xf numFmtId="0" fontId="6" fillId="2" borderId="29" xfId="0" applyFont="1" applyFill="1" applyBorder="1"/>
    <xf numFmtId="1" fontId="3" fillId="3" borderId="34" xfId="0" applyNumberFormat="1" applyFont="1" applyFill="1" applyBorder="1" applyAlignment="1" applyProtection="1">
      <alignment horizontal="left" vertical="top" wrapText="1"/>
      <protection hidden="1"/>
    </xf>
    <xf numFmtId="1" fontId="3" fillId="7" borderId="16" xfId="0" applyNumberFormat="1" applyFont="1" applyFill="1" applyBorder="1" applyAlignment="1" applyProtection="1">
      <alignment horizontal="center" vertical="center" wrapText="1"/>
      <protection hidden="1"/>
    </xf>
    <xf numFmtId="1" fontId="3" fillId="3" borderId="41" xfId="0" applyNumberFormat="1" applyFont="1" applyFill="1" applyBorder="1" applyAlignment="1" applyProtection="1">
      <alignment horizontal="left" vertical="top" wrapText="1"/>
      <protection hidden="1"/>
    </xf>
    <xf numFmtId="1" fontId="3" fillId="7" borderId="41" xfId="0" applyNumberFormat="1" applyFont="1" applyFill="1" applyBorder="1" applyAlignment="1" applyProtection="1">
      <alignment horizontal="center" vertical="center" wrapText="1"/>
      <protection hidden="1"/>
    </xf>
    <xf numFmtId="1" fontId="1" fillId="7" borderId="22" xfId="0" applyNumberFormat="1" applyFont="1" applyFill="1" applyBorder="1" applyAlignment="1" applyProtection="1">
      <alignment horizontal="left" vertical="center" wrapText="1"/>
      <protection hidden="1"/>
    </xf>
    <xf numFmtId="1" fontId="1" fillId="7" borderId="22" xfId="0" applyNumberFormat="1" applyFont="1" applyFill="1" applyBorder="1" applyAlignment="1" applyProtection="1">
      <alignment horizontal="left" vertical="top" wrapText="1"/>
      <protection hidden="1"/>
    </xf>
    <xf numFmtId="1" fontId="1" fillId="7" borderId="22" xfId="0" applyNumberFormat="1" applyFont="1" applyFill="1" applyBorder="1" applyAlignment="1" applyProtection="1">
      <alignment horizontal="center" vertical="center" wrapText="1"/>
      <protection hidden="1"/>
    </xf>
    <xf numFmtId="1" fontId="3" fillId="3" borderId="12" xfId="0" applyNumberFormat="1" applyFont="1" applyFill="1" applyBorder="1" applyAlignment="1" applyProtection="1">
      <alignment horizontal="left" vertical="top" wrapText="1"/>
      <protection hidden="1"/>
    </xf>
    <xf numFmtId="1" fontId="3" fillId="7" borderId="34" xfId="0" applyNumberFormat="1" applyFont="1" applyFill="1" applyBorder="1" applyAlignment="1" applyProtection="1">
      <alignment horizontal="center" vertical="center" wrapText="1"/>
      <protection hidden="1"/>
    </xf>
    <xf numFmtId="1" fontId="3" fillId="7" borderId="12" xfId="0" applyNumberFormat="1" applyFont="1" applyFill="1" applyBorder="1" applyAlignment="1" applyProtection="1">
      <alignment horizontal="center" vertical="center" wrapText="1"/>
      <protection hidden="1"/>
    </xf>
    <xf numFmtId="1" fontId="3" fillId="3" borderId="3" xfId="0" applyNumberFormat="1" applyFont="1" applyFill="1" applyBorder="1" applyAlignment="1" applyProtection="1">
      <alignment horizontal="left" vertical="top" wrapText="1"/>
      <protection hidden="1"/>
    </xf>
    <xf numFmtId="1" fontId="3" fillId="7" borderId="40" xfId="0" applyNumberFormat="1" applyFont="1" applyFill="1" applyBorder="1" applyAlignment="1" applyProtection="1">
      <alignment horizontal="center" vertical="center" wrapText="1"/>
      <protection hidden="1"/>
    </xf>
    <xf numFmtId="0" fontId="9" fillId="0" borderId="0" xfId="0" applyFont="1"/>
    <xf numFmtId="0" fontId="9" fillId="0" borderId="0" xfId="0" applyFont="1" applyAlignment="1">
      <alignment vertical="center"/>
    </xf>
    <xf numFmtId="1" fontId="3" fillId="3" borderId="17" xfId="0" applyNumberFormat="1" applyFont="1" applyFill="1" applyBorder="1" applyAlignment="1" applyProtection="1">
      <alignment horizontal="left" vertical="top" wrapText="1"/>
      <protection hidden="1"/>
    </xf>
    <xf numFmtId="1" fontId="3" fillId="3" borderId="47" xfId="0" applyNumberFormat="1" applyFont="1" applyFill="1" applyBorder="1" applyAlignment="1" applyProtection="1">
      <alignment horizontal="left" vertical="top" wrapText="1"/>
      <protection hidden="1"/>
    </xf>
    <xf numFmtId="0" fontId="11" fillId="8" borderId="34" xfId="0" applyFont="1" applyFill="1" applyBorder="1" applyAlignment="1">
      <alignment wrapText="1"/>
    </xf>
    <xf numFmtId="0" fontId="6" fillId="8" borderId="12" xfId="0" applyFont="1" applyFill="1" applyBorder="1" applyAlignment="1">
      <alignment wrapText="1"/>
    </xf>
    <xf numFmtId="0" fontId="6" fillId="8" borderId="9" xfId="0" applyFont="1" applyFill="1" applyBorder="1" applyAlignment="1">
      <alignment wrapText="1"/>
    </xf>
    <xf numFmtId="0" fontId="11" fillId="8" borderId="12" xfId="0" applyFont="1" applyFill="1" applyBorder="1" applyAlignment="1">
      <alignment wrapText="1"/>
    </xf>
    <xf numFmtId="0" fontId="6" fillId="8" borderId="0" xfId="0" applyFont="1" applyFill="1" applyAlignment="1">
      <alignment wrapText="1"/>
    </xf>
    <xf numFmtId="0" fontId="11" fillId="8" borderId="12" xfId="0" applyFont="1" applyFill="1" applyBorder="1" applyAlignment="1">
      <alignment vertical="center" wrapText="1"/>
    </xf>
    <xf numFmtId="0" fontId="6" fillId="8" borderId="12" xfId="0" applyFont="1" applyFill="1" applyBorder="1" applyAlignment="1">
      <alignment vertical="center" wrapText="1"/>
    </xf>
    <xf numFmtId="0" fontId="3" fillId="8" borderId="12" xfId="0" applyFont="1" applyFill="1" applyBorder="1"/>
    <xf numFmtId="0" fontId="3" fillId="8" borderId="36" xfId="0" applyFont="1" applyFill="1" applyBorder="1"/>
    <xf numFmtId="0" fontId="3" fillId="8" borderId="34" xfId="0" applyFont="1" applyFill="1" applyBorder="1"/>
    <xf numFmtId="0" fontId="6" fillId="8" borderId="36" xfId="0" applyFont="1" applyFill="1" applyBorder="1" applyAlignment="1">
      <alignment vertical="center" wrapText="1"/>
    </xf>
    <xf numFmtId="1" fontId="3" fillId="3" borderId="36" xfId="0" applyNumberFormat="1" applyFont="1" applyFill="1" applyBorder="1" applyAlignment="1" applyProtection="1">
      <alignment horizontal="left" vertical="top" wrapText="1"/>
      <protection hidden="1"/>
    </xf>
    <xf numFmtId="0" fontId="1" fillId="7" borderId="26" xfId="0" applyFont="1" applyFill="1" applyBorder="1" applyAlignment="1" applyProtection="1">
      <alignment horizontal="center" vertical="center" wrapText="1"/>
      <protection hidden="1"/>
    </xf>
    <xf numFmtId="1" fontId="1" fillId="8" borderId="33" xfId="0" applyNumberFormat="1" applyFont="1" applyFill="1" applyBorder="1" applyAlignment="1" applyProtection="1">
      <alignment horizontal="center" vertical="center" wrapText="1"/>
      <protection hidden="1"/>
    </xf>
    <xf numFmtId="1" fontId="1" fillId="8" borderId="44" xfId="0" applyNumberFormat="1" applyFont="1" applyFill="1" applyBorder="1" applyAlignment="1" applyProtection="1">
      <alignment horizontal="center" vertical="center" wrapText="1"/>
      <protection hidden="1"/>
    </xf>
    <xf numFmtId="1" fontId="1" fillId="7" borderId="35" xfId="0" applyNumberFormat="1" applyFont="1" applyFill="1" applyBorder="1" applyAlignment="1" applyProtection="1">
      <alignment horizontal="center" vertical="center" wrapText="1"/>
      <protection hidden="1"/>
    </xf>
    <xf numFmtId="1" fontId="1" fillId="8" borderId="39" xfId="0" applyNumberFormat="1" applyFont="1" applyFill="1" applyBorder="1" applyAlignment="1" applyProtection="1">
      <alignment horizontal="center" vertical="center" wrapText="1"/>
      <protection hidden="1"/>
    </xf>
    <xf numFmtId="1" fontId="3" fillId="7" borderId="36" xfId="0" applyNumberFormat="1" applyFont="1" applyFill="1" applyBorder="1" applyAlignment="1" applyProtection="1">
      <alignment horizontal="center" vertical="center" wrapText="1"/>
      <protection hidden="1"/>
    </xf>
    <xf numFmtId="0" fontId="6" fillId="9" borderId="0" xfId="0" applyFont="1" applyFill="1" applyAlignment="1">
      <alignment vertical="center"/>
    </xf>
    <xf numFmtId="0" fontId="1" fillId="5" borderId="49" xfId="0" applyFont="1" applyFill="1" applyBorder="1" applyAlignment="1" applyProtection="1">
      <alignment horizontal="center" vertical="center" wrapText="1"/>
      <protection hidden="1"/>
    </xf>
    <xf numFmtId="4" fontId="1" fillId="6" borderId="50" xfId="0" applyNumberFormat="1" applyFont="1" applyFill="1" applyBorder="1" applyAlignment="1" applyProtection="1">
      <alignment horizontal="right" vertical="center"/>
      <protection hidden="1"/>
    </xf>
    <xf numFmtId="164" fontId="5" fillId="6" borderId="36" xfId="0" applyNumberFormat="1" applyFont="1" applyFill="1" applyBorder="1" applyAlignment="1" applyProtection="1">
      <alignment vertical="center"/>
      <protection locked="0"/>
    </xf>
    <xf numFmtId="164" fontId="3" fillId="3" borderId="12" xfId="0" applyNumberFormat="1" applyFont="1" applyFill="1" applyBorder="1" applyAlignment="1" applyProtection="1">
      <alignment vertical="center" wrapText="1"/>
      <protection hidden="1"/>
    </xf>
    <xf numFmtId="164" fontId="3" fillId="3" borderId="12" xfId="0" applyNumberFormat="1" applyFont="1" applyFill="1" applyBorder="1" applyAlignment="1" applyProtection="1">
      <alignment vertical="center" wrapText="1"/>
      <protection locked="0"/>
    </xf>
    <xf numFmtId="0" fontId="0" fillId="0" borderId="0" xfId="0"/>
    <xf numFmtId="0" fontId="0" fillId="0" borderId="0" xfId="0"/>
    <xf numFmtId="0" fontId="6" fillId="8" borderId="34" xfId="0" applyFont="1" applyFill="1" applyBorder="1" applyAlignment="1">
      <alignment wrapText="1"/>
    </xf>
    <xf numFmtId="4" fontId="1" fillId="7" borderId="31" xfId="0" applyNumberFormat="1" applyFont="1" applyFill="1" applyBorder="1" applyAlignment="1" applyProtection="1">
      <alignment horizontal="left" vertical="center" wrapText="1"/>
      <protection hidden="1"/>
    </xf>
    <xf numFmtId="1" fontId="1" fillId="8" borderId="54" xfId="0" applyNumberFormat="1" applyFont="1" applyFill="1" applyBorder="1" applyAlignment="1" applyProtection="1">
      <alignment horizontal="center" vertical="center" wrapText="1"/>
      <protection hidden="1"/>
    </xf>
    <xf numFmtId="0" fontId="6" fillId="2" borderId="53" xfId="0" applyFont="1" applyFill="1" applyBorder="1"/>
    <xf numFmtId="0" fontId="7" fillId="0" borderId="0" xfId="0" applyNumberFormat="1" applyFont="1" applyFill="1" applyBorder="1" applyAlignment="1" applyProtection="1">
      <alignment horizontal="center" vertical="center" wrapText="1"/>
      <protection hidden="1"/>
    </xf>
    <xf numFmtId="0" fontId="1" fillId="7" borderId="27" xfId="0" applyNumberFormat="1" applyFont="1" applyFill="1" applyBorder="1" applyAlignment="1" applyProtection="1">
      <alignment horizontal="center" vertical="center" wrapText="1"/>
      <protection hidden="1"/>
    </xf>
    <xf numFmtId="0" fontId="1" fillId="7" borderId="31" xfId="0" applyNumberFormat="1" applyFont="1" applyFill="1" applyBorder="1" applyAlignment="1" applyProtection="1">
      <alignment horizontal="center" vertical="center" wrapText="1"/>
      <protection hidden="1"/>
    </xf>
    <xf numFmtId="0" fontId="1" fillId="8" borderId="34" xfId="0" applyNumberFormat="1" applyFont="1" applyFill="1" applyBorder="1" applyAlignment="1" applyProtection="1">
      <alignment horizontal="center" vertical="center" wrapText="1"/>
      <protection hidden="1"/>
    </xf>
    <xf numFmtId="0" fontId="1" fillId="8" borderId="36" xfId="0" applyNumberFormat="1" applyFont="1" applyFill="1" applyBorder="1" applyAlignment="1" applyProtection="1">
      <alignment horizontal="center" vertical="center" wrapText="1"/>
      <protection hidden="1"/>
    </xf>
    <xf numFmtId="0" fontId="1" fillId="7" borderId="22" xfId="0" applyNumberFormat="1" applyFont="1" applyFill="1" applyBorder="1" applyAlignment="1" applyProtection="1">
      <alignment horizontal="center" vertical="center" wrapText="1"/>
      <protection hidden="1"/>
    </xf>
    <xf numFmtId="0" fontId="1" fillId="8" borderId="43" xfId="0" applyNumberFormat="1" applyFont="1" applyFill="1" applyBorder="1" applyAlignment="1" applyProtection="1">
      <alignment horizontal="center" vertical="center" wrapText="1"/>
      <protection hidden="1"/>
    </xf>
    <xf numFmtId="0" fontId="1" fillId="8" borderId="3" xfId="0" applyNumberFormat="1" applyFont="1" applyFill="1" applyBorder="1" applyAlignment="1" applyProtection="1">
      <alignment horizontal="center" vertical="center" wrapText="1"/>
      <protection hidden="1"/>
    </xf>
    <xf numFmtId="0" fontId="9" fillId="0" borderId="0" xfId="0" applyNumberFormat="1" applyFont="1" applyAlignment="1">
      <alignment horizontal="center" vertical="center"/>
    </xf>
    <xf numFmtId="1" fontId="3" fillId="8" borderId="12" xfId="0" applyNumberFormat="1" applyFont="1" applyFill="1" applyBorder="1" applyAlignment="1" applyProtection="1">
      <alignment horizontal="left" vertical="top" wrapText="1"/>
      <protection hidden="1"/>
    </xf>
    <xf numFmtId="1" fontId="15" fillId="8" borderId="12" xfId="0" applyNumberFormat="1" applyFont="1" applyFill="1" applyBorder="1" applyAlignment="1" applyProtection="1">
      <alignment horizontal="left" vertical="top" wrapText="1"/>
      <protection hidden="1"/>
    </xf>
    <xf numFmtId="0" fontId="11" fillId="8" borderId="34" xfId="0" applyFont="1" applyFill="1" applyBorder="1" applyAlignment="1">
      <alignment vertical="center" wrapText="1"/>
    </xf>
    <xf numFmtId="164" fontId="1" fillId="4" borderId="2" xfId="0" applyNumberFormat="1" applyFont="1" applyFill="1" applyBorder="1" applyAlignment="1" applyProtection="1">
      <alignment horizontal="right" vertical="center" wrapText="1"/>
      <protection hidden="1"/>
    </xf>
    <xf numFmtId="164" fontId="8" fillId="4" borderId="6" xfId="0" applyNumberFormat="1" applyFont="1" applyFill="1" applyBorder="1" applyAlignment="1" applyProtection="1">
      <alignment horizontal="right" vertical="center"/>
      <protection locked="0"/>
    </xf>
    <xf numFmtId="164" fontId="1" fillId="4" borderId="12" xfId="0" applyNumberFormat="1" applyFont="1" applyFill="1" applyBorder="1" applyAlignment="1" applyProtection="1">
      <alignment horizontal="right" vertical="center" wrapText="1"/>
      <protection hidden="1"/>
    </xf>
    <xf numFmtId="164" fontId="8" fillId="4" borderId="13" xfId="0" applyNumberFormat="1" applyFont="1" applyFill="1" applyBorder="1" applyAlignment="1" applyProtection="1">
      <alignment horizontal="right" vertical="center"/>
      <protection locked="0"/>
    </xf>
    <xf numFmtId="164" fontId="1" fillId="4" borderId="17" xfId="0" applyNumberFormat="1" applyFont="1" applyFill="1" applyBorder="1" applyAlignment="1" applyProtection="1">
      <alignment horizontal="right" vertical="center" wrapText="1"/>
      <protection hidden="1"/>
    </xf>
    <xf numFmtId="164" fontId="8" fillId="4" borderId="18" xfId="0" applyNumberFormat="1" applyFont="1" applyFill="1" applyBorder="1" applyAlignment="1" applyProtection="1">
      <alignment vertical="center"/>
      <protection locked="0"/>
    </xf>
    <xf numFmtId="164" fontId="2" fillId="4" borderId="24" xfId="0" applyNumberFormat="1" applyFont="1" applyFill="1" applyBorder="1" applyAlignment="1" applyProtection="1">
      <alignment vertical="top"/>
      <protection hidden="1"/>
    </xf>
    <xf numFmtId="164" fontId="10" fillId="4" borderId="25" xfId="0" applyNumberFormat="1" applyFont="1" applyFill="1" applyBorder="1" applyAlignment="1" applyProtection="1">
      <alignment vertical="center"/>
      <protection hidden="1"/>
    </xf>
    <xf numFmtId="164" fontId="10" fillId="0" borderId="0" xfId="0" applyNumberFormat="1" applyFont="1" applyFill="1" applyBorder="1" applyAlignment="1" applyProtection="1">
      <alignment vertical="top"/>
      <protection hidden="1"/>
    </xf>
    <xf numFmtId="164" fontId="7" fillId="0" borderId="0" xfId="0" applyNumberFormat="1" applyFont="1" applyFill="1" applyBorder="1" applyAlignment="1" applyProtection="1">
      <alignment vertical="center"/>
      <protection hidden="1"/>
    </xf>
    <xf numFmtId="164" fontId="1" fillId="7" borderId="27" xfId="0" applyNumberFormat="1" applyFont="1" applyFill="1" applyBorder="1" applyAlignment="1" applyProtection="1">
      <alignment horizontal="center" vertical="center" wrapText="1"/>
      <protection hidden="1"/>
    </xf>
    <xf numFmtId="164" fontId="1" fillId="7" borderId="28" xfId="0" applyNumberFormat="1" applyFont="1" applyFill="1" applyBorder="1" applyAlignment="1" applyProtection="1">
      <alignment horizontal="center" vertical="center" wrapText="1"/>
      <protection hidden="1"/>
    </xf>
    <xf numFmtId="164" fontId="3" fillId="3" borderId="31" xfId="0" applyNumberFormat="1" applyFont="1" applyFill="1" applyBorder="1" applyAlignment="1" applyProtection="1">
      <alignment horizontal="right" vertical="center" wrapText="1"/>
      <protection locked="0"/>
    </xf>
    <xf numFmtId="164" fontId="3" fillId="3" borderId="32" xfId="0" applyNumberFormat="1" applyFont="1" applyFill="1" applyBorder="1" applyAlignment="1" applyProtection="1">
      <alignment horizontal="right" vertical="center" wrapText="1"/>
      <protection locked="0"/>
    </xf>
    <xf numFmtId="164" fontId="3" fillId="3" borderId="16" xfId="0" applyNumberFormat="1" applyFont="1" applyFill="1" applyBorder="1" applyAlignment="1" applyProtection="1">
      <alignment horizontal="right" vertical="top" wrapText="1"/>
      <protection locked="0"/>
    </xf>
    <xf numFmtId="164" fontId="3" fillId="3" borderId="10" xfId="0" applyNumberFormat="1" applyFont="1" applyFill="1" applyBorder="1" applyAlignment="1" applyProtection="1">
      <alignment horizontal="right" vertical="center" wrapText="1"/>
      <protection locked="0"/>
    </xf>
    <xf numFmtId="164" fontId="3" fillId="3" borderId="41" xfId="0" applyNumberFormat="1" applyFont="1" applyFill="1" applyBorder="1" applyAlignment="1" applyProtection="1">
      <alignment horizontal="right" vertical="top" wrapText="1"/>
      <protection locked="0"/>
    </xf>
    <xf numFmtId="164" fontId="3" fillId="3" borderId="45" xfId="0" applyNumberFormat="1" applyFont="1" applyFill="1" applyBorder="1" applyAlignment="1" applyProtection="1">
      <alignment horizontal="right" vertical="center" wrapText="1"/>
      <protection locked="0"/>
    </xf>
    <xf numFmtId="164" fontId="3" fillId="3" borderId="22" xfId="0" applyNumberFormat="1" applyFont="1" applyFill="1" applyBorder="1" applyAlignment="1" applyProtection="1">
      <alignment horizontal="right" vertical="top" wrapText="1"/>
      <protection locked="0"/>
    </xf>
    <xf numFmtId="164" fontId="3" fillId="3" borderId="23" xfId="0" applyNumberFormat="1" applyFont="1" applyFill="1" applyBorder="1" applyAlignment="1" applyProtection="1">
      <alignment horizontal="right" vertical="center" wrapText="1"/>
      <protection locked="0"/>
    </xf>
    <xf numFmtId="164" fontId="3" fillId="3" borderId="12" xfId="0" applyNumberFormat="1" applyFont="1" applyFill="1" applyBorder="1" applyAlignment="1" applyProtection="1">
      <alignment horizontal="right" vertical="top" wrapText="1"/>
      <protection locked="0"/>
    </xf>
    <xf numFmtId="164" fontId="3" fillId="3" borderId="46" xfId="0" applyNumberFormat="1" applyFont="1" applyFill="1" applyBorder="1" applyAlignment="1" applyProtection="1">
      <alignment horizontal="right" vertical="center" wrapText="1"/>
      <protection locked="0"/>
    </xf>
    <xf numFmtId="164" fontId="3" fillId="3" borderId="31" xfId="0" applyNumberFormat="1" applyFont="1" applyFill="1" applyBorder="1" applyAlignment="1" applyProtection="1">
      <alignment horizontal="right" vertical="top" wrapText="1"/>
      <protection locked="0"/>
    </xf>
    <xf numFmtId="164" fontId="3" fillId="3" borderId="40" xfId="0" applyNumberFormat="1" applyFont="1" applyFill="1" applyBorder="1" applyAlignment="1" applyProtection="1">
      <alignment horizontal="right" vertical="top" wrapText="1"/>
      <protection locked="0"/>
    </xf>
    <xf numFmtId="164" fontId="3" fillId="3" borderId="4" xfId="0" applyNumberFormat="1" applyFont="1" applyFill="1" applyBorder="1" applyAlignment="1" applyProtection="1">
      <alignment horizontal="right" vertical="center" wrapText="1"/>
      <protection locked="0"/>
    </xf>
    <xf numFmtId="164" fontId="3" fillId="3" borderId="34" xfId="0" applyNumberFormat="1" applyFont="1" applyFill="1" applyBorder="1" applyAlignment="1" applyProtection="1">
      <alignment horizontal="right" vertical="top" wrapText="1"/>
      <protection locked="0"/>
    </xf>
    <xf numFmtId="164" fontId="3" fillId="3" borderId="43" xfId="0" applyNumberFormat="1" applyFont="1" applyFill="1" applyBorder="1" applyAlignment="1" applyProtection="1">
      <alignment horizontal="right" vertical="center" wrapText="1"/>
      <protection locked="0"/>
    </xf>
    <xf numFmtId="164" fontId="9" fillId="0" borderId="0" xfId="0" applyNumberFormat="1" applyFont="1"/>
    <xf numFmtId="164" fontId="9" fillId="0" borderId="0" xfId="0" applyNumberFormat="1" applyFont="1" applyAlignment="1">
      <alignment vertical="center"/>
    </xf>
    <xf numFmtId="4" fontId="1" fillId="5" borderId="55" xfId="0" applyNumberFormat="1" applyFont="1" applyFill="1" applyBorder="1" applyAlignment="1" applyProtection="1">
      <alignment horizontal="center" vertical="center" wrapText="1"/>
      <protection hidden="1"/>
    </xf>
    <xf numFmtId="0" fontId="1" fillId="5" borderId="56" xfId="0" applyFont="1" applyFill="1" applyBorder="1" applyAlignment="1" applyProtection="1">
      <alignment horizontal="center" vertical="center" wrapText="1"/>
      <protection hidden="1"/>
    </xf>
    <xf numFmtId="4" fontId="1" fillId="7" borderId="22" xfId="0" applyNumberFormat="1" applyFont="1" applyFill="1" applyBorder="1" applyAlignment="1" applyProtection="1">
      <alignment horizontal="center" vertical="center" wrapText="1"/>
      <protection hidden="1"/>
    </xf>
    <xf numFmtId="4" fontId="3" fillId="3" borderId="22" xfId="0" applyNumberFormat="1" applyFont="1" applyFill="1" applyBorder="1" applyAlignment="1" applyProtection="1">
      <alignment horizontal="right" vertical="top" wrapText="1"/>
      <protection locked="0"/>
    </xf>
    <xf numFmtId="4" fontId="3" fillId="3" borderId="23" xfId="0" applyNumberFormat="1" applyFont="1" applyFill="1" applyBorder="1" applyAlignment="1" applyProtection="1">
      <alignment horizontal="right" vertical="center" wrapText="1"/>
      <protection locked="0"/>
    </xf>
    <xf numFmtId="0" fontId="0" fillId="10" borderId="0" xfId="0" applyFill="1"/>
    <xf numFmtId="165" fontId="1" fillId="8" borderId="43" xfId="0" applyNumberFormat="1" applyFont="1" applyFill="1" applyBorder="1" applyAlignment="1" applyProtection="1">
      <alignment horizontal="center" vertical="center" wrapText="1"/>
      <protection hidden="1"/>
    </xf>
    <xf numFmtId="1" fontId="1" fillId="7" borderId="16" xfId="0" applyNumberFormat="1" applyFont="1" applyFill="1" applyBorder="1" applyAlignment="1" applyProtection="1">
      <alignment horizontal="center" vertical="center" wrapText="1"/>
      <protection hidden="1"/>
    </xf>
    <xf numFmtId="4" fontId="3" fillId="3" borderId="16" xfId="0" applyNumberFormat="1" applyFont="1" applyFill="1" applyBorder="1" applyAlignment="1" applyProtection="1">
      <alignment horizontal="right" vertical="top" wrapText="1"/>
      <protection locked="0"/>
    </xf>
    <xf numFmtId="4" fontId="3" fillId="3" borderId="10" xfId="0" applyNumberFormat="1" applyFont="1" applyFill="1" applyBorder="1" applyAlignment="1" applyProtection="1">
      <alignment horizontal="right" vertical="center" wrapText="1"/>
      <protection locked="0"/>
    </xf>
    <xf numFmtId="4" fontId="1" fillId="8" borderId="43" xfId="0" applyNumberFormat="1" applyFont="1" applyFill="1" applyBorder="1" applyAlignment="1" applyProtection="1">
      <alignment horizontal="center" vertical="center" wrapText="1"/>
      <protection hidden="1"/>
    </xf>
    <xf numFmtId="0" fontId="4" fillId="5" borderId="40" xfId="0" applyFont="1" applyFill="1" applyBorder="1" applyAlignment="1" applyProtection="1">
      <alignment horizontal="center" vertical="center" wrapText="1"/>
      <protection hidden="1"/>
    </xf>
    <xf numFmtId="0" fontId="1" fillId="5" borderId="40" xfId="0" applyFont="1" applyFill="1" applyBorder="1" applyAlignment="1" applyProtection="1">
      <alignment horizontal="center" vertical="center" wrapText="1"/>
      <protection hidden="1"/>
    </xf>
    <xf numFmtId="4" fontId="1" fillId="5" borderId="40" xfId="0" applyNumberFormat="1" applyFont="1" applyFill="1" applyBorder="1" applyAlignment="1" applyProtection="1">
      <alignment horizontal="center" vertical="center" wrapText="1"/>
      <protection hidden="1"/>
    </xf>
    <xf numFmtId="4" fontId="1" fillId="7" borderId="31" xfId="0" applyNumberFormat="1" applyFont="1" applyFill="1" applyBorder="1" applyAlignment="1" applyProtection="1">
      <alignment horizontal="center" vertical="center" wrapText="1"/>
      <protection hidden="1"/>
    </xf>
    <xf numFmtId="4" fontId="3" fillId="3" borderId="31" xfId="0" applyNumberFormat="1" applyFont="1" applyFill="1" applyBorder="1" applyAlignment="1" applyProtection="1">
      <alignment horizontal="right" vertical="top" wrapText="1"/>
      <protection locked="0"/>
    </xf>
    <xf numFmtId="4" fontId="3" fillId="3" borderId="32" xfId="0" applyNumberFormat="1" applyFont="1" applyFill="1" applyBorder="1" applyAlignment="1" applyProtection="1">
      <alignment horizontal="right" vertical="center" wrapText="1"/>
      <protection locked="0"/>
    </xf>
    <xf numFmtId="4" fontId="3" fillId="3" borderId="40" xfId="0" applyNumberFormat="1" applyFont="1" applyFill="1" applyBorder="1" applyAlignment="1" applyProtection="1">
      <alignment horizontal="right" vertical="top" wrapText="1"/>
      <protection locked="0"/>
    </xf>
    <xf numFmtId="4" fontId="3" fillId="3" borderId="4" xfId="0" applyNumberFormat="1" applyFont="1" applyFill="1" applyBorder="1" applyAlignment="1" applyProtection="1">
      <alignment horizontal="right" vertical="center" wrapText="1"/>
      <protection locked="0"/>
    </xf>
    <xf numFmtId="4" fontId="3" fillId="3" borderId="12" xfId="0" applyNumberFormat="1" applyFont="1" applyFill="1" applyBorder="1" applyAlignment="1" applyProtection="1">
      <alignment horizontal="right" vertical="top" wrapText="1"/>
      <protection locked="0"/>
    </xf>
    <xf numFmtId="4" fontId="3" fillId="3" borderId="18" xfId="0" applyNumberFormat="1" applyFont="1" applyFill="1" applyBorder="1" applyAlignment="1" applyProtection="1">
      <alignment horizontal="right" vertical="center" wrapText="1"/>
      <protection locked="0"/>
    </xf>
    <xf numFmtId="4" fontId="3" fillId="3" borderId="36" xfId="0" applyNumberFormat="1" applyFont="1" applyFill="1" applyBorder="1" applyAlignment="1" applyProtection="1">
      <alignment horizontal="right" vertical="top" wrapText="1"/>
      <protection locked="0"/>
    </xf>
    <xf numFmtId="4" fontId="3" fillId="3" borderId="48" xfId="0" applyNumberFormat="1" applyFont="1" applyFill="1" applyBorder="1" applyAlignment="1" applyProtection="1">
      <alignment horizontal="right" vertical="center" wrapText="1"/>
      <protection locked="0"/>
    </xf>
    <xf numFmtId="0" fontId="6" fillId="2" borderId="57" xfId="0" applyFont="1" applyFill="1" applyBorder="1"/>
    <xf numFmtId="164" fontId="3" fillId="3" borderId="58" xfId="0" applyNumberFormat="1" applyFont="1" applyFill="1" applyBorder="1" applyAlignment="1" applyProtection="1">
      <alignment horizontal="right" vertical="center" wrapText="1"/>
      <protection locked="0"/>
    </xf>
    <xf numFmtId="1" fontId="1" fillId="7" borderId="12" xfId="0" applyNumberFormat="1" applyFont="1" applyFill="1" applyBorder="1" applyAlignment="1" applyProtection="1">
      <alignment horizontal="center" vertical="center" wrapText="1"/>
      <protection hidden="1"/>
    </xf>
    <xf numFmtId="164" fontId="3" fillId="3" borderId="12" xfId="0" applyNumberFormat="1" applyFont="1" applyFill="1" applyBorder="1" applyAlignment="1" applyProtection="1">
      <alignment horizontal="right" vertical="center" wrapText="1"/>
      <protection locked="0"/>
    </xf>
    <xf numFmtId="0" fontId="1" fillId="5" borderId="51" xfId="0" applyFont="1" applyFill="1" applyBorder="1" applyAlignment="1" applyProtection="1">
      <alignment horizontal="center" vertical="center" wrapText="1"/>
      <protection hidden="1"/>
    </xf>
    <xf numFmtId="0" fontId="1" fillId="5" borderId="52" xfId="0" applyFont="1" applyFill="1" applyBorder="1" applyAlignment="1" applyProtection="1">
      <alignment horizontal="center" vertical="center" wrapText="1"/>
      <protection hidden="1"/>
    </xf>
    <xf numFmtId="0" fontId="1" fillId="4" borderId="1" xfId="0" applyFont="1" applyFill="1" applyBorder="1" applyAlignment="1" applyProtection="1">
      <alignment horizontal="center" vertical="center"/>
      <protection hidden="1"/>
    </xf>
    <xf numFmtId="0" fontId="1" fillId="4" borderId="2" xfId="0" applyFont="1" applyFill="1" applyBorder="1" applyAlignment="1" applyProtection="1">
      <alignment horizontal="center" vertical="center"/>
      <protection hidden="1"/>
    </xf>
    <xf numFmtId="0" fontId="1" fillId="4" borderId="7" xfId="0" applyFont="1" applyFill="1" applyBorder="1" applyAlignment="1" applyProtection="1">
      <alignment horizontal="center" vertical="center"/>
      <protection hidden="1"/>
    </xf>
    <xf numFmtId="0" fontId="1" fillId="4" borderId="8" xfId="0" applyFont="1" applyFill="1" applyBorder="1" applyAlignment="1" applyProtection="1">
      <alignment horizontal="center" vertical="center"/>
      <protection hidden="1"/>
    </xf>
    <xf numFmtId="0" fontId="1" fillId="4" borderId="15" xfId="0" applyFont="1" applyFill="1" applyBorder="1" applyAlignment="1" applyProtection="1">
      <alignment horizontal="center" vertical="center"/>
      <protection hidden="1"/>
    </xf>
    <xf numFmtId="0" fontId="1" fillId="4" borderId="11" xfId="0" applyFont="1" applyFill="1" applyBorder="1" applyAlignment="1" applyProtection="1">
      <alignment horizontal="center" vertical="center"/>
      <protection hidden="1"/>
    </xf>
    <xf numFmtId="0" fontId="1" fillId="4" borderId="20" xfId="0" applyFont="1" applyFill="1" applyBorder="1" applyAlignment="1" applyProtection="1">
      <alignment horizontal="center" vertical="center"/>
      <protection hidden="1"/>
    </xf>
    <xf numFmtId="0" fontId="1" fillId="4" borderId="21" xfId="0" applyFont="1" applyFill="1" applyBorder="1" applyAlignment="1" applyProtection="1">
      <alignment horizontal="center" vertical="center"/>
      <protection hidden="1"/>
    </xf>
    <xf numFmtId="0" fontId="1" fillId="4" borderId="9" xfId="0" applyFont="1" applyFill="1" applyBorder="1" applyAlignment="1" applyProtection="1">
      <alignment horizontal="center" vertical="center" wrapText="1"/>
      <protection hidden="1"/>
    </xf>
    <xf numFmtId="0" fontId="1" fillId="4" borderId="16" xfId="0" applyFont="1" applyFill="1" applyBorder="1" applyAlignment="1" applyProtection="1">
      <alignment horizontal="center" vertical="center" wrapText="1"/>
      <protection hidden="1"/>
    </xf>
    <xf numFmtId="0" fontId="1" fillId="4" borderId="22" xfId="0" applyFont="1" applyFill="1" applyBorder="1" applyAlignment="1" applyProtection="1">
      <alignment horizontal="center" vertical="center" wrapText="1"/>
      <protection hidden="1"/>
    </xf>
    <xf numFmtId="1" fontId="1" fillId="8" borderId="49" xfId="0" applyNumberFormat="1" applyFont="1" applyFill="1" applyBorder="1" applyAlignment="1" applyProtection="1">
      <alignment horizontal="center" vertical="center" wrapText="1"/>
      <protection hidden="1"/>
    </xf>
    <xf numFmtId="0" fontId="1" fillId="8" borderId="59" xfId="0" applyNumberFormat="1" applyFont="1" applyFill="1" applyBorder="1" applyAlignment="1" applyProtection="1">
      <alignment horizontal="center" vertical="center" wrapText="1"/>
      <protection hidden="1"/>
    </xf>
    <xf numFmtId="1" fontId="3" fillId="8" borderId="59" xfId="0" applyNumberFormat="1" applyFont="1" applyFill="1" applyBorder="1" applyAlignment="1" applyProtection="1">
      <alignment horizontal="left" vertical="center" wrapText="1"/>
      <protection hidden="1"/>
    </xf>
    <xf numFmtId="1" fontId="3" fillId="3" borderId="59" xfId="0" applyNumberFormat="1" applyFont="1" applyFill="1" applyBorder="1" applyAlignment="1" applyProtection="1">
      <alignment horizontal="left" vertical="top" wrapText="1"/>
      <protection hidden="1"/>
    </xf>
    <xf numFmtId="1" fontId="3" fillId="7" borderId="59" xfId="0" applyNumberFormat="1" applyFont="1" applyFill="1" applyBorder="1" applyAlignment="1" applyProtection="1">
      <alignment horizontal="center" vertical="center" wrapText="1"/>
      <protection hidden="1"/>
    </xf>
    <xf numFmtId="164" fontId="3" fillId="3" borderId="59" xfId="0" applyNumberFormat="1" applyFont="1" applyFill="1" applyBorder="1" applyAlignment="1" applyProtection="1">
      <alignment horizontal="right" vertical="top" wrapText="1"/>
      <protection locked="0"/>
    </xf>
    <xf numFmtId="164" fontId="3" fillId="3" borderId="60" xfId="0" applyNumberFormat="1" applyFont="1" applyFill="1" applyBorder="1" applyAlignment="1" applyProtection="1">
      <alignment horizontal="right" vertical="center" wrapText="1"/>
      <protection locked="0"/>
    </xf>
  </cellXfs>
  <cellStyles count="3">
    <cellStyle name="Normal" xfId="0" builtinId="0"/>
    <cellStyle name="Normal 2" xfId="1" xr:uid="{79EB505D-9898-4208-9E9E-F7CCC9F2880A}"/>
    <cellStyle name="Normal 3" xfId="2" xr:uid="{24E2CD30-69B4-442B-AB3E-AE8A7C2931B5}"/>
  </cellStyles>
  <dxfs count="0"/>
  <tableStyles count="0" defaultTableStyle="TableStyleMedium2" defaultPivotStyle="PivotStyleLight16"/>
  <colors>
    <mruColors>
      <color rgb="FFFCFFF3"/>
      <color rgb="FFEFFFC1"/>
      <color rgb="FFC1F66A"/>
      <color rgb="FFE0F5B5"/>
      <color rgb="FFE7FFF5"/>
      <color rgb="FF9BF010"/>
      <color rgb="FFA3FFDA"/>
      <color rgb="FFE2EFDA"/>
      <color rgb="FF00FFCC"/>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36495-D625-4321-B8AD-074F1171EAB9}">
  <sheetPr>
    <pageSetUpPr fitToPage="1"/>
  </sheetPr>
  <dimension ref="A1:DQ649"/>
  <sheetViews>
    <sheetView tabSelected="1" zoomScale="92" zoomScaleNormal="92" workbookViewId="0">
      <selection activeCell="C34" sqref="C34"/>
    </sheetView>
  </sheetViews>
  <sheetFormatPr defaultColWidth="8.90625" defaultRowHeight="15.5" x14ac:dyDescent="0.35"/>
  <cols>
    <col min="1" max="1" width="9.08984375" style="22" customWidth="1"/>
    <col min="2" max="2" width="53" style="8" customWidth="1"/>
    <col min="3" max="3" width="14.90625" style="8" customWidth="1"/>
    <col min="4" max="4" width="40.08984375" style="18" customWidth="1"/>
    <col min="5" max="5" width="17.6328125" style="18" customWidth="1"/>
    <col min="6" max="121" width="8.90625" style="7"/>
    <col min="122" max="16384" width="8.90625" style="8"/>
  </cols>
  <sheetData>
    <row r="1" spans="1:121" ht="33" customHeight="1" thickBot="1" x14ac:dyDescent="0.4">
      <c r="A1" s="19" t="s">
        <v>0</v>
      </c>
      <c r="B1" s="5"/>
      <c r="C1" s="1"/>
      <c r="D1" s="85" t="s">
        <v>280</v>
      </c>
      <c r="E1" s="86">
        <f>E29</f>
        <v>0</v>
      </c>
    </row>
    <row r="2" spans="1:121" ht="27" customHeight="1" thickTop="1" thickBot="1" x14ac:dyDescent="0.4">
      <c r="A2" s="2" t="s">
        <v>629</v>
      </c>
      <c r="B2" s="9" t="s">
        <v>628</v>
      </c>
      <c r="C2" s="10"/>
      <c r="D2" s="11"/>
      <c r="E2" s="12"/>
    </row>
    <row r="3" spans="1:121" ht="16.5" thickTop="1" thickBot="1" x14ac:dyDescent="0.4">
      <c r="A3" s="13"/>
      <c r="B3" s="6"/>
      <c r="C3" s="14"/>
      <c r="D3" s="15"/>
      <c r="E3" s="16"/>
    </row>
    <row r="4" spans="1:121" ht="31" thickTop="1" thickBot="1" x14ac:dyDescent="0.4">
      <c r="A4" s="84" t="s">
        <v>4</v>
      </c>
      <c r="B4" s="147" t="s">
        <v>277</v>
      </c>
      <c r="C4" s="148" t="s">
        <v>6</v>
      </c>
      <c r="D4" s="149" t="s">
        <v>278</v>
      </c>
      <c r="E4" s="136" t="s">
        <v>279</v>
      </c>
    </row>
    <row r="5" spans="1:121" ht="35" customHeight="1" x14ac:dyDescent="0.35">
      <c r="A5" s="20">
        <v>1</v>
      </c>
      <c r="B5" s="3" t="s">
        <v>644</v>
      </c>
      <c r="C5" s="4">
        <v>4</v>
      </c>
      <c r="D5" s="87"/>
      <c r="E5" s="88">
        <f>C5*D5</f>
        <v>0</v>
      </c>
    </row>
    <row r="6" spans="1:121" ht="29.5" customHeight="1" x14ac:dyDescent="0.35">
      <c r="A6" s="20">
        <v>2</v>
      </c>
      <c r="B6" s="3" t="s">
        <v>630</v>
      </c>
      <c r="C6" s="4">
        <v>4</v>
      </c>
      <c r="D6" s="87"/>
      <c r="E6" s="88">
        <f>C6*D6</f>
        <v>0</v>
      </c>
    </row>
    <row r="7" spans="1:121" x14ac:dyDescent="0.35">
      <c r="A7" s="20">
        <v>3</v>
      </c>
      <c r="B7" s="3" t="s">
        <v>91</v>
      </c>
      <c r="C7" s="4">
        <v>4</v>
      </c>
      <c r="D7" s="87"/>
      <c r="E7" s="88">
        <f>C7*D7</f>
        <v>0</v>
      </c>
    </row>
    <row r="8" spans="1:121" x14ac:dyDescent="0.35">
      <c r="A8" s="20">
        <v>4</v>
      </c>
      <c r="B8" s="3" t="s">
        <v>116</v>
      </c>
      <c r="C8" s="4">
        <v>4</v>
      </c>
      <c r="D8" s="87"/>
      <c r="E8" s="88">
        <f>C8*D8</f>
        <v>0</v>
      </c>
    </row>
    <row r="9" spans="1:121" ht="18.75" customHeight="1" x14ac:dyDescent="0.35">
      <c r="A9" s="20">
        <v>5</v>
      </c>
      <c r="B9" s="3" t="s">
        <v>124</v>
      </c>
      <c r="C9" s="4">
        <v>4</v>
      </c>
      <c r="D9" s="87"/>
      <c r="E9" s="88">
        <f>C9*D9</f>
        <v>0</v>
      </c>
    </row>
    <row r="10" spans="1:121" ht="18.75" customHeight="1" x14ac:dyDescent="0.35">
      <c r="A10" s="20">
        <v>6</v>
      </c>
      <c r="B10" s="3" t="s">
        <v>281</v>
      </c>
      <c r="C10" s="4">
        <v>3</v>
      </c>
      <c r="D10" s="87"/>
      <c r="E10" s="88">
        <f>C10*D10</f>
        <v>0</v>
      </c>
    </row>
    <row r="11" spans="1:121" x14ac:dyDescent="0.35">
      <c r="A11" s="20">
        <v>7</v>
      </c>
      <c r="B11" s="3" t="s">
        <v>159</v>
      </c>
      <c r="C11" s="4">
        <v>2</v>
      </c>
      <c r="D11" s="87"/>
      <c r="E11" s="88">
        <f>C11*D11</f>
        <v>0</v>
      </c>
    </row>
    <row r="12" spans="1:121" x14ac:dyDescent="0.35">
      <c r="A12" s="20">
        <v>8</v>
      </c>
      <c r="B12" s="3" t="s">
        <v>176</v>
      </c>
      <c r="C12" s="4">
        <v>2</v>
      </c>
      <c r="D12" s="87"/>
      <c r="E12" s="88">
        <f>C12*D12</f>
        <v>0</v>
      </c>
    </row>
    <row r="13" spans="1:121" x14ac:dyDescent="0.35">
      <c r="A13" s="20">
        <v>9</v>
      </c>
      <c r="B13" s="3" t="s">
        <v>181</v>
      </c>
      <c r="C13" s="4">
        <v>2</v>
      </c>
      <c r="D13" s="87"/>
      <c r="E13" s="88">
        <f>C13*D13</f>
        <v>0</v>
      </c>
    </row>
    <row r="14" spans="1:121" s="83" customFormat="1" x14ac:dyDescent="0.35">
      <c r="A14" s="20">
        <v>10</v>
      </c>
      <c r="B14" s="3" t="s">
        <v>182</v>
      </c>
      <c r="C14" s="4">
        <v>1</v>
      </c>
      <c r="D14" s="87"/>
      <c r="E14" s="88">
        <f>C14*D14</f>
        <v>0</v>
      </c>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row>
    <row r="15" spans="1:121" x14ac:dyDescent="0.35">
      <c r="A15" s="20">
        <v>11</v>
      </c>
      <c r="B15" s="3" t="s">
        <v>648</v>
      </c>
      <c r="C15" s="4">
        <v>13</v>
      </c>
      <c r="D15" s="87"/>
      <c r="E15" s="88">
        <f>C15*D15</f>
        <v>0</v>
      </c>
    </row>
    <row r="16" spans="1:121" x14ac:dyDescent="0.35">
      <c r="A16" s="20">
        <v>12</v>
      </c>
      <c r="B16" s="3" t="s">
        <v>661</v>
      </c>
      <c r="C16" s="4">
        <v>12</v>
      </c>
      <c r="D16" s="87"/>
      <c r="E16" s="88">
        <f>C16*D16</f>
        <v>0</v>
      </c>
    </row>
    <row r="17" spans="1:121" x14ac:dyDescent="0.35">
      <c r="A17" s="20">
        <v>13</v>
      </c>
      <c r="B17" s="3" t="s">
        <v>268</v>
      </c>
      <c r="C17" s="4">
        <v>9</v>
      </c>
      <c r="D17" s="87"/>
      <c r="E17" s="88">
        <f>C17*D17</f>
        <v>0</v>
      </c>
    </row>
    <row r="18" spans="1:121" s="83" customFormat="1" x14ac:dyDescent="0.35">
      <c r="A18" s="20">
        <v>14</v>
      </c>
      <c r="B18" s="3" t="s">
        <v>276</v>
      </c>
      <c r="C18" s="4">
        <v>3</v>
      </c>
      <c r="D18" s="87"/>
      <c r="E18" s="88">
        <f>C18*D18</f>
        <v>0</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row>
    <row r="19" spans="1:121" s="83" customFormat="1" x14ac:dyDescent="0.35">
      <c r="A19" s="20">
        <v>15</v>
      </c>
      <c r="B19" s="3" t="s">
        <v>314</v>
      </c>
      <c r="C19" s="4">
        <v>6</v>
      </c>
      <c r="D19" s="87"/>
      <c r="E19" s="88">
        <f>C19*D19</f>
        <v>0</v>
      </c>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row>
    <row r="20" spans="1:121" s="83" customFormat="1" x14ac:dyDescent="0.35">
      <c r="A20" s="20">
        <v>16</v>
      </c>
      <c r="B20" s="3" t="s">
        <v>315</v>
      </c>
      <c r="C20" s="4">
        <v>2</v>
      </c>
      <c r="D20" s="87"/>
      <c r="E20" s="88">
        <f>C20*D20</f>
        <v>0</v>
      </c>
      <c r="F20" s="7"/>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row>
    <row r="21" spans="1:121" s="83" customFormat="1" x14ac:dyDescent="0.35">
      <c r="A21" s="20">
        <v>17</v>
      </c>
      <c r="B21" s="3" t="s">
        <v>589</v>
      </c>
      <c r="C21" s="4">
        <v>15</v>
      </c>
      <c r="D21" s="87"/>
      <c r="E21" s="88">
        <f>C21*D21</f>
        <v>0</v>
      </c>
      <c r="F21" s="7"/>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row>
    <row r="22" spans="1:121" s="83" customFormat="1" x14ac:dyDescent="0.35">
      <c r="A22" s="20">
        <v>18</v>
      </c>
      <c r="B22" s="3" t="s">
        <v>338</v>
      </c>
      <c r="C22" s="4">
        <v>5</v>
      </c>
      <c r="D22" s="87"/>
      <c r="E22" s="88">
        <f>C22*D22</f>
        <v>0</v>
      </c>
      <c r="F22" s="7"/>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row>
    <row r="23" spans="1:121" s="83" customFormat="1" x14ac:dyDescent="0.35">
      <c r="A23" s="20">
        <v>19</v>
      </c>
      <c r="B23" s="3" t="s">
        <v>379</v>
      </c>
      <c r="C23" s="4">
        <v>50</v>
      </c>
      <c r="D23" s="87"/>
      <c r="E23" s="88">
        <f>C23*D23</f>
        <v>0</v>
      </c>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row>
    <row r="24" spans="1:121" s="83" customFormat="1" ht="30" x14ac:dyDescent="0.35">
      <c r="A24" s="20">
        <v>20</v>
      </c>
      <c r="B24" s="3" t="s">
        <v>387</v>
      </c>
      <c r="C24" s="4">
        <v>5</v>
      </c>
      <c r="D24" s="87"/>
      <c r="E24" s="88">
        <f>C24*D24</f>
        <v>0</v>
      </c>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row>
    <row r="25" spans="1:121" s="83" customFormat="1" x14ac:dyDescent="0.35">
      <c r="A25" s="20">
        <v>21</v>
      </c>
      <c r="B25" s="3" t="s">
        <v>416</v>
      </c>
      <c r="C25" s="4">
        <v>1</v>
      </c>
      <c r="D25" s="87"/>
      <c r="E25" s="88">
        <f>C25*D25</f>
        <v>0</v>
      </c>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row>
    <row r="26" spans="1:121" s="83" customFormat="1" ht="30" x14ac:dyDescent="0.35">
      <c r="A26" s="20">
        <v>22</v>
      </c>
      <c r="B26" s="3" t="s">
        <v>472</v>
      </c>
      <c r="C26" s="4">
        <v>1</v>
      </c>
      <c r="D26" s="87"/>
      <c r="E26" s="88">
        <f>C26*D26</f>
        <v>0</v>
      </c>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row>
    <row r="27" spans="1:121" s="83" customFormat="1" x14ac:dyDescent="0.35">
      <c r="A27" s="20">
        <v>23</v>
      </c>
      <c r="B27" s="3" t="s">
        <v>550</v>
      </c>
      <c r="C27" s="4">
        <v>4</v>
      </c>
      <c r="D27" s="87"/>
      <c r="E27" s="88">
        <f>C27*D27</f>
        <v>0</v>
      </c>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row>
    <row r="28" spans="1:121" s="83" customFormat="1" ht="16" thickBot="1" x14ac:dyDescent="0.4">
      <c r="A28" s="20">
        <v>24</v>
      </c>
      <c r="B28" s="3" t="s">
        <v>696</v>
      </c>
      <c r="C28" s="4">
        <v>3</v>
      </c>
      <c r="D28" s="87"/>
      <c r="E28" s="88">
        <f>C28*D28</f>
        <v>0</v>
      </c>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row>
    <row r="29" spans="1:121" ht="33" customHeight="1" thickBot="1" x14ac:dyDescent="0.4">
      <c r="A29" s="163"/>
      <c r="B29" s="164"/>
      <c r="C29" s="164"/>
      <c r="D29" s="137" t="s">
        <v>626</v>
      </c>
      <c r="E29" s="88">
        <f>SUM(E5:E28)</f>
        <v>0</v>
      </c>
    </row>
    <row r="30" spans="1:121" x14ac:dyDescent="0.35">
      <c r="A30" s="21"/>
      <c r="B30" s="7"/>
      <c r="C30" s="7"/>
      <c r="D30" s="17"/>
      <c r="E30" s="17">
        <f>SUM(E5:E29)</f>
        <v>0</v>
      </c>
    </row>
    <row r="31" spans="1:121" x14ac:dyDescent="0.35">
      <c r="A31" s="21"/>
      <c r="B31" s="7"/>
      <c r="C31" s="7"/>
      <c r="D31" s="17"/>
      <c r="E31" s="17"/>
    </row>
    <row r="32" spans="1:121" x14ac:dyDescent="0.35">
      <c r="A32" s="21"/>
      <c r="B32" s="7"/>
      <c r="C32" s="7"/>
      <c r="D32" s="17"/>
      <c r="E32" s="17"/>
    </row>
    <row r="33" spans="1:5" x14ac:dyDescent="0.35">
      <c r="A33" s="21"/>
      <c r="B33" s="7"/>
      <c r="C33" s="7"/>
      <c r="D33" s="17"/>
      <c r="E33" s="17"/>
    </row>
    <row r="34" spans="1:5" x14ac:dyDescent="0.35">
      <c r="A34" s="21"/>
      <c r="B34" s="7"/>
      <c r="C34" s="7"/>
      <c r="D34" s="17"/>
      <c r="E34" s="17"/>
    </row>
    <row r="35" spans="1:5" x14ac:dyDescent="0.35">
      <c r="A35" s="21"/>
      <c r="B35" s="7"/>
      <c r="C35" s="7"/>
      <c r="D35" s="17"/>
      <c r="E35" s="17"/>
    </row>
    <row r="36" spans="1:5" x14ac:dyDescent="0.35">
      <c r="A36" s="21"/>
      <c r="B36" s="7"/>
      <c r="C36" s="7"/>
      <c r="D36" s="17"/>
      <c r="E36" s="17"/>
    </row>
    <row r="37" spans="1:5" x14ac:dyDescent="0.35">
      <c r="A37" s="21"/>
      <c r="B37" s="7"/>
      <c r="C37" s="7"/>
      <c r="D37" s="17"/>
      <c r="E37" s="17"/>
    </row>
    <row r="38" spans="1:5" x14ac:dyDescent="0.35">
      <c r="A38" s="21"/>
      <c r="B38" s="7"/>
      <c r="C38" s="7"/>
      <c r="D38" s="17"/>
      <c r="E38" s="17"/>
    </row>
    <row r="39" spans="1:5" x14ac:dyDescent="0.35">
      <c r="A39" s="21"/>
      <c r="B39" s="7"/>
      <c r="C39" s="7"/>
      <c r="D39" s="17"/>
      <c r="E39" s="17"/>
    </row>
    <row r="40" spans="1:5" x14ac:dyDescent="0.35">
      <c r="A40" s="21"/>
      <c r="B40" s="7"/>
      <c r="C40" s="7"/>
      <c r="D40" s="17"/>
      <c r="E40" s="17"/>
    </row>
    <row r="41" spans="1:5" x14ac:dyDescent="0.35">
      <c r="A41" s="21"/>
      <c r="B41" s="7"/>
      <c r="C41" s="7"/>
      <c r="D41" s="17"/>
      <c r="E41" s="17"/>
    </row>
    <row r="42" spans="1:5" x14ac:dyDescent="0.35">
      <c r="A42" s="21"/>
      <c r="B42" s="7"/>
      <c r="C42" s="7"/>
      <c r="D42" s="17"/>
      <c r="E42" s="17"/>
    </row>
    <row r="43" spans="1:5" x14ac:dyDescent="0.35">
      <c r="A43" s="21"/>
      <c r="B43" s="7"/>
      <c r="C43" s="7"/>
      <c r="D43" s="17"/>
      <c r="E43" s="17"/>
    </row>
    <row r="44" spans="1:5" x14ac:dyDescent="0.35">
      <c r="A44" s="21"/>
      <c r="B44" s="7"/>
      <c r="C44" s="7"/>
      <c r="D44" s="17"/>
      <c r="E44" s="17"/>
    </row>
    <row r="45" spans="1:5" x14ac:dyDescent="0.35">
      <c r="A45" s="21"/>
      <c r="B45" s="7"/>
      <c r="C45" s="7"/>
      <c r="D45" s="17"/>
      <c r="E45" s="17"/>
    </row>
    <row r="46" spans="1:5" x14ac:dyDescent="0.35">
      <c r="A46" s="21"/>
      <c r="B46" s="7"/>
      <c r="C46" s="7"/>
      <c r="D46" s="17"/>
      <c r="E46" s="17"/>
    </row>
    <row r="47" spans="1:5" x14ac:dyDescent="0.35">
      <c r="A47" s="21"/>
      <c r="B47" s="7"/>
      <c r="C47" s="7"/>
      <c r="D47" s="17"/>
      <c r="E47" s="17"/>
    </row>
    <row r="48" spans="1:5" x14ac:dyDescent="0.35">
      <c r="A48" s="21"/>
      <c r="B48" s="7"/>
      <c r="C48" s="7"/>
      <c r="D48" s="17"/>
      <c r="E48" s="17"/>
    </row>
    <row r="49" spans="1:5" x14ac:dyDescent="0.35">
      <c r="A49" s="21"/>
      <c r="B49" s="7"/>
      <c r="C49" s="7"/>
      <c r="D49" s="17"/>
      <c r="E49" s="17"/>
    </row>
    <row r="50" spans="1:5" x14ac:dyDescent="0.35">
      <c r="A50" s="21"/>
      <c r="B50" s="7"/>
      <c r="C50" s="7"/>
      <c r="D50" s="17"/>
      <c r="E50" s="17"/>
    </row>
    <row r="51" spans="1:5" x14ac:dyDescent="0.35">
      <c r="A51" s="21"/>
      <c r="B51" s="7"/>
      <c r="C51" s="7"/>
      <c r="D51" s="17"/>
      <c r="E51" s="17"/>
    </row>
    <row r="52" spans="1:5" x14ac:dyDescent="0.35">
      <c r="A52" s="21"/>
      <c r="B52" s="7"/>
      <c r="C52" s="7"/>
      <c r="D52" s="17"/>
      <c r="E52" s="17"/>
    </row>
    <row r="53" spans="1:5" x14ac:dyDescent="0.35">
      <c r="A53" s="21"/>
      <c r="B53" s="7"/>
      <c r="C53" s="7"/>
      <c r="D53" s="17"/>
      <c r="E53" s="17"/>
    </row>
    <row r="54" spans="1:5" x14ac:dyDescent="0.35">
      <c r="A54" s="21"/>
      <c r="B54" s="7"/>
      <c r="C54" s="7"/>
      <c r="D54" s="17"/>
      <c r="E54" s="17"/>
    </row>
    <row r="55" spans="1:5" x14ac:dyDescent="0.35">
      <c r="A55" s="21"/>
      <c r="B55" s="7"/>
      <c r="C55" s="7"/>
      <c r="D55" s="17"/>
      <c r="E55" s="17"/>
    </row>
    <row r="56" spans="1:5" x14ac:dyDescent="0.35">
      <c r="A56" s="21"/>
      <c r="B56" s="7"/>
      <c r="C56" s="7"/>
      <c r="D56" s="17"/>
      <c r="E56" s="17"/>
    </row>
    <row r="57" spans="1:5" x14ac:dyDescent="0.35">
      <c r="A57" s="21"/>
      <c r="B57" s="7"/>
      <c r="C57" s="7"/>
      <c r="D57" s="17"/>
      <c r="E57" s="17"/>
    </row>
    <row r="58" spans="1:5" x14ac:dyDescent="0.35">
      <c r="A58" s="21"/>
      <c r="B58" s="7"/>
      <c r="C58" s="7"/>
      <c r="D58" s="17"/>
      <c r="E58" s="17"/>
    </row>
    <row r="59" spans="1:5" x14ac:dyDescent="0.35">
      <c r="A59" s="21"/>
      <c r="B59" s="7"/>
      <c r="C59" s="7"/>
      <c r="D59" s="17"/>
      <c r="E59" s="17"/>
    </row>
    <row r="60" spans="1:5" x14ac:dyDescent="0.35">
      <c r="A60" s="21"/>
      <c r="B60" s="7"/>
      <c r="C60" s="7"/>
      <c r="D60" s="17"/>
      <c r="E60" s="17"/>
    </row>
    <row r="61" spans="1:5" x14ac:dyDescent="0.35">
      <c r="A61" s="21"/>
      <c r="B61" s="7"/>
      <c r="C61" s="7"/>
      <c r="D61" s="17"/>
      <c r="E61" s="17"/>
    </row>
    <row r="62" spans="1:5" x14ac:dyDescent="0.35">
      <c r="A62" s="21"/>
      <c r="B62" s="7"/>
      <c r="C62" s="7"/>
      <c r="D62" s="17"/>
      <c r="E62" s="17"/>
    </row>
    <row r="63" spans="1:5" x14ac:dyDescent="0.35">
      <c r="A63" s="21"/>
      <c r="B63" s="7"/>
      <c r="C63" s="7"/>
      <c r="D63" s="17"/>
      <c r="E63" s="17"/>
    </row>
    <row r="64" spans="1:5" x14ac:dyDescent="0.35">
      <c r="A64" s="21"/>
      <c r="B64" s="7"/>
      <c r="C64" s="7"/>
      <c r="D64" s="17"/>
      <c r="E64" s="17"/>
    </row>
    <row r="65" spans="1:5" x14ac:dyDescent="0.35">
      <c r="A65" s="21"/>
      <c r="B65" s="7"/>
      <c r="C65" s="7"/>
      <c r="D65" s="17"/>
      <c r="E65" s="17"/>
    </row>
    <row r="66" spans="1:5" x14ac:dyDescent="0.35">
      <c r="A66" s="21"/>
      <c r="B66" s="7"/>
      <c r="C66" s="7"/>
      <c r="D66" s="17"/>
      <c r="E66" s="17"/>
    </row>
    <row r="67" spans="1:5" x14ac:dyDescent="0.35">
      <c r="A67" s="21"/>
      <c r="B67" s="7"/>
      <c r="C67" s="7"/>
      <c r="D67" s="17"/>
      <c r="E67" s="17"/>
    </row>
    <row r="68" spans="1:5" x14ac:dyDescent="0.35">
      <c r="A68" s="21"/>
      <c r="B68" s="7"/>
      <c r="C68" s="7"/>
      <c r="D68" s="17"/>
      <c r="E68" s="17"/>
    </row>
    <row r="69" spans="1:5" x14ac:dyDescent="0.35">
      <c r="A69" s="21"/>
      <c r="B69" s="7"/>
      <c r="C69" s="7"/>
      <c r="D69" s="17"/>
      <c r="E69" s="17"/>
    </row>
    <row r="70" spans="1:5" x14ac:dyDescent="0.35">
      <c r="A70" s="21"/>
      <c r="B70" s="7"/>
      <c r="C70" s="7"/>
      <c r="D70" s="17"/>
      <c r="E70" s="17"/>
    </row>
    <row r="71" spans="1:5" x14ac:dyDescent="0.35">
      <c r="A71" s="21"/>
      <c r="B71" s="7"/>
      <c r="C71" s="7"/>
      <c r="D71" s="17"/>
      <c r="E71" s="17"/>
    </row>
    <row r="72" spans="1:5" x14ac:dyDescent="0.35">
      <c r="A72" s="21"/>
      <c r="B72" s="7"/>
      <c r="C72" s="7"/>
      <c r="D72" s="17"/>
      <c r="E72" s="17"/>
    </row>
    <row r="73" spans="1:5" x14ac:dyDescent="0.35">
      <c r="A73" s="21"/>
      <c r="B73" s="7"/>
      <c r="C73" s="7"/>
      <c r="D73" s="17"/>
      <c r="E73" s="17"/>
    </row>
    <row r="74" spans="1:5" x14ac:dyDescent="0.35">
      <c r="A74" s="21"/>
      <c r="B74" s="7"/>
      <c r="C74" s="7"/>
      <c r="D74" s="17"/>
      <c r="E74" s="17"/>
    </row>
    <row r="75" spans="1:5" x14ac:dyDescent="0.35">
      <c r="A75" s="21"/>
      <c r="B75" s="7"/>
      <c r="C75" s="7"/>
      <c r="D75" s="17"/>
      <c r="E75" s="17"/>
    </row>
    <row r="76" spans="1:5" x14ac:dyDescent="0.35">
      <c r="A76" s="21"/>
      <c r="B76" s="7"/>
      <c r="C76" s="7"/>
      <c r="D76" s="17"/>
      <c r="E76" s="17"/>
    </row>
    <row r="77" spans="1:5" x14ac:dyDescent="0.35">
      <c r="A77" s="21"/>
      <c r="B77" s="7"/>
      <c r="C77" s="7"/>
      <c r="D77" s="17"/>
      <c r="E77" s="17"/>
    </row>
    <row r="78" spans="1:5" x14ac:dyDescent="0.35">
      <c r="A78" s="21"/>
      <c r="B78" s="7"/>
      <c r="C78" s="7"/>
      <c r="D78" s="17"/>
      <c r="E78" s="17"/>
    </row>
    <row r="79" spans="1:5" x14ac:dyDescent="0.35">
      <c r="A79" s="21"/>
      <c r="B79" s="7"/>
      <c r="C79" s="7"/>
      <c r="D79" s="17"/>
      <c r="E79" s="17"/>
    </row>
    <row r="80" spans="1:5" x14ac:dyDescent="0.35">
      <c r="A80" s="21"/>
      <c r="B80" s="7"/>
      <c r="C80" s="7"/>
      <c r="D80" s="17"/>
      <c r="E80" s="17"/>
    </row>
    <row r="81" spans="1:5" x14ac:dyDescent="0.35">
      <c r="A81" s="21"/>
      <c r="B81" s="7"/>
      <c r="C81" s="7"/>
      <c r="D81" s="17"/>
      <c r="E81" s="17"/>
    </row>
    <row r="82" spans="1:5" x14ac:dyDescent="0.35">
      <c r="A82" s="21"/>
      <c r="B82" s="7"/>
      <c r="C82" s="7"/>
      <c r="D82" s="17"/>
      <c r="E82" s="17"/>
    </row>
    <row r="83" spans="1:5" x14ac:dyDescent="0.35">
      <c r="A83" s="21"/>
      <c r="B83" s="7"/>
      <c r="C83" s="7"/>
      <c r="D83" s="17"/>
      <c r="E83" s="17"/>
    </row>
    <row r="84" spans="1:5" x14ac:dyDescent="0.35">
      <c r="A84" s="21"/>
      <c r="B84" s="7"/>
      <c r="C84" s="7"/>
      <c r="D84" s="17"/>
      <c r="E84" s="17"/>
    </row>
    <row r="85" spans="1:5" x14ac:dyDescent="0.35">
      <c r="A85" s="21"/>
      <c r="B85" s="7"/>
      <c r="C85" s="7"/>
      <c r="D85" s="17"/>
      <c r="E85" s="17"/>
    </row>
    <row r="86" spans="1:5" x14ac:dyDescent="0.35">
      <c r="A86" s="21"/>
      <c r="B86" s="7"/>
      <c r="C86" s="7"/>
      <c r="D86" s="17"/>
      <c r="E86" s="17"/>
    </row>
    <row r="87" spans="1:5" x14ac:dyDescent="0.35">
      <c r="A87" s="21"/>
      <c r="B87" s="7"/>
      <c r="C87" s="7"/>
      <c r="D87" s="17"/>
      <c r="E87" s="17"/>
    </row>
    <row r="88" spans="1:5" x14ac:dyDescent="0.35">
      <c r="A88" s="21"/>
      <c r="B88" s="7"/>
      <c r="C88" s="7"/>
      <c r="D88" s="17"/>
      <c r="E88" s="17"/>
    </row>
    <row r="89" spans="1:5" x14ac:dyDescent="0.35">
      <c r="A89" s="21"/>
      <c r="B89" s="7"/>
      <c r="C89" s="7"/>
      <c r="D89" s="17"/>
      <c r="E89" s="17"/>
    </row>
    <row r="90" spans="1:5" x14ac:dyDescent="0.35">
      <c r="A90" s="21"/>
      <c r="B90" s="7"/>
      <c r="C90" s="7"/>
      <c r="D90" s="17"/>
      <c r="E90" s="17"/>
    </row>
    <row r="91" spans="1:5" x14ac:dyDescent="0.35">
      <c r="A91" s="21"/>
      <c r="B91" s="7"/>
      <c r="C91" s="7"/>
      <c r="D91" s="17"/>
      <c r="E91" s="17"/>
    </row>
    <row r="92" spans="1:5" x14ac:dyDescent="0.35">
      <c r="A92" s="21"/>
      <c r="B92" s="7"/>
      <c r="C92" s="7"/>
      <c r="D92" s="17"/>
      <c r="E92" s="17"/>
    </row>
    <row r="93" spans="1:5" x14ac:dyDescent="0.35">
      <c r="A93" s="21"/>
      <c r="B93" s="7"/>
      <c r="C93" s="7"/>
      <c r="D93" s="17"/>
      <c r="E93" s="17"/>
    </row>
    <row r="94" spans="1:5" x14ac:dyDescent="0.35">
      <c r="A94" s="21"/>
      <c r="B94" s="7"/>
      <c r="C94" s="7"/>
      <c r="D94" s="17"/>
      <c r="E94" s="17"/>
    </row>
    <row r="95" spans="1:5" x14ac:dyDescent="0.35">
      <c r="A95" s="21"/>
      <c r="B95" s="7"/>
      <c r="C95" s="7"/>
      <c r="D95" s="17"/>
      <c r="E95" s="17"/>
    </row>
    <row r="96" spans="1:5" x14ac:dyDescent="0.35">
      <c r="A96" s="21"/>
      <c r="B96" s="7"/>
      <c r="C96" s="7"/>
      <c r="D96" s="17"/>
      <c r="E96" s="17"/>
    </row>
    <row r="97" spans="1:5" x14ac:dyDescent="0.35">
      <c r="A97" s="21"/>
      <c r="B97" s="7"/>
      <c r="C97" s="7"/>
      <c r="D97" s="17"/>
      <c r="E97" s="17"/>
    </row>
    <row r="98" spans="1:5" x14ac:dyDescent="0.35">
      <c r="A98" s="21"/>
      <c r="B98" s="7"/>
      <c r="C98" s="7"/>
      <c r="D98" s="17"/>
      <c r="E98" s="17"/>
    </row>
    <row r="99" spans="1:5" x14ac:dyDescent="0.35">
      <c r="A99" s="21"/>
      <c r="B99" s="7"/>
      <c r="C99" s="7"/>
      <c r="D99" s="17"/>
      <c r="E99" s="17"/>
    </row>
    <row r="100" spans="1:5" x14ac:dyDescent="0.35">
      <c r="A100" s="21"/>
      <c r="B100" s="7"/>
      <c r="C100" s="7"/>
      <c r="D100" s="17"/>
      <c r="E100" s="17"/>
    </row>
    <row r="101" spans="1:5" x14ac:dyDescent="0.35">
      <c r="A101" s="21"/>
      <c r="B101" s="7"/>
      <c r="C101" s="7"/>
      <c r="D101" s="17"/>
      <c r="E101" s="17"/>
    </row>
    <row r="102" spans="1:5" x14ac:dyDescent="0.35">
      <c r="A102" s="21"/>
      <c r="B102" s="7"/>
      <c r="C102" s="7"/>
      <c r="D102" s="17"/>
      <c r="E102" s="17"/>
    </row>
    <row r="103" spans="1:5" x14ac:dyDescent="0.35">
      <c r="A103" s="21"/>
      <c r="B103" s="7"/>
      <c r="C103" s="7"/>
      <c r="D103" s="17"/>
      <c r="E103" s="17"/>
    </row>
    <row r="104" spans="1:5" x14ac:dyDescent="0.35">
      <c r="A104" s="21"/>
      <c r="B104" s="7"/>
      <c r="C104" s="7"/>
      <c r="D104" s="17"/>
      <c r="E104" s="17"/>
    </row>
    <row r="105" spans="1:5" x14ac:dyDescent="0.35">
      <c r="A105" s="21"/>
      <c r="B105" s="7"/>
      <c r="C105" s="7"/>
      <c r="D105" s="17"/>
      <c r="E105" s="17"/>
    </row>
    <row r="106" spans="1:5" x14ac:dyDescent="0.35">
      <c r="A106" s="21"/>
      <c r="B106" s="7"/>
      <c r="C106" s="7"/>
      <c r="D106" s="17"/>
      <c r="E106" s="17"/>
    </row>
    <row r="107" spans="1:5" x14ac:dyDescent="0.35">
      <c r="A107" s="21"/>
      <c r="B107" s="7"/>
      <c r="C107" s="7"/>
      <c r="D107" s="17"/>
      <c r="E107" s="17"/>
    </row>
    <row r="108" spans="1:5" x14ac:dyDescent="0.35">
      <c r="A108" s="21"/>
      <c r="B108" s="7"/>
      <c r="C108" s="7"/>
      <c r="D108" s="17"/>
      <c r="E108" s="17"/>
    </row>
    <row r="109" spans="1:5" x14ac:dyDescent="0.35">
      <c r="A109" s="21"/>
      <c r="B109" s="7"/>
      <c r="C109" s="7"/>
      <c r="D109" s="17"/>
      <c r="E109" s="17"/>
    </row>
    <row r="110" spans="1:5" x14ac:dyDescent="0.35">
      <c r="A110" s="21"/>
      <c r="B110" s="7"/>
      <c r="C110" s="7"/>
      <c r="D110" s="17"/>
      <c r="E110" s="17"/>
    </row>
    <row r="111" spans="1:5" x14ac:dyDescent="0.35">
      <c r="A111" s="21"/>
      <c r="B111" s="7"/>
      <c r="C111" s="7"/>
      <c r="D111" s="17"/>
      <c r="E111" s="17"/>
    </row>
    <row r="112" spans="1:5" x14ac:dyDescent="0.35">
      <c r="A112" s="21"/>
      <c r="B112" s="7"/>
      <c r="C112" s="7"/>
      <c r="D112" s="17"/>
      <c r="E112" s="17"/>
    </row>
    <row r="113" spans="1:5" x14ac:dyDescent="0.35">
      <c r="A113" s="21"/>
      <c r="B113" s="7"/>
      <c r="C113" s="7"/>
      <c r="D113" s="17"/>
      <c r="E113" s="17"/>
    </row>
    <row r="114" spans="1:5" x14ac:dyDescent="0.35">
      <c r="A114" s="21"/>
      <c r="B114" s="7"/>
      <c r="C114" s="7"/>
      <c r="D114" s="17"/>
      <c r="E114" s="17"/>
    </row>
    <row r="115" spans="1:5" x14ac:dyDescent="0.35">
      <c r="A115" s="21"/>
      <c r="B115" s="7"/>
      <c r="C115" s="7"/>
      <c r="D115" s="17"/>
      <c r="E115" s="17"/>
    </row>
    <row r="116" spans="1:5" x14ac:dyDescent="0.35">
      <c r="A116" s="21"/>
      <c r="B116" s="7"/>
      <c r="C116" s="7"/>
      <c r="D116" s="17"/>
      <c r="E116" s="17"/>
    </row>
    <row r="117" spans="1:5" x14ac:dyDescent="0.35">
      <c r="A117" s="21"/>
      <c r="B117" s="7"/>
      <c r="C117" s="7"/>
      <c r="D117" s="17"/>
      <c r="E117" s="17"/>
    </row>
    <row r="118" spans="1:5" x14ac:dyDescent="0.35">
      <c r="A118" s="21"/>
      <c r="B118" s="7"/>
      <c r="C118" s="7"/>
      <c r="D118" s="17"/>
      <c r="E118" s="17"/>
    </row>
    <row r="119" spans="1:5" x14ac:dyDescent="0.35">
      <c r="A119" s="21"/>
      <c r="B119" s="7"/>
      <c r="C119" s="7"/>
      <c r="D119" s="17"/>
      <c r="E119" s="17"/>
    </row>
    <row r="120" spans="1:5" x14ac:dyDescent="0.35">
      <c r="A120" s="21"/>
      <c r="B120" s="7"/>
      <c r="C120" s="7"/>
      <c r="D120" s="17"/>
      <c r="E120" s="17"/>
    </row>
    <row r="121" spans="1:5" x14ac:dyDescent="0.35">
      <c r="A121" s="21"/>
      <c r="B121" s="7"/>
      <c r="C121" s="7"/>
      <c r="D121" s="17"/>
      <c r="E121" s="17"/>
    </row>
    <row r="122" spans="1:5" x14ac:dyDescent="0.35">
      <c r="A122" s="21"/>
      <c r="B122" s="7"/>
      <c r="C122" s="7"/>
      <c r="D122" s="17"/>
      <c r="E122" s="17"/>
    </row>
    <row r="123" spans="1:5" x14ac:dyDescent="0.35">
      <c r="A123" s="21"/>
      <c r="B123" s="7"/>
      <c r="C123" s="7"/>
      <c r="D123" s="17"/>
      <c r="E123" s="17"/>
    </row>
    <row r="124" spans="1:5" x14ac:dyDescent="0.35">
      <c r="A124" s="21"/>
      <c r="B124" s="7"/>
      <c r="C124" s="7"/>
      <c r="D124" s="17"/>
      <c r="E124" s="17"/>
    </row>
    <row r="125" spans="1:5" x14ac:dyDescent="0.35">
      <c r="A125" s="21"/>
      <c r="B125" s="7"/>
      <c r="C125" s="7"/>
      <c r="D125" s="17"/>
      <c r="E125" s="17"/>
    </row>
    <row r="126" spans="1:5" x14ac:dyDescent="0.35">
      <c r="A126" s="21"/>
      <c r="B126" s="7"/>
      <c r="C126" s="7"/>
      <c r="D126" s="17"/>
      <c r="E126" s="17"/>
    </row>
    <row r="127" spans="1:5" x14ac:dyDescent="0.35">
      <c r="A127" s="21"/>
      <c r="B127" s="7"/>
      <c r="C127" s="7"/>
      <c r="D127" s="17"/>
      <c r="E127" s="17"/>
    </row>
    <row r="128" spans="1:5" x14ac:dyDescent="0.35">
      <c r="A128" s="21"/>
      <c r="B128" s="7"/>
      <c r="C128" s="7"/>
      <c r="D128" s="17"/>
      <c r="E128" s="17"/>
    </row>
    <row r="129" spans="1:5" x14ac:dyDescent="0.35">
      <c r="A129" s="21"/>
      <c r="B129" s="7"/>
      <c r="C129" s="7"/>
      <c r="D129" s="17"/>
      <c r="E129" s="17"/>
    </row>
    <row r="130" spans="1:5" x14ac:dyDescent="0.35">
      <c r="A130" s="21"/>
      <c r="B130" s="7"/>
      <c r="C130" s="7"/>
      <c r="D130" s="17"/>
      <c r="E130" s="17"/>
    </row>
    <row r="131" spans="1:5" x14ac:dyDescent="0.35">
      <c r="A131" s="21"/>
      <c r="B131" s="7"/>
      <c r="C131" s="7"/>
      <c r="D131" s="17"/>
      <c r="E131" s="17"/>
    </row>
    <row r="132" spans="1:5" x14ac:dyDescent="0.35">
      <c r="A132" s="21"/>
      <c r="B132" s="7"/>
      <c r="C132" s="7"/>
      <c r="D132" s="17"/>
      <c r="E132" s="17"/>
    </row>
    <row r="133" spans="1:5" x14ac:dyDescent="0.35">
      <c r="A133" s="21"/>
      <c r="B133" s="7"/>
      <c r="C133" s="7"/>
      <c r="D133" s="17"/>
      <c r="E133" s="17"/>
    </row>
    <row r="134" spans="1:5" x14ac:dyDescent="0.35">
      <c r="A134" s="21"/>
      <c r="B134" s="7"/>
      <c r="C134" s="7"/>
      <c r="D134" s="17"/>
      <c r="E134" s="17"/>
    </row>
    <row r="135" spans="1:5" x14ac:dyDescent="0.35">
      <c r="A135" s="21"/>
      <c r="B135" s="7"/>
      <c r="C135" s="7"/>
      <c r="D135" s="17"/>
      <c r="E135" s="17"/>
    </row>
    <row r="136" spans="1:5" x14ac:dyDescent="0.35">
      <c r="A136" s="21"/>
      <c r="B136" s="7"/>
      <c r="C136" s="7"/>
      <c r="D136" s="17"/>
      <c r="E136" s="17"/>
    </row>
    <row r="137" spans="1:5" x14ac:dyDescent="0.35">
      <c r="A137" s="21"/>
      <c r="B137" s="7"/>
      <c r="C137" s="7"/>
      <c r="D137" s="17"/>
      <c r="E137" s="17"/>
    </row>
    <row r="138" spans="1:5" x14ac:dyDescent="0.35">
      <c r="A138" s="21"/>
      <c r="B138" s="7"/>
      <c r="C138" s="7"/>
      <c r="D138" s="17"/>
      <c r="E138" s="17"/>
    </row>
    <row r="139" spans="1:5" x14ac:dyDescent="0.35">
      <c r="A139" s="21"/>
      <c r="B139" s="7"/>
      <c r="C139" s="7"/>
      <c r="D139" s="17"/>
      <c r="E139" s="17"/>
    </row>
    <row r="140" spans="1:5" x14ac:dyDescent="0.35">
      <c r="A140" s="21"/>
      <c r="B140" s="7"/>
      <c r="C140" s="7"/>
      <c r="D140" s="17"/>
      <c r="E140" s="17"/>
    </row>
    <row r="141" spans="1:5" x14ac:dyDescent="0.35">
      <c r="A141" s="21"/>
      <c r="B141" s="7"/>
      <c r="C141" s="7"/>
      <c r="D141" s="17"/>
      <c r="E141" s="17"/>
    </row>
    <row r="142" spans="1:5" x14ac:dyDescent="0.35">
      <c r="A142" s="21"/>
      <c r="B142" s="7"/>
      <c r="C142" s="7"/>
      <c r="D142" s="17"/>
      <c r="E142" s="17"/>
    </row>
    <row r="143" spans="1:5" x14ac:dyDescent="0.35">
      <c r="A143" s="21"/>
      <c r="B143" s="7"/>
      <c r="C143" s="7"/>
      <c r="D143" s="17"/>
      <c r="E143" s="17"/>
    </row>
    <row r="144" spans="1:5" x14ac:dyDescent="0.35">
      <c r="A144" s="21"/>
      <c r="B144" s="7"/>
      <c r="C144" s="7"/>
      <c r="D144" s="17"/>
      <c r="E144" s="17"/>
    </row>
    <row r="145" spans="1:5" x14ac:dyDescent="0.35">
      <c r="A145" s="21"/>
      <c r="B145" s="7"/>
      <c r="C145" s="7"/>
      <c r="D145" s="17"/>
      <c r="E145" s="17"/>
    </row>
    <row r="146" spans="1:5" x14ac:dyDescent="0.35">
      <c r="A146" s="21"/>
      <c r="B146" s="7"/>
      <c r="C146" s="7"/>
      <c r="D146" s="17"/>
      <c r="E146" s="17"/>
    </row>
    <row r="147" spans="1:5" x14ac:dyDescent="0.35">
      <c r="A147" s="21"/>
      <c r="B147" s="7"/>
      <c r="C147" s="7"/>
      <c r="D147" s="17"/>
      <c r="E147" s="17"/>
    </row>
    <row r="148" spans="1:5" x14ac:dyDescent="0.35">
      <c r="A148" s="21"/>
      <c r="B148" s="7"/>
      <c r="C148" s="7"/>
      <c r="D148" s="17"/>
      <c r="E148" s="17"/>
    </row>
    <row r="149" spans="1:5" x14ac:dyDescent="0.35">
      <c r="A149" s="21"/>
      <c r="B149" s="7"/>
      <c r="C149" s="7"/>
      <c r="D149" s="17"/>
      <c r="E149" s="17"/>
    </row>
    <row r="150" spans="1:5" x14ac:dyDescent="0.35">
      <c r="A150" s="21"/>
      <c r="B150" s="7"/>
      <c r="C150" s="7"/>
      <c r="D150" s="17"/>
      <c r="E150" s="17"/>
    </row>
    <row r="151" spans="1:5" x14ac:dyDescent="0.35">
      <c r="A151" s="21"/>
      <c r="B151" s="7"/>
      <c r="C151" s="7"/>
      <c r="D151" s="17"/>
      <c r="E151" s="17"/>
    </row>
    <row r="152" spans="1:5" x14ac:dyDescent="0.35">
      <c r="A152" s="21"/>
      <c r="B152" s="7"/>
      <c r="C152" s="7"/>
      <c r="D152" s="17"/>
      <c r="E152" s="17"/>
    </row>
    <row r="153" spans="1:5" x14ac:dyDescent="0.35">
      <c r="A153" s="21"/>
      <c r="B153" s="7"/>
      <c r="C153" s="7"/>
      <c r="D153" s="17"/>
      <c r="E153" s="17"/>
    </row>
    <row r="154" spans="1:5" x14ac:dyDescent="0.35">
      <c r="A154" s="21"/>
      <c r="B154" s="7"/>
      <c r="C154" s="7"/>
      <c r="D154" s="17"/>
      <c r="E154" s="17"/>
    </row>
    <row r="155" spans="1:5" x14ac:dyDescent="0.35">
      <c r="A155" s="21"/>
      <c r="B155" s="7"/>
      <c r="C155" s="7"/>
      <c r="D155" s="17"/>
      <c r="E155" s="17"/>
    </row>
    <row r="156" spans="1:5" x14ac:dyDescent="0.35">
      <c r="A156" s="21"/>
      <c r="B156" s="7"/>
      <c r="C156" s="7"/>
      <c r="D156" s="17"/>
      <c r="E156" s="17"/>
    </row>
    <row r="157" spans="1:5" x14ac:dyDescent="0.35">
      <c r="A157" s="21"/>
      <c r="B157" s="7"/>
      <c r="C157" s="7"/>
      <c r="D157" s="17"/>
      <c r="E157" s="17"/>
    </row>
    <row r="158" spans="1:5" x14ac:dyDescent="0.35">
      <c r="A158" s="21"/>
      <c r="B158" s="7"/>
      <c r="C158" s="7"/>
      <c r="D158" s="17"/>
      <c r="E158" s="17"/>
    </row>
    <row r="159" spans="1:5" x14ac:dyDescent="0.35">
      <c r="A159" s="21"/>
      <c r="B159" s="7"/>
      <c r="C159" s="7"/>
      <c r="D159" s="17"/>
      <c r="E159" s="17"/>
    </row>
    <row r="160" spans="1:5" x14ac:dyDescent="0.35">
      <c r="A160" s="21"/>
      <c r="B160" s="7"/>
      <c r="C160" s="7"/>
      <c r="D160" s="17"/>
      <c r="E160" s="17"/>
    </row>
    <row r="161" spans="1:5" x14ac:dyDescent="0.35">
      <c r="A161" s="21"/>
      <c r="B161" s="7"/>
      <c r="C161" s="7"/>
      <c r="D161" s="17"/>
      <c r="E161" s="17"/>
    </row>
    <row r="162" spans="1:5" x14ac:dyDescent="0.35">
      <c r="A162" s="21"/>
      <c r="B162" s="7"/>
      <c r="C162" s="7"/>
      <c r="D162" s="17"/>
      <c r="E162" s="17"/>
    </row>
    <row r="163" spans="1:5" x14ac:dyDescent="0.35">
      <c r="A163" s="21"/>
      <c r="B163" s="7"/>
      <c r="C163" s="7"/>
      <c r="D163" s="17"/>
      <c r="E163" s="17"/>
    </row>
    <row r="164" spans="1:5" x14ac:dyDescent="0.35">
      <c r="A164" s="21"/>
      <c r="B164" s="7"/>
      <c r="C164" s="7"/>
      <c r="D164" s="17"/>
      <c r="E164" s="17"/>
    </row>
    <row r="165" spans="1:5" x14ac:dyDescent="0.35">
      <c r="A165" s="21"/>
      <c r="B165" s="7"/>
      <c r="C165" s="7"/>
      <c r="D165" s="17"/>
      <c r="E165" s="17"/>
    </row>
    <row r="166" spans="1:5" x14ac:dyDescent="0.35">
      <c r="A166" s="21"/>
      <c r="B166" s="7"/>
      <c r="C166" s="7"/>
      <c r="D166" s="17"/>
      <c r="E166" s="17"/>
    </row>
    <row r="167" spans="1:5" x14ac:dyDescent="0.35">
      <c r="A167" s="21"/>
      <c r="B167" s="7"/>
      <c r="C167" s="7"/>
      <c r="D167" s="17"/>
      <c r="E167" s="17"/>
    </row>
    <row r="168" spans="1:5" x14ac:dyDescent="0.35">
      <c r="A168" s="21"/>
      <c r="B168" s="7"/>
      <c r="C168" s="7"/>
      <c r="D168" s="17"/>
      <c r="E168" s="17"/>
    </row>
    <row r="169" spans="1:5" x14ac:dyDescent="0.35">
      <c r="A169" s="21"/>
      <c r="B169" s="7"/>
      <c r="C169" s="7"/>
      <c r="D169" s="17"/>
      <c r="E169" s="17"/>
    </row>
    <row r="170" spans="1:5" x14ac:dyDescent="0.35">
      <c r="A170" s="21"/>
      <c r="B170" s="7"/>
      <c r="C170" s="7"/>
      <c r="D170" s="17"/>
      <c r="E170" s="17"/>
    </row>
    <row r="171" spans="1:5" x14ac:dyDescent="0.35">
      <c r="A171" s="21"/>
      <c r="B171" s="7"/>
      <c r="C171" s="7"/>
      <c r="D171" s="17"/>
      <c r="E171" s="17"/>
    </row>
    <row r="172" spans="1:5" x14ac:dyDescent="0.35">
      <c r="A172" s="21"/>
      <c r="B172" s="7"/>
      <c r="C172" s="7"/>
      <c r="D172" s="17"/>
      <c r="E172" s="17"/>
    </row>
    <row r="173" spans="1:5" x14ac:dyDescent="0.35">
      <c r="A173" s="21"/>
      <c r="B173" s="7"/>
      <c r="C173" s="7"/>
      <c r="D173" s="17"/>
      <c r="E173" s="17"/>
    </row>
    <row r="174" spans="1:5" x14ac:dyDescent="0.35">
      <c r="A174" s="21"/>
      <c r="B174" s="7"/>
      <c r="C174" s="7"/>
      <c r="D174" s="17"/>
      <c r="E174" s="17"/>
    </row>
    <row r="175" spans="1:5" x14ac:dyDescent="0.35">
      <c r="A175" s="21"/>
      <c r="B175" s="7"/>
      <c r="C175" s="7"/>
      <c r="D175" s="17"/>
      <c r="E175" s="17"/>
    </row>
    <row r="176" spans="1:5" x14ac:dyDescent="0.35">
      <c r="A176" s="21"/>
      <c r="B176" s="7"/>
      <c r="C176" s="7"/>
      <c r="D176" s="17"/>
      <c r="E176" s="17"/>
    </row>
    <row r="177" spans="1:5" x14ac:dyDescent="0.35">
      <c r="A177" s="21"/>
      <c r="B177" s="7"/>
      <c r="C177" s="7"/>
      <c r="D177" s="17"/>
      <c r="E177" s="17"/>
    </row>
    <row r="178" spans="1:5" x14ac:dyDescent="0.35">
      <c r="A178" s="21"/>
      <c r="B178" s="7"/>
      <c r="C178" s="7"/>
      <c r="D178" s="17"/>
      <c r="E178" s="17"/>
    </row>
    <row r="179" spans="1:5" x14ac:dyDescent="0.35">
      <c r="A179" s="21"/>
      <c r="B179" s="7"/>
      <c r="C179" s="7"/>
      <c r="D179" s="17"/>
      <c r="E179" s="17"/>
    </row>
    <row r="180" spans="1:5" x14ac:dyDescent="0.35">
      <c r="A180" s="21"/>
      <c r="B180" s="7"/>
      <c r="C180" s="7"/>
      <c r="D180" s="17"/>
      <c r="E180" s="17"/>
    </row>
    <row r="181" spans="1:5" x14ac:dyDescent="0.35">
      <c r="A181" s="21"/>
      <c r="B181" s="7"/>
      <c r="C181" s="7"/>
      <c r="D181" s="17"/>
      <c r="E181" s="17"/>
    </row>
    <row r="182" spans="1:5" x14ac:dyDescent="0.35">
      <c r="A182" s="21"/>
      <c r="B182" s="7"/>
      <c r="C182" s="7"/>
      <c r="D182" s="17"/>
      <c r="E182" s="17"/>
    </row>
    <row r="183" spans="1:5" x14ac:dyDescent="0.35">
      <c r="A183" s="21"/>
      <c r="B183" s="7"/>
      <c r="C183" s="7"/>
      <c r="D183" s="17"/>
      <c r="E183" s="17"/>
    </row>
    <row r="184" spans="1:5" x14ac:dyDescent="0.35">
      <c r="A184" s="21"/>
      <c r="B184" s="7"/>
      <c r="C184" s="7"/>
      <c r="D184" s="17"/>
      <c r="E184" s="17"/>
    </row>
    <row r="185" spans="1:5" x14ac:dyDescent="0.35">
      <c r="A185" s="21"/>
      <c r="B185" s="7"/>
      <c r="C185" s="7"/>
      <c r="D185" s="17"/>
      <c r="E185" s="17"/>
    </row>
    <row r="186" spans="1:5" x14ac:dyDescent="0.35">
      <c r="A186" s="21"/>
      <c r="B186" s="7"/>
      <c r="C186" s="7"/>
      <c r="D186" s="17"/>
      <c r="E186" s="17"/>
    </row>
    <row r="187" spans="1:5" x14ac:dyDescent="0.35">
      <c r="A187" s="21"/>
      <c r="B187" s="7"/>
      <c r="C187" s="7"/>
      <c r="D187" s="17"/>
      <c r="E187" s="17"/>
    </row>
    <row r="188" spans="1:5" x14ac:dyDescent="0.35">
      <c r="A188" s="21"/>
      <c r="B188" s="7"/>
      <c r="C188" s="7"/>
      <c r="D188" s="17"/>
      <c r="E188" s="17"/>
    </row>
    <row r="189" spans="1:5" x14ac:dyDescent="0.35">
      <c r="A189" s="21"/>
      <c r="B189" s="7"/>
      <c r="C189" s="7"/>
      <c r="D189" s="17"/>
      <c r="E189" s="17"/>
    </row>
    <row r="190" spans="1:5" x14ac:dyDescent="0.35">
      <c r="A190" s="21"/>
      <c r="B190" s="7"/>
      <c r="C190" s="7"/>
      <c r="D190" s="17"/>
      <c r="E190" s="17"/>
    </row>
    <row r="191" spans="1:5" x14ac:dyDescent="0.35">
      <c r="A191" s="21"/>
      <c r="B191" s="7"/>
      <c r="C191" s="7"/>
      <c r="D191" s="17"/>
      <c r="E191" s="17"/>
    </row>
    <row r="192" spans="1:5" x14ac:dyDescent="0.35">
      <c r="A192" s="21"/>
      <c r="B192" s="7"/>
      <c r="C192" s="7"/>
      <c r="D192" s="17"/>
      <c r="E192" s="17"/>
    </row>
    <row r="193" spans="1:5" x14ac:dyDescent="0.35">
      <c r="A193" s="21"/>
      <c r="B193" s="7"/>
      <c r="C193" s="7"/>
      <c r="D193" s="17"/>
      <c r="E193" s="17"/>
    </row>
    <row r="194" spans="1:5" x14ac:dyDescent="0.35">
      <c r="A194" s="21"/>
      <c r="B194" s="7"/>
      <c r="C194" s="7"/>
      <c r="D194" s="17"/>
      <c r="E194" s="17"/>
    </row>
    <row r="195" spans="1:5" x14ac:dyDescent="0.35">
      <c r="A195" s="21"/>
      <c r="B195" s="7"/>
      <c r="C195" s="7"/>
      <c r="D195" s="17"/>
      <c r="E195" s="17"/>
    </row>
    <row r="196" spans="1:5" x14ac:dyDescent="0.35">
      <c r="A196" s="21"/>
      <c r="B196" s="7"/>
      <c r="C196" s="7"/>
      <c r="D196" s="17"/>
      <c r="E196" s="17"/>
    </row>
    <row r="197" spans="1:5" x14ac:dyDescent="0.35">
      <c r="A197" s="21"/>
      <c r="B197" s="7"/>
      <c r="C197" s="7"/>
      <c r="D197" s="17"/>
      <c r="E197" s="17"/>
    </row>
    <row r="198" spans="1:5" x14ac:dyDescent="0.35">
      <c r="A198" s="21"/>
      <c r="B198" s="7"/>
      <c r="C198" s="7"/>
      <c r="D198" s="17"/>
      <c r="E198" s="17"/>
    </row>
    <row r="199" spans="1:5" x14ac:dyDescent="0.35">
      <c r="A199" s="21"/>
      <c r="B199" s="7"/>
      <c r="C199" s="7"/>
      <c r="D199" s="17"/>
      <c r="E199" s="17"/>
    </row>
    <row r="200" spans="1:5" x14ac:dyDescent="0.35">
      <c r="A200" s="21"/>
      <c r="B200" s="7"/>
      <c r="C200" s="7"/>
      <c r="D200" s="17"/>
      <c r="E200" s="17"/>
    </row>
    <row r="201" spans="1:5" x14ac:dyDescent="0.35">
      <c r="A201" s="21"/>
      <c r="B201" s="7"/>
      <c r="C201" s="7"/>
      <c r="D201" s="17"/>
      <c r="E201" s="17"/>
    </row>
    <row r="202" spans="1:5" x14ac:dyDescent="0.35">
      <c r="A202" s="21"/>
      <c r="B202" s="7"/>
      <c r="C202" s="7"/>
      <c r="D202" s="17"/>
      <c r="E202" s="17"/>
    </row>
    <row r="203" spans="1:5" x14ac:dyDescent="0.35">
      <c r="A203" s="21"/>
      <c r="B203" s="7"/>
      <c r="C203" s="7"/>
      <c r="D203" s="17"/>
      <c r="E203" s="17"/>
    </row>
    <row r="204" spans="1:5" x14ac:dyDescent="0.35">
      <c r="A204" s="21"/>
      <c r="B204" s="7"/>
      <c r="C204" s="7"/>
      <c r="D204" s="17"/>
      <c r="E204" s="17"/>
    </row>
    <row r="205" spans="1:5" x14ac:dyDescent="0.35">
      <c r="A205" s="21"/>
      <c r="B205" s="7"/>
      <c r="C205" s="7"/>
      <c r="D205" s="17"/>
      <c r="E205" s="17"/>
    </row>
    <row r="206" spans="1:5" x14ac:dyDescent="0.35">
      <c r="A206" s="21"/>
      <c r="B206" s="7"/>
      <c r="C206" s="7"/>
      <c r="D206" s="17"/>
      <c r="E206" s="17"/>
    </row>
    <row r="207" spans="1:5" x14ac:dyDescent="0.35">
      <c r="A207" s="21"/>
      <c r="B207" s="7"/>
      <c r="C207" s="7"/>
      <c r="D207" s="17"/>
      <c r="E207" s="17"/>
    </row>
    <row r="208" spans="1:5" x14ac:dyDescent="0.35">
      <c r="A208" s="21"/>
      <c r="B208" s="7"/>
      <c r="C208" s="7"/>
      <c r="D208" s="17"/>
      <c r="E208" s="17"/>
    </row>
    <row r="209" spans="1:5" x14ac:dyDescent="0.35">
      <c r="A209" s="21"/>
      <c r="B209" s="7"/>
      <c r="C209" s="7"/>
      <c r="D209" s="17"/>
      <c r="E209" s="17"/>
    </row>
    <row r="210" spans="1:5" x14ac:dyDescent="0.35">
      <c r="A210" s="21"/>
      <c r="B210" s="7"/>
      <c r="C210" s="7"/>
      <c r="D210" s="17"/>
      <c r="E210" s="17"/>
    </row>
    <row r="211" spans="1:5" x14ac:dyDescent="0.35">
      <c r="A211" s="21"/>
      <c r="B211" s="7"/>
      <c r="C211" s="7"/>
      <c r="D211" s="17"/>
      <c r="E211" s="17"/>
    </row>
    <row r="212" spans="1:5" x14ac:dyDescent="0.35">
      <c r="A212" s="21"/>
      <c r="B212" s="7"/>
      <c r="C212" s="7"/>
      <c r="D212" s="17"/>
      <c r="E212" s="17"/>
    </row>
    <row r="213" spans="1:5" x14ac:dyDescent="0.35">
      <c r="A213" s="21"/>
      <c r="B213" s="7"/>
      <c r="C213" s="7"/>
      <c r="D213" s="17"/>
      <c r="E213" s="17"/>
    </row>
    <row r="214" spans="1:5" x14ac:dyDescent="0.35">
      <c r="A214" s="21"/>
      <c r="B214" s="7"/>
      <c r="C214" s="7"/>
      <c r="D214" s="17"/>
      <c r="E214" s="17"/>
    </row>
    <row r="215" spans="1:5" x14ac:dyDescent="0.35">
      <c r="A215" s="21"/>
      <c r="B215" s="7"/>
      <c r="C215" s="7"/>
      <c r="D215" s="17"/>
      <c r="E215" s="17"/>
    </row>
    <row r="216" spans="1:5" x14ac:dyDescent="0.35">
      <c r="A216" s="21"/>
      <c r="B216" s="7"/>
      <c r="C216" s="7"/>
      <c r="D216" s="17"/>
      <c r="E216" s="17"/>
    </row>
    <row r="217" spans="1:5" x14ac:dyDescent="0.35">
      <c r="A217" s="21"/>
      <c r="B217" s="7"/>
      <c r="C217" s="7"/>
      <c r="D217" s="17"/>
      <c r="E217" s="17"/>
    </row>
    <row r="218" spans="1:5" x14ac:dyDescent="0.35">
      <c r="A218" s="21"/>
      <c r="B218" s="7"/>
      <c r="C218" s="7"/>
      <c r="D218" s="17"/>
      <c r="E218" s="17"/>
    </row>
    <row r="219" spans="1:5" x14ac:dyDescent="0.35">
      <c r="A219" s="21"/>
      <c r="B219" s="7"/>
      <c r="C219" s="7"/>
      <c r="D219" s="17"/>
      <c r="E219" s="17"/>
    </row>
    <row r="220" spans="1:5" x14ac:dyDescent="0.35">
      <c r="A220" s="21"/>
      <c r="B220" s="7"/>
      <c r="C220" s="7"/>
      <c r="D220" s="17"/>
      <c r="E220" s="17"/>
    </row>
    <row r="221" spans="1:5" x14ac:dyDescent="0.35">
      <c r="A221" s="21"/>
      <c r="B221" s="7"/>
      <c r="C221" s="7"/>
      <c r="D221" s="17"/>
      <c r="E221" s="17"/>
    </row>
    <row r="222" spans="1:5" x14ac:dyDescent="0.35">
      <c r="A222" s="21"/>
      <c r="B222" s="7"/>
      <c r="C222" s="7"/>
      <c r="D222" s="17"/>
      <c r="E222" s="17"/>
    </row>
    <row r="223" spans="1:5" x14ac:dyDescent="0.35">
      <c r="A223" s="21"/>
      <c r="B223" s="7"/>
      <c r="C223" s="7"/>
      <c r="D223" s="17"/>
      <c r="E223" s="17"/>
    </row>
    <row r="224" spans="1:5" x14ac:dyDescent="0.35">
      <c r="A224" s="21"/>
      <c r="B224" s="7"/>
      <c r="C224" s="7"/>
      <c r="D224" s="17"/>
      <c r="E224" s="17"/>
    </row>
    <row r="225" spans="1:5" x14ac:dyDescent="0.35">
      <c r="A225" s="21"/>
      <c r="B225" s="7"/>
      <c r="C225" s="7"/>
      <c r="D225" s="17"/>
      <c r="E225" s="17"/>
    </row>
    <row r="226" spans="1:5" x14ac:dyDescent="0.35">
      <c r="A226" s="21"/>
      <c r="B226" s="7"/>
      <c r="C226" s="7"/>
      <c r="D226" s="17"/>
      <c r="E226" s="17"/>
    </row>
    <row r="227" spans="1:5" x14ac:dyDescent="0.35">
      <c r="A227" s="21"/>
      <c r="B227" s="7"/>
      <c r="C227" s="7"/>
      <c r="D227" s="17"/>
      <c r="E227" s="17"/>
    </row>
    <row r="228" spans="1:5" x14ac:dyDescent="0.35">
      <c r="A228" s="21"/>
      <c r="B228" s="7"/>
      <c r="C228" s="7"/>
      <c r="D228" s="17"/>
      <c r="E228" s="17"/>
    </row>
    <row r="229" spans="1:5" x14ac:dyDescent="0.35">
      <c r="A229" s="21"/>
      <c r="B229" s="7"/>
      <c r="C229" s="7"/>
      <c r="D229" s="17"/>
      <c r="E229" s="17"/>
    </row>
    <row r="230" spans="1:5" x14ac:dyDescent="0.35">
      <c r="A230" s="21"/>
      <c r="B230" s="7"/>
      <c r="C230" s="7"/>
      <c r="D230" s="17"/>
      <c r="E230" s="17"/>
    </row>
    <row r="231" spans="1:5" x14ac:dyDescent="0.35">
      <c r="A231" s="21"/>
      <c r="B231" s="7"/>
      <c r="C231" s="7"/>
      <c r="D231" s="17"/>
      <c r="E231" s="17"/>
    </row>
    <row r="232" spans="1:5" x14ac:dyDescent="0.35">
      <c r="A232" s="21"/>
      <c r="B232" s="7"/>
      <c r="C232" s="7"/>
      <c r="D232" s="17"/>
      <c r="E232" s="17"/>
    </row>
    <row r="233" spans="1:5" x14ac:dyDescent="0.35">
      <c r="A233" s="21"/>
      <c r="B233" s="7"/>
      <c r="C233" s="7"/>
      <c r="D233" s="17"/>
      <c r="E233" s="17"/>
    </row>
    <row r="234" spans="1:5" x14ac:dyDescent="0.35">
      <c r="A234" s="21"/>
      <c r="B234" s="7"/>
      <c r="C234" s="7"/>
      <c r="D234" s="17"/>
      <c r="E234" s="17"/>
    </row>
    <row r="235" spans="1:5" x14ac:dyDescent="0.35">
      <c r="A235" s="21"/>
      <c r="B235" s="7"/>
      <c r="C235" s="7"/>
      <c r="D235" s="17"/>
      <c r="E235" s="17"/>
    </row>
    <row r="236" spans="1:5" x14ac:dyDescent="0.35">
      <c r="A236" s="21"/>
      <c r="B236" s="7"/>
      <c r="C236" s="7"/>
      <c r="D236" s="17"/>
      <c r="E236" s="17"/>
    </row>
    <row r="237" spans="1:5" x14ac:dyDescent="0.35">
      <c r="A237" s="21"/>
      <c r="B237" s="7"/>
      <c r="C237" s="7"/>
      <c r="D237" s="17"/>
      <c r="E237" s="17"/>
    </row>
    <row r="238" spans="1:5" x14ac:dyDescent="0.35">
      <c r="A238" s="21"/>
      <c r="B238" s="7"/>
      <c r="C238" s="7"/>
      <c r="D238" s="17"/>
      <c r="E238" s="17"/>
    </row>
    <row r="239" spans="1:5" x14ac:dyDescent="0.35">
      <c r="A239" s="21"/>
      <c r="B239" s="7"/>
      <c r="C239" s="7"/>
      <c r="D239" s="17"/>
      <c r="E239" s="17"/>
    </row>
    <row r="240" spans="1:5" x14ac:dyDescent="0.35">
      <c r="A240" s="21"/>
      <c r="B240" s="7"/>
      <c r="C240" s="7"/>
      <c r="D240" s="17"/>
      <c r="E240" s="17"/>
    </row>
    <row r="241" spans="1:5" x14ac:dyDescent="0.35">
      <c r="A241" s="21"/>
      <c r="B241" s="7"/>
      <c r="C241" s="7"/>
      <c r="D241" s="17"/>
      <c r="E241" s="17"/>
    </row>
    <row r="242" spans="1:5" x14ac:dyDescent="0.35">
      <c r="A242" s="21"/>
      <c r="B242" s="7"/>
      <c r="C242" s="7"/>
      <c r="D242" s="17"/>
      <c r="E242" s="17"/>
    </row>
    <row r="243" spans="1:5" x14ac:dyDescent="0.35">
      <c r="A243" s="21"/>
      <c r="B243" s="7"/>
      <c r="C243" s="7"/>
      <c r="D243" s="17"/>
      <c r="E243" s="17"/>
    </row>
    <row r="244" spans="1:5" x14ac:dyDescent="0.35">
      <c r="A244" s="21"/>
      <c r="B244" s="7"/>
      <c r="C244" s="7"/>
      <c r="D244" s="17"/>
      <c r="E244" s="17"/>
    </row>
    <row r="245" spans="1:5" x14ac:dyDescent="0.35">
      <c r="A245" s="21"/>
      <c r="B245" s="7"/>
      <c r="C245" s="7"/>
      <c r="D245" s="17"/>
      <c r="E245" s="17"/>
    </row>
    <row r="246" spans="1:5" x14ac:dyDescent="0.35">
      <c r="A246" s="21"/>
      <c r="B246" s="7"/>
      <c r="C246" s="7"/>
      <c r="D246" s="17"/>
      <c r="E246" s="17"/>
    </row>
    <row r="247" spans="1:5" x14ac:dyDescent="0.35">
      <c r="A247" s="21"/>
      <c r="B247" s="7"/>
      <c r="C247" s="7"/>
      <c r="D247" s="17"/>
      <c r="E247" s="17"/>
    </row>
    <row r="248" spans="1:5" x14ac:dyDescent="0.35">
      <c r="A248" s="21"/>
      <c r="B248" s="7"/>
      <c r="C248" s="7"/>
      <c r="D248" s="17"/>
      <c r="E248" s="17"/>
    </row>
    <row r="249" spans="1:5" x14ac:dyDescent="0.35">
      <c r="A249" s="21"/>
      <c r="B249" s="7"/>
      <c r="C249" s="7"/>
      <c r="D249" s="17"/>
      <c r="E249" s="17"/>
    </row>
    <row r="250" spans="1:5" x14ac:dyDescent="0.35">
      <c r="A250" s="21"/>
      <c r="B250" s="7"/>
      <c r="C250" s="7"/>
      <c r="D250" s="17"/>
      <c r="E250" s="17"/>
    </row>
    <row r="251" spans="1:5" x14ac:dyDescent="0.35">
      <c r="A251" s="21"/>
      <c r="B251" s="7"/>
      <c r="C251" s="7"/>
      <c r="D251" s="17"/>
      <c r="E251" s="17"/>
    </row>
    <row r="252" spans="1:5" x14ac:dyDescent="0.35">
      <c r="A252" s="21"/>
      <c r="B252" s="7"/>
      <c r="C252" s="7"/>
      <c r="D252" s="17"/>
      <c r="E252" s="17"/>
    </row>
    <row r="253" spans="1:5" x14ac:dyDescent="0.35">
      <c r="A253" s="21"/>
      <c r="B253" s="7"/>
      <c r="C253" s="7"/>
      <c r="D253" s="17"/>
      <c r="E253" s="17"/>
    </row>
    <row r="254" spans="1:5" x14ac:dyDescent="0.35">
      <c r="A254" s="21"/>
      <c r="B254" s="7"/>
      <c r="C254" s="7"/>
      <c r="D254" s="17"/>
      <c r="E254" s="17"/>
    </row>
    <row r="255" spans="1:5" x14ac:dyDescent="0.35">
      <c r="A255" s="21"/>
      <c r="B255" s="7"/>
      <c r="C255" s="7"/>
      <c r="D255" s="17"/>
      <c r="E255" s="17"/>
    </row>
    <row r="256" spans="1:5" x14ac:dyDescent="0.35">
      <c r="A256" s="21"/>
      <c r="B256" s="7"/>
      <c r="C256" s="7"/>
      <c r="D256" s="17"/>
      <c r="E256" s="17"/>
    </row>
    <row r="257" spans="1:5" x14ac:dyDescent="0.35">
      <c r="A257" s="21"/>
      <c r="B257" s="7"/>
      <c r="C257" s="7"/>
      <c r="D257" s="17"/>
      <c r="E257" s="17"/>
    </row>
    <row r="258" spans="1:5" x14ac:dyDescent="0.35">
      <c r="A258" s="21"/>
      <c r="B258" s="7"/>
      <c r="C258" s="7"/>
      <c r="D258" s="17"/>
      <c r="E258" s="17"/>
    </row>
    <row r="259" spans="1:5" x14ac:dyDescent="0.35">
      <c r="A259" s="21"/>
      <c r="B259" s="7"/>
      <c r="C259" s="7"/>
      <c r="D259" s="17"/>
      <c r="E259" s="17"/>
    </row>
    <row r="260" spans="1:5" x14ac:dyDescent="0.35">
      <c r="A260" s="21"/>
      <c r="B260" s="7"/>
      <c r="C260" s="7"/>
      <c r="D260" s="17"/>
      <c r="E260" s="17"/>
    </row>
    <row r="261" spans="1:5" x14ac:dyDescent="0.35">
      <c r="A261" s="21"/>
      <c r="B261" s="7"/>
      <c r="C261" s="7"/>
      <c r="D261" s="17"/>
      <c r="E261" s="17"/>
    </row>
    <row r="262" spans="1:5" x14ac:dyDescent="0.35">
      <c r="A262" s="21"/>
      <c r="B262" s="7"/>
      <c r="C262" s="7"/>
      <c r="D262" s="17"/>
      <c r="E262" s="17"/>
    </row>
    <row r="263" spans="1:5" x14ac:dyDescent="0.35">
      <c r="A263" s="21"/>
      <c r="B263" s="7"/>
      <c r="C263" s="7"/>
      <c r="D263" s="17"/>
      <c r="E263" s="17"/>
    </row>
    <row r="264" spans="1:5" x14ac:dyDescent="0.35">
      <c r="A264" s="21"/>
      <c r="B264" s="7"/>
      <c r="C264" s="7"/>
      <c r="D264" s="17"/>
      <c r="E264" s="17"/>
    </row>
    <row r="265" spans="1:5" x14ac:dyDescent="0.35">
      <c r="A265" s="21"/>
      <c r="B265" s="7"/>
      <c r="C265" s="7"/>
      <c r="D265" s="17"/>
      <c r="E265" s="17"/>
    </row>
    <row r="266" spans="1:5" x14ac:dyDescent="0.35">
      <c r="A266" s="21"/>
      <c r="B266" s="7"/>
      <c r="C266" s="7"/>
      <c r="D266" s="17"/>
      <c r="E266" s="17"/>
    </row>
    <row r="267" spans="1:5" x14ac:dyDescent="0.35">
      <c r="A267" s="21"/>
      <c r="B267" s="7"/>
      <c r="C267" s="7"/>
      <c r="D267" s="17"/>
      <c r="E267" s="17"/>
    </row>
    <row r="268" spans="1:5" x14ac:dyDescent="0.35">
      <c r="A268" s="21"/>
      <c r="B268" s="7"/>
      <c r="C268" s="7"/>
      <c r="D268" s="17"/>
      <c r="E268" s="17"/>
    </row>
    <row r="269" spans="1:5" x14ac:dyDescent="0.35">
      <c r="A269" s="21"/>
      <c r="B269" s="7"/>
      <c r="C269" s="7"/>
      <c r="D269" s="17"/>
      <c r="E269" s="17"/>
    </row>
    <row r="270" spans="1:5" x14ac:dyDescent="0.35">
      <c r="A270" s="21"/>
      <c r="B270" s="7"/>
      <c r="C270" s="7"/>
      <c r="D270" s="17"/>
      <c r="E270" s="17"/>
    </row>
    <row r="271" spans="1:5" x14ac:dyDescent="0.35">
      <c r="A271" s="21"/>
      <c r="B271" s="7"/>
      <c r="C271" s="7"/>
      <c r="D271" s="17"/>
      <c r="E271" s="17"/>
    </row>
    <row r="272" spans="1:5" x14ac:dyDescent="0.35">
      <c r="A272" s="21"/>
      <c r="B272" s="7"/>
      <c r="C272" s="7"/>
      <c r="D272" s="17"/>
      <c r="E272" s="17"/>
    </row>
    <row r="273" spans="1:5" x14ac:dyDescent="0.35">
      <c r="A273" s="21"/>
      <c r="B273" s="7"/>
      <c r="C273" s="7"/>
      <c r="D273" s="17"/>
      <c r="E273" s="17"/>
    </row>
    <row r="274" spans="1:5" x14ac:dyDescent="0.35">
      <c r="A274" s="21"/>
      <c r="B274" s="7"/>
      <c r="C274" s="7"/>
      <c r="D274" s="17"/>
      <c r="E274" s="17"/>
    </row>
    <row r="275" spans="1:5" x14ac:dyDescent="0.35">
      <c r="A275" s="21"/>
      <c r="B275" s="7"/>
      <c r="C275" s="7"/>
      <c r="D275" s="17"/>
      <c r="E275" s="17"/>
    </row>
    <row r="276" spans="1:5" x14ac:dyDescent="0.35">
      <c r="A276" s="21"/>
      <c r="B276" s="7"/>
      <c r="C276" s="7"/>
      <c r="D276" s="17"/>
      <c r="E276" s="17"/>
    </row>
    <row r="277" spans="1:5" x14ac:dyDescent="0.35">
      <c r="A277" s="21"/>
      <c r="B277" s="7"/>
      <c r="C277" s="7"/>
      <c r="D277" s="17"/>
      <c r="E277" s="17"/>
    </row>
    <row r="278" spans="1:5" x14ac:dyDescent="0.35">
      <c r="A278" s="21"/>
      <c r="B278" s="7"/>
      <c r="C278" s="7"/>
      <c r="D278" s="17"/>
      <c r="E278" s="17"/>
    </row>
    <row r="279" spans="1:5" x14ac:dyDescent="0.35">
      <c r="A279" s="21"/>
      <c r="B279" s="7"/>
      <c r="C279" s="7"/>
      <c r="D279" s="17"/>
      <c r="E279" s="17"/>
    </row>
    <row r="280" spans="1:5" x14ac:dyDescent="0.35">
      <c r="A280" s="21"/>
      <c r="B280" s="7"/>
      <c r="C280" s="7"/>
      <c r="D280" s="17"/>
      <c r="E280" s="17"/>
    </row>
    <row r="281" spans="1:5" x14ac:dyDescent="0.35">
      <c r="A281" s="21"/>
      <c r="B281" s="7"/>
      <c r="C281" s="7"/>
      <c r="D281" s="17"/>
      <c r="E281" s="17"/>
    </row>
    <row r="282" spans="1:5" x14ac:dyDescent="0.35">
      <c r="A282" s="21"/>
      <c r="B282" s="7"/>
      <c r="C282" s="7"/>
      <c r="D282" s="17"/>
      <c r="E282" s="17"/>
    </row>
    <row r="283" spans="1:5" x14ac:dyDescent="0.35">
      <c r="A283" s="21"/>
      <c r="B283" s="7"/>
      <c r="C283" s="7"/>
      <c r="D283" s="17"/>
      <c r="E283" s="17"/>
    </row>
    <row r="284" spans="1:5" x14ac:dyDescent="0.35">
      <c r="A284" s="21"/>
      <c r="B284" s="7"/>
      <c r="C284" s="7"/>
      <c r="D284" s="17"/>
      <c r="E284" s="17"/>
    </row>
    <row r="285" spans="1:5" x14ac:dyDescent="0.35">
      <c r="A285" s="21"/>
      <c r="B285" s="7"/>
      <c r="C285" s="7"/>
      <c r="D285" s="17"/>
      <c r="E285" s="17"/>
    </row>
    <row r="286" spans="1:5" x14ac:dyDescent="0.35">
      <c r="A286" s="21"/>
      <c r="B286" s="7"/>
      <c r="C286" s="7"/>
      <c r="D286" s="17"/>
      <c r="E286" s="17"/>
    </row>
    <row r="287" spans="1:5" x14ac:dyDescent="0.35">
      <c r="A287" s="21"/>
      <c r="B287" s="7"/>
      <c r="C287" s="7"/>
      <c r="D287" s="17"/>
      <c r="E287" s="17"/>
    </row>
    <row r="288" spans="1:5" x14ac:dyDescent="0.35">
      <c r="A288" s="21"/>
      <c r="B288" s="7"/>
      <c r="C288" s="7"/>
      <c r="D288" s="17"/>
      <c r="E288" s="17"/>
    </row>
    <row r="289" spans="1:5" x14ac:dyDescent="0.35">
      <c r="A289" s="21"/>
      <c r="B289" s="7"/>
      <c r="C289" s="7"/>
      <c r="D289" s="17"/>
      <c r="E289" s="17"/>
    </row>
    <row r="290" spans="1:5" x14ac:dyDescent="0.35">
      <c r="A290" s="21"/>
      <c r="B290" s="7"/>
      <c r="C290" s="7"/>
      <c r="D290" s="17"/>
      <c r="E290" s="17"/>
    </row>
    <row r="291" spans="1:5" x14ac:dyDescent="0.35">
      <c r="A291" s="21"/>
      <c r="B291" s="7"/>
      <c r="C291" s="7"/>
      <c r="D291" s="17"/>
      <c r="E291" s="17"/>
    </row>
    <row r="292" spans="1:5" x14ac:dyDescent="0.35">
      <c r="A292" s="21"/>
      <c r="B292" s="7"/>
      <c r="C292" s="7"/>
      <c r="D292" s="17"/>
      <c r="E292" s="17"/>
    </row>
    <row r="293" spans="1:5" x14ac:dyDescent="0.35">
      <c r="A293" s="21"/>
      <c r="B293" s="7"/>
      <c r="C293" s="7"/>
      <c r="D293" s="17"/>
      <c r="E293" s="17"/>
    </row>
    <row r="294" spans="1:5" x14ac:dyDescent="0.35">
      <c r="A294" s="21"/>
      <c r="B294" s="7"/>
      <c r="C294" s="7"/>
      <c r="D294" s="17"/>
      <c r="E294" s="17"/>
    </row>
    <row r="295" spans="1:5" x14ac:dyDescent="0.35">
      <c r="A295" s="21"/>
      <c r="B295" s="7"/>
      <c r="C295" s="7"/>
      <c r="D295" s="17"/>
      <c r="E295" s="17"/>
    </row>
    <row r="296" spans="1:5" x14ac:dyDescent="0.35">
      <c r="A296" s="21"/>
      <c r="B296" s="7"/>
      <c r="C296" s="7"/>
      <c r="D296" s="17"/>
      <c r="E296" s="17"/>
    </row>
    <row r="297" spans="1:5" x14ac:dyDescent="0.35">
      <c r="A297" s="21"/>
      <c r="B297" s="7"/>
      <c r="C297" s="7"/>
      <c r="D297" s="17"/>
      <c r="E297" s="17"/>
    </row>
    <row r="298" spans="1:5" x14ac:dyDescent="0.35">
      <c r="A298" s="21"/>
      <c r="B298" s="7"/>
      <c r="C298" s="7"/>
      <c r="D298" s="17"/>
      <c r="E298" s="17"/>
    </row>
    <row r="299" spans="1:5" x14ac:dyDescent="0.35">
      <c r="A299" s="21"/>
      <c r="B299" s="7"/>
      <c r="C299" s="7"/>
      <c r="D299" s="17"/>
      <c r="E299" s="17"/>
    </row>
    <row r="300" spans="1:5" x14ac:dyDescent="0.35">
      <c r="A300" s="21"/>
      <c r="B300" s="7"/>
      <c r="C300" s="7"/>
      <c r="D300" s="17"/>
      <c r="E300" s="17"/>
    </row>
    <row r="301" spans="1:5" x14ac:dyDescent="0.35">
      <c r="A301" s="21"/>
      <c r="B301" s="7"/>
      <c r="C301" s="7"/>
      <c r="D301" s="17"/>
      <c r="E301" s="17"/>
    </row>
    <row r="302" spans="1:5" x14ac:dyDescent="0.35">
      <c r="A302" s="21"/>
      <c r="B302" s="7"/>
      <c r="C302" s="7"/>
      <c r="D302" s="17"/>
      <c r="E302" s="17"/>
    </row>
    <row r="303" spans="1:5" x14ac:dyDescent="0.35">
      <c r="A303" s="21"/>
      <c r="B303" s="7"/>
      <c r="C303" s="7"/>
      <c r="D303" s="17"/>
      <c r="E303" s="17"/>
    </row>
    <row r="304" spans="1:5" x14ac:dyDescent="0.35">
      <c r="A304" s="21"/>
      <c r="B304" s="7"/>
      <c r="C304" s="7"/>
      <c r="D304" s="17"/>
      <c r="E304" s="17"/>
    </row>
    <row r="305" spans="1:5" x14ac:dyDescent="0.35">
      <c r="A305" s="21"/>
      <c r="B305" s="7"/>
      <c r="C305" s="7"/>
      <c r="D305" s="17"/>
      <c r="E305" s="17"/>
    </row>
    <row r="306" spans="1:5" x14ac:dyDescent="0.35">
      <c r="A306" s="21"/>
      <c r="B306" s="7"/>
      <c r="C306" s="7"/>
      <c r="D306" s="17"/>
      <c r="E306" s="17"/>
    </row>
    <row r="307" spans="1:5" x14ac:dyDescent="0.35">
      <c r="A307" s="21"/>
      <c r="B307" s="7"/>
      <c r="C307" s="7"/>
      <c r="D307" s="17"/>
      <c r="E307" s="17"/>
    </row>
    <row r="308" spans="1:5" x14ac:dyDescent="0.35">
      <c r="A308" s="21"/>
      <c r="B308" s="7"/>
      <c r="C308" s="7"/>
      <c r="D308" s="17"/>
      <c r="E308" s="17"/>
    </row>
    <row r="309" spans="1:5" x14ac:dyDescent="0.35">
      <c r="A309" s="21"/>
      <c r="B309" s="7"/>
      <c r="C309" s="7"/>
      <c r="D309" s="17"/>
      <c r="E309" s="17"/>
    </row>
    <row r="310" spans="1:5" x14ac:dyDescent="0.35">
      <c r="A310" s="21"/>
      <c r="B310" s="7"/>
      <c r="C310" s="7"/>
      <c r="D310" s="17"/>
      <c r="E310" s="17"/>
    </row>
    <row r="311" spans="1:5" x14ac:dyDescent="0.35">
      <c r="A311" s="21"/>
      <c r="B311" s="7"/>
      <c r="C311" s="7"/>
      <c r="D311" s="17"/>
      <c r="E311" s="17"/>
    </row>
    <row r="312" spans="1:5" x14ac:dyDescent="0.35">
      <c r="A312" s="21"/>
      <c r="B312" s="7"/>
      <c r="C312" s="7"/>
      <c r="D312" s="17"/>
      <c r="E312" s="17"/>
    </row>
    <row r="313" spans="1:5" x14ac:dyDescent="0.35">
      <c r="A313" s="21"/>
      <c r="B313" s="7"/>
      <c r="C313" s="7"/>
      <c r="D313" s="17"/>
      <c r="E313" s="17"/>
    </row>
    <row r="314" spans="1:5" x14ac:dyDescent="0.35">
      <c r="A314" s="21"/>
      <c r="B314" s="7"/>
      <c r="C314" s="7"/>
      <c r="D314" s="17"/>
      <c r="E314" s="17"/>
    </row>
    <row r="315" spans="1:5" x14ac:dyDescent="0.35">
      <c r="A315" s="21"/>
      <c r="B315" s="7"/>
      <c r="C315" s="7"/>
      <c r="D315" s="17"/>
      <c r="E315" s="17"/>
    </row>
    <row r="316" spans="1:5" x14ac:dyDescent="0.35">
      <c r="A316" s="21"/>
      <c r="B316" s="7"/>
      <c r="C316" s="7"/>
      <c r="D316" s="17"/>
      <c r="E316" s="17"/>
    </row>
    <row r="317" spans="1:5" x14ac:dyDescent="0.35">
      <c r="A317" s="21"/>
      <c r="B317" s="7"/>
      <c r="C317" s="7"/>
      <c r="D317" s="17"/>
      <c r="E317" s="17"/>
    </row>
    <row r="318" spans="1:5" x14ac:dyDescent="0.35">
      <c r="A318" s="21"/>
      <c r="B318" s="7"/>
      <c r="C318" s="7"/>
      <c r="D318" s="17"/>
      <c r="E318" s="17"/>
    </row>
    <row r="319" spans="1:5" x14ac:dyDescent="0.35">
      <c r="A319" s="21"/>
      <c r="B319" s="7"/>
      <c r="C319" s="7"/>
      <c r="D319" s="17"/>
      <c r="E319" s="17"/>
    </row>
    <row r="320" spans="1:5" x14ac:dyDescent="0.35">
      <c r="A320" s="21"/>
      <c r="B320" s="7"/>
      <c r="C320" s="7"/>
      <c r="D320" s="17"/>
      <c r="E320" s="17"/>
    </row>
    <row r="321" spans="1:5" x14ac:dyDescent="0.35">
      <c r="A321" s="21"/>
      <c r="B321" s="7"/>
      <c r="C321" s="7"/>
      <c r="D321" s="17"/>
      <c r="E321" s="17"/>
    </row>
    <row r="322" spans="1:5" x14ac:dyDescent="0.35">
      <c r="A322" s="21"/>
      <c r="B322" s="7"/>
      <c r="C322" s="7"/>
      <c r="D322" s="17"/>
      <c r="E322" s="17"/>
    </row>
    <row r="323" spans="1:5" x14ac:dyDescent="0.35">
      <c r="A323" s="21"/>
      <c r="B323" s="7"/>
      <c r="C323" s="7"/>
      <c r="D323" s="17"/>
      <c r="E323" s="17"/>
    </row>
    <row r="324" spans="1:5" x14ac:dyDescent="0.35">
      <c r="A324" s="21"/>
      <c r="B324" s="7"/>
      <c r="C324" s="7"/>
      <c r="D324" s="17"/>
      <c r="E324" s="17"/>
    </row>
    <row r="325" spans="1:5" x14ac:dyDescent="0.35">
      <c r="A325" s="21"/>
      <c r="B325" s="7"/>
      <c r="C325" s="7"/>
      <c r="D325" s="17"/>
      <c r="E325" s="17"/>
    </row>
    <row r="326" spans="1:5" x14ac:dyDescent="0.35">
      <c r="A326" s="21"/>
      <c r="B326" s="7"/>
      <c r="C326" s="7"/>
      <c r="D326" s="17"/>
      <c r="E326" s="17"/>
    </row>
    <row r="327" spans="1:5" x14ac:dyDescent="0.35">
      <c r="A327" s="21"/>
      <c r="B327" s="7"/>
      <c r="C327" s="7"/>
      <c r="D327" s="17"/>
      <c r="E327" s="17"/>
    </row>
    <row r="328" spans="1:5" x14ac:dyDescent="0.35">
      <c r="A328" s="21"/>
      <c r="B328" s="7"/>
      <c r="C328" s="7"/>
      <c r="D328" s="17"/>
      <c r="E328" s="17"/>
    </row>
    <row r="329" spans="1:5" x14ac:dyDescent="0.35">
      <c r="A329" s="21"/>
      <c r="B329" s="7"/>
      <c r="C329" s="7"/>
      <c r="D329" s="17"/>
      <c r="E329" s="17"/>
    </row>
    <row r="330" spans="1:5" x14ac:dyDescent="0.35">
      <c r="A330" s="21"/>
      <c r="B330" s="7"/>
      <c r="C330" s="7"/>
      <c r="D330" s="17"/>
      <c r="E330" s="17"/>
    </row>
    <row r="331" spans="1:5" x14ac:dyDescent="0.35">
      <c r="A331" s="21"/>
      <c r="B331" s="7"/>
      <c r="C331" s="7"/>
      <c r="D331" s="17"/>
      <c r="E331" s="17"/>
    </row>
    <row r="332" spans="1:5" x14ac:dyDescent="0.35">
      <c r="A332" s="21"/>
      <c r="B332" s="7"/>
      <c r="C332" s="7"/>
      <c r="D332" s="17"/>
      <c r="E332" s="17"/>
    </row>
    <row r="333" spans="1:5" x14ac:dyDescent="0.35">
      <c r="A333" s="21"/>
      <c r="B333" s="7"/>
      <c r="C333" s="7"/>
      <c r="D333" s="17"/>
      <c r="E333" s="17"/>
    </row>
    <row r="334" spans="1:5" x14ac:dyDescent="0.35">
      <c r="A334" s="21"/>
      <c r="B334" s="7"/>
      <c r="C334" s="7"/>
      <c r="D334" s="17"/>
      <c r="E334" s="17"/>
    </row>
    <row r="335" spans="1:5" x14ac:dyDescent="0.35">
      <c r="A335" s="21"/>
      <c r="B335" s="7"/>
      <c r="C335" s="7"/>
      <c r="D335" s="17"/>
      <c r="E335" s="17"/>
    </row>
    <row r="336" spans="1:5" x14ac:dyDescent="0.35">
      <c r="A336" s="21"/>
      <c r="B336" s="7"/>
      <c r="C336" s="7"/>
      <c r="D336" s="17"/>
      <c r="E336" s="17"/>
    </row>
    <row r="337" spans="1:5" x14ac:dyDescent="0.35">
      <c r="A337" s="21"/>
      <c r="B337" s="7"/>
      <c r="C337" s="7"/>
      <c r="D337" s="17"/>
      <c r="E337" s="17"/>
    </row>
    <row r="338" spans="1:5" x14ac:dyDescent="0.35">
      <c r="A338" s="21"/>
      <c r="B338" s="7"/>
      <c r="C338" s="7"/>
      <c r="D338" s="17"/>
      <c r="E338" s="17"/>
    </row>
    <row r="339" spans="1:5" x14ac:dyDescent="0.35">
      <c r="A339" s="21"/>
      <c r="B339" s="7"/>
      <c r="C339" s="7"/>
      <c r="D339" s="17"/>
      <c r="E339" s="17"/>
    </row>
    <row r="340" spans="1:5" x14ac:dyDescent="0.35">
      <c r="A340" s="21"/>
      <c r="B340" s="7"/>
      <c r="C340" s="7"/>
      <c r="D340" s="17"/>
      <c r="E340" s="17"/>
    </row>
    <row r="341" spans="1:5" x14ac:dyDescent="0.35">
      <c r="A341" s="21"/>
      <c r="B341" s="7"/>
      <c r="C341" s="7"/>
      <c r="D341" s="17"/>
      <c r="E341" s="17"/>
    </row>
    <row r="342" spans="1:5" x14ac:dyDescent="0.35">
      <c r="A342" s="21"/>
      <c r="B342" s="7"/>
      <c r="C342" s="7"/>
      <c r="D342" s="17"/>
      <c r="E342" s="17"/>
    </row>
    <row r="343" spans="1:5" x14ac:dyDescent="0.35">
      <c r="A343" s="21"/>
      <c r="B343" s="7"/>
      <c r="C343" s="7"/>
      <c r="D343" s="17"/>
      <c r="E343" s="17"/>
    </row>
    <row r="344" spans="1:5" x14ac:dyDescent="0.35">
      <c r="A344" s="21"/>
      <c r="B344" s="7"/>
      <c r="C344" s="7"/>
      <c r="D344" s="17"/>
      <c r="E344" s="17"/>
    </row>
    <row r="345" spans="1:5" x14ac:dyDescent="0.35">
      <c r="A345" s="21"/>
      <c r="B345" s="7"/>
      <c r="C345" s="7"/>
      <c r="D345" s="17"/>
      <c r="E345" s="17"/>
    </row>
    <row r="346" spans="1:5" x14ac:dyDescent="0.35">
      <c r="A346" s="21"/>
      <c r="B346" s="7"/>
      <c r="C346" s="7"/>
      <c r="D346" s="17"/>
      <c r="E346" s="17"/>
    </row>
    <row r="347" spans="1:5" x14ac:dyDescent="0.35">
      <c r="A347" s="21"/>
      <c r="B347" s="7"/>
      <c r="C347" s="7"/>
      <c r="D347" s="17"/>
      <c r="E347" s="17"/>
    </row>
    <row r="348" spans="1:5" x14ac:dyDescent="0.35">
      <c r="A348" s="21"/>
      <c r="B348" s="7"/>
      <c r="C348" s="7"/>
      <c r="D348" s="17"/>
      <c r="E348" s="17"/>
    </row>
    <row r="349" spans="1:5" x14ac:dyDescent="0.35">
      <c r="A349" s="21"/>
      <c r="B349" s="7"/>
      <c r="C349" s="7"/>
      <c r="D349" s="17"/>
      <c r="E349" s="17"/>
    </row>
    <row r="350" spans="1:5" x14ac:dyDescent="0.35">
      <c r="A350" s="21"/>
      <c r="B350" s="7"/>
      <c r="C350" s="7"/>
      <c r="D350" s="17"/>
      <c r="E350" s="17"/>
    </row>
    <row r="351" spans="1:5" x14ac:dyDescent="0.35">
      <c r="A351" s="21"/>
      <c r="B351" s="7"/>
      <c r="C351" s="7"/>
      <c r="D351" s="17"/>
      <c r="E351" s="17"/>
    </row>
    <row r="352" spans="1:5" x14ac:dyDescent="0.35">
      <c r="A352" s="21"/>
      <c r="B352" s="7"/>
      <c r="C352" s="7"/>
      <c r="D352" s="17"/>
      <c r="E352" s="17"/>
    </row>
    <row r="353" spans="1:5" x14ac:dyDescent="0.35">
      <c r="A353" s="21"/>
      <c r="B353" s="7"/>
      <c r="C353" s="7"/>
      <c r="D353" s="17"/>
      <c r="E353" s="17"/>
    </row>
    <row r="354" spans="1:5" x14ac:dyDescent="0.35">
      <c r="A354" s="21"/>
      <c r="B354" s="7"/>
      <c r="C354" s="7"/>
      <c r="D354" s="17"/>
      <c r="E354" s="17"/>
    </row>
    <row r="355" spans="1:5" x14ac:dyDescent="0.35">
      <c r="A355" s="21"/>
      <c r="B355" s="7"/>
      <c r="C355" s="7"/>
      <c r="D355" s="17"/>
      <c r="E355" s="17"/>
    </row>
    <row r="356" spans="1:5" x14ac:dyDescent="0.35">
      <c r="A356" s="21"/>
      <c r="B356" s="7"/>
      <c r="C356" s="7"/>
      <c r="D356" s="17"/>
      <c r="E356" s="17"/>
    </row>
    <row r="357" spans="1:5" x14ac:dyDescent="0.35">
      <c r="A357" s="21"/>
      <c r="B357" s="7"/>
      <c r="C357" s="7"/>
      <c r="D357" s="17"/>
      <c r="E357" s="17"/>
    </row>
    <row r="358" spans="1:5" x14ac:dyDescent="0.35">
      <c r="A358" s="21"/>
      <c r="B358" s="7"/>
      <c r="C358" s="7"/>
      <c r="D358" s="17"/>
      <c r="E358" s="17"/>
    </row>
    <row r="359" spans="1:5" x14ac:dyDescent="0.35">
      <c r="A359" s="21"/>
      <c r="B359" s="7"/>
      <c r="C359" s="7"/>
      <c r="D359" s="17"/>
      <c r="E359" s="17"/>
    </row>
    <row r="360" spans="1:5" x14ac:dyDescent="0.35">
      <c r="A360" s="21"/>
      <c r="B360" s="7"/>
      <c r="C360" s="7"/>
      <c r="D360" s="17"/>
      <c r="E360" s="17"/>
    </row>
    <row r="361" spans="1:5" x14ac:dyDescent="0.35">
      <c r="A361" s="21"/>
      <c r="B361" s="7"/>
      <c r="C361" s="7"/>
      <c r="D361" s="17"/>
      <c r="E361" s="17"/>
    </row>
    <row r="362" spans="1:5" x14ac:dyDescent="0.35">
      <c r="A362" s="21"/>
      <c r="B362" s="7"/>
      <c r="C362" s="7"/>
      <c r="D362" s="17"/>
      <c r="E362" s="17"/>
    </row>
    <row r="363" spans="1:5" x14ac:dyDescent="0.35">
      <c r="A363" s="21"/>
      <c r="B363" s="7"/>
      <c r="C363" s="7"/>
      <c r="D363" s="17"/>
      <c r="E363" s="17"/>
    </row>
    <row r="364" spans="1:5" x14ac:dyDescent="0.35">
      <c r="A364" s="21"/>
      <c r="B364" s="7"/>
      <c r="C364" s="7"/>
      <c r="D364" s="17"/>
      <c r="E364" s="17"/>
    </row>
    <row r="365" spans="1:5" x14ac:dyDescent="0.35">
      <c r="A365" s="21"/>
      <c r="B365" s="7"/>
      <c r="C365" s="7"/>
      <c r="D365" s="17"/>
      <c r="E365" s="17"/>
    </row>
    <row r="366" spans="1:5" x14ac:dyDescent="0.35">
      <c r="A366" s="21"/>
      <c r="B366" s="7"/>
      <c r="C366" s="7"/>
      <c r="D366" s="17"/>
      <c r="E366" s="17"/>
    </row>
    <row r="367" spans="1:5" x14ac:dyDescent="0.35">
      <c r="A367" s="21"/>
      <c r="B367" s="7"/>
      <c r="C367" s="7"/>
      <c r="D367" s="17"/>
      <c r="E367" s="17"/>
    </row>
    <row r="368" spans="1:5" x14ac:dyDescent="0.35">
      <c r="A368" s="21"/>
      <c r="B368" s="7"/>
      <c r="C368" s="7"/>
      <c r="D368" s="17"/>
      <c r="E368" s="17"/>
    </row>
    <row r="369" spans="1:5" x14ac:dyDescent="0.35">
      <c r="A369" s="21"/>
      <c r="B369" s="7"/>
      <c r="C369" s="7"/>
      <c r="D369" s="17"/>
      <c r="E369" s="17"/>
    </row>
    <row r="370" spans="1:5" x14ac:dyDescent="0.35">
      <c r="A370" s="21"/>
      <c r="B370" s="7"/>
      <c r="C370" s="7"/>
      <c r="D370" s="17"/>
      <c r="E370" s="17"/>
    </row>
    <row r="371" spans="1:5" x14ac:dyDescent="0.35">
      <c r="A371" s="21"/>
      <c r="B371" s="7"/>
      <c r="C371" s="7"/>
      <c r="D371" s="17"/>
      <c r="E371" s="17"/>
    </row>
    <row r="372" spans="1:5" x14ac:dyDescent="0.35">
      <c r="A372" s="21"/>
      <c r="B372" s="7"/>
      <c r="C372" s="7"/>
      <c r="D372" s="17"/>
      <c r="E372" s="17"/>
    </row>
    <row r="373" spans="1:5" x14ac:dyDescent="0.35">
      <c r="A373" s="21"/>
      <c r="B373" s="7"/>
      <c r="C373" s="7"/>
      <c r="D373" s="17"/>
      <c r="E373" s="17"/>
    </row>
    <row r="374" spans="1:5" x14ac:dyDescent="0.35">
      <c r="A374" s="21"/>
      <c r="B374" s="7"/>
      <c r="C374" s="7"/>
      <c r="D374" s="17"/>
      <c r="E374" s="17"/>
    </row>
    <row r="375" spans="1:5" x14ac:dyDescent="0.35">
      <c r="A375" s="21"/>
      <c r="B375" s="7"/>
      <c r="C375" s="7"/>
      <c r="D375" s="17"/>
      <c r="E375" s="17"/>
    </row>
    <row r="376" spans="1:5" x14ac:dyDescent="0.35">
      <c r="A376" s="21"/>
      <c r="B376" s="7"/>
      <c r="C376" s="7"/>
      <c r="D376" s="17"/>
      <c r="E376" s="17"/>
    </row>
    <row r="377" spans="1:5" x14ac:dyDescent="0.35">
      <c r="A377" s="21"/>
      <c r="B377" s="7"/>
      <c r="C377" s="7"/>
      <c r="D377" s="17"/>
      <c r="E377" s="17"/>
    </row>
    <row r="378" spans="1:5" x14ac:dyDescent="0.35">
      <c r="A378" s="21"/>
      <c r="B378" s="7"/>
      <c r="C378" s="7"/>
      <c r="D378" s="17"/>
      <c r="E378" s="17"/>
    </row>
    <row r="379" spans="1:5" x14ac:dyDescent="0.35">
      <c r="A379" s="21"/>
      <c r="B379" s="7"/>
      <c r="C379" s="7"/>
      <c r="D379" s="17"/>
      <c r="E379" s="17"/>
    </row>
    <row r="380" spans="1:5" x14ac:dyDescent="0.35">
      <c r="A380" s="21"/>
      <c r="B380" s="7"/>
      <c r="C380" s="7"/>
      <c r="D380" s="17"/>
      <c r="E380" s="17"/>
    </row>
    <row r="381" spans="1:5" x14ac:dyDescent="0.35">
      <c r="A381" s="21"/>
      <c r="B381" s="7"/>
      <c r="C381" s="7"/>
      <c r="D381" s="17"/>
      <c r="E381" s="17"/>
    </row>
    <row r="382" spans="1:5" x14ac:dyDescent="0.35">
      <c r="A382" s="21"/>
      <c r="B382" s="7"/>
      <c r="C382" s="7"/>
      <c r="D382" s="17"/>
      <c r="E382" s="17"/>
    </row>
    <row r="383" spans="1:5" x14ac:dyDescent="0.35">
      <c r="A383" s="21"/>
      <c r="B383" s="7"/>
      <c r="C383" s="7"/>
      <c r="D383" s="17"/>
      <c r="E383" s="17"/>
    </row>
    <row r="384" spans="1:5" x14ac:dyDescent="0.35">
      <c r="A384" s="21"/>
      <c r="B384" s="7"/>
      <c r="C384" s="7"/>
      <c r="D384" s="17"/>
      <c r="E384" s="17"/>
    </row>
    <row r="385" spans="1:5" x14ac:dyDescent="0.35">
      <c r="A385" s="21"/>
      <c r="B385" s="7"/>
      <c r="C385" s="7"/>
      <c r="D385" s="17"/>
      <c r="E385" s="17"/>
    </row>
    <row r="386" spans="1:5" x14ac:dyDescent="0.35">
      <c r="A386" s="21"/>
      <c r="B386" s="7"/>
      <c r="C386" s="7"/>
      <c r="D386" s="17"/>
      <c r="E386" s="17"/>
    </row>
    <row r="387" spans="1:5" x14ac:dyDescent="0.35">
      <c r="A387" s="21"/>
      <c r="B387" s="7"/>
      <c r="C387" s="7"/>
      <c r="D387" s="17"/>
      <c r="E387" s="17"/>
    </row>
    <row r="388" spans="1:5" x14ac:dyDescent="0.35">
      <c r="A388" s="21"/>
      <c r="B388" s="7"/>
      <c r="C388" s="7"/>
      <c r="D388" s="17"/>
      <c r="E388" s="17"/>
    </row>
    <row r="389" spans="1:5" x14ac:dyDescent="0.35">
      <c r="A389" s="21"/>
      <c r="B389" s="7"/>
      <c r="C389" s="7"/>
      <c r="D389" s="17"/>
      <c r="E389" s="17"/>
    </row>
    <row r="390" spans="1:5" x14ac:dyDescent="0.35">
      <c r="A390" s="21"/>
      <c r="B390" s="7"/>
      <c r="C390" s="7"/>
      <c r="D390" s="17"/>
      <c r="E390" s="17"/>
    </row>
    <row r="391" spans="1:5" x14ac:dyDescent="0.35">
      <c r="A391" s="21"/>
      <c r="B391" s="7"/>
      <c r="C391" s="7"/>
      <c r="D391" s="17"/>
      <c r="E391" s="17"/>
    </row>
    <row r="392" spans="1:5" x14ac:dyDescent="0.35">
      <c r="A392" s="21"/>
      <c r="B392" s="7"/>
      <c r="C392" s="7"/>
      <c r="D392" s="17"/>
      <c r="E392" s="17"/>
    </row>
    <row r="393" spans="1:5" x14ac:dyDescent="0.35">
      <c r="A393" s="21"/>
      <c r="B393" s="7"/>
      <c r="C393" s="7"/>
      <c r="D393" s="17"/>
      <c r="E393" s="17"/>
    </row>
    <row r="394" spans="1:5" x14ac:dyDescent="0.35">
      <c r="A394" s="21"/>
      <c r="B394" s="7"/>
      <c r="C394" s="7"/>
      <c r="D394" s="17"/>
      <c r="E394" s="17"/>
    </row>
    <row r="395" spans="1:5" x14ac:dyDescent="0.35">
      <c r="A395" s="21"/>
      <c r="B395" s="7"/>
      <c r="C395" s="7"/>
      <c r="D395" s="17"/>
      <c r="E395" s="17"/>
    </row>
    <row r="396" spans="1:5" x14ac:dyDescent="0.35">
      <c r="A396" s="21"/>
      <c r="B396" s="7"/>
      <c r="C396" s="7"/>
      <c r="D396" s="17"/>
      <c r="E396" s="17"/>
    </row>
    <row r="397" spans="1:5" x14ac:dyDescent="0.35">
      <c r="A397" s="21"/>
      <c r="B397" s="7"/>
      <c r="C397" s="7"/>
      <c r="D397" s="17"/>
      <c r="E397" s="17"/>
    </row>
    <row r="398" spans="1:5" x14ac:dyDescent="0.35">
      <c r="A398" s="21"/>
      <c r="B398" s="7"/>
      <c r="C398" s="7"/>
      <c r="D398" s="17"/>
      <c r="E398" s="17"/>
    </row>
    <row r="399" spans="1:5" x14ac:dyDescent="0.35">
      <c r="A399" s="21"/>
      <c r="B399" s="7"/>
      <c r="C399" s="7"/>
      <c r="D399" s="17"/>
      <c r="E399" s="17"/>
    </row>
    <row r="400" spans="1:5" x14ac:dyDescent="0.35">
      <c r="A400" s="21"/>
      <c r="B400" s="7"/>
      <c r="C400" s="7"/>
      <c r="D400" s="17"/>
      <c r="E400" s="17"/>
    </row>
    <row r="401" spans="1:5" x14ac:dyDescent="0.35">
      <c r="A401" s="21"/>
      <c r="B401" s="7"/>
      <c r="C401" s="7"/>
      <c r="D401" s="17"/>
      <c r="E401" s="17"/>
    </row>
    <row r="402" spans="1:5" x14ac:dyDescent="0.35">
      <c r="A402" s="21"/>
      <c r="B402" s="7"/>
      <c r="C402" s="7"/>
      <c r="D402" s="17"/>
      <c r="E402" s="17"/>
    </row>
    <row r="403" spans="1:5" x14ac:dyDescent="0.35">
      <c r="A403" s="21"/>
      <c r="B403" s="7"/>
      <c r="C403" s="7"/>
      <c r="D403" s="17"/>
      <c r="E403" s="17"/>
    </row>
    <row r="404" spans="1:5" x14ac:dyDescent="0.35">
      <c r="A404" s="21"/>
      <c r="B404" s="7"/>
      <c r="C404" s="7"/>
      <c r="D404" s="17"/>
      <c r="E404" s="17"/>
    </row>
    <row r="405" spans="1:5" x14ac:dyDescent="0.35">
      <c r="A405" s="21"/>
      <c r="B405" s="7"/>
      <c r="C405" s="7"/>
      <c r="D405" s="17"/>
      <c r="E405" s="17"/>
    </row>
    <row r="406" spans="1:5" x14ac:dyDescent="0.35">
      <c r="A406" s="21"/>
      <c r="B406" s="7"/>
      <c r="C406" s="7"/>
      <c r="D406" s="17"/>
      <c r="E406" s="17"/>
    </row>
    <row r="407" spans="1:5" x14ac:dyDescent="0.35">
      <c r="A407" s="21"/>
      <c r="B407" s="7"/>
      <c r="C407" s="7"/>
      <c r="D407" s="17"/>
      <c r="E407" s="17"/>
    </row>
    <row r="408" spans="1:5" x14ac:dyDescent="0.35">
      <c r="A408" s="21"/>
      <c r="B408" s="7"/>
      <c r="C408" s="7"/>
      <c r="D408" s="17"/>
      <c r="E408" s="17"/>
    </row>
    <row r="409" spans="1:5" x14ac:dyDescent="0.35">
      <c r="A409" s="21"/>
      <c r="B409" s="7"/>
      <c r="C409" s="7"/>
      <c r="D409" s="17"/>
      <c r="E409" s="17"/>
    </row>
    <row r="410" spans="1:5" x14ac:dyDescent="0.35">
      <c r="A410" s="21"/>
      <c r="B410" s="7"/>
      <c r="C410" s="7"/>
      <c r="D410" s="17"/>
      <c r="E410" s="17"/>
    </row>
    <row r="411" spans="1:5" x14ac:dyDescent="0.35">
      <c r="A411" s="21"/>
      <c r="B411" s="7"/>
      <c r="C411" s="7"/>
      <c r="D411" s="17"/>
      <c r="E411" s="17"/>
    </row>
    <row r="412" spans="1:5" x14ac:dyDescent="0.35">
      <c r="A412" s="21"/>
      <c r="B412" s="7"/>
      <c r="C412" s="7"/>
      <c r="D412" s="17"/>
      <c r="E412" s="17"/>
    </row>
    <row r="413" spans="1:5" x14ac:dyDescent="0.35">
      <c r="A413" s="21"/>
      <c r="B413" s="7"/>
      <c r="C413" s="7"/>
      <c r="D413" s="17"/>
      <c r="E413" s="17"/>
    </row>
    <row r="414" spans="1:5" x14ac:dyDescent="0.35">
      <c r="A414" s="21"/>
      <c r="B414" s="7"/>
      <c r="C414" s="7"/>
      <c r="D414" s="17"/>
      <c r="E414" s="17"/>
    </row>
    <row r="415" spans="1:5" x14ac:dyDescent="0.35">
      <c r="A415" s="21"/>
      <c r="B415" s="7"/>
      <c r="C415" s="7"/>
      <c r="D415" s="17"/>
      <c r="E415" s="17"/>
    </row>
    <row r="416" spans="1:5" x14ac:dyDescent="0.35">
      <c r="A416" s="21"/>
      <c r="B416" s="7"/>
      <c r="C416" s="7"/>
      <c r="D416" s="17"/>
      <c r="E416" s="17"/>
    </row>
    <row r="417" spans="1:5" x14ac:dyDescent="0.35">
      <c r="A417" s="21"/>
      <c r="B417" s="7"/>
      <c r="C417" s="7"/>
      <c r="D417" s="17"/>
      <c r="E417" s="17"/>
    </row>
    <row r="418" spans="1:5" x14ac:dyDescent="0.35">
      <c r="A418" s="21"/>
      <c r="B418" s="7"/>
      <c r="C418" s="7"/>
      <c r="D418" s="17"/>
      <c r="E418" s="17"/>
    </row>
    <row r="419" spans="1:5" x14ac:dyDescent="0.35">
      <c r="A419" s="21"/>
      <c r="B419" s="7"/>
      <c r="C419" s="7"/>
      <c r="D419" s="17"/>
      <c r="E419" s="17"/>
    </row>
    <row r="420" spans="1:5" x14ac:dyDescent="0.35">
      <c r="A420" s="21"/>
      <c r="B420" s="7"/>
      <c r="C420" s="7"/>
      <c r="D420" s="17"/>
      <c r="E420" s="17"/>
    </row>
    <row r="421" spans="1:5" x14ac:dyDescent="0.35">
      <c r="A421" s="21"/>
      <c r="B421" s="7"/>
      <c r="C421" s="7"/>
      <c r="D421" s="17"/>
      <c r="E421" s="17"/>
    </row>
    <row r="422" spans="1:5" x14ac:dyDescent="0.35">
      <c r="A422" s="21"/>
      <c r="B422" s="7"/>
      <c r="C422" s="7"/>
      <c r="D422" s="17"/>
      <c r="E422" s="17"/>
    </row>
    <row r="423" spans="1:5" x14ac:dyDescent="0.35">
      <c r="A423" s="21"/>
      <c r="B423" s="7"/>
      <c r="C423" s="7"/>
      <c r="D423" s="17"/>
      <c r="E423" s="17"/>
    </row>
    <row r="424" spans="1:5" x14ac:dyDescent="0.35">
      <c r="A424" s="21"/>
      <c r="B424" s="7"/>
      <c r="C424" s="7"/>
      <c r="D424" s="17"/>
      <c r="E424" s="17"/>
    </row>
    <row r="425" spans="1:5" x14ac:dyDescent="0.35">
      <c r="A425" s="21"/>
      <c r="B425" s="7"/>
      <c r="C425" s="7"/>
      <c r="D425" s="17"/>
      <c r="E425" s="17"/>
    </row>
    <row r="426" spans="1:5" x14ac:dyDescent="0.35">
      <c r="A426" s="21"/>
      <c r="B426" s="7"/>
      <c r="C426" s="7"/>
      <c r="D426" s="17"/>
      <c r="E426" s="17"/>
    </row>
    <row r="427" spans="1:5" x14ac:dyDescent="0.35">
      <c r="A427" s="21"/>
      <c r="B427" s="7"/>
      <c r="C427" s="7"/>
      <c r="D427" s="17"/>
      <c r="E427" s="17"/>
    </row>
    <row r="428" spans="1:5" x14ac:dyDescent="0.35">
      <c r="A428" s="21"/>
      <c r="B428" s="7"/>
      <c r="C428" s="7"/>
      <c r="D428" s="17"/>
      <c r="E428" s="17"/>
    </row>
    <row r="429" spans="1:5" x14ac:dyDescent="0.35">
      <c r="A429" s="21"/>
      <c r="B429" s="7"/>
      <c r="C429" s="7"/>
      <c r="D429" s="17"/>
      <c r="E429" s="17"/>
    </row>
    <row r="430" spans="1:5" x14ac:dyDescent="0.35">
      <c r="A430" s="21"/>
      <c r="B430" s="7"/>
      <c r="C430" s="7"/>
      <c r="D430" s="17"/>
      <c r="E430" s="17"/>
    </row>
    <row r="431" spans="1:5" x14ac:dyDescent="0.35">
      <c r="A431" s="21"/>
      <c r="B431" s="7"/>
      <c r="C431" s="7"/>
      <c r="D431" s="17"/>
      <c r="E431" s="17"/>
    </row>
    <row r="432" spans="1:5" x14ac:dyDescent="0.35">
      <c r="A432" s="21"/>
      <c r="B432" s="7"/>
      <c r="C432" s="7"/>
      <c r="D432" s="17"/>
      <c r="E432" s="17"/>
    </row>
    <row r="433" spans="1:5" x14ac:dyDescent="0.35">
      <c r="A433" s="21"/>
      <c r="B433" s="7"/>
      <c r="C433" s="7"/>
      <c r="D433" s="17"/>
      <c r="E433" s="17"/>
    </row>
    <row r="434" spans="1:5" x14ac:dyDescent="0.35">
      <c r="A434" s="21"/>
      <c r="B434" s="7"/>
      <c r="C434" s="7"/>
      <c r="D434" s="17"/>
      <c r="E434" s="17"/>
    </row>
    <row r="435" spans="1:5" x14ac:dyDescent="0.35">
      <c r="A435" s="21"/>
      <c r="B435" s="7"/>
      <c r="C435" s="7"/>
      <c r="D435" s="17"/>
      <c r="E435" s="17"/>
    </row>
    <row r="436" spans="1:5" x14ac:dyDescent="0.35">
      <c r="A436" s="21"/>
      <c r="B436" s="7"/>
      <c r="C436" s="7"/>
      <c r="D436" s="17"/>
      <c r="E436" s="17"/>
    </row>
    <row r="437" spans="1:5" x14ac:dyDescent="0.35">
      <c r="A437" s="21"/>
      <c r="B437" s="7"/>
      <c r="C437" s="7"/>
      <c r="D437" s="17"/>
      <c r="E437" s="17"/>
    </row>
    <row r="438" spans="1:5" x14ac:dyDescent="0.35">
      <c r="A438" s="21"/>
      <c r="B438" s="7"/>
      <c r="C438" s="7"/>
      <c r="D438" s="17"/>
      <c r="E438" s="17"/>
    </row>
    <row r="439" spans="1:5" x14ac:dyDescent="0.35">
      <c r="A439" s="21"/>
      <c r="B439" s="7"/>
      <c r="C439" s="7"/>
      <c r="D439" s="17"/>
      <c r="E439" s="17"/>
    </row>
    <row r="440" spans="1:5" x14ac:dyDescent="0.35">
      <c r="A440" s="21"/>
      <c r="B440" s="7"/>
      <c r="C440" s="7"/>
      <c r="D440" s="17"/>
      <c r="E440" s="17"/>
    </row>
    <row r="441" spans="1:5" x14ac:dyDescent="0.35">
      <c r="A441" s="21"/>
      <c r="B441" s="7"/>
      <c r="C441" s="7"/>
      <c r="D441" s="17"/>
      <c r="E441" s="17"/>
    </row>
    <row r="442" spans="1:5" x14ac:dyDescent="0.35">
      <c r="A442" s="21"/>
      <c r="B442" s="7"/>
      <c r="C442" s="7"/>
      <c r="D442" s="17"/>
      <c r="E442" s="17"/>
    </row>
    <row r="443" spans="1:5" x14ac:dyDescent="0.35">
      <c r="A443" s="21"/>
      <c r="B443" s="7"/>
      <c r="C443" s="7"/>
      <c r="D443" s="17"/>
      <c r="E443" s="17"/>
    </row>
    <row r="444" spans="1:5" x14ac:dyDescent="0.35">
      <c r="A444" s="21"/>
      <c r="B444" s="7"/>
      <c r="C444" s="7"/>
      <c r="D444" s="17"/>
      <c r="E444" s="17"/>
    </row>
    <row r="445" spans="1:5" x14ac:dyDescent="0.35">
      <c r="A445" s="21"/>
      <c r="B445" s="7"/>
      <c r="C445" s="7"/>
      <c r="D445" s="17"/>
      <c r="E445" s="17"/>
    </row>
    <row r="446" spans="1:5" x14ac:dyDescent="0.35">
      <c r="A446" s="21"/>
      <c r="B446" s="7"/>
      <c r="C446" s="7"/>
      <c r="D446" s="17"/>
      <c r="E446" s="17"/>
    </row>
    <row r="447" spans="1:5" x14ac:dyDescent="0.35">
      <c r="A447" s="21"/>
      <c r="B447" s="7"/>
      <c r="C447" s="7"/>
      <c r="D447" s="17"/>
      <c r="E447" s="17"/>
    </row>
    <row r="448" spans="1:5" x14ac:dyDescent="0.35">
      <c r="A448" s="21"/>
      <c r="B448" s="7"/>
      <c r="C448" s="7"/>
      <c r="D448" s="17"/>
      <c r="E448" s="17"/>
    </row>
    <row r="449" spans="1:5" x14ac:dyDescent="0.35">
      <c r="A449" s="21"/>
      <c r="B449" s="7"/>
      <c r="C449" s="7"/>
      <c r="D449" s="17"/>
      <c r="E449" s="17"/>
    </row>
    <row r="450" spans="1:5" x14ac:dyDescent="0.35">
      <c r="A450" s="21"/>
      <c r="B450" s="7"/>
      <c r="C450" s="7"/>
      <c r="D450" s="17"/>
      <c r="E450" s="17"/>
    </row>
    <row r="451" spans="1:5" x14ac:dyDescent="0.35">
      <c r="A451" s="21"/>
      <c r="B451" s="7"/>
      <c r="C451" s="7"/>
      <c r="D451" s="17"/>
      <c r="E451" s="17"/>
    </row>
    <row r="452" spans="1:5" x14ac:dyDescent="0.35">
      <c r="A452" s="21"/>
      <c r="B452" s="7"/>
      <c r="C452" s="7"/>
      <c r="D452" s="17"/>
      <c r="E452" s="17"/>
    </row>
    <row r="453" spans="1:5" x14ac:dyDescent="0.35">
      <c r="A453" s="21"/>
      <c r="B453" s="7"/>
      <c r="C453" s="7"/>
      <c r="D453" s="17"/>
      <c r="E453" s="17"/>
    </row>
    <row r="454" spans="1:5" x14ac:dyDescent="0.35">
      <c r="A454" s="21"/>
      <c r="B454" s="7"/>
      <c r="C454" s="7"/>
      <c r="D454" s="17"/>
      <c r="E454" s="17"/>
    </row>
    <row r="455" spans="1:5" x14ac:dyDescent="0.35">
      <c r="A455" s="21"/>
      <c r="B455" s="7"/>
      <c r="C455" s="7"/>
      <c r="D455" s="17"/>
      <c r="E455" s="17"/>
    </row>
    <row r="456" spans="1:5" x14ac:dyDescent="0.35">
      <c r="A456" s="21"/>
      <c r="B456" s="7"/>
      <c r="C456" s="7"/>
      <c r="D456" s="17"/>
      <c r="E456" s="17"/>
    </row>
    <row r="457" spans="1:5" x14ac:dyDescent="0.35">
      <c r="A457" s="21"/>
      <c r="B457" s="7"/>
      <c r="C457" s="7"/>
      <c r="D457" s="17"/>
      <c r="E457" s="17"/>
    </row>
    <row r="458" spans="1:5" x14ac:dyDescent="0.35">
      <c r="A458" s="21"/>
      <c r="B458" s="7"/>
      <c r="C458" s="7"/>
      <c r="D458" s="17"/>
      <c r="E458" s="17"/>
    </row>
    <row r="459" spans="1:5" x14ac:dyDescent="0.35">
      <c r="A459" s="21"/>
      <c r="B459" s="7"/>
      <c r="C459" s="7"/>
      <c r="D459" s="17"/>
      <c r="E459" s="17"/>
    </row>
    <row r="460" spans="1:5" x14ac:dyDescent="0.35">
      <c r="A460" s="21"/>
      <c r="B460" s="7"/>
      <c r="C460" s="7"/>
      <c r="D460" s="17"/>
      <c r="E460" s="17"/>
    </row>
    <row r="461" spans="1:5" x14ac:dyDescent="0.35">
      <c r="A461" s="21"/>
      <c r="B461" s="7"/>
      <c r="C461" s="7"/>
      <c r="D461" s="17"/>
      <c r="E461" s="17"/>
    </row>
    <row r="462" spans="1:5" x14ac:dyDescent="0.35">
      <c r="A462" s="21"/>
      <c r="B462" s="7"/>
      <c r="C462" s="7"/>
      <c r="D462" s="17"/>
      <c r="E462" s="17"/>
    </row>
    <row r="463" spans="1:5" x14ac:dyDescent="0.35">
      <c r="A463" s="21"/>
      <c r="B463" s="7"/>
      <c r="C463" s="7"/>
      <c r="D463" s="17"/>
      <c r="E463" s="17"/>
    </row>
    <row r="464" spans="1:5" x14ac:dyDescent="0.35">
      <c r="A464" s="21"/>
      <c r="B464" s="7"/>
      <c r="C464" s="7"/>
      <c r="D464" s="17"/>
      <c r="E464" s="17"/>
    </row>
    <row r="465" spans="1:5" x14ac:dyDescent="0.35">
      <c r="A465" s="21"/>
      <c r="B465" s="7"/>
      <c r="C465" s="7"/>
      <c r="D465" s="17"/>
      <c r="E465" s="17"/>
    </row>
    <row r="466" spans="1:5" x14ac:dyDescent="0.35">
      <c r="A466" s="21"/>
      <c r="B466" s="7"/>
      <c r="C466" s="7"/>
      <c r="D466" s="17"/>
      <c r="E466" s="17"/>
    </row>
    <row r="467" spans="1:5" x14ac:dyDescent="0.35">
      <c r="A467" s="21"/>
      <c r="B467" s="7"/>
      <c r="C467" s="7"/>
      <c r="D467" s="17"/>
      <c r="E467" s="17"/>
    </row>
    <row r="468" spans="1:5" x14ac:dyDescent="0.35">
      <c r="A468" s="21"/>
      <c r="B468" s="7"/>
      <c r="C468" s="7"/>
      <c r="D468" s="17"/>
      <c r="E468" s="17"/>
    </row>
    <row r="469" spans="1:5" x14ac:dyDescent="0.35">
      <c r="A469" s="21"/>
      <c r="B469" s="7"/>
      <c r="C469" s="7"/>
      <c r="D469" s="17"/>
      <c r="E469" s="17"/>
    </row>
    <row r="470" spans="1:5" x14ac:dyDescent="0.35">
      <c r="A470" s="21"/>
      <c r="B470" s="7"/>
      <c r="C470" s="7"/>
      <c r="D470" s="17"/>
      <c r="E470" s="17"/>
    </row>
    <row r="471" spans="1:5" x14ac:dyDescent="0.35">
      <c r="A471" s="21"/>
      <c r="B471" s="7"/>
      <c r="C471" s="7"/>
      <c r="D471" s="17"/>
      <c r="E471" s="17"/>
    </row>
    <row r="472" spans="1:5" x14ac:dyDescent="0.35">
      <c r="A472" s="21"/>
      <c r="B472" s="7"/>
      <c r="C472" s="7"/>
      <c r="D472" s="17"/>
      <c r="E472" s="17"/>
    </row>
    <row r="473" spans="1:5" x14ac:dyDescent="0.35">
      <c r="A473" s="21"/>
      <c r="B473" s="7"/>
      <c r="C473" s="7"/>
      <c r="D473" s="17"/>
      <c r="E473" s="17"/>
    </row>
    <row r="474" spans="1:5" x14ac:dyDescent="0.35">
      <c r="A474" s="21"/>
      <c r="B474" s="7"/>
      <c r="C474" s="7"/>
      <c r="D474" s="17"/>
      <c r="E474" s="17"/>
    </row>
    <row r="475" spans="1:5" x14ac:dyDescent="0.35">
      <c r="A475" s="21"/>
      <c r="B475" s="7"/>
      <c r="C475" s="7"/>
      <c r="D475" s="17"/>
      <c r="E475" s="17"/>
    </row>
    <row r="476" spans="1:5" x14ac:dyDescent="0.35">
      <c r="A476" s="21"/>
      <c r="B476" s="7"/>
      <c r="C476" s="7"/>
      <c r="D476" s="17"/>
      <c r="E476" s="17"/>
    </row>
    <row r="477" spans="1:5" x14ac:dyDescent="0.35">
      <c r="A477" s="21"/>
      <c r="B477" s="7"/>
      <c r="C477" s="7"/>
      <c r="D477" s="17"/>
      <c r="E477" s="17"/>
    </row>
    <row r="478" spans="1:5" x14ac:dyDescent="0.35">
      <c r="A478" s="21"/>
      <c r="B478" s="7"/>
      <c r="C478" s="7"/>
      <c r="D478" s="17"/>
      <c r="E478" s="17"/>
    </row>
    <row r="479" spans="1:5" x14ac:dyDescent="0.35">
      <c r="A479" s="21"/>
      <c r="B479" s="7"/>
      <c r="C479" s="7"/>
      <c r="D479" s="17"/>
      <c r="E479" s="17"/>
    </row>
    <row r="480" spans="1:5" x14ac:dyDescent="0.35">
      <c r="A480" s="21"/>
      <c r="B480" s="7"/>
      <c r="C480" s="7"/>
      <c r="D480" s="17"/>
      <c r="E480" s="17"/>
    </row>
    <row r="481" spans="1:5" x14ac:dyDescent="0.35">
      <c r="A481" s="21"/>
      <c r="B481" s="7"/>
      <c r="C481" s="7"/>
      <c r="D481" s="17"/>
      <c r="E481" s="17"/>
    </row>
    <row r="482" spans="1:5" x14ac:dyDescent="0.35">
      <c r="A482" s="21"/>
      <c r="B482" s="7"/>
      <c r="C482" s="7"/>
      <c r="D482" s="17"/>
      <c r="E482" s="17"/>
    </row>
    <row r="483" spans="1:5" x14ac:dyDescent="0.35">
      <c r="A483" s="21"/>
      <c r="B483" s="7"/>
      <c r="C483" s="7"/>
      <c r="D483" s="17"/>
      <c r="E483" s="17"/>
    </row>
    <row r="484" spans="1:5" x14ac:dyDescent="0.35">
      <c r="A484" s="21"/>
      <c r="B484" s="7"/>
      <c r="C484" s="7"/>
      <c r="D484" s="17"/>
      <c r="E484" s="17"/>
    </row>
    <row r="485" spans="1:5" x14ac:dyDescent="0.35">
      <c r="A485" s="21"/>
      <c r="B485" s="7"/>
      <c r="C485" s="7"/>
      <c r="D485" s="17"/>
      <c r="E485" s="17"/>
    </row>
    <row r="486" spans="1:5" x14ac:dyDescent="0.35">
      <c r="A486" s="21"/>
      <c r="B486" s="7"/>
      <c r="C486" s="7"/>
      <c r="D486" s="17"/>
      <c r="E486" s="17"/>
    </row>
    <row r="487" spans="1:5" x14ac:dyDescent="0.35">
      <c r="A487" s="21"/>
      <c r="B487" s="7"/>
      <c r="C487" s="7"/>
      <c r="D487" s="17"/>
      <c r="E487" s="17"/>
    </row>
    <row r="488" spans="1:5" x14ac:dyDescent="0.35">
      <c r="A488" s="21"/>
      <c r="B488" s="7"/>
      <c r="C488" s="7"/>
      <c r="D488" s="17"/>
      <c r="E488" s="17"/>
    </row>
    <row r="489" spans="1:5" x14ac:dyDescent="0.35">
      <c r="A489" s="21"/>
      <c r="B489" s="7"/>
      <c r="C489" s="7"/>
      <c r="D489" s="17"/>
      <c r="E489" s="17"/>
    </row>
    <row r="490" spans="1:5" x14ac:dyDescent="0.35">
      <c r="A490" s="21"/>
      <c r="B490" s="7"/>
      <c r="C490" s="7"/>
      <c r="D490" s="17"/>
      <c r="E490" s="17"/>
    </row>
    <row r="491" spans="1:5" x14ac:dyDescent="0.35">
      <c r="A491" s="21"/>
      <c r="B491" s="7"/>
      <c r="C491" s="7"/>
      <c r="D491" s="17"/>
      <c r="E491" s="17"/>
    </row>
    <row r="492" spans="1:5" x14ac:dyDescent="0.35">
      <c r="A492" s="21"/>
      <c r="B492" s="7"/>
      <c r="C492" s="7"/>
      <c r="D492" s="17"/>
      <c r="E492" s="17"/>
    </row>
    <row r="493" spans="1:5" x14ac:dyDescent="0.35">
      <c r="A493" s="21"/>
      <c r="B493" s="7"/>
      <c r="C493" s="7"/>
      <c r="D493" s="17"/>
      <c r="E493" s="17"/>
    </row>
    <row r="494" spans="1:5" x14ac:dyDescent="0.35">
      <c r="A494" s="21"/>
      <c r="B494" s="7"/>
      <c r="C494" s="7"/>
      <c r="D494" s="17"/>
      <c r="E494" s="17"/>
    </row>
    <row r="495" spans="1:5" x14ac:dyDescent="0.35">
      <c r="A495" s="21"/>
      <c r="B495" s="7"/>
      <c r="C495" s="7"/>
      <c r="D495" s="17"/>
      <c r="E495" s="17"/>
    </row>
    <row r="496" spans="1:5" x14ac:dyDescent="0.35">
      <c r="A496" s="21"/>
      <c r="B496" s="7"/>
      <c r="C496" s="7"/>
      <c r="D496" s="17"/>
      <c r="E496" s="17"/>
    </row>
    <row r="497" spans="1:5" x14ac:dyDescent="0.35">
      <c r="A497" s="21"/>
      <c r="B497" s="7"/>
      <c r="C497" s="7"/>
      <c r="D497" s="17"/>
      <c r="E497" s="17"/>
    </row>
    <row r="498" spans="1:5" x14ac:dyDescent="0.35">
      <c r="A498" s="21"/>
      <c r="B498" s="7"/>
      <c r="C498" s="7"/>
      <c r="D498" s="17"/>
      <c r="E498" s="17"/>
    </row>
    <row r="499" spans="1:5" x14ac:dyDescent="0.35">
      <c r="A499" s="21"/>
      <c r="B499" s="7"/>
      <c r="C499" s="7"/>
      <c r="D499" s="17"/>
      <c r="E499" s="17"/>
    </row>
    <row r="500" spans="1:5" x14ac:dyDescent="0.35">
      <c r="A500" s="21"/>
      <c r="B500" s="7"/>
      <c r="C500" s="7"/>
      <c r="D500" s="17"/>
      <c r="E500" s="17"/>
    </row>
    <row r="501" spans="1:5" x14ac:dyDescent="0.35">
      <c r="A501" s="21"/>
      <c r="B501" s="7"/>
      <c r="C501" s="7"/>
      <c r="D501" s="17"/>
      <c r="E501" s="17"/>
    </row>
    <row r="502" spans="1:5" x14ac:dyDescent="0.35">
      <c r="A502" s="21"/>
      <c r="B502" s="7"/>
      <c r="C502" s="7"/>
      <c r="D502" s="17"/>
      <c r="E502" s="17"/>
    </row>
    <row r="503" spans="1:5" x14ac:dyDescent="0.35">
      <c r="A503" s="21"/>
      <c r="B503" s="7"/>
      <c r="C503" s="7"/>
      <c r="D503" s="17"/>
      <c r="E503" s="17"/>
    </row>
    <row r="504" spans="1:5" x14ac:dyDescent="0.35">
      <c r="A504" s="21"/>
      <c r="B504" s="7"/>
      <c r="C504" s="7"/>
      <c r="D504" s="17"/>
      <c r="E504" s="17"/>
    </row>
    <row r="505" spans="1:5" x14ac:dyDescent="0.35">
      <c r="A505" s="21"/>
      <c r="B505" s="7"/>
      <c r="C505" s="7"/>
      <c r="D505" s="17"/>
      <c r="E505" s="17"/>
    </row>
    <row r="506" spans="1:5" x14ac:dyDescent="0.35">
      <c r="A506" s="21"/>
      <c r="B506" s="7"/>
      <c r="C506" s="7"/>
      <c r="D506" s="17"/>
      <c r="E506" s="17"/>
    </row>
    <row r="507" spans="1:5" x14ac:dyDescent="0.35">
      <c r="A507" s="21"/>
      <c r="B507" s="7"/>
      <c r="C507" s="7"/>
      <c r="D507" s="17"/>
      <c r="E507" s="17"/>
    </row>
    <row r="508" spans="1:5" x14ac:dyDescent="0.35">
      <c r="A508" s="21"/>
      <c r="B508" s="7"/>
      <c r="C508" s="7"/>
      <c r="D508" s="17"/>
      <c r="E508" s="17"/>
    </row>
    <row r="509" spans="1:5" x14ac:dyDescent="0.35">
      <c r="A509" s="21"/>
      <c r="B509" s="7"/>
      <c r="C509" s="7"/>
      <c r="D509" s="17"/>
      <c r="E509" s="17"/>
    </row>
    <row r="510" spans="1:5" x14ac:dyDescent="0.35">
      <c r="A510" s="21"/>
      <c r="B510" s="7"/>
      <c r="C510" s="7"/>
      <c r="D510" s="17"/>
      <c r="E510" s="17"/>
    </row>
    <row r="511" spans="1:5" x14ac:dyDescent="0.35">
      <c r="A511" s="21"/>
      <c r="B511" s="7"/>
      <c r="C511" s="7"/>
      <c r="D511" s="17"/>
      <c r="E511" s="17"/>
    </row>
    <row r="512" spans="1:5" x14ac:dyDescent="0.35">
      <c r="A512" s="21"/>
      <c r="B512" s="7"/>
      <c r="C512" s="7"/>
      <c r="D512" s="17"/>
      <c r="E512" s="17"/>
    </row>
    <row r="513" spans="1:5" x14ac:dyDescent="0.35">
      <c r="A513" s="21"/>
      <c r="B513" s="7"/>
      <c r="C513" s="7"/>
      <c r="D513" s="17"/>
      <c r="E513" s="17"/>
    </row>
    <row r="514" spans="1:5" x14ac:dyDescent="0.35">
      <c r="A514" s="21"/>
      <c r="B514" s="7"/>
      <c r="C514" s="7"/>
      <c r="D514" s="17"/>
      <c r="E514" s="17"/>
    </row>
    <row r="515" spans="1:5" x14ac:dyDescent="0.35">
      <c r="A515" s="21"/>
      <c r="B515" s="7"/>
      <c r="C515" s="7"/>
      <c r="D515" s="17"/>
      <c r="E515" s="17"/>
    </row>
    <row r="516" spans="1:5" x14ac:dyDescent="0.35">
      <c r="A516" s="21"/>
      <c r="B516" s="7"/>
      <c r="C516" s="7"/>
      <c r="D516" s="17"/>
      <c r="E516" s="17"/>
    </row>
    <row r="517" spans="1:5" x14ac:dyDescent="0.35">
      <c r="A517" s="21"/>
      <c r="B517" s="7"/>
      <c r="C517" s="7"/>
      <c r="D517" s="17"/>
      <c r="E517" s="17"/>
    </row>
    <row r="518" spans="1:5" x14ac:dyDescent="0.35">
      <c r="A518" s="21"/>
      <c r="B518" s="7"/>
      <c r="C518" s="7"/>
      <c r="D518" s="17"/>
      <c r="E518" s="17"/>
    </row>
    <row r="519" spans="1:5" x14ac:dyDescent="0.35">
      <c r="A519" s="21"/>
      <c r="B519" s="7"/>
      <c r="C519" s="7"/>
      <c r="D519" s="17"/>
      <c r="E519" s="17"/>
    </row>
    <row r="520" spans="1:5" x14ac:dyDescent="0.35">
      <c r="A520" s="21"/>
      <c r="B520" s="7"/>
      <c r="C520" s="7"/>
      <c r="D520" s="17"/>
      <c r="E520" s="17"/>
    </row>
    <row r="521" spans="1:5" x14ac:dyDescent="0.35">
      <c r="A521" s="21"/>
      <c r="B521" s="7"/>
      <c r="C521" s="7"/>
      <c r="D521" s="17"/>
      <c r="E521" s="17"/>
    </row>
    <row r="522" spans="1:5" x14ac:dyDescent="0.35">
      <c r="A522" s="21"/>
      <c r="B522" s="7"/>
      <c r="C522" s="7"/>
      <c r="D522" s="17"/>
      <c r="E522" s="17"/>
    </row>
    <row r="523" spans="1:5" x14ac:dyDescent="0.35">
      <c r="A523" s="21"/>
      <c r="B523" s="7"/>
      <c r="C523" s="7"/>
      <c r="D523" s="17"/>
      <c r="E523" s="17"/>
    </row>
    <row r="524" spans="1:5" x14ac:dyDescent="0.35">
      <c r="A524" s="21"/>
      <c r="B524" s="7"/>
      <c r="C524" s="7"/>
      <c r="D524" s="17"/>
      <c r="E524" s="17"/>
    </row>
    <row r="525" spans="1:5" x14ac:dyDescent="0.35">
      <c r="A525" s="21"/>
      <c r="B525" s="7"/>
      <c r="C525" s="7"/>
      <c r="D525" s="17"/>
      <c r="E525" s="17"/>
    </row>
    <row r="526" spans="1:5" x14ac:dyDescent="0.35">
      <c r="A526" s="21"/>
      <c r="B526" s="7"/>
      <c r="C526" s="7"/>
      <c r="D526" s="17"/>
      <c r="E526" s="17"/>
    </row>
    <row r="527" spans="1:5" x14ac:dyDescent="0.35">
      <c r="A527" s="21"/>
      <c r="B527" s="7"/>
      <c r="C527" s="7"/>
      <c r="D527" s="17"/>
      <c r="E527" s="17"/>
    </row>
    <row r="528" spans="1:5" x14ac:dyDescent="0.35">
      <c r="A528" s="21"/>
      <c r="B528" s="7"/>
      <c r="C528" s="7"/>
      <c r="D528" s="17"/>
      <c r="E528" s="17"/>
    </row>
    <row r="529" spans="1:5" x14ac:dyDescent="0.35">
      <c r="A529" s="21"/>
      <c r="B529" s="7"/>
      <c r="C529" s="7"/>
      <c r="D529" s="17"/>
      <c r="E529" s="17"/>
    </row>
    <row r="530" spans="1:5" x14ac:dyDescent="0.35">
      <c r="A530" s="21"/>
      <c r="B530" s="7"/>
      <c r="C530" s="7"/>
      <c r="D530" s="17"/>
      <c r="E530" s="17"/>
    </row>
    <row r="531" spans="1:5" x14ac:dyDescent="0.35">
      <c r="A531" s="21"/>
      <c r="B531" s="7"/>
      <c r="C531" s="7"/>
      <c r="D531" s="17"/>
      <c r="E531" s="17"/>
    </row>
    <row r="532" spans="1:5" x14ac:dyDescent="0.35">
      <c r="A532" s="21"/>
      <c r="B532" s="7"/>
      <c r="C532" s="7"/>
      <c r="D532" s="17"/>
      <c r="E532" s="17"/>
    </row>
    <row r="533" spans="1:5" x14ac:dyDescent="0.35">
      <c r="A533" s="21"/>
      <c r="B533" s="7"/>
      <c r="C533" s="7"/>
      <c r="D533" s="17"/>
      <c r="E533" s="17"/>
    </row>
    <row r="534" spans="1:5" x14ac:dyDescent="0.35">
      <c r="A534" s="21"/>
      <c r="B534" s="7"/>
      <c r="C534" s="7"/>
      <c r="D534" s="17"/>
      <c r="E534" s="17"/>
    </row>
    <row r="535" spans="1:5" x14ac:dyDescent="0.35">
      <c r="A535" s="21"/>
      <c r="B535" s="7"/>
      <c r="C535" s="7"/>
      <c r="D535" s="17"/>
      <c r="E535" s="17"/>
    </row>
    <row r="536" spans="1:5" x14ac:dyDescent="0.35">
      <c r="A536" s="21"/>
      <c r="B536" s="7"/>
      <c r="C536" s="7"/>
      <c r="D536" s="17"/>
      <c r="E536" s="17"/>
    </row>
    <row r="537" spans="1:5" x14ac:dyDescent="0.35">
      <c r="A537" s="21"/>
      <c r="B537" s="7"/>
      <c r="C537" s="7"/>
      <c r="D537" s="17"/>
      <c r="E537" s="17"/>
    </row>
    <row r="538" spans="1:5" x14ac:dyDescent="0.35">
      <c r="A538" s="21"/>
      <c r="B538" s="7"/>
      <c r="C538" s="7"/>
      <c r="D538" s="17"/>
      <c r="E538" s="17"/>
    </row>
    <row r="539" spans="1:5" x14ac:dyDescent="0.35">
      <c r="A539" s="21"/>
      <c r="B539" s="7"/>
      <c r="C539" s="7"/>
      <c r="D539" s="17"/>
      <c r="E539" s="17"/>
    </row>
    <row r="540" spans="1:5" x14ac:dyDescent="0.35">
      <c r="A540" s="21"/>
      <c r="B540" s="7"/>
      <c r="C540" s="7"/>
      <c r="D540" s="17"/>
      <c r="E540" s="17"/>
    </row>
    <row r="541" spans="1:5" x14ac:dyDescent="0.35">
      <c r="A541" s="21"/>
      <c r="B541" s="7"/>
      <c r="C541" s="7"/>
      <c r="D541" s="17"/>
      <c r="E541" s="17"/>
    </row>
    <row r="542" spans="1:5" x14ac:dyDescent="0.35">
      <c r="A542" s="21"/>
      <c r="B542" s="7"/>
      <c r="C542" s="7"/>
      <c r="D542" s="17"/>
      <c r="E542" s="17"/>
    </row>
    <row r="543" spans="1:5" x14ac:dyDescent="0.35">
      <c r="A543" s="21"/>
      <c r="B543" s="7"/>
      <c r="C543" s="7"/>
      <c r="D543" s="17"/>
      <c r="E543" s="17"/>
    </row>
    <row r="544" spans="1:5" x14ac:dyDescent="0.35">
      <c r="A544" s="21"/>
      <c r="B544" s="7"/>
      <c r="C544" s="7"/>
      <c r="D544" s="17"/>
      <c r="E544" s="17"/>
    </row>
    <row r="545" spans="1:5" x14ac:dyDescent="0.35">
      <c r="A545" s="21"/>
      <c r="B545" s="7"/>
      <c r="C545" s="7"/>
      <c r="D545" s="17"/>
      <c r="E545" s="17"/>
    </row>
    <row r="546" spans="1:5" x14ac:dyDescent="0.35">
      <c r="A546" s="21"/>
      <c r="B546" s="7"/>
      <c r="C546" s="7"/>
      <c r="D546" s="17"/>
      <c r="E546" s="17"/>
    </row>
    <row r="547" spans="1:5" x14ac:dyDescent="0.35">
      <c r="A547" s="21"/>
      <c r="B547" s="7"/>
      <c r="C547" s="7"/>
      <c r="D547" s="17"/>
      <c r="E547" s="17"/>
    </row>
    <row r="548" spans="1:5" x14ac:dyDescent="0.35">
      <c r="A548" s="21"/>
      <c r="B548" s="7"/>
      <c r="C548" s="7"/>
      <c r="D548" s="17"/>
      <c r="E548" s="17"/>
    </row>
    <row r="549" spans="1:5" x14ac:dyDescent="0.35">
      <c r="A549" s="21"/>
      <c r="B549" s="7"/>
      <c r="C549" s="7"/>
      <c r="D549" s="17"/>
      <c r="E549" s="17"/>
    </row>
    <row r="550" spans="1:5" x14ac:dyDescent="0.35">
      <c r="A550" s="21"/>
      <c r="B550" s="7"/>
      <c r="C550" s="7"/>
      <c r="D550" s="17"/>
      <c r="E550" s="17"/>
    </row>
    <row r="551" spans="1:5" x14ac:dyDescent="0.35">
      <c r="A551" s="21"/>
      <c r="B551" s="7"/>
      <c r="C551" s="7"/>
      <c r="D551" s="17"/>
      <c r="E551" s="17"/>
    </row>
    <row r="552" spans="1:5" x14ac:dyDescent="0.35">
      <c r="A552" s="21"/>
      <c r="B552" s="7"/>
      <c r="C552" s="7"/>
      <c r="D552" s="17"/>
      <c r="E552" s="17"/>
    </row>
    <row r="553" spans="1:5" x14ac:dyDescent="0.35">
      <c r="A553" s="21"/>
      <c r="B553" s="7"/>
      <c r="C553" s="7"/>
      <c r="D553" s="17"/>
      <c r="E553" s="17"/>
    </row>
    <row r="554" spans="1:5" x14ac:dyDescent="0.35">
      <c r="A554" s="21"/>
      <c r="B554" s="7"/>
      <c r="C554" s="7"/>
      <c r="D554" s="17"/>
      <c r="E554" s="17"/>
    </row>
    <row r="555" spans="1:5" x14ac:dyDescent="0.35">
      <c r="A555" s="21"/>
      <c r="B555" s="7"/>
      <c r="C555" s="7"/>
      <c r="D555" s="17"/>
      <c r="E555" s="17"/>
    </row>
    <row r="556" spans="1:5" x14ac:dyDescent="0.35">
      <c r="A556" s="21"/>
      <c r="B556" s="7"/>
      <c r="C556" s="7"/>
      <c r="D556" s="17"/>
      <c r="E556" s="17"/>
    </row>
    <row r="557" spans="1:5" x14ac:dyDescent="0.35">
      <c r="A557" s="21"/>
      <c r="B557" s="7"/>
      <c r="C557" s="7"/>
      <c r="D557" s="17"/>
      <c r="E557" s="17"/>
    </row>
    <row r="558" spans="1:5" x14ac:dyDescent="0.35">
      <c r="A558" s="21"/>
      <c r="B558" s="7"/>
      <c r="C558" s="7"/>
      <c r="D558" s="17"/>
      <c r="E558" s="17"/>
    </row>
    <row r="559" spans="1:5" x14ac:dyDescent="0.35">
      <c r="A559" s="21"/>
      <c r="B559" s="7"/>
      <c r="C559" s="7"/>
      <c r="D559" s="17"/>
      <c r="E559" s="17"/>
    </row>
    <row r="560" spans="1:5" x14ac:dyDescent="0.35">
      <c r="A560" s="21"/>
      <c r="B560" s="7"/>
      <c r="C560" s="7"/>
      <c r="D560" s="17"/>
      <c r="E560" s="17"/>
    </row>
    <row r="561" spans="1:5" x14ac:dyDescent="0.35">
      <c r="A561" s="21"/>
      <c r="B561" s="7"/>
      <c r="C561" s="7"/>
      <c r="D561" s="17"/>
      <c r="E561" s="17"/>
    </row>
    <row r="562" spans="1:5" x14ac:dyDescent="0.35">
      <c r="A562" s="21"/>
      <c r="B562" s="7"/>
      <c r="C562" s="7"/>
      <c r="D562" s="17"/>
      <c r="E562" s="17"/>
    </row>
    <row r="563" spans="1:5" x14ac:dyDescent="0.35">
      <c r="A563" s="21"/>
      <c r="B563" s="7"/>
      <c r="C563" s="7"/>
      <c r="D563" s="17"/>
      <c r="E563" s="17"/>
    </row>
    <row r="564" spans="1:5" x14ac:dyDescent="0.35">
      <c r="A564" s="21"/>
      <c r="B564" s="7"/>
      <c r="C564" s="7"/>
      <c r="D564" s="17"/>
      <c r="E564" s="17"/>
    </row>
    <row r="565" spans="1:5" x14ac:dyDescent="0.35">
      <c r="A565" s="21"/>
      <c r="B565" s="7"/>
      <c r="C565" s="7"/>
      <c r="D565" s="17"/>
      <c r="E565" s="17"/>
    </row>
    <row r="566" spans="1:5" x14ac:dyDescent="0.35">
      <c r="A566" s="21"/>
      <c r="B566" s="7"/>
      <c r="C566" s="7"/>
      <c r="D566" s="17"/>
      <c r="E566" s="17"/>
    </row>
    <row r="567" spans="1:5" x14ac:dyDescent="0.35">
      <c r="A567" s="21"/>
      <c r="B567" s="7"/>
      <c r="C567" s="7"/>
      <c r="D567" s="17"/>
      <c r="E567" s="17"/>
    </row>
    <row r="568" spans="1:5" x14ac:dyDescent="0.35">
      <c r="A568" s="21"/>
      <c r="B568" s="7"/>
      <c r="C568" s="7"/>
      <c r="D568" s="17"/>
      <c r="E568" s="17"/>
    </row>
    <row r="569" spans="1:5" x14ac:dyDescent="0.35">
      <c r="A569" s="21"/>
      <c r="B569" s="7"/>
      <c r="C569" s="7"/>
      <c r="D569" s="17"/>
      <c r="E569" s="17"/>
    </row>
    <row r="570" spans="1:5" x14ac:dyDescent="0.35">
      <c r="A570" s="21"/>
      <c r="B570" s="7"/>
      <c r="C570" s="7"/>
      <c r="D570" s="17"/>
      <c r="E570" s="17"/>
    </row>
    <row r="571" spans="1:5" x14ac:dyDescent="0.35">
      <c r="A571" s="21"/>
      <c r="B571" s="7"/>
      <c r="C571" s="7"/>
      <c r="D571" s="17"/>
      <c r="E571" s="17"/>
    </row>
    <row r="572" spans="1:5" x14ac:dyDescent="0.35">
      <c r="A572" s="21"/>
      <c r="B572" s="7"/>
      <c r="C572" s="7"/>
      <c r="D572" s="17"/>
      <c r="E572" s="17"/>
    </row>
    <row r="573" spans="1:5" x14ac:dyDescent="0.35">
      <c r="A573" s="21"/>
      <c r="B573" s="7"/>
      <c r="C573" s="7"/>
      <c r="D573" s="17"/>
      <c r="E573" s="17"/>
    </row>
    <row r="574" spans="1:5" x14ac:dyDescent="0.35">
      <c r="A574" s="21"/>
      <c r="B574" s="7"/>
      <c r="C574" s="7"/>
      <c r="D574" s="17"/>
      <c r="E574" s="17"/>
    </row>
    <row r="575" spans="1:5" x14ac:dyDescent="0.35">
      <c r="A575" s="21"/>
      <c r="B575" s="7"/>
      <c r="C575" s="7"/>
      <c r="D575" s="17"/>
      <c r="E575" s="17"/>
    </row>
    <row r="576" spans="1:5" x14ac:dyDescent="0.35">
      <c r="A576" s="21"/>
      <c r="B576" s="7"/>
      <c r="C576" s="7"/>
      <c r="D576" s="17"/>
      <c r="E576" s="17"/>
    </row>
    <row r="577" spans="1:5" x14ac:dyDescent="0.35">
      <c r="A577" s="21"/>
      <c r="B577" s="7"/>
      <c r="C577" s="7"/>
      <c r="D577" s="17"/>
      <c r="E577" s="17"/>
    </row>
    <row r="578" spans="1:5" x14ac:dyDescent="0.35">
      <c r="A578" s="21"/>
      <c r="B578" s="7"/>
      <c r="C578" s="7"/>
      <c r="D578" s="17"/>
      <c r="E578" s="17"/>
    </row>
    <row r="579" spans="1:5" x14ac:dyDescent="0.35">
      <c r="A579" s="21"/>
      <c r="B579" s="7"/>
      <c r="C579" s="7"/>
      <c r="D579" s="17"/>
      <c r="E579" s="17"/>
    </row>
    <row r="580" spans="1:5" x14ac:dyDescent="0.35">
      <c r="A580" s="21"/>
      <c r="B580" s="7"/>
      <c r="C580" s="7"/>
      <c r="D580" s="17"/>
      <c r="E580" s="17"/>
    </row>
    <row r="581" spans="1:5" x14ac:dyDescent="0.35">
      <c r="A581" s="21"/>
      <c r="B581" s="7"/>
      <c r="C581" s="7"/>
      <c r="D581" s="17"/>
      <c r="E581" s="17"/>
    </row>
    <row r="582" spans="1:5" x14ac:dyDescent="0.35">
      <c r="A582" s="21"/>
      <c r="B582" s="7"/>
      <c r="C582" s="7"/>
      <c r="D582" s="17"/>
      <c r="E582" s="17"/>
    </row>
    <row r="583" spans="1:5" x14ac:dyDescent="0.35">
      <c r="A583" s="21"/>
      <c r="B583" s="7"/>
      <c r="C583" s="7"/>
      <c r="D583" s="17"/>
      <c r="E583" s="17"/>
    </row>
    <row r="584" spans="1:5" x14ac:dyDescent="0.35">
      <c r="A584" s="21"/>
      <c r="B584" s="7"/>
      <c r="C584" s="7"/>
      <c r="D584" s="17"/>
      <c r="E584" s="17"/>
    </row>
    <row r="585" spans="1:5" x14ac:dyDescent="0.35">
      <c r="A585" s="21"/>
      <c r="B585" s="7"/>
      <c r="C585" s="7"/>
      <c r="D585" s="17"/>
      <c r="E585" s="17"/>
    </row>
    <row r="586" spans="1:5" x14ac:dyDescent="0.35">
      <c r="A586" s="21"/>
      <c r="B586" s="7"/>
      <c r="C586" s="7"/>
      <c r="D586" s="17"/>
      <c r="E586" s="17"/>
    </row>
    <row r="587" spans="1:5" x14ac:dyDescent="0.35">
      <c r="A587" s="21"/>
      <c r="B587" s="7"/>
      <c r="C587" s="7"/>
      <c r="D587" s="17"/>
      <c r="E587" s="17"/>
    </row>
    <row r="588" spans="1:5" x14ac:dyDescent="0.35">
      <c r="A588" s="21"/>
      <c r="B588" s="7"/>
      <c r="C588" s="7"/>
      <c r="D588" s="17"/>
      <c r="E588" s="17"/>
    </row>
    <row r="589" spans="1:5" x14ac:dyDescent="0.35">
      <c r="A589" s="21"/>
      <c r="B589" s="7"/>
      <c r="C589" s="7"/>
      <c r="D589" s="17"/>
      <c r="E589" s="17"/>
    </row>
    <row r="590" spans="1:5" x14ac:dyDescent="0.35">
      <c r="A590" s="21"/>
      <c r="B590" s="7"/>
      <c r="C590" s="7"/>
      <c r="D590" s="17"/>
      <c r="E590" s="17"/>
    </row>
    <row r="591" spans="1:5" x14ac:dyDescent="0.35">
      <c r="A591" s="21"/>
      <c r="B591" s="7"/>
      <c r="C591" s="7"/>
      <c r="D591" s="17"/>
      <c r="E591" s="17"/>
    </row>
    <row r="592" spans="1:5" x14ac:dyDescent="0.35">
      <c r="A592" s="21"/>
      <c r="B592" s="7"/>
      <c r="C592" s="7"/>
      <c r="D592" s="17"/>
      <c r="E592" s="17"/>
    </row>
    <row r="593" spans="1:5" x14ac:dyDescent="0.35">
      <c r="A593" s="21"/>
      <c r="B593" s="7"/>
      <c r="C593" s="7"/>
      <c r="D593" s="17"/>
      <c r="E593" s="17"/>
    </row>
    <row r="594" spans="1:5" x14ac:dyDescent="0.35">
      <c r="A594" s="21"/>
      <c r="B594" s="7"/>
      <c r="C594" s="7"/>
      <c r="D594" s="17"/>
      <c r="E594" s="17"/>
    </row>
    <row r="595" spans="1:5" x14ac:dyDescent="0.35">
      <c r="A595" s="21"/>
      <c r="B595" s="7"/>
      <c r="C595" s="7"/>
      <c r="D595" s="17"/>
      <c r="E595" s="17"/>
    </row>
    <row r="596" spans="1:5" x14ac:dyDescent="0.35">
      <c r="A596" s="21"/>
      <c r="B596" s="7"/>
      <c r="C596" s="7"/>
      <c r="D596" s="17"/>
      <c r="E596" s="17"/>
    </row>
    <row r="597" spans="1:5" x14ac:dyDescent="0.35">
      <c r="A597" s="21"/>
      <c r="B597" s="7"/>
      <c r="C597" s="7"/>
      <c r="D597" s="17"/>
      <c r="E597" s="17"/>
    </row>
    <row r="598" spans="1:5" x14ac:dyDescent="0.35">
      <c r="A598" s="21"/>
      <c r="B598" s="7"/>
      <c r="C598" s="7"/>
      <c r="D598" s="17"/>
      <c r="E598" s="17"/>
    </row>
    <row r="599" spans="1:5" x14ac:dyDescent="0.35">
      <c r="A599" s="21"/>
      <c r="B599" s="7"/>
      <c r="C599" s="7"/>
      <c r="D599" s="17"/>
      <c r="E599" s="17"/>
    </row>
    <row r="600" spans="1:5" x14ac:dyDescent="0.35">
      <c r="A600" s="21"/>
      <c r="B600" s="7"/>
      <c r="C600" s="7"/>
      <c r="D600" s="17"/>
      <c r="E600" s="17"/>
    </row>
    <row r="601" spans="1:5" x14ac:dyDescent="0.35">
      <c r="A601" s="21"/>
      <c r="B601" s="7"/>
      <c r="C601" s="7"/>
      <c r="D601" s="17"/>
      <c r="E601" s="17"/>
    </row>
    <row r="602" spans="1:5" x14ac:dyDescent="0.35">
      <c r="A602" s="21"/>
      <c r="B602" s="7"/>
      <c r="C602" s="7"/>
      <c r="D602" s="17"/>
      <c r="E602" s="17"/>
    </row>
    <row r="603" spans="1:5" x14ac:dyDescent="0.35">
      <c r="A603" s="21"/>
      <c r="B603" s="7"/>
      <c r="C603" s="7"/>
      <c r="D603" s="17"/>
      <c r="E603" s="17"/>
    </row>
    <row r="604" spans="1:5" x14ac:dyDescent="0.35">
      <c r="A604" s="21"/>
      <c r="B604" s="7"/>
      <c r="C604" s="7"/>
      <c r="D604" s="17"/>
      <c r="E604" s="17"/>
    </row>
    <row r="605" spans="1:5" x14ac:dyDescent="0.35">
      <c r="A605" s="21"/>
      <c r="B605" s="7"/>
      <c r="C605" s="7"/>
      <c r="D605" s="17"/>
      <c r="E605" s="17"/>
    </row>
    <row r="606" spans="1:5" x14ac:dyDescent="0.35">
      <c r="A606" s="21"/>
      <c r="B606" s="7"/>
      <c r="C606" s="7"/>
      <c r="D606" s="17"/>
      <c r="E606" s="17"/>
    </row>
    <row r="607" spans="1:5" x14ac:dyDescent="0.35">
      <c r="A607" s="21"/>
      <c r="B607" s="7"/>
      <c r="C607" s="7"/>
      <c r="D607" s="17"/>
      <c r="E607" s="17"/>
    </row>
    <row r="608" spans="1:5" x14ac:dyDescent="0.35">
      <c r="A608" s="21"/>
      <c r="B608" s="7"/>
      <c r="C608" s="7"/>
      <c r="D608" s="17"/>
      <c r="E608" s="17"/>
    </row>
    <row r="609" spans="1:5" x14ac:dyDescent="0.35">
      <c r="A609" s="21"/>
      <c r="B609" s="7"/>
      <c r="C609" s="7"/>
      <c r="D609" s="17"/>
      <c r="E609" s="17"/>
    </row>
    <row r="610" spans="1:5" x14ac:dyDescent="0.35">
      <c r="A610" s="21"/>
      <c r="B610" s="7"/>
      <c r="C610" s="7"/>
      <c r="D610" s="17"/>
      <c r="E610" s="17"/>
    </row>
    <row r="611" spans="1:5" x14ac:dyDescent="0.35">
      <c r="A611" s="21"/>
      <c r="B611" s="7"/>
      <c r="C611" s="7"/>
      <c r="D611" s="17"/>
      <c r="E611" s="17"/>
    </row>
    <row r="612" spans="1:5" x14ac:dyDescent="0.35">
      <c r="A612" s="21"/>
      <c r="B612" s="7"/>
      <c r="C612" s="7"/>
      <c r="D612" s="17"/>
      <c r="E612" s="17"/>
    </row>
    <row r="613" spans="1:5" x14ac:dyDescent="0.35">
      <c r="A613" s="21"/>
      <c r="B613" s="7"/>
      <c r="C613" s="7"/>
      <c r="D613" s="17"/>
      <c r="E613" s="17"/>
    </row>
    <row r="614" spans="1:5" x14ac:dyDescent="0.35">
      <c r="A614" s="21"/>
      <c r="B614" s="7"/>
      <c r="C614" s="7"/>
      <c r="D614" s="17"/>
      <c r="E614" s="17"/>
    </row>
    <row r="615" spans="1:5" x14ac:dyDescent="0.35">
      <c r="A615" s="21"/>
      <c r="B615" s="7"/>
      <c r="C615" s="7"/>
      <c r="D615" s="17"/>
      <c r="E615" s="17"/>
    </row>
    <row r="616" spans="1:5" x14ac:dyDescent="0.35">
      <c r="A616" s="21"/>
      <c r="B616" s="7"/>
      <c r="C616" s="7"/>
      <c r="D616" s="17"/>
      <c r="E616" s="17"/>
    </row>
    <row r="617" spans="1:5" x14ac:dyDescent="0.35">
      <c r="A617" s="21"/>
      <c r="B617" s="7"/>
      <c r="C617" s="7"/>
      <c r="D617" s="17"/>
      <c r="E617" s="17"/>
    </row>
    <row r="618" spans="1:5" x14ac:dyDescent="0.35">
      <c r="A618" s="21"/>
      <c r="B618" s="7"/>
      <c r="C618" s="7"/>
      <c r="D618" s="17"/>
      <c r="E618" s="17"/>
    </row>
    <row r="619" spans="1:5" x14ac:dyDescent="0.35">
      <c r="A619" s="21"/>
      <c r="B619" s="7"/>
      <c r="C619" s="7"/>
      <c r="D619" s="17"/>
      <c r="E619" s="17"/>
    </row>
    <row r="620" spans="1:5" x14ac:dyDescent="0.35">
      <c r="A620" s="21"/>
      <c r="B620" s="7"/>
      <c r="C620" s="7"/>
      <c r="D620" s="17"/>
      <c r="E620" s="17"/>
    </row>
    <row r="621" spans="1:5" x14ac:dyDescent="0.35">
      <c r="A621" s="21"/>
      <c r="B621" s="7"/>
      <c r="C621" s="7"/>
      <c r="D621" s="17"/>
      <c r="E621" s="17"/>
    </row>
    <row r="622" spans="1:5" x14ac:dyDescent="0.35">
      <c r="A622" s="21"/>
      <c r="B622" s="7"/>
      <c r="C622" s="7"/>
      <c r="D622" s="17"/>
      <c r="E622" s="17"/>
    </row>
    <row r="623" spans="1:5" x14ac:dyDescent="0.35">
      <c r="A623" s="21"/>
      <c r="B623" s="7"/>
      <c r="C623" s="7"/>
      <c r="D623" s="17"/>
      <c r="E623" s="17"/>
    </row>
    <row r="624" spans="1:5" x14ac:dyDescent="0.35">
      <c r="A624" s="21"/>
      <c r="B624" s="7"/>
      <c r="C624" s="7"/>
      <c r="D624" s="17"/>
      <c r="E624" s="17"/>
    </row>
    <row r="625" spans="1:5" x14ac:dyDescent="0.35">
      <c r="A625" s="21"/>
      <c r="B625" s="7"/>
      <c r="C625" s="7"/>
      <c r="D625" s="17"/>
      <c r="E625" s="17"/>
    </row>
    <row r="626" spans="1:5" x14ac:dyDescent="0.35">
      <c r="A626" s="21"/>
      <c r="B626" s="7"/>
      <c r="C626" s="7"/>
      <c r="D626" s="17"/>
      <c r="E626" s="17"/>
    </row>
    <row r="627" spans="1:5" x14ac:dyDescent="0.35">
      <c r="A627" s="21"/>
      <c r="B627" s="7"/>
      <c r="C627" s="7"/>
      <c r="D627" s="17"/>
      <c r="E627" s="17"/>
    </row>
    <row r="628" spans="1:5" x14ac:dyDescent="0.35">
      <c r="A628" s="21"/>
      <c r="B628" s="7"/>
      <c r="C628" s="7"/>
      <c r="D628" s="17"/>
      <c r="E628" s="17"/>
    </row>
    <row r="629" spans="1:5" x14ac:dyDescent="0.35">
      <c r="A629" s="21"/>
      <c r="B629" s="7"/>
      <c r="C629" s="7"/>
      <c r="D629" s="17"/>
      <c r="E629" s="17"/>
    </row>
    <row r="630" spans="1:5" x14ac:dyDescent="0.35">
      <c r="A630" s="21"/>
      <c r="B630" s="7"/>
      <c r="C630" s="7"/>
      <c r="D630" s="17"/>
      <c r="E630" s="17"/>
    </row>
    <row r="631" spans="1:5" x14ac:dyDescent="0.35">
      <c r="A631" s="21"/>
      <c r="B631" s="7"/>
      <c r="C631" s="7"/>
      <c r="D631" s="17"/>
      <c r="E631" s="17"/>
    </row>
    <row r="632" spans="1:5" x14ac:dyDescent="0.35">
      <c r="A632" s="21"/>
      <c r="B632" s="7"/>
      <c r="C632" s="7"/>
      <c r="D632" s="17"/>
      <c r="E632" s="17"/>
    </row>
    <row r="633" spans="1:5" x14ac:dyDescent="0.35">
      <c r="A633" s="21"/>
      <c r="B633" s="7"/>
      <c r="C633" s="7"/>
      <c r="D633" s="17"/>
      <c r="E633" s="17"/>
    </row>
    <row r="634" spans="1:5" x14ac:dyDescent="0.35">
      <c r="A634" s="21"/>
      <c r="B634" s="7"/>
      <c r="C634" s="7"/>
      <c r="D634" s="17"/>
      <c r="E634" s="17"/>
    </row>
    <row r="635" spans="1:5" x14ac:dyDescent="0.35">
      <c r="A635" s="21"/>
      <c r="B635" s="7"/>
      <c r="C635" s="7"/>
      <c r="D635" s="17"/>
      <c r="E635" s="17"/>
    </row>
    <row r="636" spans="1:5" x14ac:dyDescent="0.35">
      <c r="A636" s="21"/>
      <c r="B636" s="7"/>
      <c r="C636" s="7"/>
      <c r="D636" s="17"/>
      <c r="E636" s="17"/>
    </row>
    <row r="637" spans="1:5" x14ac:dyDescent="0.35">
      <c r="A637" s="21"/>
      <c r="B637" s="7"/>
      <c r="C637" s="7"/>
      <c r="D637" s="17"/>
      <c r="E637" s="17"/>
    </row>
    <row r="638" spans="1:5" x14ac:dyDescent="0.35">
      <c r="A638" s="21"/>
      <c r="B638" s="7"/>
      <c r="C638" s="7"/>
      <c r="D638" s="17"/>
      <c r="E638" s="17"/>
    </row>
    <row r="639" spans="1:5" x14ac:dyDescent="0.35">
      <c r="A639" s="21"/>
      <c r="B639" s="7"/>
      <c r="C639" s="7"/>
      <c r="D639" s="17"/>
      <c r="E639" s="17"/>
    </row>
    <row r="640" spans="1:5" x14ac:dyDescent="0.35">
      <c r="A640" s="21"/>
      <c r="B640" s="7"/>
      <c r="C640" s="7"/>
      <c r="D640" s="17"/>
      <c r="E640" s="17"/>
    </row>
    <row r="641" spans="1:5" x14ac:dyDescent="0.35">
      <c r="A641" s="21"/>
      <c r="B641" s="7"/>
      <c r="C641" s="7"/>
      <c r="D641" s="17"/>
      <c r="E641" s="17"/>
    </row>
    <row r="642" spans="1:5" x14ac:dyDescent="0.35">
      <c r="A642" s="21"/>
      <c r="B642" s="7"/>
      <c r="C642" s="7"/>
      <c r="D642" s="17"/>
      <c r="E642" s="17"/>
    </row>
    <row r="643" spans="1:5" x14ac:dyDescent="0.35">
      <c r="A643" s="21"/>
      <c r="B643" s="7"/>
      <c r="C643" s="7"/>
      <c r="D643" s="17"/>
      <c r="E643" s="17"/>
    </row>
    <row r="644" spans="1:5" x14ac:dyDescent="0.35">
      <c r="A644" s="21"/>
      <c r="B644" s="7"/>
      <c r="C644" s="7"/>
      <c r="D644" s="17"/>
      <c r="E644" s="17"/>
    </row>
    <row r="645" spans="1:5" x14ac:dyDescent="0.35">
      <c r="A645" s="21"/>
      <c r="B645" s="7"/>
      <c r="C645" s="7"/>
      <c r="D645" s="17"/>
      <c r="E645" s="17"/>
    </row>
    <row r="646" spans="1:5" x14ac:dyDescent="0.35">
      <c r="A646" s="21"/>
      <c r="B646" s="7"/>
      <c r="C646" s="7"/>
      <c r="D646" s="17"/>
      <c r="E646" s="17"/>
    </row>
    <row r="647" spans="1:5" x14ac:dyDescent="0.35">
      <c r="A647" s="21"/>
      <c r="B647" s="7"/>
      <c r="C647" s="7"/>
      <c r="D647" s="17"/>
      <c r="E647" s="17"/>
    </row>
    <row r="648" spans="1:5" x14ac:dyDescent="0.35">
      <c r="A648" s="21"/>
      <c r="B648" s="7"/>
      <c r="C648" s="7"/>
      <c r="D648" s="17"/>
      <c r="E648" s="17"/>
    </row>
    <row r="649" spans="1:5" x14ac:dyDescent="0.35">
      <c r="A649" s="21"/>
      <c r="B649" s="7"/>
      <c r="C649" s="7"/>
      <c r="D649" s="17"/>
      <c r="E649" s="17"/>
    </row>
  </sheetData>
  <mergeCells count="1">
    <mergeCell ref="A29:C29"/>
  </mergeCells>
  <dataValidations count="1">
    <dataValidation type="list" allowBlank="1" showInputMessage="1" showErrorMessage="1" sqref="E2 C2" xr:uid="{0CA91C36-BD9D-401B-8EA1-BF98D5D32226}">
      <formula1>#REF!</formula1>
    </dataValidation>
  </dataValidations>
  <pageMargins left="0.7" right="0.7" top="0.75" bottom="0.75" header="0.3" footer="0.3"/>
  <pageSetup paperSize="9" scale="1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C3F96-0298-4F18-9FEC-49D694C22D2E}">
  <sheetPr>
    <pageSetUpPr fitToPage="1"/>
  </sheetPr>
  <dimension ref="A1:AE810"/>
  <sheetViews>
    <sheetView topLeftCell="A369" zoomScale="85" zoomScaleNormal="85" workbookViewId="0">
      <selection activeCell="D622" sqref="D622"/>
    </sheetView>
  </sheetViews>
  <sheetFormatPr defaultRowHeight="15.5" x14ac:dyDescent="0.35"/>
  <cols>
    <col min="1" max="1" width="8.90625" style="62"/>
    <col min="2" max="2" width="8.90625" style="103"/>
    <col min="3" max="3" width="54" style="62" customWidth="1"/>
    <col min="4" max="4" width="68.36328125" style="61" customWidth="1"/>
    <col min="5" max="5" width="6.453125" style="62" customWidth="1"/>
    <col min="6" max="6" width="15.6328125" style="134" customWidth="1"/>
    <col min="7" max="7" width="15.6328125" style="135" customWidth="1"/>
    <col min="8" max="8" width="17" style="61" customWidth="1"/>
  </cols>
  <sheetData>
    <row r="1" spans="1:8" ht="16" thickBot="1" x14ac:dyDescent="0.4">
      <c r="A1" s="165" t="s">
        <v>0</v>
      </c>
      <c r="B1" s="166"/>
      <c r="C1" s="28"/>
      <c r="D1" s="29"/>
      <c r="E1" s="30"/>
      <c r="F1" s="107"/>
      <c r="G1" s="108"/>
      <c r="H1" s="31"/>
    </row>
    <row r="2" spans="1:8" x14ac:dyDescent="0.35">
      <c r="A2" s="167" t="s">
        <v>629</v>
      </c>
      <c r="B2" s="168"/>
      <c r="C2" s="173" t="s">
        <v>627</v>
      </c>
      <c r="D2" s="32"/>
      <c r="E2" s="33"/>
      <c r="F2" s="109" t="s">
        <v>1</v>
      </c>
      <c r="G2" s="110"/>
      <c r="H2" s="34"/>
    </row>
    <row r="3" spans="1:8" ht="30" x14ac:dyDescent="0.35">
      <c r="A3" s="169"/>
      <c r="B3" s="170"/>
      <c r="C3" s="174"/>
      <c r="D3" s="32"/>
      <c r="E3" s="33"/>
      <c r="F3" s="111" t="s">
        <v>2</v>
      </c>
      <c r="G3" s="112">
        <f>SUM(G7:G777)</f>
        <v>0</v>
      </c>
      <c r="H3" s="35"/>
    </row>
    <row r="4" spans="1:8" ht="16" thickBot="1" x14ac:dyDescent="0.4">
      <c r="A4" s="171"/>
      <c r="B4" s="172"/>
      <c r="C4" s="175"/>
      <c r="D4" s="36"/>
      <c r="E4" s="37"/>
      <c r="F4" s="113"/>
      <c r="G4" s="114"/>
      <c r="H4" s="35"/>
    </row>
    <row r="5" spans="1:8" ht="16" thickBot="1" x14ac:dyDescent="0.4">
      <c r="A5" s="38"/>
      <c r="B5" s="95"/>
      <c r="C5" s="38"/>
      <c r="D5" s="39"/>
      <c r="E5" s="40"/>
      <c r="F5" s="115"/>
      <c r="G5" s="116"/>
      <c r="H5" s="35"/>
    </row>
    <row r="6" spans="1:8" ht="45.5" thickBot="1" x14ac:dyDescent="0.4">
      <c r="A6" s="77" t="s">
        <v>3</v>
      </c>
      <c r="B6" s="96" t="s">
        <v>4</v>
      </c>
      <c r="C6" s="42" t="s">
        <v>10</v>
      </c>
      <c r="D6" s="41" t="s">
        <v>5</v>
      </c>
      <c r="E6" s="41" t="s">
        <v>6</v>
      </c>
      <c r="F6" s="117" t="s">
        <v>7</v>
      </c>
      <c r="G6" s="118" t="s">
        <v>8</v>
      </c>
      <c r="H6" s="43" t="s">
        <v>9</v>
      </c>
    </row>
    <row r="7" spans="1:8" ht="31" thickTop="1" thickBot="1" x14ac:dyDescent="0.4">
      <c r="A7" s="44">
        <v>1</v>
      </c>
      <c r="B7" s="97"/>
      <c r="C7" s="45" t="s">
        <v>644</v>
      </c>
      <c r="D7" s="46"/>
      <c r="E7" s="47">
        <v>4</v>
      </c>
      <c r="F7" s="119"/>
      <c r="G7" s="120">
        <f>E7*F7</f>
        <v>0</v>
      </c>
      <c r="H7" s="48"/>
    </row>
    <row r="8" spans="1:8" ht="31" x14ac:dyDescent="0.35">
      <c r="A8" s="78"/>
      <c r="B8" s="98">
        <v>1</v>
      </c>
      <c r="C8" s="23" t="s">
        <v>11</v>
      </c>
      <c r="D8" s="23"/>
      <c r="E8" s="50"/>
      <c r="F8" s="121"/>
      <c r="G8" s="122"/>
      <c r="H8" s="35"/>
    </row>
    <row r="9" spans="1:8" ht="31" x14ac:dyDescent="0.35">
      <c r="A9" s="78"/>
      <c r="B9" s="98">
        <v>2</v>
      </c>
      <c r="C9" s="23" t="s">
        <v>12</v>
      </c>
      <c r="D9" s="23"/>
      <c r="E9" s="50"/>
      <c r="F9" s="121"/>
      <c r="G9" s="122"/>
      <c r="H9" s="35"/>
    </row>
    <row r="10" spans="1:8" ht="31" x14ac:dyDescent="0.35">
      <c r="A10" s="78"/>
      <c r="B10" s="98">
        <v>3</v>
      </c>
      <c r="C10" s="23" t="s">
        <v>564</v>
      </c>
      <c r="D10" s="23"/>
      <c r="E10" s="50"/>
      <c r="F10" s="121"/>
      <c r="G10" s="122"/>
      <c r="H10" s="35"/>
    </row>
    <row r="11" spans="1:8" ht="31" x14ac:dyDescent="0.35">
      <c r="A11" s="78"/>
      <c r="B11" s="98">
        <v>4</v>
      </c>
      <c r="C11" s="23" t="s">
        <v>565</v>
      </c>
      <c r="D11" s="23"/>
      <c r="E11" s="50"/>
      <c r="F11" s="121"/>
      <c r="G11" s="122"/>
      <c r="H11" s="35"/>
    </row>
    <row r="12" spans="1:8" ht="31" x14ac:dyDescent="0.35">
      <c r="A12" s="78"/>
      <c r="B12" s="98">
        <v>5</v>
      </c>
      <c r="C12" s="23" t="s">
        <v>13</v>
      </c>
      <c r="D12" s="23"/>
      <c r="E12" s="50"/>
      <c r="F12" s="121"/>
      <c r="G12" s="122"/>
      <c r="H12" s="35"/>
    </row>
    <row r="13" spans="1:8" ht="31" x14ac:dyDescent="0.35">
      <c r="A13" s="78"/>
      <c r="B13" s="98">
        <v>6</v>
      </c>
      <c r="C13" s="23" t="s">
        <v>14</v>
      </c>
      <c r="D13" s="23"/>
      <c r="E13" s="50"/>
      <c r="F13" s="121"/>
      <c r="G13" s="122"/>
      <c r="H13" s="35"/>
    </row>
    <row r="14" spans="1:8" ht="31" x14ac:dyDescent="0.35">
      <c r="A14" s="78"/>
      <c r="B14" s="98">
        <v>7</v>
      </c>
      <c r="C14" s="23" t="s">
        <v>15</v>
      </c>
      <c r="D14" s="23"/>
      <c r="E14" s="50"/>
      <c r="F14" s="121"/>
      <c r="G14" s="122"/>
      <c r="H14" s="35"/>
    </row>
    <row r="15" spans="1:8" x14ac:dyDescent="0.35">
      <c r="A15" s="78"/>
      <c r="B15" s="98">
        <v>8</v>
      </c>
      <c r="C15" s="26" t="s">
        <v>16</v>
      </c>
      <c r="D15" s="26"/>
      <c r="E15" s="50"/>
      <c r="F15" s="121"/>
      <c r="G15" s="122"/>
      <c r="H15" s="35"/>
    </row>
    <row r="16" spans="1:8" ht="31" x14ac:dyDescent="0.35">
      <c r="A16" s="78"/>
      <c r="B16" s="98">
        <v>9</v>
      </c>
      <c r="C16" s="23" t="s">
        <v>17</v>
      </c>
      <c r="D16" s="23"/>
      <c r="E16" s="50"/>
      <c r="F16" s="121"/>
      <c r="G16" s="122"/>
      <c r="H16" s="35"/>
    </row>
    <row r="17" spans="1:8" x14ac:dyDescent="0.35">
      <c r="A17" s="78"/>
      <c r="B17" s="98">
        <v>10</v>
      </c>
      <c r="C17" s="23" t="s">
        <v>18</v>
      </c>
      <c r="D17" s="23"/>
      <c r="E17" s="50"/>
      <c r="F17" s="121"/>
      <c r="G17" s="122"/>
      <c r="H17" s="35"/>
    </row>
    <row r="18" spans="1:8" ht="31" x14ac:dyDescent="0.35">
      <c r="A18" s="78"/>
      <c r="B18" s="98">
        <v>11</v>
      </c>
      <c r="C18" s="23" t="s">
        <v>19</v>
      </c>
      <c r="D18" s="23"/>
      <c r="E18" s="50"/>
      <c r="F18" s="121"/>
      <c r="G18" s="122"/>
      <c r="H18" s="35"/>
    </row>
    <row r="19" spans="1:8" ht="31" x14ac:dyDescent="0.35">
      <c r="A19" s="78"/>
      <c r="B19" s="98">
        <v>12</v>
      </c>
      <c r="C19" s="23" t="s">
        <v>20</v>
      </c>
      <c r="D19" s="23"/>
      <c r="E19" s="50"/>
      <c r="F19" s="121"/>
      <c r="G19" s="122"/>
      <c r="H19" s="35"/>
    </row>
    <row r="20" spans="1:8" ht="31" x14ac:dyDescent="0.35">
      <c r="A20" s="78"/>
      <c r="B20" s="98">
        <v>13</v>
      </c>
      <c r="C20" s="23" t="s">
        <v>566</v>
      </c>
      <c r="D20" s="23"/>
      <c r="E20" s="50"/>
      <c r="F20" s="121"/>
      <c r="G20" s="122"/>
      <c r="H20" s="35"/>
    </row>
    <row r="21" spans="1:8" ht="31" x14ac:dyDescent="0.35">
      <c r="A21" s="78"/>
      <c r="B21" s="98">
        <v>14</v>
      </c>
      <c r="C21" s="23" t="s">
        <v>21</v>
      </c>
      <c r="D21" s="23"/>
      <c r="E21" s="50"/>
      <c r="F21" s="121"/>
      <c r="G21" s="122"/>
      <c r="H21" s="35"/>
    </row>
    <row r="22" spans="1:8" ht="31" x14ac:dyDescent="0.35">
      <c r="A22" s="78"/>
      <c r="B22" s="98">
        <v>15</v>
      </c>
      <c r="C22" s="23" t="s">
        <v>22</v>
      </c>
      <c r="D22" s="23"/>
      <c r="E22" s="50"/>
      <c r="F22" s="121"/>
      <c r="G22" s="122"/>
      <c r="H22" s="35"/>
    </row>
    <row r="23" spans="1:8" x14ac:dyDescent="0.35">
      <c r="A23" s="78"/>
      <c r="B23" s="98">
        <v>16</v>
      </c>
      <c r="C23" s="23" t="s">
        <v>23</v>
      </c>
      <c r="D23" s="23"/>
      <c r="E23" s="50"/>
      <c r="F23" s="121"/>
      <c r="G23" s="122"/>
      <c r="H23" s="35"/>
    </row>
    <row r="24" spans="1:8" x14ac:dyDescent="0.35">
      <c r="A24" s="78"/>
      <c r="B24" s="98">
        <v>17</v>
      </c>
      <c r="C24" s="23" t="s">
        <v>24</v>
      </c>
      <c r="D24" s="23"/>
      <c r="E24" s="50"/>
      <c r="F24" s="121"/>
      <c r="G24" s="122"/>
      <c r="H24" s="35"/>
    </row>
    <row r="25" spans="1:8" ht="31" x14ac:dyDescent="0.35">
      <c r="A25" s="78"/>
      <c r="B25" s="98">
        <v>18</v>
      </c>
      <c r="C25" s="23" t="s">
        <v>25</v>
      </c>
      <c r="D25" s="23"/>
      <c r="E25" s="50"/>
      <c r="F25" s="121"/>
      <c r="G25" s="122"/>
      <c r="H25" s="35"/>
    </row>
    <row r="26" spans="1:8" x14ac:dyDescent="0.35">
      <c r="A26" s="78"/>
      <c r="B26" s="98">
        <v>19</v>
      </c>
      <c r="C26" s="23" t="s">
        <v>26</v>
      </c>
      <c r="D26" s="23"/>
      <c r="E26" s="50"/>
      <c r="F26" s="121"/>
      <c r="G26" s="122"/>
      <c r="H26" s="35"/>
    </row>
    <row r="27" spans="1:8" x14ac:dyDescent="0.35">
      <c r="A27" s="78"/>
      <c r="B27" s="98">
        <v>20</v>
      </c>
      <c r="C27" s="26" t="s">
        <v>27</v>
      </c>
      <c r="D27" s="26"/>
      <c r="E27" s="50"/>
      <c r="F27" s="121"/>
      <c r="G27" s="122"/>
      <c r="H27" s="35"/>
    </row>
    <row r="28" spans="1:8" ht="15.65" customHeight="1" x14ac:dyDescent="0.35">
      <c r="A28" s="78"/>
      <c r="B28" s="98">
        <v>21</v>
      </c>
      <c r="C28" s="23" t="s">
        <v>28</v>
      </c>
      <c r="D28" s="23"/>
      <c r="E28" s="50"/>
      <c r="F28" s="121"/>
      <c r="G28" s="122"/>
      <c r="H28" s="35"/>
    </row>
    <row r="29" spans="1:8" ht="31" x14ac:dyDescent="0.35">
      <c r="A29" s="78"/>
      <c r="B29" s="98">
        <v>22</v>
      </c>
      <c r="C29" s="23" t="s">
        <v>29</v>
      </c>
      <c r="D29" s="23"/>
      <c r="E29" s="50"/>
      <c r="F29" s="121"/>
      <c r="G29" s="122"/>
      <c r="H29" s="35"/>
    </row>
    <row r="30" spans="1:8" ht="31" x14ac:dyDescent="0.35">
      <c r="A30" s="78"/>
      <c r="B30" s="98">
        <v>23</v>
      </c>
      <c r="C30" s="23" t="s">
        <v>30</v>
      </c>
      <c r="D30" s="23"/>
      <c r="E30" s="50"/>
      <c r="F30" s="121"/>
      <c r="G30" s="122"/>
      <c r="H30" s="35"/>
    </row>
    <row r="31" spans="1:8" ht="31" x14ac:dyDescent="0.35">
      <c r="A31" s="78"/>
      <c r="B31" s="98">
        <v>24</v>
      </c>
      <c r="C31" s="23" t="s">
        <v>31</v>
      </c>
      <c r="D31" s="23"/>
      <c r="E31" s="50"/>
      <c r="F31" s="121"/>
      <c r="G31" s="122"/>
      <c r="H31" s="35"/>
    </row>
    <row r="32" spans="1:8" x14ac:dyDescent="0.35">
      <c r="A32" s="78"/>
      <c r="B32" s="98">
        <v>25</v>
      </c>
      <c r="C32" s="26" t="s">
        <v>32</v>
      </c>
      <c r="D32" s="26"/>
      <c r="E32" s="50"/>
      <c r="F32" s="121"/>
      <c r="G32" s="122"/>
      <c r="H32" s="35"/>
    </row>
    <row r="33" spans="1:8" x14ac:dyDescent="0.35">
      <c r="A33" s="78"/>
      <c r="B33" s="98">
        <v>26</v>
      </c>
      <c r="C33" s="23" t="s">
        <v>33</v>
      </c>
      <c r="D33" s="23"/>
      <c r="E33" s="50"/>
      <c r="F33" s="121"/>
      <c r="G33" s="122"/>
      <c r="H33" s="35"/>
    </row>
    <row r="34" spans="1:8" x14ac:dyDescent="0.35">
      <c r="A34" s="78"/>
      <c r="B34" s="98">
        <v>27</v>
      </c>
      <c r="C34" s="26" t="s">
        <v>34</v>
      </c>
      <c r="D34" s="26"/>
      <c r="E34" s="50"/>
      <c r="F34" s="121"/>
      <c r="G34" s="122"/>
      <c r="H34" s="35"/>
    </row>
    <row r="35" spans="1:8" x14ac:dyDescent="0.35">
      <c r="A35" s="78"/>
      <c r="B35" s="98">
        <v>28</v>
      </c>
      <c r="C35" s="23" t="s">
        <v>35</v>
      </c>
      <c r="D35" s="23"/>
      <c r="E35" s="50"/>
      <c r="F35" s="121"/>
      <c r="G35" s="122"/>
      <c r="H35" s="35"/>
    </row>
    <row r="36" spans="1:8" x14ac:dyDescent="0.35">
      <c r="A36" s="78"/>
      <c r="B36" s="98">
        <v>29</v>
      </c>
      <c r="C36" s="23" t="s">
        <v>36</v>
      </c>
      <c r="D36" s="23"/>
      <c r="E36" s="50"/>
      <c r="F36" s="121"/>
      <c r="G36" s="122"/>
      <c r="H36" s="35"/>
    </row>
    <row r="37" spans="1:8" x14ac:dyDescent="0.35">
      <c r="A37" s="78"/>
      <c r="B37" s="98">
        <v>30</v>
      </c>
      <c r="C37" s="23" t="s">
        <v>37</v>
      </c>
      <c r="D37" s="26"/>
      <c r="E37" s="50"/>
      <c r="F37" s="121"/>
      <c r="G37" s="122"/>
      <c r="H37" s="35"/>
    </row>
    <row r="38" spans="1:8" x14ac:dyDescent="0.35">
      <c r="A38" s="78"/>
      <c r="B38" s="98">
        <v>31</v>
      </c>
      <c r="C38" s="23" t="s">
        <v>38</v>
      </c>
      <c r="D38" s="23"/>
      <c r="E38" s="50"/>
      <c r="F38" s="121"/>
      <c r="G38" s="122"/>
      <c r="H38" s="35"/>
    </row>
    <row r="39" spans="1:8" x14ac:dyDescent="0.35">
      <c r="A39" s="78"/>
      <c r="B39" s="98">
        <v>32</v>
      </c>
      <c r="C39" s="23" t="s">
        <v>39</v>
      </c>
      <c r="D39" s="23"/>
      <c r="E39" s="50"/>
      <c r="F39" s="121"/>
      <c r="G39" s="122"/>
      <c r="H39" s="35"/>
    </row>
    <row r="40" spans="1:8" ht="31" x14ac:dyDescent="0.35">
      <c r="A40" s="78"/>
      <c r="B40" s="98">
        <v>33</v>
      </c>
      <c r="C40" s="23" t="s">
        <v>40</v>
      </c>
      <c r="D40" s="23"/>
      <c r="E40" s="50"/>
      <c r="F40" s="121"/>
      <c r="G40" s="122"/>
      <c r="H40" s="35"/>
    </row>
    <row r="41" spans="1:8" ht="31" x14ac:dyDescent="0.35">
      <c r="A41" s="78"/>
      <c r="B41" s="98">
        <v>34</v>
      </c>
      <c r="C41" s="23" t="s">
        <v>41</v>
      </c>
      <c r="D41" s="23"/>
      <c r="E41" s="50"/>
      <c r="F41" s="121"/>
      <c r="G41" s="122"/>
      <c r="H41" s="35"/>
    </row>
    <row r="42" spans="1:8" x14ac:dyDescent="0.35">
      <c r="A42" s="78"/>
      <c r="B42" s="98">
        <v>35</v>
      </c>
      <c r="C42" s="26" t="s">
        <v>42</v>
      </c>
      <c r="D42" s="23"/>
      <c r="E42" s="50"/>
      <c r="F42" s="121"/>
      <c r="G42" s="122"/>
      <c r="H42" s="35"/>
    </row>
    <row r="43" spans="1:8" x14ac:dyDescent="0.35">
      <c r="A43" s="78"/>
      <c r="B43" s="98">
        <v>36</v>
      </c>
      <c r="C43" s="23" t="s">
        <v>43</v>
      </c>
      <c r="D43" s="23"/>
      <c r="E43" s="50"/>
      <c r="F43" s="121"/>
      <c r="G43" s="122"/>
      <c r="H43" s="35"/>
    </row>
    <row r="44" spans="1:8" x14ac:dyDescent="0.35">
      <c r="A44" s="78"/>
      <c r="B44" s="98">
        <v>37</v>
      </c>
      <c r="C44" s="23" t="s">
        <v>44</v>
      </c>
      <c r="D44" s="23"/>
      <c r="E44" s="50"/>
      <c r="F44" s="121"/>
      <c r="G44" s="122"/>
      <c r="H44" s="35"/>
    </row>
    <row r="45" spans="1:8" x14ac:dyDescent="0.35">
      <c r="A45" s="78"/>
      <c r="B45" s="98">
        <v>38</v>
      </c>
      <c r="C45" s="23" t="s">
        <v>45</v>
      </c>
      <c r="D45" s="23"/>
      <c r="E45" s="50"/>
      <c r="F45" s="121"/>
      <c r="G45" s="122"/>
      <c r="H45" s="35"/>
    </row>
    <row r="46" spans="1:8" x14ac:dyDescent="0.35">
      <c r="A46" s="78"/>
      <c r="B46" s="98">
        <v>39</v>
      </c>
      <c r="C46" s="23" t="s">
        <v>46</v>
      </c>
      <c r="D46" s="23"/>
      <c r="E46" s="50"/>
      <c r="F46" s="121"/>
      <c r="G46" s="122"/>
      <c r="H46" s="35"/>
    </row>
    <row r="47" spans="1:8" x14ac:dyDescent="0.35">
      <c r="A47" s="78"/>
      <c r="B47" s="98">
        <v>40</v>
      </c>
      <c r="C47" s="23" t="s">
        <v>47</v>
      </c>
      <c r="D47" s="26"/>
      <c r="E47" s="50"/>
      <c r="F47" s="121"/>
      <c r="G47" s="122"/>
      <c r="H47" s="35"/>
    </row>
    <row r="48" spans="1:8" x14ac:dyDescent="0.35">
      <c r="A48" s="78"/>
      <c r="B48" s="98">
        <v>41</v>
      </c>
      <c r="C48" s="23" t="s">
        <v>48</v>
      </c>
      <c r="D48" s="23"/>
      <c r="E48" s="50"/>
      <c r="F48" s="121"/>
      <c r="G48" s="122"/>
      <c r="H48" s="35"/>
    </row>
    <row r="49" spans="1:8" x14ac:dyDescent="0.35">
      <c r="A49" s="78"/>
      <c r="B49" s="98">
        <v>42</v>
      </c>
      <c r="C49" s="23" t="s">
        <v>49</v>
      </c>
      <c r="D49" s="23"/>
      <c r="E49" s="50"/>
      <c r="F49" s="121"/>
      <c r="G49" s="122"/>
      <c r="H49" s="35"/>
    </row>
    <row r="50" spans="1:8" x14ac:dyDescent="0.35">
      <c r="A50" s="78"/>
      <c r="B50" s="98">
        <v>43</v>
      </c>
      <c r="C50" s="26" t="s">
        <v>50</v>
      </c>
      <c r="D50" s="23"/>
      <c r="E50" s="50"/>
      <c r="F50" s="121"/>
      <c r="G50" s="122"/>
      <c r="H50" s="35"/>
    </row>
    <row r="51" spans="1:8" ht="31" x14ac:dyDescent="0.35">
      <c r="A51" s="78"/>
      <c r="B51" s="98">
        <v>44</v>
      </c>
      <c r="C51" s="23" t="s">
        <v>51</v>
      </c>
      <c r="D51" s="23"/>
      <c r="E51" s="50"/>
      <c r="F51" s="121"/>
      <c r="G51" s="122"/>
      <c r="H51" s="35"/>
    </row>
    <row r="52" spans="1:8" x14ac:dyDescent="0.35">
      <c r="A52" s="78"/>
      <c r="B52" s="98">
        <v>45</v>
      </c>
      <c r="C52" s="23" t="s">
        <v>52</v>
      </c>
      <c r="D52" s="23"/>
      <c r="E52" s="50"/>
      <c r="F52" s="121"/>
      <c r="G52" s="122"/>
      <c r="H52" s="35"/>
    </row>
    <row r="53" spans="1:8" x14ac:dyDescent="0.35">
      <c r="A53" s="78"/>
      <c r="B53" s="98">
        <v>46</v>
      </c>
      <c r="C53" s="23" t="s">
        <v>53</v>
      </c>
      <c r="D53" s="26"/>
      <c r="E53" s="50"/>
      <c r="F53" s="121"/>
      <c r="G53" s="122"/>
      <c r="H53" s="35"/>
    </row>
    <row r="54" spans="1:8" x14ac:dyDescent="0.35">
      <c r="A54" s="78"/>
      <c r="B54" s="98">
        <v>47</v>
      </c>
      <c r="C54" s="23" t="s">
        <v>54</v>
      </c>
      <c r="D54" s="23"/>
      <c r="E54" s="50"/>
      <c r="F54" s="121"/>
      <c r="G54" s="122"/>
      <c r="H54" s="35"/>
    </row>
    <row r="55" spans="1:8" x14ac:dyDescent="0.35">
      <c r="A55" s="78"/>
      <c r="B55" s="98">
        <v>48</v>
      </c>
      <c r="C55" s="23" t="s">
        <v>55</v>
      </c>
      <c r="D55" s="23"/>
      <c r="E55" s="50"/>
      <c r="F55" s="121"/>
      <c r="G55" s="122"/>
      <c r="H55" s="35"/>
    </row>
    <row r="56" spans="1:8" ht="30" x14ac:dyDescent="0.35">
      <c r="A56" s="78"/>
      <c r="B56" s="98">
        <v>49</v>
      </c>
      <c r="C56" s="26" t="s">
        <v>56</v>
      </c>
      <c r="D56" s="23"/>
      <c r="E56" s="50"/>
      <c r="F56" s="121"/>
      <c r="G56" s="122"/>
      <c r="H56" s="35"/>
    </row>
    <row r="57" spans="1:8" x14ac:dyDescent="0.35">
      <c r="A57" s="78"/>
      <c r="B57" s="98">
        <v>50</v>
      </c>
      <c r="C57" s="23" t="s">
        <v>57</v>
      </c>
      <c r="D57" s="23"/>
      <c r="E57" s="50"/>
      <c r="F57" s="121"/>
      <c r="G57" s="122"/>
      <c r="H57" s="35"/>
    </row>
    <row r="58" spans="1:8" x14ac:dyDescent="0.35">
      <c r="A58" s="78"/>
      <c r="B58" s="98">
        <v>51</v>
      </c>
      <c r="C58" s="23" t="s">
        <v>58</v>
      </c>
      <c r="D58" s="23"/>
      <c r="E58" s="50"/>
      <c r="F58" s="121"/>
      <c r="G58" s="122"/>
      <c r="H58" s="35"/>
    </row>
    <row r="59" spans="1:8" x14ac:dyDescent="0.35">
      <c r="A59" s="78"/>
      <c r="B59" s="98">
        <v>52</v>
      </c>
      <c r="C59" s="23" t="s">
        <v>59</v>
      </c>
      <c r="D59" s="23"/>
      <c r="E59" s="50"/>
      <c r="F59" s="121"/>
      <c r="G59" s="122"/>
      <c r="H59" s="35"/>
    </row>
    <row r="60" spans="1:8" x14ac:dyDescent="0.35">
      <c r="A60" s="78"/>
      <c r="B60" s="98">
        <v>53</v>
      </c>
      <c r="C60" s="23" t="s">
        <v>60</v>
      </c>
      <c r="D60" s="23"/>
      <c r="E60" s="50"/>
      <c r="F60" s="121"/>
      <c r="G60" s="122"/>
      <c r="H60" s="35"/>
    </row>
    <row r="61" spans="1:8" x14ac:dyDescent="0.35">
      <c r="A61" s="78"/>
      <c r="B61" s="98">
        <v>54</v>
      </c>
      <c r="C61" s="23" t="s">
        <v>61</v>
      </c>
      <c r="D61" s="23"/>
      <c r="E61" s="50"/>
      <c r="F61" s="121"/>
      <c r="G61" s="122"/>
      <c r="H61" s="35"/>
    </row>
    <row r="62" spans="1:8" x14ac:dyDescent="0.35">
      <c r="A62" s="78"/>
      <c r="B62" s="98">
        <v>55</v>
      </c>
      <c r="C62" s="23" t="s">
        <v>62</v>
      </c>
      <c r="D62" s="23"/>
      <c r="E62" s="50"/>
      <c r="F62" s="121"/>
      <c r="G62" s="122"/>
      <c r="H62" s="35"/>
    </row>
    <row r="63" spans="1:8" ht="31" x14ac:dyDescent="0.35">
      <c r="A63" s="78"/>
      <c r="B63" s="98">
        <v>56</v>
      </c>
      <c r="C63" s="23" t="s">
        <v>63</v>
      </c>
      <c r="D63" s="23"/>
      <c r="E63" s="50"/>
      <c r="F63" s="121"/>
      <c r="G63" s="122"/>
      <c r="H63" s="35"/>
    </row>
    <row r="64" spans="1:8" ht="31" x14ac:dyDescent="0.35">
      <c r="A64" s="78"/>
      <c r="B64" s="98">
        <v>57</v>
      </c>
      <c r="C64" s="23" t="s">
        <v>64</v>
      </c>
      <c r="D64" s="23"/>
      <c r="E64" s="50"/>
      <c r="F64" s="121"/>
      <c r="G64" s="122"/>
      <c r="H64" s="35"/>
    </row>
    <row r="65" spans="1:8" ht="15.65" customHeight="1" x14ac:dyDescent="0.35">
      <c r="A65" s="78"/>
      <c r="B65" s="98">
        <v>58</v>
      </c>
      <c r="C65" s="23" t="s">
        <v>65</v>
      </c>
      <c r="D65" s="23"/>
      <c r="E65" s="50"/>
      <c r="F65" s="121"/>
      <c r="G65" s="122"/>
      <c r="H65" s="35"/>
    </row>
    <row r="66" spans="1:8" ht="31" x14ac:dyDescent="0.35">
      <c r="A66" s="78"/>
      <c r="B66" s="98">
        <v>59</v>
      </c>
      <c r="C66" s="23" t="s">
        <v>66</v>
      </c>
      <c r="D66" s="23"/>
      <c r="E66" s="50"/>
      <c r="F66" s="121"/>
      <c r="G66" s="122"/>
      <c r="H66" s="35"/>
    </row>
    <row r="67" spans="1:8" x14ac:dyDescent="0.35">
      <c r="A67" s="78"/>
      <c r="B67" s="98">
        <v>60</v>
      </c>
      <c r="C67" s="23" t="s">
        <v>67</v>
      </c>
      <c r="D67" s="26"/>
      <c r="E67" s="50"/>
      <c r="F67" s="121"/>
      <c r="G67" s="122"/>
      <c r="H67" s="35"/>
    </row>
    <row r="68" spans="1:8" x14ac:dyDescent="0.35">
      <c r="A68" s="78"/>
      <c r="B68" s="98">
        <v>61</v>
      </c>
      <c r="C68" s="23" t="s">
        <v>68</v>
      </c>
      <c r="D68" s="23"/>
      <c r="E68" s="50"/>
      <c r="F68" s="121"/>
      <c r="G68" s="122"/>
      <c r="H68" s="35"/>
    </row>
    <row r="69" spans="1:8" x14ac:dyDescent="0.35">
      <c r="A69" s="78"/>
      <c r="B69" s="98">
        <v>62</v>
      </c>
      <c r="C69" s="23" t="s">
        <v>69</v>
      </c>
      <c r="D69" s="23"/>
      <c r="E69" s="50"/>
      <c r="F69" s="121"/>
      <c r="G69" s="122"/>
      <c r="H69" s="35"/>
    </row>
    <row r="70" spans="1:8" ht="30" x14ac:dyDescent="0.35">
      <c r="A70" s="78"/>
      <c r="B70" s="98">
        <v>63</v>
      </c>
      <c r="C70" s="26" t="s">
        <v>70</v>
      </c>
      <c r="D70" s="23"/>
      <c r="E70" s="50"/>
      <c r="F70" s="121"/>
      <c r="G70" s="122"/>
      <c r="H70" s="35"/>
    </row>
    <row r="71" spans="1:8" x14ac:dyDescent="0.35">
      <c r="A71" s="78"/>
      <c r="B71" s="98">
        <v>64</v>
      </c>
      <c r="C71" s="23" t="s">
        <v>71</v>
      </c>
      <c r="D71" s="23"/>
      <c r="E71" s="50"/>
      <c r="F71" s="121"/>
      <c r="G71" s="122"/>
      <c r="H71" s="35"/>
    </row>
    <row r="72" spans="1:8" x14ac:dyDescent="0.35">
      <c r="A72" s="78"/>
      <c r="B72" s="98">
        <v>65</v>
      </c>
      <c r="C72" s="23" t="s">
        <v>72</v>
      </c>
      <c r="D72" s="23"/>
      <c r="E72" s="50"/>
      <c r="F72" s="121"/>
      <c r="G72" s="122"/>
      <c r="H72" s="35"/>
    </row>
    <row r="73" spans="1:8" x14ac:dyDescent="0.35">
      <c r="A73" s="78"/>
      <c r="B73" s="98">
        <v>66</v>
      </c>
      <c r="C73" s="23" t="s">
        <v>73</v>
      </c>
      <c r="D73" s="23"/>
      <c r="E73" s="50"/>
      <c r="F73" s="121"/>
      <c r="G73" s="122"/>
      <c r="H73" s="35"/>
    </row>
    <row r="74" spans="1:8" x14ac:dyDescent="0.35">
      <c r="A74" s="78"/>
      <c r="B74" s="98">
        <v>67</v>
      </c>
      <c r="C74" s="23" t="s">
        <v>74</v>
      </c>
      <c r="D74" s="23"/>
      <c r="E74" s="50"/>
      <c r="F74" s="121"/>
      <c r="G74" s="122"/>
      <c r="H74" s="35"/>
    </row>
    <row r="75" spans="1:8" x14ac:dyDescent="0.35">
      <c r="A75" s="78"/>
      <c r="B75" s="98">
        <v>68</v>
      </c>
      <c r="C75" s="23" t="s">
        <v>75</v>
      </c>
      <c r="D75" s="23"/>
      <c r="E75" s="50"/>
      <c r="F75" s="121"/>
      <c r="G75" s="122"/>
      <c r="H75" s="35"/>
    </row>
    <row r="76" spans="1:8" x14ac:dyDescent="0.35">
      <c r="A76" s="78"/>
      <c r="B76" s="98">
        <v>69</v>
      </c>
      <c r="C76" s="23" t="s">
        <v>76</v>
      </c>
      <c r="D76" s="23"/>
      <c r="E76" s="50"/>
      <c r="F76" s="121"/>
      <c r="G76" s="122"/>
      <c r="H76" s="35"/>
    </row>
    <row r="77" spans="1:8" x14ac:dyDescent="0.35">
      <c r="A77" s="78"/>
      <c r="B77" s="98">
        <v>70</v>
      </c>
      <c r="C77" s="26" t="s">
        <v>77</v>
      </c>
      <c r="D77" s="23"/>
      <c r="E77" s="50"/>
      <c r="F77" s="121"/>
      <c r="G77" s="122"/>
      <c r="H77" s="35"/>
    </row>
    <row r="78" spans="1:8" x14ac:dyDescent="0.35">
      <c r="A78" s="78"/>
      <c r="B78" s="98">
        <v>71</v>
      </c>
      <c r="C78" s="23" t="s">
        <v>78</v>
      </c>
      <c r="D78" s="23"/>
      <c r="E78" s="50"/>
      <c r="F78" s="121"/>
      <c r="G78" s="122"/>
      <c r="H78" s="35"/>
    </row>
    <row r="79" spans="1:8" x14ac:dyDescent="0.35">
      <c r="A79" s="78"/>
      <c r="B79" s="98">
        <v>72</v>
      </c>
      <c r="C79" s="23" t="s">
        <v>79</v>
      </c>
      <c r="D79" s="23"/>
      <c r="E79" s="50"/>
      <c r="F79" s="121"/>
      <c r="G79" s="122"/>
      <c r="H79" s="35"/>
    </row>
    <row r="80" spans="1:8" x14ac:dyDescent="0.35">
      <c r="A80" s="78"/>
      <c r="B80" s="98">
        <v>73</v>
      </c>
      <c r="C80" s="23" t="s">
        <v>80</v>
      </c>
      <c r="D80" s="49"/>
      <c r="E80" s="50"/>
      <c r="F80" s="121"/>
      <c r="G80" s="122"/>
      <c r="H80" s="35"/>
    </row>
    <row r="81" spans="1:31" x14ac:dyDescent="0.35">
      <c r="A81" s="78"/>
      <c r="B81" s="98">
        <v>74</v>
      </c>
      <c r="C81" s="23" t="s">
        <v>81</v>
      </c>
      <c r="D81" s="49"/>
      <c r="E81" s="50"/>
      <c r="F81" s="121"/>
      <c r="G81" s="122"/>
      <c r="H81" s="35"/>
    </row>
    <row r="82" spans="1:31" x14ac:dyDescent="0.35">
      <c r="A82" s="78"/>
      <c r="B82" s="98">
        <v>75</v>
      </c>
      <c r="C82" s="23" t="s">
        <v>82</v>
      </c>
      <c r="D82" s="49"/>
      <c r="E82" s="50"/>
      <c r="F82" s="121"/>
      <c r="G82" s="122"/>
      <c r="H82" s="35"/>
    </row>
    <row r="83" spans="1:31" x14ac:dyDescent="0.35">
      <c r="A83" s="78"/>
      <c r="B83" s="98">
        <v>76</v>
      </c>
      <c r="C83" s="23" t="s">
        <v>83</v>
      </c>
      <c r="D83" s="49"/>
      <c r="E83" s="50"/>
      <c r="F83" s="121"/>
      <c r="G83" s="122"/>
      <c r="H83" s="35"/>
    </row>
    <row r="84" spans="1:31" x14ac:dyDescent="0.35">
      <c r="A84" s="78"/>
      <c r="B84" s="98">
        <v>77</v>
      </c>
      <c r="C84" s="23" t="s">
        <v>84</v>
      </c>
      <c r="D84" s="49"/>
      <c r="E84" s="50"/>
      <c r="F84" s="121"/>
      <c r="G84" s="122"/>
      <c r="H84" s="35"/>
    </row>
    <row r="85" spans="1:31" x14ac:dyDescent="0.35">
      <c r="A85" s="78"/>
      <c r="B85" s="98">
        <v>78</v>
      </c>
      <c r="C85" s="23" t="s">
        <v>85</v>
      </c>
      <c r="D85" s="49"/>
      <c r="E85" s="50"/>
      <c r="F85" s="121"/>
      <c r="G85" s="122"/>
      <c r="H85" s="35"/>
    </row>
    <row r="86" spans="1:31" x14ac:dyDescent="0.35">
      <c r="A86" s="78"/>
      <c r="B86" s="98">
        <v>79</v>
      </c>
      <c r="C86" s="23" t="s">
        <v>86</v>
      </c>
      <c r="D86" s="49"/>
      <c r="E86" s="50"/>
      <c r="F86" s="121"/>
      <c r="G86" s="122"/>
      <c r="H86" s="35"/>
    </row>
    <row r="87" spans="1:31" x14ac:dyDescent="0.35">
      <c r="A87" s="78"/>
      <c r="B87" s="98">
        <v>80</v>
      </c>
      <c r="C87" s="23" t="s">
        <v>87</v>
      </c>
      <c r="D87" s="49"/>
      <c r="E87" s="50"/>
      <c r="F87" s="121"/>
      <c r="G87" s="122"/>
      <c r="H87" s="35"/>
    </row>
    <row r="88" spans="1:31" x14ac:dyDescent="0.35">
      <c r="A88" s="78"/>
      <c r="B88" s="98">
        <v>81</v>
      </c>
      <c r="C88" s="23" t="s">
        <v>88</v>
      </c>
      <c r="D88" s="49"/>
      <c r="E88" s="50"/>
      <c r="F88" s="121"/>
      <c r="G88" s="122"/>
      <c r="H88" s="35"/>
    </row>
    <row r="89" spans="1:31" x14ac:dyDescent="0.35">
      <c r="A89" s="78"/>
      <c r="B89" s="98">
        <v>82</v>
      </c>
      <c r="C89" s="23" t="s">
        <v>89</v>
      </c>
      <c r="D89" s="49"/>
      <c r="E89" s="50"/>
      <c r="F89" s="121"/>
      <c r="G89" s="122"/>
      <c r="H89" s="35"/>
    </row>
    <row r="90" spans="1:31" ht="15.65" customHeight="1" thickBot="1" x14ac:dyDescent="0.4">
      <c r="A90" s="79"/>
      <c r="B90" s="99">
        <v>83</v>
      </c>
      <c r="C90" s="27" t="s">
        <v>90</v>
      </c>
      <c r="D90" s="51"/>
      <c r="E90" s="52"/>
      <c r="F90" s="123"/>
      <c r="G90" s="124"/>
      <c r="H90" s="35"/>
    </row>
    <row r="91" spans="1:31" s="90" customFormat="1" ht="32.4" customHeight="1" thickTop="1" thickBot="1" x14ac:dyDescent="0.4">
      <c r="A91" s="80">
        <v>2</v>
      </c>
      <c r="B91" s="138"/>
      <c r="C91" s="45" t="s">
        <v>630</v>
      </c>
      <c r="D91" s="54"/>
      <c r="E91" s="55">
        <v>4</v>
      </c>
      <c r="F91" s="139"/>
      <c r="G91" s="140">
        <f>E91*F91</f>
        <v>0</v>
      </c>
      <c r="H91" s="35"/>
      <c r="I91" s="141"/>
      <c r="J91" s="141"/>
      <c r="K91" s="141"/>
      <c r="L91" s="141"/>
      <c r="M91" s="141"/>
      <c r="N91" s="141"/>
      <c r="O91" s="141"/>
      <c r="P91" s="141"/>
      <c r="Q91" s="141"/>
      <c r="R91" s="141"/>
      <c r="S91" s="141"/>
      <c r="T91" s="141"/>
      <c r="U91" s="141"/>
      <c r="V91" s="141"/>
      <c r="W91" s="141"/>
      <c r="X91" s="141"/>
      <c r="Y91" s="141"/>
      <c r="Z91" s="141"/>
      <c r="AA91" s="141"/>
      <c r="AB91" s="141"/>
      <c r="AC91" s="141"/>
      <c r="AD91" s="141"/>
      <c r="AE91" s="141"/>
    </row>
    <row r="92" spans="1:31" s="90" customFormat="1" ht="15.65" customHeight="1" x14ac:dyDescent="0.35">
      <c r="A92" s="78"/>
      <c r="B92" s="142">
        <v>2.1</v>
      </c>
      <c r="C92" s="23" t="s">
        <v>11</v>
      </c>
      <c r="D92" s="49"/>
      <c r="E92" s="143"/>
      <c r="F92" s="144"/>
      <c r="G92" s="145"/>
      <c r="H92" s="35"/>
      <c r="I92" s="141"/>
      <c r="J92" s="141"/>
      <c r="K92" s="141"/>
      <c r="L92" s="141"/>
      <c r="M92" s="141"/>
      <c r="N92" s="141"/>
      <c r="O92" s="141"/>
      <c r="P92" s="141"/>
      <c r="Q92" s="141"/>
      <c r="R92" s="141"/>
      <c r="S92" s="141"/>
      <c r="T92" s="141"/>
      <c r="U92" s="141"/>
      <c r="V92" s="141"/>
      <c r="W92" s="141"/>
      <c r="X92" s="141"/>
      <c r="Y92" s="141"/>
      <c r="Z92" s="141"/>
      <c r="AA92" s="141"/>
      <c r="AB92" s="141"/>
      <c r="AC92" s="141"/>
      <c r="AD92" s="141"/>
      <c r="AE92" s="141"/>
    </row>
    <row r="93" spans="1:31" s="90" customFormat="1" ht="30.65" customHeight="1" x14ac:dyDescent="0.35">
      <c r="A93" s="78"/>
      <c r="B93" s="142">
        <v>2.2000000000000002</v>
      </c>
      <c r="C93" s="23" t="s">
        <v>12</v>
      </c>
      <c r="D93" s="49"/>
      <c r="E93" s="143"/>
      <c r="F93" s="144"/>
      <c r="G93" s="145"/>
      <c r="H93" s="35"/>
      <c r="I93" s="141"/>
      <c r="J93" s="141"/>
      <c r="K93" s="141"/>
      <c r="L93" s="141"/>
      <c r="M93" s="141"/>
      <c r="N93" s="141"/>
      <c r="O93" s="141"/>
      <c r="P93" s="141"/>
      <c r="Q93" s="141"/>
      <c r="R93" s="141"/>
      <c r="S93" s="141"/>
      <c r="T93" s="141"/>
      <c r="U93" s="141"/>
      <c r="V93" s="141"/>
      <c r="W93" s="141"/>
      <c r="X93" s="141"/>
      <c r="Y93" s="141"/>
      <c r="Z93" s="141"/>
      <c r="AA93" s="141"/>
      <c r="AB93" s="141"/>
      <c r="AC93" s="141"/>
      <c r="AD93" s="141"/>
      <c r="AE93" s="141"/>
    </row>
    <row r="94" spans="1:31" s="90" customFormat="1" ht="30.65" customHeight="1" x14ac:dyDescent="0.35">
      <c r="A94" s="78"/>
      <c r="B94" s="142">
        <v>2.2999999999999998</v>
      </c>
      <c r="C94" s="23" t="s">
        <v>564</v>
      </c>
      <c r="D94" s="49"/>
      <c r="E94" s="143"/>
      <c r="F94" s="144"/>
      <c r="G94" s="145"/>
      <c r="H94" s="35"/>
      <c r="I94" s="141"/>
      <c r="J94" s="141"/>
      <c r="K94" s="141"/>
      <c r="L94" s="141"/>
      <c r="M94" s="141"/>
      <c r="N94" s="141"/>
      <c r="O94" s="141"/>
      <c r="P94" s="141"/>
      <c r="Q94" s="141"/>
      <c r="R94" s="141"/>
      <c r="S94" s="141"/>
      <c r="T94" s="141"/>
      <c r="U94" s="141"/>
      <c r="V94" s="141"/>
      <c r="W94" s="141"/>
      <c r="X94" s="141"/>
      <c r="Y94" s="141"/>
      <c r="Z94" s="141"/>
      <c r="AA94" s="141"/>
      <c r="AB94" s="141"/>
      <c r="AC94" s="141"/>
      <c r="AD94" s="141"/>
      <c r="AE94" s="141"/>
    </row>
    <row r="95" spans="1:31" s="90" customFormat="1" ht="24" customHeight="1" x14ac:dyDescent="0.35">
      <c r="A95" s="78"/>
      <c r="B95" s="142">
        <v>2.4</v>
      </c>
      <c r="C95" s="23" t="s">
        <v>631</v>
      </c>
      <c r="D95" s="49"/>
      <c r="E95" s="143"/>
      <c r="F95" s="144"/>
      <c r="G95" s="145"/>
      <c r="H95" s="35"/>
      <c r="I95" s="141"/>
      <c r="J95" s="141"/>
      <c r="K95" s="141"/>
      <c r="L95" s="141"/>
      <c r="M95" s="141"/>
      <c r="N95" s="141"/>
      <c r="O95" s="141"/>
      <c r="P95" s="141"/>
      <c r="Q95" s="141"/>
      <c r="R95" s="141"/>
      <c r="S95" s="141"/>
      <c r="T95" s="141"/>
      <c r="U95" s="141"/>
      <c r="V95" s="141"/>
      <c r="W95" s="141"/>
      <c r="X95" s="141"/>
      <c r="Y95" s="141"/>
      <c r="Z95" s="141"/>
      <c r="AA95" s="141"/>
      <c r="AB95" s="141"/>
      <c r="AC95" s="141"/>
      <c r="AD95" s="141"/>
      <c r="AE95" s="141"/>
    </row>
    <row r="96" spans="1:31" s="90" customFormat="1" ht="32.4" customHeight="1" x14ac:dyDescent="0.35">
      <c r="A96" s="78"/>
      <c r="B96" s="142">
        <v>2.5</v>
      </c>
      <c r="C96" s="23" t="s">
        <v>13</v>
      </c>
      <c r="D96" s="49"/>
      <c r="E96" s="143"/>
      <c r="F96" s="144"/>
      <c r="G96" s="145"/>
      <c r="H96" s="35"/>
      <c r="I96" s="141"/>
      <c r="J96" s="141"/>
      <c r="K96" s="141"/>
      <c r="L96" s="141"/>
      <c r="M96" s="141"/>
      <c r="N96" s="141"/>
      <c r="O96" s="141"/>
      <c r="P96" s="141"/>
      <c r="Q96" s="141"/>
      <c r="R96" s="141"/>
      <c r="S96" s="141"/>
      <c r="T96" s="141"/>
      <c r="U96" s="141"/>
      <c r="V96" s="141"/>
      <c r="W96" s="141"/>
      <c r="X96" s="141"/>
      <c r="Y96" s="141"/>
      <c r="Z96" s="141"/>
      <c r="AA96" s="141"/>
      <c r="AB96" s="141"/>
      <c r="AC96" s="141"/>
      <c r="AD96" s="141"/>
      <c r="AE96" s="141"/>
    </row>
    <row r="97" spans="1:31" s="90" customFormat="1" ht="33.65" customHeight="1" x14ac:dyDescent="0.35">
      <c r="A97" s="78"/>
      <c r="B97" s="142">
        <v>2.6</v>
      </c>
      <c r="C97" s="23" t="s">
        <v>14</v>
      </c>
      <c r="D97" s="49"/>
      <c r="E97" s="143"/>
      <c r="F97" s="144"/>
      <c r="G97" s="145"/>
      <c r="H97" s="35"/>
      <c r="I97" s="141"/>
      <c r="J97" s="141"/>
      <c r="K97" s="141"/>
      <c r="L97" s="141"/>
      <c r="M97" s="141"/>
      <c r="N97" s="141"/>
      <c r="O97" s="141"/>
      <c r="P97" s="141"/>
      <c r="Q97" s="141"/>
      <c r="R97" s="141"/>
      <c r="S97" s="141"/>
      <c r="T97" s="141"/>
      <c r="U97" s="141"/>
      <c r="V97" s="141"/>
      <c r="W97" s="141"/>
      <c r="X97" s="141"/>
      <c r="Y97" s="141"/>
      <c r="Z97" s="141"/>
      <c r="AA97" s="141"/>
      <c r="AB97" s="141"/>
      <c r="AC97" s="141"/>
      <c r="AD97" s="141"/>
      <c r="AE97" s="141"/>
    </row>
    <row r="98" spans="1:31" s="90" customFormat="1" ht="31.75" customHeight="1" x14ac:dyDescent="0.35">
      <c r="A98" s="78"/>
      <c r="B98" s="142">
        <v>2.7</v>
      </c>
      <c r="C98" s="23" t="s">
        <v>15</v>
      </c>
      <c r="D98" s="49"/>
      <c r="E98" s="143"/>
      <c r="F98" s="144"/>
      <c r="G98" s="145"/>
      <c r="H98" s="35"/>
      <c r="I98" s="141"/>
      <c r="J98" s="141"/>
      <c r="K98" s="141"/>
      <c r="L98" s="141"/>
      <c r="M98" s="141"/>
      <c r="N98" s="141"/>
      <c r="O98" s="141"/>
      <c r="P98" s="141"/>
      <c r="Q98" s="141"/>
      <c r="R98" s="141"/>
      <c r="S98" s="141"/>
      <c r="T98" s="141"/>
      <c r="U98" s="141"/>
      <c r="V98" s="141"/>
      <c r="W98" s="141"/>
      <c r="X98" s="141"/>
      <c r="Y98" s="141"/>
      <c r="Z98" s="141"/>
      <c r="AA98" s="141"/>
      <c r="AB98" s="141"/>
      <c r="AC98" s="141"/>
      <c r="AD98" s="141"/>
      <c r="AE98" s="141"/>
    </row>
    <row r="99" spans="1:31" s="90" customFormat="1" ht="15.65" customHeight="1" x14ac:dyDescent="0.35">
      <c r="A99" s="78"/>
      <c r="B99" s="142">
        <v>2.8</v>
      </c>
      <c r="C99" s="26" t="s">
        <v>16</v>
      </c>
      <c r="D99" s="49"/>
      <c r="E99" s="143"/>
      <c r="F99" s="144"/>
      <c r="G99" s="145"/>
      <c r="H99" s="35"/>
      <c r="I99" s="141"/>
      <c r="J99" s="141"/>
      <c r="K99" s="141"/>
      <c r="L99" s="141"/>
      <c r="M99" s="141"/>
      <c r="N99" s="141"/>
      <c r="O99" s="141"/>
      <c r="P99" s="141"/>
      <c r="Q99" s="141"/>
      <c r="R99" s="141"/>
      <c r="S99" s="141"/>
      <c r="T99" s="141"/>
      <c r="U99" s="141"/>
      <c r="V99" s="141"/>
      <c r="W99" s="141"/>
      <c r="X99" s="141"/>
      <c r="Y99" s="141"/>
      <c r="Z99" s="141"/>
      <c r="AA99" s="141"/>
      <c r="AB99" s="141"/>
      <c r="AC99" s="141"/>
      <c r="AD99" s="141"/>
      <c r="AE99" s="141"/>
    </row>
    <row r="100" spans="1:31" s="90" customFormat="1" ht="33" customHeight="1" x14ac:dyDescent="0.35">
      <c r="A100" s="78"/>
      <c r="B100" s="142">
        <v>2.9</v>
      </c>
      <c r="C100" s="23" t="s">
        <v>17</v>
      </c>
      <c r="D100" s="49"/>
      <c r="E100" s="143"/>
      <c r="F100" s="144"/>
      <c r="G100" s="145"/>
      <c r="H100" s="35"/>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row>
    <row r="101" spans="1:31" s="90" customFormat="1" ht="18.649999999999999" customHeight="1" x14ac:dyDescent="0.35">
      <c r="A101" s="78"/>
      <c r="B101" s="146">
        <v>2.1</v>
      </c>
      <c r="C101" s="23" t="s">
        <v>18</v>
      </c>
      <c r="D101" s="49"/>
      <c r="E101" s="143"/>
      <c r="F101" s="144"/>
      <c r="G101" s="145"/>
      <c r="H101" s="35"/>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row>
    <row r="102" spans="1:31" s="90" customFormat="1" ht="30.65" customHeight="1" x14ac:dyDescent="0.35">
      <c r="A102" s="78"/>
      <c r="B102" s="146">
        <v>2.11</v>
      </c>
      <c r="C102" s="23" t="s">
        <v>19</v>
      </c>
      <c r="D102" s="49"/>
      <c r="E102" s="143"/>
      <c r="F102" s="144"/>
      <c r="G102" s="145"/>
      <c r="H102" s="35"/>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row>
    <row r="103" spans="1:31" s="90" customFormat="1" ht="30" customHeight="1" x14ac:dyDescent="0.35">
      <c r="A103" s="78"/>
      <c r="B103" s="146">
        <v>2.12</v>
      </c>
      <c r="C103" s="23" t="s">
        <v>20</v>
      </c>
      <c r="D103" s="49"/>
      <c r="E103" s="143"/>
      <c r="F103" s="144"/>
      <c r="G103" s="145"/>
      <c r="H103" s="35"/>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row>
    <row r="104" spans="1:31" s="90" customFormat="1" ht="30" customHeight="1" x14ac:dyDescent="0.35">
      <c r="A104" s="78"/>
      <c r="B104" s="146">
        <v>2.13</v>
      </c>
      <c r="C104" s="23" t="s">
        <v>632</v>
      </c>
      <c r="D104" s="49"/>
      <c r="E104" s="143"/>
      <c r="F104" s="144"/>
      <c r="G104" s="145"/>
      <c r="H104" s="35"/>
      <c r="I104" s="141"/>
      <c r="J104" s="141"/>
      <c r="K104" s="141"/>
      <c r="L104" s="141"/>
      <c r="M104" s="141"/>
      <c r="N104" s="141"/>
      <c r="O104" s="141"/>
      <c r="P104" s="141"/>
      <c r="Q104" s="141"/>
      <c r="R104" s="141"/>
      <c r="S104" s="141"/>
      <c r="T104" s="141"/>
      <c r="U104" s="141"/>
      <c r="V104" s="141"/>
      <c r="W104" s="141"/>
      <c r="X104" s="141"/>
      <c r="Y104" s="141"/>
      <c r="Z104" s="141"/>
      <c r="AA104" s="141"/>
      <c r="AB104" s="141"/>
      <c r="AC104" s="141"/>
      <c r="AD104" s="141"/>
      <c r="AE104" s="141"/>
    </row>
    <row r="105" spans="1:31" s="90" customFormat="1" ht="30.65" customHeight="1" x14ac:dyDescent="0.35">
      <c r="A105" s="78"/>
      <c r="B105" s="146">
        <v>2.14</v>
      </c>
      <c r="C105" s="23" t="s">
        <v>21</v>
      </c>
      <c r="D105" s="49"/>
      <c r="E105" s="143"/>
      <c r="F105" s="144"/>
      <c r="G105" s="145"/>
      <c r="H105" s="35"/>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row>
    <row r="106" spans="1:31" s="90" customFormat="1" ht="30.65" customHeight="1" x14ac:dyDescent="0.35">
      <c r="A106" s="78"/>
      <c r="B106" s="146">
        <v>2.15</v>
      </c>
      <c r="C106" s="23" t="s">
        <v>22</v>
      </c>
      <c r="D106" s="49"/>
      <c r="E106" s="143"/>
      <c r="F106" s="144"/>
      <c r="G106" s="145"/>
      <c r="H106" s="35"/>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row>
    <row r="107" spans="1:31" s="90" customFormat="1" ht="18.649999999999999" customHeight="1" x14ac:dyDescent="0.35">
      <c r="A107" s="78"/>
      <c r="B107" s="146">
        <v>2.16</v>
      </c>
      <c r="C107" s="23" t="s">
        <v>633</v>
      </c>
      <c r="D107" s="49"/>
      <c r="E107" s="143"/>
      <c r="F107" s="144"/>
      <c r="G107" s="145"/>
      <c r="H107" s="35"/>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row>
    <row r="108" spans="1:31" s="90" customFormat="1" ht="15.65" customHeight="1" x14ac:dyDescent="0.35">
      <c r="A108" s="78"/>
      <c r="B108" s="146">
        <v>2.17</v>
      </c>
      <c r="C108" s="23" t="s">
        <v>24</v>
      </c>
      <c r="D108" s="49"/>
      <c r="E108" s="143"/>
      <c r="F108" s="144"/>
      <c r="G108" s="145"/>
      <c r="H108" s="35"/>
      <c r="I108" s="141"/>
      <c r="J108" s="141"/>
      <c r="K108" s="141"/>
      <c r="L108" s="141"/>
      <c r="M108" s="141"/>
      <c r="N108" s="141"/>
      <c r="O108" s="141"/>
      <c r="P108" s="141"/>
      <c r="Q108" s="141"/>
      <c r="R108" s="141"/>
      <c r="S108" s="141"/>
      <c r="T108" s="141"/>
      <c r="U108" s="141"/>
      <c r="V108" s="141"/>
      <c r="W108" s="141"/>
      <c r="X108" s="141"/>
      <c r="Y108" s="141"/>
      <c r="Z108" s="141"/>
      <c r="AA108" s="141"/>
      <c r="AB108" s="141"/>
      <c r="AC108" s="141"/>
      <c r="AD108" s="141"/>
      <c r="AE108" s="141"/>
    </row>
    <row r="109" spans="1:31" s="90" customFormat="1" ht="31.25" customHeight="1" x14ac:dyDescent="0.35">
      <c r="A109" s="78"/>
      <c r="B109" s="146">
        <v>2.1800000000000002</v>
      </c>
      <c r="C109" s="23" t="s">
        <v>25</v>
      </c>
      <c r="D109" s="49"/>
      <c r="E109" s="143"/>
      <c r="F109" s="144"/>
      <c r="G109" s="145"/>
      <c r="H109" s="35"/>
      <c r="I109" s="141"/>
      <c r="J109" s="141"/>
      <c r="K109" s="141"/>
      <c r="L109" s="141"/>
      <c r="M109" s="141"/>
      <c r="N109" s="141"/>
      <c r="O109" s="141"/>
      <c r="P109" s="141"/>
      <c r="Q109" s="141"/>
      <c r="R109" s="141"/>
      <c r="S109" s="141"/>
      <c r="T109" s="141"/>
      <c r="U109" s="141"/>
      <c r="V109" s="141"/>
      <c r="W109" s="141"/>
      <c r="X109" s="141"/>
      <c r="Y109" s="141"/>
      <c r="Z109" s="141"/>
      <c r="AA109" s="141"/>
      <c r="AB109" s="141"/>
      <c r="AC109" s="141"/>
      <c r="AD109" s="141"/>
      <c r="AE109" s="141"/>
    </row>
    <row r="110" spans="1:31" s="90" customFormat="1" ht="15.65" customHeight="1" x14ac:dyDescent="0.35">
      <c r="A110" s="78"/>
      <c r="B110" s="146">
        <v>2.19</v>
      </c>
      <c r="C110" s="23" t="s">
        <v>26</v>
      </c>
      <c r="D110" s="49"/>
      <c r="E110" s="143"/>
      <c r="F110" s="144"/>
      <c r="G110" s="145"/>
      <c r="H110" s="35"/>
      <c r="I110" s="141"/>
      <c r="J110" s="141"/>
      <c r="K110" s="141"/>
      <c r="L110" s="141"/>
      <c r="M110" s="141"/>
      <c r="N110" s="141"/>
      <c r="O110" s="141"/>
      <c r="P110" s="141"/>
      <c r="Q110" s="141"/>
      <c r="R110" s="141"/>
      <c r="S110" s="141"/>
      <c r="T110" s="141"/>
      <c r="U110" s="141"/>
      <c r="V110" s="141"/>
      <c r="W110" s="141"/>
      <c r="X110" s="141"/>
      <c r="Y110" s="141"/>
      <c r="Z110" s="141"/>
      <c r="AA110" s="141"/>
      <c r="AB110" s="141"/>
      <c r="AC110" s="141"/>
      <c r="AD110" s="141"/>
      <c r="AE110" s="141"/>
    </row>
    <row r="111" spans="1:31" s="90" customFormat="1" ht="15.65" customHeight="1" x14ac:dyDescent="0.35">
      <c r="A111" s="78"/>
      <c r="B111" s="146">
        <v>2.2000000000000002</v>
      </c>
      <c r="C111" s="26" t="s">
        <v>27</v>
      </c>
      <c r="D111" s="49"/>
      <c r="E111" s="143"/>
      <c r="F111" s="144"/>
      <c r="G111" s="145"/>
      <c r="H111" s="35"/>
      <c r="I111" s="141"/>
      <c r="J111" s="141"/>
      <c r="K111" s="141"/>
      <c r="L111" s="141"/>
      <c r="M111" s="141"/>
      <c r="N111" s="141"/>
      <c r="O111" s="141"/>
      <c r="P111" s="141"/>
      <c r="Q111" s="141"/>
      <c r="R111" s="141"/>
      <c r="S111" s="141"/>
      <c r="T111" s="141"/>
      <c r="U111" s="141"/>
      <c r="V111" s="141"/>
      <c r="W111" s="141"/>
      <c r="X111" s="141"/>
      <c r="Y111" s="141"/>
      <c r="Z111" s="141"/>
      <c r="AA111" s="141"/>
      <c r="AB111" s="141"/>
      <c r="AC111" s="141"/>
      <c r="AD111" s="141"/>
      <c r="AE111" s="141"/>
    </row>
    <row r="112" spans="1:31" s="90" customFormat="1" ht="15.65" customHeight="1" x14ac:dyDescent="0.35">
      <c r="A112" s="78"/>
      <c r="B112" s="146">
        <v>2.21</v>
      </c>
      <c r="C112" s="23" t="s">
        <v>28</v>
      </c>
      <c r="D112" s="49"/>
      <c r="E112" s="143"/>
      <c r="F112" s="144"/>
      <c r="G112" s="145"/>
      <c r="H112" s="35"/>
      <c r="I112" s="141"/>
      <c r="J112" s="141"/>
      <c r="K112" s="141"/>
      <c r="L112" s="141"/>
      <c r="M112" s="141"/>
      <c r="N112" s="141"/>
      <c r="O112" s="141"/>
      <c r="P112" s="141"/>
      <c r="Q112" s="141"/>
      <c r="R112" s="141"/>
      <c r="S112" s="141"/>
      <c r="T112" s="141"/>
      <c r="U112" s="141"/>
      <c r="V112" s="141"/>
      <c r="W112" s="141"/>
      <c r="X112" s="141"/>
      <c r="Y112" s="141"/>
      <c r="Z112" s="141"/>
      <c r="AA112" s="141"/>
      <c r="AB112" s="141"/>
      <c r="AC112" s="141"/>
      <c r="AD112" s="141"/>
      <c r="AE112" s="141"/>
    </row>
    <row r="113" spans="1:31" s="90" customFormat="1" ht="15.65" customHeight="1" x14ac:dyDescent="0.35">
      <c r="A113" s="78"/>
      <c r="B113" s="146">
        <v>2.2200000000000002</v>
      </c>
      <c r="C113" s="23" t="s">
        <v>29</v>
      </c>
      <c r="D113" s="49"/>
      <c r="E113" s="143"/>
      <c r="F113" s="144"/>
      <c r="G113" s="145"/>
      <c r="H113" s="35"/>
      <c r="I113" s="141"/>
      <c r="J113" s="141"/>
      <c r="K113" s="141"/>
      <c r="L113" s="141"/>
      <c r="M113" s="141"/>
      <c r="N113" s="141"/>
      <c r="O113" s="141"/>
      <c r="P113" s="141"/>
      <c r="Q113" s="141"/>
      <c r="R113" s="141"/>
      <c r="S113" s="141"/>
      <c r="T113" s="141"/>
      <c r="U113" s="141"/>
      <c r="V113" s="141"/>
      <c r="W113" s="141"/>
      <c r="X113" s="141"/>
      <c r="Y113" s="141"/>
      <c r="Z113" s="141"/>
      <c r="AA113" s="141"/>
      <c r="AB113" s="141"/>
      <c r="AC113" s="141"/>
      <c r="AD113" s="141"/>
      <c r="AE113" s="141"/>
    </row>
    <row r="114" spans="1:31" s="90" customFormat="1" ht="31.75" customHeight="1" x14ac:dyDescent="0.35">
      <c r="A114" s="78"/>
      <c r="B114" s="146">
        <v>2.23</v>
      </c>
      <c r="C114" s="23" t="s">
        <v>30</v>
      </c>
      <c r="D114" s="49"/>
      <c r="E114" s="143"/>
      <c r="F114" s="144"/>
      <c r="G114" s="145"/>
      <c r="H114" s="35"/>
      <c r="I114" s="141"/>
      <c r="J114" s="141"/>
      <c r="K114" s="141"/>
      <c r="L114" s="141"/>
      <c r="M114" s="141"/>
      <c r="N114" s="141"/>
      <c r="O114" s="141"/>
      <c r="P114" s="141"/>
      <c r="Q114" s="141"/>
      <c r="R114" s="141"/>
      <c r="S114" s="141"/>
      <c r="T114" s="141"/>
      <c r="U114" s="141"/>
      <c r="V114" s="141"/>
      <c r="W114" s="141"/>
      <c r="X114" s="141"/>
      <c r="Y114" s="141"/>
      <c r="Z114" s="141"/>
      <c r="AA114" s="141"/>
      <c r="AB114" s="141"/>
      <c r="AC114" s="141"/>
      <c r="AD114" s="141"/>
      <c r="AE114" s="141"/>
    </row>
    <row r="115" spans="1:31" s="90" customFormat="1" ht="31.25" customHeight="1" x14ac:dyDescent="0.35">
      <c r="A115" s="78"/>
      <c r="B115" s="146">
        <v>2.2400000000000002</v>
      </c>
      <c r="C115" s="23" t="s">
        <v>31</v>
      </c>
      <c r="D115" s="49"/>
      <c r="E115" s="143"/>
      <c r="F115" s="144"/>
      <c r="G115" s="145"/>
      <c r="H115" s="35"/>
      <c r="I115" s="141"/>
      <c r="J115" s="141"/>
      <c r="K115" s="141"/>
      <c r="L115" s="141"/>
      <c r="M115" s="141"/>
      <c r="N115" s="141"/>
      <c r="O115" s="141"/>
      <c r="P115" s="141"/>
      <c r="Q115" s="141"/>
      <c r="R115" s="141"/>
      <c r="S115" s="141"/>
      <c r="T115" s="141"/>
      <c r="U115" s="141"/>
      <c r="V115" s="141"/>
      <c r="W115" s="141"/>
      <c r="X115" s="141"/>
      <c r="Y115" s="141"/>
      <c r="Z115" s="141"/>
      <c r="AA115" s="141"/>
      <c r="AB115" s="141"/>
      <c r="AC115" s="141"/>
      <c r="AD115" s="141"/>
      <c r="AE115" s="141"/>
    </row>
    <row r="116" spans="1:31" s="90" customFormat="1" ht="15.65" customHeight="1" x14ac:dyDescent="0.35">
      <c r="A116" s="78"/>
      <c r="B116" s="146">
        <v>2.25</v>
      </c>
      <c r="C116" s="26" t="s">
        <v>32</v>
      </c>
      <c r="D116" s="49"/>
      <c r="E116" s="143"/>
      <c r="F116" s="144"/>
      <c r="G116" s="145"/>
      <c r="H116" s="35"/>
      <c r="I116" s="141"/>
      <c r="J116" s="141"/>
      <c r="K116" s="141"/>
      <c r="L116" s="141"/>
      <c r="M116" s="141"/>
      <c r="N116" s="141"/>
      <c r="O116" s="141"/>
      <c r="P116" s="141"/>
      <c r="Q116" s="141"/>
      <c r="R116" s="141"/>
      <c r="S116" s="141"/>
      <c r="T116" s="141"/>
      <c r="U116" s="141"/>
      <c r="V116" s="141"/>
      <c r="W116" s="141"/>
      <c r="X116" s="141"/>
      <c r="Y116" s="141"/>
      <c r="Z116" s="141"/>
      <c r="AA116" s="141"/>
      <c r="AB116" s="141"/>
      <c r="AC116" s="141"/>
      <c r="AD116" s="141"/>
      <c r="AE116" s="141"/>
    </row>
    <row r="117" spans="1:31" s="90" customFormat="1" ht="15.65" customHeight="1" x14ac:dyDescent="0.35">
      <c r="A117" s="78"/>
      <c r="B117" s="146">
        <v>2.2599999999999998</v>
      </c>
      <c r="C117" s="23" t="s">
        <v>33</v>
      </c>
      <c r="D117" s="49"/>
      <c r="E117" s="143"/>
      <c r="F117" s="144"/>
      <c r="G117" s="145"/>
      <c r="H117" s="35"/>
      <c r="I117" s="141"/>
      <c r="J117" s="141"/>
      <c r="K117" s="141"/>
      <c r="L117" s="141"/>
      <c r="M117" s="141"/>
      <c r="N117" s="141"/>
      <c r="O117" s="141"/>
      <c r="P117" s="141"/>
      <c r="Q117" s="141"/>
      <c r="R117" s="141"/>
      <c r="S117" s="141"/>
      <c r="T117" s="141"/>
      <c r="U117" s="141"/>
      <c r="V117" s="141"/>
      <c r="W117" s="141"/>
      <c r="X117" s="141"/>
      <c r="Y117" s="141"/>
      <c r="Z117" s="141"/>
      <c r="AA117" s="141"/>
      <c r="AB117" s="141"/>
      <c r="AC117" s="141"/>
      <c r="AD117" s="141"/>
      <c r="AE117" s="141"/>
    </row>
    <row r="118" spans="1:31" s="90" customFormat="1" ht="15.65" customHeight="1" x14ac:dyDescent="0.35">
      <c r="A118" s="78"/>
      <c r="B118" s="146">
        <v>2.27</v>
      </c>
      <c r="C118" s="26" t="s">
        <v>34</v>
      </c>
      <c r="D118" s="49"/>
      <c r="E118" s="143"/>
      <c r="F118" s="144"/>
      <c r="G118" s="145"/>
      <c r="H118" s="35"/>
      <c r="I118" s="141"/>
      <c r="J118" s="141"/>
      <c r="K118" s="141"/>
      <c r="L118" s="141"/>
      <c r="M118" s="141"/>
      <c r="N118" s="141"/>
      <c r="O118" s="141"/>
      <c r="P118" s="141"/>
      <c r="Q118" s="141"/>
      <c r="R118" s="141"/>
      <c r="S118" s="141"/>
      <c r="T118" s="141"/>
      <c r="U118" s="141"/>
      <c r="V118" s="141"/>
      <c r="W118" s="141"/>
      <c r="X118" s="141"/>
      <c r="Y118" s="141"/>
      <c r="Z118" s="141"/>
      <c r="AA118" s="141"/>
      <c r="AB118" s="141"/>
      <c r="AC118" s="141"/>
      <c r="AD118" s="141"/>
      <c r="AE118" s="141"/>
    </row>
    <row r="119" spans="1:31" s="90" customFormat="1" ht="15.65" customHeight="1" x14ac:dyDescent="0.35">
      <c r="A119" s="78"/>
      <c r="B119" s="146">
        <v>2.2799999999999998</v>
      </c>
      <c r="C119" s="23" t="s">
        <v>35</v>
      </c>
      <c r="D119" s="49"/>
      <c r="E119" s="143"/>
      <c r="F119" s="144"/>
      <c r="G119" s="145"/>
      <c r="H119" s="35"/>
      <c r="I119" s="141"/>
      <c r="J119" s="141"/>
      <c r="K119" s="141"/>
      <c r="L119" s="141"/>
      <c r="M119" s="141"/>
      <c r="N119" s="141"/>
      <c r="O119" s="141"/>
      <c r="P119" s="141"/>
      <c r="Q119" s="141"/>
      <c r="R119" s="141"/>
      <c r="S119" s="141"/>
      <c r="T119" s="141"/>
      <c r="U119" s="141"/>
      <c r="V119" s="141"/>
      <c r="W119" s="141"/>
      <c r="X119" s="141"/>
      <c r="Y119" s="141"/>
      <c r="Z119" s="141"/>
      <c r="AA119" s="141"/>
      <c r="AB119" s="141"/>
      <c r="AC119" s="141"/>
      <c r="AD119" s="141"/>
      <c r="AE119" s="141"/>
    </row>
    <row r="120" spans="1:31" s="90" customFormat="1" ht="31.75" customHeight="1" x14ac:dyDescent="0.35">
      <c r="A120" s="78"/>
      <c r="B120" s="146">
        <v>2.29</v>
      </c>
      <c r="C120" s="23" t="s">
        <v>41</v>
      </c>
      <c r="D120" s="49"/>
      <c r="E120" s="50"/>
      <c r="F120" s="144"/>
      <c r="G120" s="145"/>
      <c r="H120" s="35"/>
      <c r="I120" s="141"/>
      <c r="J120" s="141"/>
      <c r="K120" s="141"/>
      <c r="L120" s="141"/>
      <c r="M120" s="141"/>
      <c r="N120" s="141"/>
      <c r="O120" s="141"/>
      <c r="P120" s="141"/>
      <c r="Q120" s="141"/>
      <c r="R120" s="141"/>
      <c r="S120" s="141"/>
      <c r="T120" s="141"/>
      <c r="U120" s="141"/>
      <c r="V120" s="141"/>
      <c r="W120" s="141"/>
      <c r="X120" s="141"/>
      <c r="Y120" s="141"/>
      <c r="Z120" s="141"/>
      <c r="AA120" s="141"/>
      <c r="AB120" s="141"/>
      <c r="AC120" s="141"/>
      <c r="AD120" s="141"/>
      <c r="AE120" s="141"/>
    </row>
    <row r="121" spans="1:31" s="90" customFormat="1" ht="15.65" customHeight="1" x14ac:dyDescent="0.35">
      <c r="A121" s="78"/>
      <c r="B121" s="146">
        <v>2.2999999999999998</v>
      </c>
      <c r="C121" s="26" t="s">
        <v>42</v>
      </c>
      <c r="D121" s="49"/>
      <c r="E121" s="50"/>
      <c r="F121" s="144"/>
      <c r="G121" s="145"/>
      <c r="H121" s="35"/>
      <c r="I121" s="141"/>
      <c r="J121" s="141"/>
      <c r="K121" s="141"/>
      <c r="L121" s="141"/>
      <c r="M121" s="141"/>
      <c r="N121" s="141"/>
      <c r="O121" s="141"/>
      <c r="P121" s="141"/>
      <c r="Q121" s="141"/>
      <c r="R121" s="141"/>
      <c r="S121" s="141"/>
      <c r="T121" s="141"/>
      <c r="U121" s="141"/>
      <c r="V121" s="141"/>
      <c r="W121" s="141"/>
      <c r="X121" s="141"/>
      <c r="Y121" s="141"/>
      <c r="Z121" s="141"/>
      <c r="AA121" s="141"/>
      <c r="AB121" s="141"/>
      <c r="AC121" s="141"/>
      <c r="AD121" s="141"/>
      <c r="AE121" s="141"/>
    </row>
    <row r="122" spans="1:31" s="90" customFormat="1" ht="15.65" customHeight="1" x14ac:dyDescent="0.35">
      <c r="A122" s="78"/>
      <c r="B122" s="146">
        <v>2.31</v>
      </c>
      <c r="C122" s="23" t="s">
        <v>634</v>
      </c>
      <c r="D122" s="49"/>
      <c r="E122" s="50"/>
      <c r="F122" s="144"/>
      <c r="G122" s="145"/>
      <c r="H122" s="35"/>
      <c r="I122" s="141"/>
      <c r="J122" s="141"/>
      <c r="K122" s="141"/>
      <c r="L122" s="141"/>
      <c r="M122" s="141"/>
      <c r="N122" s="141"/>
      <c r="O122" s="141"/>
      <c r="P122" s="141"/>
      <c r="Q122" s="141"/>
      <c r="R122" s="141"/>
      <c r="S122" s="141"/>
      <c r="T122" s="141"/>
      <c r="U122" s="141"/>
      <c r="V122" s="141"/>
      <c r="W122" s="141"/>
      <c r="X122" s="141"/>
      <c r="Y122" s="141"/>
      <c r="Z122" s="141"/>
      <c r="AA122" s="141"/>
      <c r="AB122" s="141"/>
      <c r="AC122" s="141"/>
      <c r="AD122" s="141"/>
      <c r="AE122" s="141"/>
    </row>
    <row r="123" spans="1:31" s="90" customFormat="1" ht="15.65" customHeight="1" x14ac:dyDescent="0.35">
      <c r="A123" s="78"/>
      <c r="B123" s="146">
        <v>2.3199999999999901</v>
      </c>
      <c r="C123" s="23" t="s">
        <v>44</v>
      </c>
      <c r="D123" s="49"/>
      <c r="E123" s="50"/>
      <c r="F123" s="144"/>
      <c r="G123" s="145"/>
      <c r="H123" s="35"/>
      <c r="I123" s="141"/>
      <c r="J123" s="141"/>
      <c r="K123" s="141"/>
      <c r="L123" s="141"/>
      <c r="M123" s="141"/>
      <c r="N123" s="141"/>
      <c r="O123" s="141"/>
      <c r="P123" s="141"/>
      <c r="Q123" s="141"/>
      <c r="R123" s="141"/>
      <c r="S123" s="141"/>
      <c r="T123" s="141"/>
      <c r="U123" s="141"/>
      <c r="V123" s="141"/>
      <c r="W123" s="141"/>
      <c r="X123" s="141"/>
      <c r="Y123" s="141"/>
      <c r="Z123" s="141"/>
      <c r="AA123" s="141"/>
      <c r="AB123" s="141"/>
      <c r="AC123" s="141"/>
      <c r="AD123" s="141"/>
      <c r="AE123" s="141"/>
    </row>
    <row r="124" spans="1:31" s="90" customFormat="1" ht="15.65" customHeight="1" x14ac:dyDescent="0.35">
      <c r="A124" s="78"/>
      <c r="B124" s="146">
        <v>2.33</v>
      </c>
      <c r="C124" s="23" t="s">
        <v>45</v>
      </c>
      <c r="D124" s="49"/>
      <c r="E124" s="50"/>
      <c r="F124" s="144"/>
      <c r="G124" s="145"/>
      <c r="H124" s="35"/>
      <c r="I124" s="141"/>
      <c r="J124" s="141"/>
      <c r="K124" s="141"/>
      <c r="L124" s="141"/>
      <c r="M124" s="141"/>
      <c r="N124" s="141"/>
      <c r="O124" s="141"/>
      <c r="P124" s="141"/>
      <c r="Q124" s="141"/>
      <c r="R124" s="141"/>
      <c r="S124" s="141"/>
      <c r="T124" s="141"/>
      <c r="U124" s="141"/>
      <c r="V124" s="141"/>
      <c r="W124" s="141"/>
      <c r="X124" s="141"/>
      <c r="Y124" s="141"/>
      <c r="Z124" s="141"/>
      <c r="AA124" s="141"/>
      <c r="AB124" s="141"/>
      <c r="AC124" s="141"/>
      <c r="AD124" s="141"/>
      <c r="AE124" s="141"/>
    </row>
    <row r="125" spans="1:31" s="90" customFormat="1" ht="15.65" customHeight="1" x14ac:dyDescent="0.35">
      <c r="A125" s="78"/>
      <c r="B125" s="146">
        <v>2.3399999999999901</v>
      </c>
      <c r="C125" s="23" t="s">
        <v>46</v>
      </c>
      <c r="D125" s="49"/>
      <c r="E125" s="50"/>
      <c r="F125" s="144"/>
      <c r="G125" s="145"/>
      <c r="H125" s="35"/>
      <c r="I125" s="141"/>
      <c r="J125" s="141"/>
      <c r="K125" s="141"/>
      <c r="L125" s="141"/>
      <c r="M125" s="141"/>
      <c r="N125" s="141"/>
      <c r="O125" s="141"/>
      <c r="P125" s="141"/>
      <c r="Q125" s="141"/>
      <c r="R125" s="141"/>
      <c r="S125" s="141"/>
      <c r="T125" s="141"/>
      <c r="U125" s="141"/>
      <c r="V125" s="141"/>
      <c r="W125" s="141"/>
      <c r="X125" s="141"/>
      <c r="Y125" s="141"/>
      <c r="Z125" s="141"/>
      <c r="AA125" s="141"/>
      <c r="AB125" s="141"/>
      <c r="AC125" s="141"/>
      <c r="AD125" s="141"/>
      <c r="AE125" s="141"/>
    </row>
    <row r="126" spans="1:31" s="90" customFormat="1" ht="15.65" customHeight="1" x14ac:dyDescent="0.35">
      <c r="A126" s="78"/>
      <c r="B126" s="146">
        <v>2.35</v>
      </c>
      <c r="C126" s="23" t="s">
        <v>635</v>
      </c>
      <c r="D126" s="49"/>
      <c r="E126" s="50"/>
      <c r="F126" s="144"/>
      <c r="G126" s="145"/>
      <c r="H126" s="35"/>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row>
    <row r="127" spans="1:31" s="90" customFormat="1" ht="15.65" customHeight="1" x14ac:dyDescent="0.35">
      <c r="A127" s="78"/>
      <c r="B127" s="146">
        <v>2.3599999999999901</v>
      </c>
      <c r="C127" s="23" t="s">
        <v>48</v>
      </c>
      <c r="D127" s="49"/>
      <c r="E127" s="50"/>
      <c r="F127" s="144"/>
      <c r="G127" s="145"/>
      <c r="H127" s="35"/>
      <c r="I127" s="141"/>
      <c r="J127" s="141"/>
      <c r="K127" s="141"/>
      <c r="L127" s="141"/>
      <c r="M127" s="141"/>
      <c r="N127" s="141"/>
      <c r="O127" s="141"/>
      <c r="P127" s="141"/>
      <c r="Q127" s="141"/>
      <c r="R127" s="141"/>
      <c r="S127" s="141"/>
      <c r="T127" s="141"/>
      <c r="U127" s="141"/>
      <c r="V127" s="141"/>
      <c r="W127" s="141"/>
      <c r="X127" s="141"/>
      <c r="Y127" s="141"/>
      <c r="Z127" s="141"/>
      <c r="AA127" s="141"/>
      <c r="AB127" s="141"/>
      <c r="AC127" s="141"/>
      <c r="AD127" s="141"/>
      <c r="AE127" s="141"/>
    </row>
    <row r="128" spans="1:31" s="90" customFormat="1" ht="15.65" customHeight="1" x14ac:dyDescent="0.35">
      <c r="A128" s="78"/>
      <c r="B128" s="146">
        <v>2.3699999999999899</v>
      </c>
      <c r="C128" s="23" t="s">
        <v>636</v>
      </c>
      <c r="D128" s="49"/>
      <c r="E128" s="50"/>
      <c r="F128" s="144"/>
      <c r="G128" s="145"/>
      <c r="H128" s="35"/>
      <c r="I128" s="141"/>
      <c r="J128" s="141"/>
      <c r="K128" s="141"/>
      <c r="L128" s="141"/>
      <c r="M128" s="141"/>
      <c r="N128" s="141"/>
      <c r="O128" s="141"/>
      <c r="P128" s="141"/>
      <c r="Q128" s="141"/>
      <c r="R128" s="141"/>
      <c r="S128" s="141"/>
      <c r="T128" s="141"/>
      <c r="U128" s="141"/>
      <c r="V128" s="141"/>
      <c r="W128" s="141"/>
      <c r="X128" s="141"/>
      <c r="Y128" s="141"/>
      <c r="Z128" s="141"/>
      <c r="AA128" s="141"/>
      <c r="AB128" s="141"/>
      <c r="AC128" s="141"/>
      <c r="AD128" s="141"/>
      <c r="AE128" s="141"/>
    </row>
    <row r="129" spans="1:31" s="90" customFormat="1" ht="15.65" customHeight="1" x14ac:dyDescent="0.35">
      <c r="A129" s="78"/>
      <c r="B129" s="146">
        <v>2.3799999999999901</v>
      </c>
      <c r="C129" s="23" t="s">
        <v>637</v>
      </c>
      <c r="D129" s="49"/>
      <c r="E129" s="50"/>
      <c r="F129" s="144"/>
      <c r="G129" s="145"/>
      <c r="H129" s="35"/>
      <c r="I129" s="141"/>
      <c r="J129" s="141"/>
      <c r="K129" s="141"/>
      <c r="L129" s="141"/>
      <c r="M129" s="141"/>
      <c r="N129" s="141"/>
      <c r="O129" s="141"/>
      <c r="P129" s="141"/>
      <c r="Q129" s="141"/>
      <c r="R129" s="141"/>
      <c r="S129" s="141"/>
      <c r="T129" s="141"/>
      <c r="U129" s="141"/>
      <c r="V129" s="141"/>
      <c r="W129" s="141"/>
      <c r="X129" s="141"/>
      <c r="Y129" s="141"/>
      <c r="Z129" s="141"/>
      <c r="AA129" s="141"/>
      <c r="AB129" s="141"/>
      <c r="AC129" s="141"/>
      <c r="AD129" s="141"/>
      <c r="AE129" s="141"/>
    </row>
    <row r="130" spans="1:31" s="90" customFormat="1" ht="15.65" customHeight="1" x14ac:dyDescent="0.35">
      <c r="A130" s="78"/>
      <c r="B130" s="146">
        <v>2.3899999999999899</v>
      </c>
      <c r="C130" s="23" t="s">
        <v>49</v>
      </c>
      <c r="D130" s="49"/>
      <c r="E130" s="50"/>
      <c r="F130" s="144"/>
      <c r="G130" s="145"/>
      <c r="H130" s="35"/>
      <c r="I130" s="141"/>
      <c r="J130" s="141"/>
      <c r="K130" s="141"/>
      <c r="L130" s="141"/>
      <c r="M130" s="141"/>
      <c r="N130" s="141"/>
      <c r="O130" s="141"/>
      <c r="P130" s="141"/>
      <c r="Q130" s="141"/>
      <c r="R130" s="141"/>
      <c r="S130" s="141"/>
      <c r="T130" s="141"/>
      <c r="U130" s="141"/>
      <c r="V130" s="141"/>
      <c r="W130" s="141"/>
      <c r="X130" s="141"/>
      <c r="Y130" s="141"/>
      <c r="Z130" s="141"/>
      <c r="AA130" s="141"/>
      <c r="AB130" s="141"/>
      <c r="AC130" s="141"/>
      <c r="AD130" s="141"/>
      <c r="AE130" s="141"/>
    </row>
    <row r="131" spans="1:31" s="90" customFormat="1" ht="15.65" customHeight="1" x14ac:dyDescent="0.35">
      <c r="A131" s="78"/>
      <c r="B131" s="146">
        <v>2.3999999999999901</v>
      </c>
      <c r="C131" s="26" t="s">
        <v>638</v>
      </c>
      <c r="D131" s="49"/>
      <c r="E131" s="50"/>
      <c r="F131" s="144"/>
      <c r="G131" s="145"/>
      <c r="H131" s="35"/>
      <c r="I131" s="141"/>
      <c r="J131" s="141"/>
      <c r="K131" s="141"/>
      <c r="L131" s="141"/>
      <c r="M131" s="141"/>
      <c r="N131" s="141"/>
      <c r="O131" s="141"/>
      <c r="P131" s="141"/>
      <c r="Q131" s="141"/>
      <c r="R131" s="141"/>
      <c r="S131" s="141"/>
      <c r="T131" s="141"/>
      <c r="U131" s="141"/>
      <c r="V131" s="141"/>
      <c r="W131" s="141"/>
      <c r="X131" s="141"/>
      <c r="Y131" s="141"/>
      <c r="Z131" s="141"/>
      <c r="AA131" s="141"/>
      <c r="AB131" s="141"/>
      <c r="AC131" s="141"/>
      <c r="AD131" s="141"/>
      <c r="AE131" s="141"/>
    </row>
    <row r="132" spans="1:31" s="90" customFormat="1" ht="16.25" customHeight="1" x14ac:dyDescent="0.35">
      <c r="A132" s="78"/>
      <c r="B132" s="146">
        <v>2.4099999999999899</v>
      </c>
      <c r="C132" s="23" t="s">
        <v>639</v>
      </c>
      <c r="D132" s="49"/>
      <c r="E132" s="50"/>
      <c r="F132" s="144"/>
      <c r="G132" s="145"/>
      <c r="H132" s="35"/>
      <c r="I132" s="141"/>
      <c r="J132" s="141"/>
      <c r="K132" s="141"/>
      <c r="L132" s="141"/>
      <c r="M132" s="141"/>
      <c r="N132" s="141"/>
      <c r="O132" s="141"/>
      <c r="P132" s="141"/>
      <c r="Q132" s="141"/>
      <c r="R132" s="141"/>
      <c r="S132" s="141"/>
      <c r="T132" s="141"/>
      <c r="U132" s="141"/>
      <c r="V132" s="141"/>
      <c r="W132" s="141"/>
      <c r="X132" s="141"/>
      <c r="Y132" s="141"/>
      <c r="Z132" s="141"/>
      <c r="AA132" s="141"/>
      <c r="AB132" s="141"/>
      <c r="AC132" s="141"/>
      <c r="AD132" s="141"/>
      <c r="AE132" s="141"/>
    </row>
    <row r="133" spans="1:31" s="90" customFormat="1" ht="15.65" customHeight="1" x14ac:dyDescent="0.35">
      <c r="A133" s="78"/>
      <c r="B133" s="146">
        <v>2.4199999999999902</v>
      </c>
      <c r="C133" s="23" t="s">
        <v>640</v>
      </c>
      <c r="D133" s="49"/>
      <c r="E133" s="50"/>
      <c r="F133" s="144"/>
      <c r="G133" s="145"/>
      <c r="H133" s="35"/>
      <c r="I133" s="141"/>
      <c r="J133" s="141"/>
      <c r="K133" s="141"/>
      <c r="L133" s="141"/>
      <c r="M133" s="141"/>
      <c r="N133" s="141"/>
      <c r="O133" s="141"/>
      <c r="P133" s="141"/>
      <c r="Q133" s="141"/>
      <c r="R133" s="141"/>
      <c r="S133" s="141"/>
      <c r="T133" s="141"/>
      <c r="U133" s="141"/>
      <c r="V133" s="141"/>
      <c r="W133" s="141"/>
      <c r="X133" s="141"/>
      <c r="Y133" s="141"/>
      <c r="Z133" s="141"/>
      <c r="AA133" s="141"/>
      <c r="AB133" s="141"/>
      <c r="AC133" s="141"/>
      <c r="AD133" s="141"/>
      <c r="AE133" s="141"/>
    </row>
    <row r="134" spans="1:31" s="90" customFormat="1" ht="15.65" customHeight="1" x14ac:dyDescent="0.35">
      <c r="A134" s="78"/>
      <c r="B134" s="146">
        <v>2.4299999999999899</v>
      </c>
      <c r="C134" s="23" t="s">
        <v>52</v>
      </c>
      <c r="D134" s="49"/>
      <c r="E134" s="50"/>
      <c r="F134" s="144"/>
      <c r="G134" s="145"/>
      <c r="H134" s="35"/>
      <c r="I134" s="141"/>
      <c r="J134" s="141"/>
      <c r="K134" s="141"/>
      <c r="L134" s="141"/>
      <c r="M134" s="141"/>
      <c r="N134" s="141"/>
      <c r="O134" s="141"/>
      <c r="P134" s="141"/>
      <c r="Q134" s="141"/>
      <c r="R134" s="141"/>
      <c r="S134" s="141"/>
      <c r="T134" s="141"/>
      <c r="U134" s="141"/>
      <c r="V134" s="141"/>
      <c r="W134" s="141"/>
      <c r="X134" s="141"/>
      <c r="Y134" s="141"/>
      <c r="Z134" s="141"/>
      <c r="AA134" s="141"/>
      <c r="AB134" s="141"/>
      <c r="AC134" s="141"/>
      <c r="AD134" s="141"/>
      <c r="AE134" s="141"/>
    </row>
    <row r="135" spans="1:31" s="90" customFormat="1" ht="15.65" customHeight="1" x14ac:dyDescent="0.35">
      <c r="A135" s="78"/>
      <c r="B135" s="146">
        <v>2.4399999999999902</v>
      </c>
      <c r="C135" s="23" t="s">
        <v>641</v>
      </c>
      <c r="D135" s="49"/>
      <c r="E135" s="50"/>
      <c r="F135" s="144"/>
      <c r="G135" s="145"/>
      <c r="H135" s="35"/>
      <c r="I135" s="141"/>
      <c r="J135" s="141"/>
      <c r="K135" s="141"/>
      <c r="L135" s="141"/>
      <c r="M135" s="141"/>
      <c r="N135" s="141"/>
      <c r="O135" s="141"/>
      <c r="P135" s="141"/>
      <c r="Q135" s="141"/>
      <c r="R135" s="141"/>
      <c r="S135" s="141"/>
      <c r="T135" s="141"/>
      <c r="U135" s="141"/>
      <c r="V135" s="141"/>
      <c r="W135" s="141"/>
      <c r="X135" s="141"/>
      <c r="Y135" s="141"/>
      <c r="Z135" s="141"/>
      <c r="AA135" s="141"/>
      <c r="AB135" s="141"/>
      <c r="AC135" s="141"/>
      <c r="AD135" s="141"/>
      <c r="AE135" s="141"/>
    </row>
    <row r="136" spans="1:31" s="90" customFormat="1" ht="15.65" customHeight="1" x14ac:dyDescent="0.35">
      <c r="A136" s="78"/>
      <c r="B136" s="146">
        <v>2.44999999999999</v>
      </c>
      <c r="C136" s="23" t="s">
        <v>55</v>
      </c>
      <c r="D136" s="49"/>
      <c r="E136" s="50"/>
      <c r="F136" s="144"/>
      <c r="G136" s="145"/>
      <c r="H136" s="35"/>
      <c r="I136" s="141"/>
      <c r="J136" s="141"/>
      <c r="K136" s="141"/>
      <c r="L136" s="141"/>
      <c r="M136" s="141"/>
      <c r="N136" s="141"/>
      <c r="O136" s="141"/>
      <c r="P136" s="141"/>
      <c r="Q136" s="141"/>
      <c r="R136" s="141"/>
      <c r="S136" s="141"/>
      <c r="T136" s="141"/>
      <c r="U136" s="141"/>
      <c r="V136" s="141"/>
      <c r="W136" s="141"/>
      <c r="X136" s="141"/>
      <c r="Y136" s="141"/>
      <c r="Z136" s="141"/>
      <c r="AA136" s="141"/>
      <c r="AB136" s="141"/>
      <c r="AC136" s="141"/>
      <c r="AD136" s="141"/>
      <c r="AE136" s="141"/>
    </row>
    <row r="137" spans="1:31" s="90" customFormat="1" ht="30.65" customHeight="1" x14ac:dyDescent="0.35">
      <c r="A137" s="78"/>
      <c r="B137" s="146">
        <v>2.4599999999999902</v>
      </c>
      <c r="C137" s="26" t="s">
        <v>56</v>
      </c>
      <c r="D137" s="49"/>
      <c r="E137" s="50"/>
      <c r="F137" s="144"/>
      <c r="G137" s="145"/>
      <c r="H137" s="35"/>
      <c r="I137" s="141"/>
      <c r="J137" s="141"/>
      <c r="K137" s="141"/>
      <c r="L137" s="141"/>
      <c r="M137" s="141"/>
      <c r="N137" s="141"/>
      <c r="O137" s="141"/>
      <c r="P137" s="141"/>
      <c r="Q137" s="141"/>
      <c r="R137" s="141"/>
      <c r="S137" s="141"/>
      <c r="T137" s="141"/>
      <c r="U137" s="141"/>
      <c r="V137" s="141"/>
      <c r="W137" s="141"/>
      <c r="X137" s="141"/>
      <c r="Y137" s="141"/>
      <c r="Z137" s="141"/>
      <c r="AA137" s="141"/>
      <c r="AB137" s="141"/>
      <c r="AC137" s="141"/>
      <c r="AD137" s="141"/>
      <c r="AE137" s="141"/>
    </row>
    <row r="138" spans="1:31" s="90" customFormat="1" ht="15.65" customHeight="1" x14ac:dyDescent="0.35">
      <c r="A138" s="78"/>
      <c r="B138" s="146">
        <v>2.46999999999999</v>
      </c>
      <c r="C138" s="23" t="s">
        <v>57</v>
      </c>
      <c r="D138" s="49"/>
      <c r="E138" s="50"/>
      <c r="F138" s="144"/>
      <c r="G138" s="145"/>
      <c r="H138" s="35"/>
      <c r="I138" s="141"/>
      <c r="J138" s="141"/>
      <c r="K138" s="141"/>
      <c r="L138" s="141"/>
      <c r="M138" s="141"/>
      <c r="N138" s="141"/>
      <c r="O138" s="141"/>
      <c r="P138" s="141"/>
      <c r="Q138" s="141"/>
      <c r="R138" s="141"/>
      <c r="S138" s="141"/>
      <c r="T138" s="141"/>
      <c r="U138" s="141"/>
      <c r="V138" s="141"/>
      <c r="W138" s="141"/>
      <c r="X138" s="141"/>
      <c r="Y138" s="141"/>
      <c r="Z138" s="141"/>
      <c r="AA138" s="141"/>
      <c r="AB138" s="141"/>
      <c r="AC138" s="141"/>
      <c r="AD138" s="141"/>
      <c r="AE138" s="141"/>
    </row>
    <row r="139" spans="1:31" s="90" customFormat="1" ht="15.65" customHeight="1" x14ac:dyDescent="0.35">
      <c r="A139" s="78"/>
      <c r="B139" s="146">
        <v>2.4799999999999902</v>
      </c>
      <c r="C139" s="23" t="s">
        <v>58</v>
      </c>
      <c r="D139" s="49"/>
      <c r="E139" s="50"/>
      <c r="F139" s="144"/>
      <c r="G139" s="145"/>
      <c r="H139" s="35"/>
      <c r="I139" s="141"/>
      <c r="J139" s="141"/>
      <c r="K139" s="141"/>
      <c r="L139" s="141"/>
      <c r="M139" s="141"/>
      <c r="N139" s="141"/>
      <c r="O139" s="141"/>
      <c r="P139" s="141"/>
      <c r="Q139" s="141"/>
      <c r="R139" s="141"/>
      <c r="S139" s="141"/>
      <c r="T139" s="141"/>
      <c r="U139" s="141"/>
      <c r="V139" s="141"/>
      <c r="W139" s="141"/>
      <c r="X139" s="141"/>
      <c r="Y139" s="141"/>
      <c r="Z139" s="141"/>
      <c r="AA139" s="141"/>
      <c r="AB139" s="141"/>
      <c r="AC139" s="141"/>
      <c r="AD139" s="141"/>
      <c r="AE139" s="141"/>
    </row>
    <row r="140" spans="1:31" s="90" customFormat="1" ht="15.65" customHeight="1" x14ac:dyDescent="0.35">
      <c r="A140" s="78"/>
      <c r="B140" s="146">
        <v>2.48999999999999</v>
      </c>
      <c r="C140" s="23" t="s">
        <v>59</v>
      </c>
      <c r="D140" s="49"/>
      <c r="E140" s="50"/>
      <c r="F140" s="144"/>
      <c r="G140" s="145"/>
      <c r="H140" s="35"/>
      <c r="I140" s="141"/>
      <c r="J140" s="141"/>
      <c r="K140" s="141"/>
      <c r="L140" s="141"/>
      <c r="M140" s="141"/>
      <c r="N140" s="141"/>
      <c r="O140" s="141"/>
      <c r="P140" s="141"/>
      <c r="Q140" s="141"/>
      <c r="R140" s="141"/>
      <c r="S140" s="141"/>
      <c r="T140" s="141"/>
      <c r="U140" s="141"/>
      <c r="V140" s="141"/>
      <c r="W140" s="141"/>
      <c r="X140" s="141"/>
      <c r="Y140" s="141"/>
      <c r="Z140" s="141"/>
      <c r="AA140" s="141"/>
      <c r="AB140" s="141"/>
      <c r="AC140" s="141"/>
      <c r="AD140" s="141"/>
      <c r="AE140" s="141"/>
    </row>
    <row r="141" spans="1:31" s="90" customFormat="1" ht="15.65" customHeight="1" x14ac:dyDescent="0.35">
      <c r="A141" s="78"/>
      <c r="B141" s="146">
        <v>2.4999999999999898</v>
      </c>
      <c r="C141" s="23" t="s">
        <v>60</v>
      </c>
      <c r="D141" s="49"/>
      <c r="E141" s="50"/>
      <c r="F141" s="144"/>
      <c r="G141" s="145"/>
      <c r="H141" s="35"/>
      <c r="I141" s="141"/>
      <c r="J141" s="141"/>
      <c r="K141" s="141"/>
      <c r="L141" s="141"/>
      <c r="M141" s="141"/>
      <c r="N141" s="141"/>
      <c r="O141" s="141"/>
      <c r="P141" s="141"/>
      <c r="Q141" s="141"/>
      <c r="R141" s="141"/>
      <c r="S141" s="141"/>
      <c r="T141" s="141"/>
      <c r="U141" s="141"/>
      <c r="V141" s="141"/>
      <c r="W141" s="141"/>
      <c r="X141" s="141"/>
      <c r="Y141" s="141"/>
      <c r="Z141" s="141"/>
      <c r="AA141" s="141"/>
      <c r="AB141" s="141"/>
      <c r="AC141" s="141"/>
      <c r="AD141" s="141"/>
      <c r="AE141" s="141"/>
    </row>
    <row r="142" spans="1:31" s="90" customFormat="1" ht="15.65" customHeight="1" x14ac:dyDescent="0.35">
      <c r="A142" s="78"/>
      <c r="B142" s="146">
        <v>2.50999999999999</v>
      </c>
      <c r="C142" s="23" t="s">
        <v>61</v>
      </c>
      <c r="D142" s="49"/>
      <c r="E142" s="50"/>
      <c r="F142" s="144"/>
      <c r="G142" s="145"/>
      <c r="H142" s="35"/>
      <c r="I142" s="141"/>
      <c r="J142" s="141"/>
      <c r="K142" s="141"/>
      <c r="L142" s="141"/>
      <c r="M142" s="141"/>
      <c r="N142" s="141"/>
      <c r="O142" s="141"/>
      <c r="P142" s="141"/>
      <c r="Q142" s="141"/>
      <c r="R142" s="141"/>
      <c r="S142" s="141"/>
      <c r="T142" s="141"/>
      <c r="U142" s="141"/>
      <c r="V142" s="141"/>
      <c r="W142" s="141"/>
      <c r="X142" s="141"/>
      <c r="Y142" s="141"/>
      <c r="Z142" s="141"/>
      <c r="AA142" s="141"/>
      <c r="AB142" s="141"/>
      <c r="AC142" s="141"/>
      <c r="AD142" s="141"/>
      <c r="AE142" s="141"/>
    </row>
    <row r="143" spans="1:31" s="90" customFormat="1" ht="15.65" customHeight="1" x14ac:dyDescent="0.35">
      <c r="A143" s="78"/>
      <c r="B143" s="146">
        <v>2.5199999999999898</v>
      </c>
      <c r="C143" s="23" t="s">
        <v>62</v>
      </c>
      <c r="D143" s="49"/>
      <c r="E143" s="50"/>
      <c r="F143" s="144"/>
      <c r="G143" s="145"/>
      <c r="H143" s="35"/>
      <c r="I143" s="141"/>
      <c r="J143" s="141"/>
      <c r="K143" s="141"/>
      <c r="L143" s="141"/>
      <c r="M143" s="141"/>
      <c r="N143" s="141"/>
      <c r="O143" s="141"/>
      <c r="P143" s="141"/>
      <c r="Q143" s="141"/>
      <c r="R143" s="141"/>
      <c r="S143" s="141"/>
      <c r="T143" s="141"/>
      <c r="U143" s="141"/>
      <c r="V143" s="141"/>
      <c r="W143" s="141"/>
      <c r="X143" s="141"/>
      <c r="Y143" s="141"/>
      <c r="Z143" s="141"/>
      <c r="AA143" s="141"/>
      <c r="AB143" s="141"/>
      <c r="AC143" s="141"/>
      <c r="AD143" s="141"/>
      <c r="AE143" s="141"/>
    </row>
    <row r="144" spans="1:31" s="90" customFormat="1" ht="35.4" customHeight="1" x14ac:dyDescent="0.35">
      <c r="A144" s="78"/>
      <c r="B144" s="146">
        <v>2.52999999999999</v>
      </c>
      <c r="C144" s="23" t="s">
        <v>63</v>
      </c>
      <c r="D144" s="49"/>
      <c r="E144" s="50"/>
      <c r="F144" s="144"/>
      <c r="G144" s="145"/>
      <c r="H144" s="35"/>
      <c r="I144" s="141"/>
      <c r="J144" s="141"/>
      <c r="K144" s="141"/>
      <c r="L144" s="141"/>
      <c r="M144" s="141"/>
      <c r="N144" s="141"/>
      <c r="O144" s="141"/>
      <c r="P144" s="141"/>
      <c r="Q144" s="141"/>
      <c r="R144" s="141"/>
      <c r="S144" s="141"/>
      <c r="T144" s="141"/>
      <c r="U144" s="141"/>
      <c r="V144" s="141"/>
      <c r="W144" s="141"/>
      <c r="X144" s="141"/>
      <c r="Y144" s="141"/>
      <c r="Z144" s="141"/>
      <c r="AA144" s="141"/>
      <c r="AB144" s="141"/>
      <c r="AC144" s="141"/>
      <c r="AD144" s="141"/>
      <c r="AE144" s="141"/>
    </row>
    <row r="145" spans="1:31" s="90" customFormat="1" ht="33" customHeight="1" x14ac:dyDescent="0.35">
      <c r="A145" s="78"/>
      <c r="B145" s="146">
        <v>2.5399999999999898</v>
      </c>
      <c r="C145" s="23" t="s">
        <v>64</v>
      </c>
      <c r="D145" s="49"/>
      <c r="E145" s="50"/>
      <c r="F145" s="144"/>
      <c r="G145" s="145"/>
      <c r="H145" s="35"/>
      <c r="I145" s="141"/>
      <c r="J145" s="141"/>
      <c r="K145" s="141"/>
      <c r="L145" s="141"/>
      <c r="M145" s="141"/>
      <c r="N145" s="141"/>
      <c r="O145" s="141"/>
      <c r="P145" s="141"/>
      <c r="Q145" s="141"/>
      <c r="R145" s="141"/>
      <c r="S145" s="141"/>
      <c r="T145" s="141"/>
      <c r="U145" s="141"/>
      <c r="V145" s="141"/>
      <c r="W145" s="141"/>
      <c r="X145" s="141"/>
      <c r="Y145" s="141"/>
      <c r="Z145" s="141"/>
      <c r="AA145" s="141"/>
      <c r="AB145" s="141"/>
      <c r="AC145" s="141"/>
      <c r="AD145" s="141"/>
      <c r="AE145" s="141"/>
    </row>
    <row r="146" spans="1:31" s="90" customFormat="1" ht="46.25" customHeight="1" x14ac:dyDescent="0.35">
      <c r="A146" s="78"/>
      <c r="B146" s="146">
        <v>2.5499999999999901</v>
      </c>
      <c r="C146" s="23" t="s">
        <v>65</v>
      </c>
      <c r="D146" s="49"/>
      <c r="E146" s="50"/>
      <c r="F146" s="144"/>
      <c r="G146" s="145"/>
      <c r="H146" s="35"/>
      <c r="I146" s="141"/>
      <c r="J146" s="141"/>
      <c r="K146" s="141"/>
      <c r="L146" s="141"/>
      <c r="M146" s="141"/>
      <c r="N146" s="141"/>
      <c r="O146" s="141"/>
      <c r="P146" s="141"/>
      <c r="Q146" s="141"/>
      <c r="R146" s="141"/>
      <c r="S146" s="141"/>
      <c r="T146" s="141"/>
      <c r="U146" s="141"/>
      <c r="V146" s="141"/>
      <c r="W146" s="141"/>
      <c r="X146" s="141"/>
      <c r="Y146" s="141"/>
      <c r="Z146" s="141"/>
      <c r="AA146" s="141"/>
      <c r="AB146" s="141"/>
      <c r="AC146" s="141"/>
      <c r="AD146" s="141"/>
      <c r="AE146" s="141"/>
    </row>
    <row r="147" spans="1:31" s="90" customFormat="1" ht="33" customHeight="1" x14ac:dyDescent="0.35">
      <c r="A147" s="78"/>
      <c r="B147" s="146">
        <v>2.5599999999999898</v>
      </c>
      <c r="C147" s="23" t="s">
        <v>66</v>
      </c>
      <c r="D147" s="49"/>
      <c r="E147" s="50"/>
      <c r="F147" s="144"/>
      <c r="G147" s="145"/>
      <c r="H147" s="35"/>
      <c r="I147" s="141"/>
      <c r="J147" s="141"/>
      <c r="K147" s="141"/>
      <c r="L147" s="141"/>
      <c r="M147" s="141"/>
      <c r="N147" s="141"/>
      <c r="O147" s="141"/>
      <c r="P147" s="141"/>
      <c r="Q147" s="141"/>
      <c r="R147" s="141"/>
      <c r="S147" s="141"/>
      <c r="T147" s="141"/>
      <c r="U147" s="141"/>
      <c r="V147" s="141"/>
      <c r="W147" s="141"/>
      <c r="X147" s="141"/>
      <c r="Y147" s="141"/>
      <c r="Z147" s="141"/>
      <c r="AA147" s="141"/>
      <c r="AB147" s="141"/>
      <c r="AC147" s="141"/>
      <c r="AD147" s="141"/>
      <c r="AE147" s="141"/>
    </row>
    <row r="148" spans="1:31" s="90" customFormat="1" ht="17.399999999999999" customHeight="1" x14ac:dyDescent="0.35">
      <c r="A148" s="78"/>
      <c r="B148" s="146">
        <v>2.5699999999999901</v>
      </c>
      <c r="C148" s="23" t="s">
        <v>67</v>
      </c>
      <c r="D148" s="49"/>
      <c r="E148" s="50"/>
      <c r="F148" s="144"/>
      <c r="G148" s="145"/>
      <c r="H148" s="35"/>
      <c r="I148" s="141"/>
      <c r="J148" s="141"/>
      <c r="K148" s="141"/>
      <c r="L148" s="141"/>
      <c r="M148" s="141"/>
      <c r="N148" s="141"/>
      <c r="O148" s="141"/>
      <c r="P148" s="141"/>
      <c r="Q148" s="141"/>
      <c r="R148" s="141"/>
      <c r="S148" s="141"/>
      <c r="T148" s="141"/>
      <c r="U148" s="141"/>
      <c r="V148" s="141"/>
      <c r="W148" s="141"/>
      <c r="X148" s="141"/>
      <c r="Y148" s="141"/>
      <c r="Z148" s="141"/>
      <c r="AA148" s="141"/>
      <c r="AB148" s="141"/>
      <c r="AC148" s="141"/>
      <c r="AD148" s="141"/>
      <c r="AE148" s="141"/>
    </row>
    <row r="149" spans="1:31" s="90" customFormat="1" ht="15.65" customHeight="1" x14ac:dyDescent="0.35">
      <c r="A149" s="78"/>
      <c r="B149" s="146">
        <v>2.5799999999999899</v>
      </c>
      <c r="C149" s="23" t="s">
        <v>68</v>
      </c>
      <c r="D149" s="49"/>
      <c r="E149" s="50"/>
      <c r="F149" s="144"/>
      <c r="G149" s="145"/>
      <c r="H149" s="35"/>
      <c r="I149" s="141"/>
      <c r="J149" s="141"/>
      <c r="K149" s="141"/>
      <c r="L149" s="141"/>
      <c r="M149" s="141"/>
      <c r="N149" s="141"/>
      <c r="O149" s="141"/>
      <c r="P149" s="141"/>
      <c r="Q149" s="141"/>
      <c r="R149" s="141"/>
      <c r="S149" s="141"/>
      <c r="T149" s="141"/>
      <c r="U149" s="141"/>
      <c r="V149" s="141"/>
      <c r="W149" s="141"/>
      <c r="X149" s="141"/>
      <c r="Y149" s="141"/>
      <c r="Z149" s="141"/>
      <c r="AA149" s="141"/>
      <c r="AB149" s="141"/>
      <c r="AC149" s="141"/>
      <c r="AD149" s="141"/>
      <c r="AE149" s="141"/>
    </row>
    <row r="150" spans="1:31" s="90" customFormat="1" ht="15.65" customHeight="1" x14ac:dyDescent="0.35">
      <c r="A150" s="78"/>
      <c r="B150" s="146">
        <v>2.5899999999999901</v>
      </c>
      <c r="C150" s="23" t="s">
        <v>69</v>
      </c>
      <c r="D150" s="49"/>
      <c r="E150" s="50"/>
      <c r="F150" s="144"/>
      <c r="G150" s="145"/>
      <c r="H150" s="35"/>
      <c r="I150" s="141"/>
      <c r="J150" s="141"/>
      <c r="K150" s="141"/>
      <c r="L150" s="141"/>
      <c r="M150" s="141"/>
      <c r="N150" s="141"/>
      <c r="O150" s="141"/>
      <c r="P150" s="141"/>
      <c r="Q150" s="141"/>
      <c r="R150" s="141"/>
      <c r="S150" s="141"/>
      <c r="T150" s="141"/>
      <c r="U150" s="141"/>
      <c r="V150" s="141"/>
      <c r="W150" s="141"/>
      <c r="X150" s="141"/>
      <c r="Y150" s="141"/>
      <c r="Z150" s="141"/>
      <c r="AA150" s="141"/>
      <c r="AB150" s="141"/>
      <c r="AC150" s="141"/>
      <c r="AD150" s="141"/>
      <c r="AE150" s="141"/>
    </row>
    <row r="151" spans="1:31" s="90" customFormat="1" ht="15.65" customHeight="1" x14ac:dyDescent="0.35">
      <c r="A151" s="78"/>
      <c r="B151" s="146">
        <v>2.5999999999999899</v>
      </c>
      <c r="C151" s="26" t="s">
        <v>77</v>
      </c>
      <c r="D151" s="49"/>
      <c r="E151" s="50"/>
      <c r="F151" s="144"/>
      <c r="G151" s="145"/>
      <c r="H151" s="35"/>
      <c r="I151" s="141"/>
      <c r="J151" s="141"/>
      <c r="K151" s="141"/>
      <c r="L151" s="141"/>
      <c r="M151" s="141"/>
      <c r="N151" s="141"/>
      <c r="O151" s="141"/>
      <c r="P151" s="141"/>
      <c r="Q151" s="141"/>
      <c r="R151" s="141"/>
      <c r="S151" s="141"/>
      <c r="T151" s="141"/>
      <c r="U151" s="141"/>
      <c r="V151" s="141"/>
      <c r="W151" s="141"/>
      <c r="X151" s="141"/>
      <c r="Y151" s="141"/>
      <c r="Z151" s="141"/>
      <c r="AA151" s="141"/>
      <c r="AB151" s="141"/>
      <c r="AC151" s="141"/>
      <c r="AD151" s="141"/>
      <c r="AE151" s="141"/>
    </row>
    <row r="152" spans="1:31" s="90" customFormat="1" ht="15.65" customHeight="1" x14ac:dyDescent="0.35">
      <c r="A152" s="78"/>
      <c r="B152" s="146">
        <v>2.6099999999999901</v>
      </c>
      <c r="C152" s="23" t="s">
        <v>642</v>
      </c>
      <c r="D152" s="49"/>
      <c r="E152" s="50"/>
      <c r="F152" s="144"/>
      <c r="G152" s="145"/>
      <c r="H152" s="35"/>
      <c r="I152" s="141"/>
      <c r="J152" s="141"/>
      <c r="K152" s="141"/>
      <c r="L152" s="141"/>
      <c r="M152" s="141"/>
      <c r="N152" s="141"/>
      <c r="O152" s="141"/>
      <c r="P152" s="141"/>
      <c r="Q152" s="141"/>
      <c r="R152" s="141"/>
      <c r="S152" s="141"/>
      <c r="T152" s="141"/>
      <c r="U152" s="141"/>
      <c r="V152" s="141"/>
      <c r="W152" s="141"/>
      <c r="X152" s="141"/>
      <c r="Y152" s="141"/>
      <c r="Z152" s="141"/>
      <c r="AA152" s="141"/>
      <c r="AB152" s="141"/>
      <c r="AC152" s="141"/>
      <c r="AD152" s="141"/>
      <c r="AE152" s="141"/>
    </row>
    <row r="153" spans="1:31" s="90" customFormat="1" ht="15.65" customHeight="1" x14ac:dyDescent="0.35">
      <c r="A153" s="78"/>
      <c r="B153" s="146">
        <v>2.6199999999999899</v>
      </c>
      <c r="C153" s="23" t="s">
        <v>79</v>
      </c>
      <c r="D153" s="49"/>
      <c r="E153" s="50"/>
      <c r="F153" s="144"/>
      <c r="G153" s="145"/>
      <c r="H153" s="35"/>
      <c r="I153" s="141"/>
      <c r="J153" s="141"/>
      <c r="K153" s="141"/>
      <c r="L153" s="141"/>
      <c r="M153" s="141"/>
      <c r="N153" s="141"/>
      <c r="O153" s="141"/>
      <c r="P153" s="141"/>
      <c r="Q153" s="141"/>
      <c r="R153" s="141"/>
      <c r="S153" s="141"/>
      <c r="T153" s="141"/>
      <c r="U153" s="141"/>
      <c r="V153" s="141"/>
      <c r="W153" s="141"/>
      <c r="X153" s="141"/>
      <c r="Y153" s="141"/>
      <c r="Z153" s="141"/>
      <c r="AA153" s="141"/>
      <c r="AB153" s="141"/>
      <c r="AC153" s="141"/>
      <c r="AD153" s="141"/>
      <c r="AE153" s="141"/>
    </row>
    <row r="154" spans="1:31" s="90" customFormat="1" ht="15.65" customHeight="1" x14ac:dyDescent="0.35">
      <c r="A154" s="78"/>
      <c r="B154" s="146">
        <v>2.6299999999999901</v>
      </c>
      <c r="C154" s="23" t="s">
        <v>80</v>
      </c>
      <c r="D154" s="49"/>
      <c r="E154" s="50"/>
      <c r="F154" s="144"/>
      <c r="G154" s="145"/>
      <c r="H154" s="35"/>
      <c r="I154" s="141"/>
      <c r="J154" s="141"/>
      <c r="K154" s="141"/>
      <c r="L154" s="141"/>
      <c r="M154" s="141"/>
      <c r="N154" s="141"/>
      <c r="O154" s="141"/>
      <c r="P154" s="141"/>
      <c r="Q154" s="141"/>
      <c r="R154" s="141"/>
      <c r="S154" s="141"/>
      <c r="T154" s="141"/>
      <c r="U154" s="141"/>
      <c r="V154" s="141"/>
      <c r="W154" s="141"/>
      <c r="X154" s="141"/>
      <c r="Y154" s="141"/>
      <c r="Z154" s="141"/>
      <c r="AA154" s="141"/>
      <c r="AB154" s="141"/>
      <c r="AC154" s="141"/>
      <c r="AD154" s="141"/>
      <c r="AE154" s="141"/>
    </row>
    <row r="155" spans="1:31" s="90" customFormat="1" ht="15.65" customHeight="1" x14ac:dyDescent="0.35">
      <c r="A155" s="78"/>
      <c r="B155" s="146">
        <v>2.6399999999999899</v>
      </c>
      <c r="C155" s="23" t="s">
        <v>643</v>
      </c>
      <c r="D155" s="49"/>
      <c r="E155" s="50"/>
      <c r="F155" s="144"/>
      <c r="G155" s="145"/>
      <c r="H155" s="35"/>
      <c r="I155" s="141"/>
      <c r="J155" s="141"/>
      <c r="K155" s="141"/>
      <c r="L155" s="141"/>
      <c r="M155" s="141"/>
      <c r="N155" s="141"/>
      <c r="O155" s="141"/>
      <c r="P155" s="141"/>
      <c r="Q155" s="141"/>
      <c r="R155" s="141"/>
      <c r="S155" s="141"/>
      <c r="T155" s="141"/>
      <c r="U155" s="141"/>
      <c r="V155" s="141"/>
      <c r="W155" s="141"/>
      <c r="X155" s="141"/>
      <c r="Y155" s="141"/>
      <c r="Z155" s="141"/>
      <c r="AA155" s="141"/>
      <c r="AB155" s="141"/>
      <c r="AC155" s="141"/>
      <c r="AD155" s="141"/>
      <c r="AE155" s="141"/>
    </row>
    <row r="156" spans="1:31" s="90" customFormat="1" ht="15.65" customHeight="1" x14ac:dyDescent="0.35">
      <c r="A156" s="78"/>
      <c r="B156" s="146">
        <v>2.6499999999999901</v>
      </c>
      <c r="C156" s="23" t="s">
        <v>82</v>
      </c>
      <c r="D156" s="49"/>
      <c r="E156" s="50"/>
      <c r="F156" s="144"/>
      <c r="G156" s="145"/>
      <c r="H156" s="35"/>
      <c r="I156" s="141"/>
      <c r="J156" s="141"/>
      <c r="K156" s="141"/>
      <c r="L156" s="141"/>
      <c r="M156" s="141"/>
      <c r="N156" s="141"/>
      <c r="O156" s="141"/>
      <c r="P156" s="141"/>
      <c r="Q156" s="141"/>
      <c r="R156" s="141"/>
      <c r="S156" s="141"/>
      <c r="T156" s="141"/>
      <c r="U156" s="141"/>
      <c r="V156" s="141"/>
      <c r="W156" s="141"/>
      <c r="X156" s="141"/>
      <c r="Y156" s="141"/>
      <c r="Z156" s="141"/>
      <c r="AA156" s="141"/>
      <c r="AB156" s="141"/>
      <c r="AC156" s="141"/>
      <c r="AD156" s="141"/>
      <c r="AE156" s="141"/>
    </row>
    <row r="157" spans="1:31" s="90" customFormat="1" ht="15.65" customHeight="1" x14ac:dyDescent="0.35">
      <c r="A157" s="78"/>
      <c r="B157" s="146">
        <v>2.6599999999999899</v>
      </c>
      <c r="C157" s="23" t="s">
        <v>83</v>
      </c>
      <c r="D157" s="49"/>
      <c r="E157" s="50"/>
      <c r="F157" s="144"/>
      <c r="G157" s="145"/>
      <c r="H157" s="35"/>
      <c r="I157" s="141"/>
      <c r="J157" s="141"/>
      <c r="K157" s="141"/>
      <c r="L157" s="141"/>
      <c r="M157" s="141"/>
      <c r="N157" s="141"/>
      <c r="O157" s="141"/>
      <c r="P157" s="141"/>
      <c r="Q157" s="141"/>
      <c r="R157" s="141"/>
      <c r="S157" s="141"/>
      <c r="T157" s="141"/>
      <c r="U157" s="141"/>
      <c r="V157" s="141"/>
      <c r="W157" s="141"/>
      <c r="X157" s="141"/>
      <c r="Y157" s="141"/>
      <c r="Z157" s="141"/>
      <c r="AA157" s="141"/>
      <c r="AB157" s="141"/>
      <c r="AC157" s="141"/>
      <c r="AD157" s="141"/>
      <c r="AE157" s="141"/>
    </row>
    <row r="158" spans="1:31" s="90" customFormat="1" ht="15.65" customHeight="1" x14ac:dyDescent="0.35">
      <c r="A158" s="78"/>
      <c r="B158" s="146">
        <v>2.6699999999999902</v>
      </c>
      <c r="C158" s="23" t="s">
        <v>84</v>
      </c>
      <c r="D158" s="49"/>
      <c r="E158" s="50"/>
      <c r="F158" s="144"/>
      <c r="G158" s="145"/>
      <c r="H158" s="35"/>
      <c r="I158" s="141"/>
      <c r="J158" s="141"/>
      <c r="K158" s="141"/>
      <c r="L158" s="141"/>
      <c r="M158" s="141"/>
      <c r="N158" s="141"/>
      <c r="O158" s="141"/>
      <c r="P158" s="141"/>
      <c r="Q158" s="141"/>
      <c r="R158" s="141"/>
      <c r="S158" s="141"/>
      <c r="T158" s="141"/>
      <c r="U158" s="141"/>
      <c r="V158" s="141"/>
      <c r="W158" s="141"/>
      <c r="X158" s="141"/>
      <c r="Y158" s="141"/>
      <c r="Z158" s="141"/>
      <c r="AA158" s="141"/>
      <c r="AB158" s="141"/>
      <c r="AC158" s="141"/>
      <c r="AD158" s="141"/>
      <c r="AE158" s="141"/>
    </row>
    <row r="159" spans="1:31" s="90" customFormat="1" ht="15.65" customHeight="1" x14ac:dyDescent="0.35">
      <c r="A159" s="78"/>
      <c r="B159" s="146">
        <v>2.6799999999999899</v>
      </c>
      <c r="C159" s="23" t="s">
        <v>85</v>
      </c>
      <c r="D159" s="49"/>
      <c r="E159" s="50"/>
      <c r="F159" s="144"/>
      <c r="G159" s="145"/>
      <c r="H159" s="35"/>
      <c r="I159" s="141"/>
      <c r="J159" s="141"/>
      <c r="K159" s="141"/>
      <c r="L159" s="141"/>
      <c r="M159" s="141"/>
      <c r="N159" s="141"/>
      <c r="O159" s="141"/>
      <c r="P159" s="141"/>
      <c r="Q159" s="141"/>
      <c r="R159" s="141"/>
      <c r="S159" s="141"/>
      <c r="T159" s="141"/>
      <c r="U159" s="141"/>
      <c r="V159" s="141"/>
      <c r="W159" s="141"/>
      <c r="X159" s="141"/>
      <c r="Y159" s="141"/>
      <c r="Z159" s="141"/>
      <c r="AA159" s="141"/>
      <c r="AB159" s="141"/>
      <c r="AC159" s="141"/>
      <c r="AD159" s="141"/>
      <c r="AE159" s="141"/>
    </row>
    <row r="160" spans="1:31" s="90" customFormat="1" ht="15.65" customHeight="1" x14ac:dyDescent="0.35">
      <c r="A160" s="78"/>
      <c r="B160" s="146">
        <v>2.6899999999999902</v>
      </c>
      <c r="C160" s="23" t="s">
        <v>86</v>
      </c>
      <c r="D160" s="49"/>
      <c r="E160" s="50"/>
      <c r="F160" s="144"/>
      <c r="G160" s="145"/>
      <c r="H160" s="35"/>
      <c r="I160" s="141"/>
      <c r="J160" s="141"/>
      <c r="K160" s="141"/>
      <c r="L160" s="141"/>
      <c r="M160" s="141"/>
      <c r="N160" s="141"/>
      <c r="O160" s="141"/>
      <c r="P160" s="141"/>
      <c r="Q160" s="141"/>
      <c r="R160" s="141"/>
      <c r="S160" s="141"/>
      <c r="T160" s="141"/>
      <c r="U160" s="141"/>
      <c r="V160" s="141"/>
      <c r="W160" s="141"/>
      <c r="X160" s="141"/>
      <c r="Y160" s="141"/>
      <c r="Z160" s="141"/>
      <c r="AA160" s="141"/>
      <c r="AB160" s="141"/>
      <c r="AC160" s="141"/>
      <c r="AD160" s="141"/>
      <c r="AE160" s="141"/>
    </row>
    <row r="161" spans="1:31" s="90" customFormat="1" ht="15.65" customHeight="1" x14ac:dyDescent="0.35">
      <c r="A161" s="78"/>
      <c r="B161" s="146">
        <v>2.69999999999999</v>
      </c>
      <c r="C161" s="23" t="s">
        <v>87</v>
      </c>
      <c r="D161" s="49"/>
      <c r="E161" s="50"/>
      <c r="F161" s="144"/>
      <c r="G161" s="145"/>
      <c r="H161" s="35"/>
      <c r="I161" s="141"/>
      <c r="J161" s="141"/>
      <c r="K161" s="141"/>
      <c r="L161" s="141"/>
      <c r="M161" s="141"/>
      <c r="N161" s="141"/>
      <c r="O161" s="141"/>
      <c r="P161" s="141"/>
      <c r="Q161" s="141"/>
      <c r="R161" s="141"/>
      <c r="S161" s="141"/>
      <c r="T161" s="141"/>
      <c r="U161" s="141"/>
      <c r="V161" s="141"/>
      <c r="W161" s="141"/>
      <c r="X161" s="141"/>
      <c r="Y161" s="141"/>
      <c r="Z161" s="141"/>
      <c r="AA161" s="141"/>
      <c r="AB161" s="141"/>
      <c r="AC161" s="141"/>
      <c r="AD161" s="141"/>
      <c r="AE161" s="141"/>
    </row>
    <row r="162" spans="1:31" s="90" customFormat="1" ht="15.65" customHeight="1" x14ac:dyDescent="0.35">
      <c r="A162" s="78"/>
      <c r="B162" s="146">
        <v>2.7099999999999902</v>
      </c>
      <c r="C162" s="23" t="s">
        <v>88</v>
      </c>
      <c r="D162" s="49"/>
      <c r="E162" s="50"/>
      <c r="F162" s="144"/>
      <c r="G162" s="145"/>
      <c r="H162" s="35"/>
      <c r="I162" s="141"/>
      <c r="J162" s="141"/>
      <c r="K162" s="141"/>
      <c r="L162" s="141"/>
      <c r="M162" s="141"/>
      <c r="N162" s="141"/>
      <c r="O162" s="141"/>
      <c r="P162" s="141"/>
      <c r="Q162" s="141"/>
      <c r="R162" s="141"/>
      <c r="S162" s="141"/>
      <c r="T162" s="141"/>
      <c r="U162" s="141"/>
      <c r="V162" s="141"/>
      <c r="W162" s="141"/>
      <c r="X162" s="141"/>
      <c r="Y162" s="141"/>
      <c r="Z162" s="141"/>
      <c r="AA162" s="141"/>
      <c r="AB162" s="141"/>
      <c r="AC162" s="141"/>
      <c r="AD162" s="141"/>
      <c r="AE162" s="141"/>
    </row>
    <row r="163" spans="1:31" s="90" customFormat="1" ht="15.65" customHeight="1" thickBot="1" x14ac:dyDescent="0.4">
      <c r="A163" s="78"/>
      <c r="B163" s="146">
        <v>2.71999999999999</v>
      </c>
      <c r="C163" s="23" t="s">
        <v>89</v>
      </c>
      <c r="D163" s="49"/>
      <c r="E163" s="50"/>
      <c r="F163" s="144"/>
      <c r="G163" s="145"/>
      <c r="H163" s="35"/>
      <c r="I163" s="141"/>
      <c r="J163" s="141"/>
      <c r="K163" s="141"/>
      <c r="L163" s="141"/>
      <c r="M163" s="141"/>
      <c r="N163" s="141"/>
      <c r="O163" s="141"/>
      <c r="P163" s="141"/>
      <c r="Q163" s="141"/>
      <c r="R163" s="141"/>
      <c r="S163" s="141"/>
      <c r="T163" s="141"/>
      <c r="U163" s="141"/>
      <c r="V163" s="141"/>
      <c r="W163" s="141"/>
      <c r="X163" s="141"/>
      <c r="Y163" s="141"/>
      <c r="Z163" s="141"/>
      <c r="AA163" s="141"/>
      <c r="AB163" s="141"/>
      <c r="AC163" s="141"/>
      <c r="AD163" s="141"/>
      <c r="AE163" s="141"/>
    </row>
    <row r="164" spans="1:31" ht="16" thickBot="1" x14ac:dyDescent="0.4">
      <c r="A164" s="80">
        <v>3</v>
      </c>
      <c r="B164" s="100"/>
      <c r="C164" s="53" t="s">
        <v>91</v>
      </c>
      <c r="D164" s="54"/>
      <c r="E164" s="161">
        <v>4</v>
      </c>
      <c r="F164" s="127"/>
      <c r="G164" s="162">
        <f>E164*F164</f>
        <v>0</v>
      </c>
      <c r="H164" s="159"/>
    </row>
    <row r="165" spans="1:31" x14ac:dyDescent="0.35">
      <c r="A165" s="78"/>
      <c r="B165" s="101">
        <v>1</v>
      </c>
      <c r="C165" s="65" t="s">
        <v>92</v>
      </c>
      <c r="D165" s="56"/>
      <c r="E165" s="57">
        <v>2</v>
      </c>
      <c r="F165" s="132"/>
      <c r="G165" s="160"/>
      <c r="H165" s="35"/>
    </row>
    <row r="166" spans="1:31" ht="31" x14ac:dyDescent="0.35">
      <c r="A166" s="78"/>
      <c r="B166" s="101">
        <v>2</v>
      </c>
      <c r="C166" s="66" t="s">
        <v>93</v>
      </c>
      <c r="D166" s="56"/>
      <c r="E166" s="50"/>
      <c r="F166" s="121"/>
      <c r="G166" s="122"/>
      <c r="H166" s="35"/>
    </row>
    <row r="167" spans="1:31" x14ac:dyDescent="0.35">
      <c r="A167" s="78"/>
      <c r="B167" s="101">
        <v>3</v>
      </c>
      <c r="C167" s="66" t="s">
        <v>94</v>
      </c>
      <c r="D167" s="56"/>
      <c r="E167" s="50"/>
      <c r="F167" s="121"/>
      <c r="G167" s="122"/>
      <c r="H167" s="35"/>
    </row>
    <row r="168" spans="1:31" x14ac:dyDescent="0.35">
      <c r="A168" s="78"/>
      <c r="B168" s="101">
        <v>4</v>
      </c>
      <c r="C168" s="66" t="s">
        <v>95</v>
      </c>
      <c r="D168" s="56"/>
      <c r="E168" s="50"/>
      <c r="F168" s="121"/>
      <c r="G168" s="122"/>
      <c r="H168" s="35"/>
    </row>
    <row r="169" spans="1:31" ht="31" x14ac:dyDescent="0.35">
      <c r="A169" s="78"/>
      <c r="B169" s="101">
        <v>5</v>
      </c>
      <c r="C169" s="66" t="s">
        <v>567</v>
      </c>
      <c r="D169" s="56"/>
      <c r="E169" s="50"/>
      <c r="F169" s="121"/>
      <c r="G169" s="122"/>
      <c r="H169" s="35"/>
    </row>
    <row r="170" spans="1:31" ht="31" x14ac:dyDescent="0.35">
      <c r="A170" s="78"/>
      <c r="B170" s="101">
        <v>6</v>
      </c>
      <c r="C170" s="66" t="s">
        <v>96</v>
      </c>
      <c r="D170" s="56"/>
      <c r="E170" s="50"/>
      <c r="F170" s="121"/>
      <c r="G170" s="122"/>
      <c r="H170" s="35"/>
    </row>
    <row r="171" spans="1:31" x14ac:dyDescent="0.35">
      <c r="A171" s="78"/>
      <c r="B171" s="101">
        <v>7</v>
      </c>
      <c r="C171" s="67" t="s">
        <v>97</v>
      </c>
      <c r="D171" s="56"/>
      <c r="E171" s="57"/>
      <c r="F171" s="121"/>
      <c r="G171" s="122"/>
      <c r="H171" s="35"/>
    </row>
    <row r="172" spans="1:31" x14ac:dyDescent="0.35">
      <c r="A172" s="78"/>
      <c r="B172" s="101">
        <v>8</v>
      </c>
      <c r="C172" s="68" t="s">
        <v>98</v>
      </c>
      <c r="D172" s="63"/>
      <c r="E172" s="58">
        <v>1</v>
      </c>
      <c r="F172" s="127"/>
      <c r="G172" s="128"/>
      <c r="H172" s="35"/>
    </row>
    <row r="173" spans="1:31" ht="31" x14ac:dyDescent="0.35">
      <c r="A173" s="78"/>
      <c r="B173" s="101">
        <v>9</v>
      </c>
      <c r="C173" s="66" t="s">
        <v>568</v>
      </c>
      <c r="D173" s="63"/>
      <c r="E173" s="50"/>
      <c r="F173" s="121"/>
      <c r="G173" s="122"/>
      <c r="H173" s="35"/>
    </row>
    <row r="174" spans="1:31" ht="31" x14ac:dyDescent="0.35">
      <c r="A174" s="78"/>
      <c r="B174" s="101">
        <v>10</v>
      </c>
      <c r="C174" s="66" t="s">
        <v>99</v>
      </c>
      <c r="D174" s="63"/>
      <c r="E174" s="50"/>
      <c r="F174" s="121"/>
      <c r="G174" s="122"/>
      <c r="H174" s="35"/>
    </row>
    <row r="175" spans="1:31" x14ac:dyDescent="0.35">
      <c r="A175" s="78"/>
      <c r="B175" s="101">
        <v>11</v>
      </c>
      <c r="C175" s="66" t="s">
        <v>100</v>
      </c>
      <c r="D175" s="63"/>
      <c r="E175" s="50"/>
      <c r="F175" s="121"/>
      <c r="G175" s="122"/>
      <c r="H175" s="35"/>
    </row>
    <row r="176" spans="1:31" x14ac:dyDescent="0.35">
      <c r="A176" s="78"/>
      <c r="B176" s="101">
        <v>12</v>
      </c>
      <c r="C176" s="68" t="s">
        <v>101</v>
      </c>
      <c r="D176" s="63"/>
      <c r="E176" s="58">
        <v>2</v>
      </c>
      <c r="F176" s="127"/>
      <c r="G176" s="128"/>
      <c r="H176" s="35"/>
    </row>
    <row r="177" spans="1:8" ht="46.5" x14ac:dyDescent="0.35">
      <c r="A177" s="78"/>
      <c r="B177" s="101">
        <v>13</v>
      </c>
      <c r="C177" s="66" t="s">
        <v>569</v>
      </c>
      <c r="D177" s="64"/>
      <c r="E177" s="50"/>
      <c r="F177" s="121"/>
      <c r="G177" s="122"/>
      <c r="H177" s="35"/>
    </row>
    <row r="178" spans="1:8" ht="31" x14ac:dyDescent="0.35">
      <c r="A178" s="78"/>
      <c r="B178" s="101">
        <v>14</v>
      </c>
      <c r="C178" s="66" t="s">
        <v>102</v>
      </c>
      <c r="D178" s="63"/>
      <c r="E178" s="50"/>
      <c r="F178" s="121"/>
      <c r="G178" s="122"/>
      <c r="H178" s="35"/>
    </row>
    <row r="179" spans="1:8" ht="31" x14ac:dyDescent="0.35">
      <c r="A179" s="78"/>
      <c r="B179" s="101">
        <v>15</v>
      </c>
      <c r="C179" s="69" t="s">
        <v>103</v>
      </c>
      <c r="D179" s="56"/>
      <c r="E179" s="50"/>
      <c r="F179" s="121"/>
      <c r="G179" s="122"/>
      <c r="H179" s="35"/>
    </row>
    <row r="180" spans="1:8" x14ac:dyDescent="0.35">
      <c r="A180" s="78"/>
      <c r="B180" s="101">
        <v>16</v>
      </c>
      <c r="C180" s="70" t="s">
        <v>104</v>
      </c>
      <c r="D180" s="56"/>
      <c r="E180" s="58">
        <v>1</v>
      </c>
      <c r="F180" s="127"/>
      <c r="G180" s="128"/>
      <c r="H180" s="35"/>
    </row>
    <row r="181" spans="1:8" ht="31" x14ac:dyDescent="0.35">
      <c r="A181" s="78"/>
      <c r="B181" s="101">
        <v>17</v>
      </c>
      <c r="C181" s="71" t="s">
        <v>105</v>
      </c>
      <c r="D181" s="56"/>
      <c r="E181" s="50"/>
      <c r="F181" s="121"/>
      <c r="G181" s="122"/>
      <c r="H181" s="35"/>
    </row>
    <row r="182" spans="1:8" x14ac:dyDescent="0.35">
      <c r="A182" s="78"/>
      <c r="B182" s="101">
        <v>18</v>
      </c>
      <c r="C182" s="71" t="s">
        <v>106</v>
      </c>
      <c r="D182" s="56"/>
      <c r="E182" s="50"/>
      <c r="F182" s="121"/>
      <c r="G182" s="122"/>
      <c r="H182" s="35"/>
    </row>
    <row r="183" spans="1:8" x14ac:dyDescent="0.35">
      <c r="A183" s="78"/>
      <c r="B183" s="101">
        <v>19</v>
      </c>
      <c r="C183" s="71" t="s">
        <v>107</v>
      </c>
      <c r="D183" s="56"/>
      <c r="E183" s="50"/>
      <c r="F183" s="121"/>
      <c r="G183" s="122"/>
      <c r="H183" s="35"/>
    </row>
    <row r="184" spans="1:8" x14ac:dyDescent="0.35">
      <c r="A184" s="78"/>
      <c r="B184" s="101">
        <v>20</v>
      </c>
      <c r="C184" s="71" t="s">
        <v>108</v>
      </c>
      <c r="D184" s="56"/>
      <c r="E184" s="50"/>
      <c r="F184" s="121"/>
      <c r="G184" s="122"/>
      <c r="H184" s="35"/>
    </row>
    <row r="185" spans="1:8" x14ac:dyDescent="0.35">
      <c r="A185" s="78"/>
      <c r="B185" s="101">
        <v>21</v>
      </c>
      <c r="C185" s="70" t="s">
        <v>109</v>
      </c>
      <c r="D185" s="56"/>
      <c r="E185" s="58">
        <v>1</v>
      </c>
      <c r="F185" s="127"/>
      <c r="G185" s="128"/>
      <c r="H185" s="35"/>
    </row>
    <row r="186" spans="1:8" ht="31" x14ac:dyDescent="0.35">
      <c r="A186" s="78"/>
      <c r="B186" s="101">
        <v>22</v>
      </c>
      <c r="C186" s="71" t="s">
        <v>110</v>
      </c>
      <c r="D186" s="56"/>
      <c r="E186" s="50"/>
      <c r="F186" s="121"/>
      <c r="G186" s="122"/>
      <c r="H186" s="35"/>
    </row>
    <row r="187" spans="1:8" x14ac:dyDescent="0.35">
      <c r="A187" s="78"/>
      <c r="B187" s="101">
        <v>23</v>
      </c>
      <c r="C187" s="71" t="s">
        <v>111</v>
      </c>
      <c r="D187" s="56"/>
      <c r="E187" s="50"/>
      <c r="F187" s="121"/>
      <c r="G187" s="122"/>
      <c r="H187" s="35"/>
    </row>
    <row r="188" spans="1:8" x14ac:dyDescent="0.35">
      <c r="A188" s="78"/>
      <c r="B188" s="101">
        <v>24</v>
      </c>
      <c r="C188" s="71" t="s">
        <v>112</v>
      </c>
      <c r="D188" s="56"/>
      <c r="E188" s="50"/>
      <c r="F188" s="121"/>
      <c r="G188" s="122"/>
      <c r="H188" s="35"/>
    </row>
    <row r="189" spans="1:8" x14ac:dyDescent="0.35">
      <c r="A189" s="78"/>
      <c r="B189" s="101">
        <v>25</v>
      </c>
      <c r="C189" s="70" t="s">
        <v>113</v>
      </c>
      <c r="D189" s="56"/>
      <c r="E189" s="58">
        <v>1</v>
      </c>
      <c r="F189" s="127"/>
      <c r="G189" s="128"/>
      <c r="H189" s="35"/>
    </row>
    <row r="190" spans="1:8" ht="31" x14ac:dyDescent="0.35">
      <c r="A190" s="78"/>
      <c r="B190" s="101">
        <v>26</v>
      </c>
      <c r="C190" s="71" t="s">
        <v>114</v>
      </c>
      <c r="D190" s="56"/>
      <c r="E190" s="50"/>
      <c r="F190" s="121"/>
      <c r="G190" s="122"/>
      <c r="H190" s="35"/>
    </row>
    <row r="191" spans="1:8" ht="16" thickBot="1" x14ac:dyDescent="0.4">
      <c r="A191" s="79"/>
      <c r="B191" s="99">
        <v>27</v>
      </c>
      <c r="C191" s="75" t="s">
        <v>115</v>
      </c>
      <c r="D191" s="76"/>
      <c r="E191" s="52"/>
      <c r="F191" s="123"/>
      <c r="G191" s="124"/>
      <c r="H191" s="35"/>
    </row>
    <row r="192" spans="1:8" ht="16.5" thickTop="1" thickBot="1" x14ac:dyDescent="0.4">
      <c r="A192" s="80">
        <v>4</v>
      </c>
      <c r="B192" s="100"/>
      <c r="C192" s="53" t="s">
        <v>116</v>
      </c>
      <c r="D192" s="54"/>
      <c r="E192" s="55">
        <v>4</v>
      </c>
      <c r="F192" s="125"/>
      <c r="G192" s="126">
        <f>E192*F192</f>
        <v>0</v>
      </c>
      <c r="H192" s="48"/>
    </row>
    <row r="193" spans="1:8" x14ac:dyDescent="0.35">
      <c r="A193" s="78"/>
      <c r="B193" s="98">
        <v>1</v>
      </c>
      <c r="C193" s="74" t="s">
        <v>645</v>
      </c>
      <c r="D193" s="49"/>
      <c r="E193" s="50"/>
      <c r="F193" s="121"/>
      <c r="G193" s="122"/>
      <c r="H193" s="35"/>
    </row>
    <row r="194" spans="1:8" x14ac:dyDescent="0.35">
      <c r="A194" s="78"/>
      <c r="B194" s="98">
        <v>2</v>
      </c>
      <c r="C194" s="72" t="s">
        <v>117</v>
      </c>
      <c r="D194" s="56"/>
      <c r="E194" s="50"/>
      <c r="F194" s="121"/>
      <c r="G194" s="122"/>
      <c r="H194" s="35"/>
    </row>
    <row r="195" spans="1:8" x14ac:dyDescent="0.35">
      <c r="A195" s="78"/>
      <c r="B195" s="98">
        <v>3</v>
      </c>
      <c r="C195" s="72" t="s">
        <v>646</v>
      </c>
      <c r="D195" s="56"/>
      <c r="E195" s="50">
        <v>2</v>
      </c>
      <c r="F195" s="121"/>
      <c r="G195" s="122"/>
      <c r="H195" s="35"/>
    </row>
    <row r="196" spans="1:8" x14ac:dyDescent="0.35">
      <c r="A196" s="78"/>
      <c r="B196" s="98">
        <v>4</v>
      </c>
      <c r="C196" s="72" t="s">
        <v>118</v>
      </c>
      <c r="D196" s="56"/>
      <c r="E196" s="50"/>
      <c r="F196" s="121"/>
      <c r="G196" s="122"/>
      <c r="H196" s="35"/>
    </row>
    <row r="197" spans="1:8" x14ac:dyDescent="0.35">
      <c r="A197" s="78"/>
      <c r="B197" s="98">
        <v>5</v>
      </c>
      <c r="C197" s="72" t="s">
        <v>119</v>
      </c>
      <c r="D197" s="56"/>
      <c r="E197" s="50"/>
      <c r="F197" s="121"/>
      <c r="G197" s="122"/>
      <c r="H197" s="35"/>
    </row>
    <row r="198" spans="1:8" x14ac:dyDescent="0.35">
      <c r="A198" s="78"/>
      <c r="B198" s="98">
        <v>6</v>
      </c>
      <c r="C198" s="72" t="s">
        <v>570</v>
      </c>
      <c r="D198" s="56"/>
      <c r="E198" s="50"/>
      <c r="F198" s="121"/>
      <c r="G198" s="122"/>
      <c r="H198" s="35"/>
    </row>
    <row r="199" spans="1:8" x14ac:dyDescent="0.35">
      <c r="A199" s="78"/>
      <c r="B199" s="98">
        <v>7</v>
      </c>
      <c r="C199" s="72" t="s">
        <v>120</v>
      </c>
      <c r="D199" s="56"/>
      <c r="E199" s="50"/>
      <c r="F199" s="121"/>
      <c r="G199" s="122"/>
      <c r="H199" s="35"/>
    </row>
    <row r="200" spans="1:8" x14ac:dyDescent="0.35">
      <c r="A200" s="78"/>
      <c r="B200" s="98">
        <v>8</v>
      </c>
      <c r="C200" s="72" t="s">
        <v>121</v>
      </c>
      <c r="D200" s="56"/>
      <c r="E200" s="50"/>
      <c r="F200" s="121"/>
      <c r="G200" s="122"/>
      <c r="H200" s="35"/>
    </row>
    <row r="201" spans="1:8" x14ac:dyDescent="0.35">
      <c r="A201" s="78"/>
      <c r="B201" s="98">
        <v>9</v>
      </c>
      <c r="C201" s="72" t="s">
        <v>571</v>
      </c>
      <c r="D201" s="56"/>
      <c r="E201" s="50"/>
      <c r="F201" s="121"/>
      <c r="G201" s="122"/>
      <c r="H201" s="35"/>
    </row>
    <row r="202" spans="1:8" x14ac:dyDescent="0.35">
      <c r="A202" s="78"/>
      <c r="B202" s="98">
        <v>10</v>
      </c>
      <c r="C202" s="72" t="s">
        <v>122</v>
      </c>
      <c r="D202" s="56"/>
      <c r="E202" s="50"/>
      <c r="F202" s="121"/>
      <c r="G202" s="122"/>
      <c r="H202" s="35"/>
    </row>
    <row r="203" spans="1:8" x14ac:dyDescent="0.35">
      <c r="A203" s="78"/>
      <c r="B203" s="98">
        <v>11</v>
      </c>
      <c r="C203" s="72" t="s">
        <v>647</v>
      </c>
      <c r="D203" s="56"/>
      <c r="E203" s="50">
        <v>2</v>
      </c>
      <c r="F203" s="121"/>
      <c r="G203" s="122"/>
      <c r="H203" s="35"/>
    </row>
    <row r="204" spans="1:8" ht="16" thickBot="1" x14ac:dyDescent="0.4">
      <c r="A204" s="78"/>
      <c r="B204" s="99">
        <v>12</v>
      </c>
      <c r="C204" s="73" t="s">
        <v>123</v>
      </c>
      <c r="D204" s="56"/>
      <c r="E204" s="50"/>
      <c r="F204" s="121"/>
      <c r="G204" s="122"/>
      <c r="H204" s="35"/>
    </row>
    <row r="205" spans="1:8" ht="16.5" thickTop="1" thickBot="1" x14ac:dyDescent="0.4">
      <c r="A205" s="44">
        <v>5</v>
      </c>
      <c r="B205" s="97"/>
      <c r="C205" s="53" t="s">
        <v>124</v>
      </c>
      <c r="D205" s="46"/>
      <c r="E205" s="47">
        <v>4</v>
      </c>
      <c r="F205" s="129"/>
      <c r="G205" s="120">
        <f>E205*F205</f>
        <v>0</v>
      </c>
      <c r="H205" s="48"/>
    </row>
    <row r="206" spans="1:8" x14ac:dyDescent="0.35">
      <c r="A206" s="78"/>
      <c r="B206" s="98">
        <v>1</v>
      </c>
      <c r="C206" s="24" t="s">
        <v>125</v>
      </c>
      <c r="D206" s="56"/>
      <c r="E206" s="50"/>
      <c r="F206" s="121"/>
      <c r="G206" s="122"/>
      <c r="H206" s="35"/>
    </row>
    <row r="207" spans="1:8" ht="15.65" customHeight="1" x14ac:dyDescent="0.35">
      <c r="A207" s="78"/>
      <c r="B207" s="98">
        <v>2</v>
      </c>
      <c r="C207" s="24" t="s">
        <v>126</v>
      </c>
      <c r="D207" s="56"/>
      <c r="E207" s="50"/>
      <c r="F207" s="121"/>
      <c r="G207" s="122"/>
      <c r="H207" s="35"/>
    </row>
    <row r="208" spans="1:8" x14ac:dyDescent="0.35">
      <c r="A208" s="78"/>
      <c r="B208" s="98">
        <v>3</v>
      </c>
      <c r="C208" s="24" t="s">
        <v>127</v>
      </c>
      <c r="D208" s="56"/>
      <c r="E208" s="50"/>
      <c r="F208" s="121"/>
      <c r="G208" s="122"/>
      <c r="H208" s="35"/>
    </row>
    <row r="209" spans="1:8" x14ac:dyDescent="0.35">
      <c r="A209" s="78"/>
      <c r="B209" s="98">
        <v>4</v>
      </c>
      <c r="C209" s="24" t="s">
        <v>128</v>
      </c>
      <c r="D209" s="56"/>
      <c r="E209" s="50"/>
      <c r="F209" s="121"/>
      <c r="G209" s="122"/>
      <c r="H209" s="35"/>
    </row>
    <row r="210" spans="1:8" ht="31" x14ac:dyDescent="0.35">
      <c r="A210" s="78"/>
      <c r="B210" s="98">
        <v>5</v>
      </c>
      <c r="C210" s="24" t="s">
        <v>129</v>
      </c>
      <c r="D210" s="56"/>
      <c r="E210" s="50"/>
      <c r="F210" s="121"/>
      <c r="G210" s="122"/>
      <c r="H210" s="35"/>
    </row>
    <row r="211" spans="1:8" x14ac:dyDescent="0.35">
      <c r="A211" s="78"/>
      <c r="B211" s="98">
        <v>6</v>
      </c>
      <c r="C211" s="24" t="s">
        <v>130</v>
      </c>
      <c r="D211" s="56"/>
      <c r="E211" s="50"/>
      <c r="F211" s="121"/>
      <c r="G211" s="122"/>
      <c r="H211" s="35"/>
    </row>
    <row r="212" spans="1:8" ht="15.65" customHeight="1" x14ac:dyDescent="0.35">
      <c r="A212" s="78"/>
      <c r="B212" s="98">
        <v>7</v>
      </c>
      <c r="C212" s="24" t="s">
        <v>131</v>
      </c>
      <c r="D212" s="56"/>
      <c r="E212" s="50"/>
      <c r="F212" s="121"/>
      <c r="G212" s="122"/>
      <c r="H212" s="35"/>
    </row>
    <row r="213" spans="1:8" x14ac:dyDescent="0.35">
      <c r="A213" s="78"/>
      <c r="B213" s="98">
        <v>8</v>
      </c>
      <c r="C213" s="24" t="s">
        <v>132</v>
      </c>
      <c r="D213" s="56"/>
      <c r="E213" s="50"/>
      <c r="F213" s="121"/>
      <c r="G213" s="122"/>
      <c r="H213" s="35"/>
    </row>
    <row r="214" spans="1:8" x14ac:dyDescent="0.35">
      <c r="A214" s="78"/>
      <c r="B214" s="98">
        <v>9</v>
      </c>
      <c r="C214" s="24" t="s">
        <v>133</v>
      </c>
      <c r="D214" s="56"/>
      <c r="E214" s="50"/>
      <c r="F214" s="121"/>
      <c r="G214" s="122"/>
      <c r="H214" s="35"/>
    </row>
    <row r="215" spans="1:8" ht="31" x14ac:dyDescent="0.35">
      <c r="A215" s="78"/>
      <c r="B215" s="98">
        <v>10</v>
      </c>
      <c r="C215" s="24" t="s">
        <v>134</v>
      </c>
      <c r="D215" s="56"/>
      <c r="E215" s="50"/>
      <c r="F215" s="121"/>
      <c r="G215" s="122"/>
      <c r="H215" s="35"/>
    </row>
    <row r="216" spans="1:8" ht="15.65" customHeight="1" x14ac:dyDescent="0.35">
      <c r="A216" s="78"/>
      <c r="B216" s="98">
        <v>11</v>
      </c>
      <c r="C216" s="24" t="s">
        <v>135</v>
      </c>
      <c r="D216" s="56"/>
      <c r="E216" s="50"/>
      <c r="F216" s="121"/>
      <c r="G216" s="122"/>
      <c r="H216" s="35"/>
    </row>
    <row r="217" spans="1:8" x14ac:dyDescent="0.35">
      <c r="A217" s="78"/>
      <c r="B217" s="98">
        <v>12</v>
      </c>
      <c r="C217" s="24" t="s">
        <v>136</v>
      </c>
      <c r="D217" s="56"/>
      <c r="E217" s="50"/>
      <c r="F217" s="121"/>
      <c r="G217" s="122"/>
      <c r="H217" s="35"/>
    </row>
    <row r="218" spans="1:8" x14ac:dyDescent="0.35">
      <c r="A218" s="78"/>
      <c r="B218" s="98">
        <v>13</v>
      </c>
      <c r="C218" s="24" t="s">
        <v>137</v>
      </c>
      <c r="D218" s="56"/>
      <c r="E218" s="50"/>
      <c r="F218" s="121"/>
      <c r="G218" s="122"/>
      <c r="H218" s="35"/>
    </row>
    <row r="219" spans="1:8" x14ac:dyDescent="0.35">
      <c r="A219" s="78"/>
      <c r="B219" s="98">
        <v>14</v>
      </c>
      <c r="C219" s="24" t="s">
        <v>138</v>
      </c>
      <c r="D219" s="56"/>
      <c r="E219" s="50"/>
      <c r="F219" s="121"/>
      <c r="G219" s="122"/>
      <c r="H219" s="35"/>
    </row>
    <row r="220" spans="1:8" ht="15.65" customHeight="1" x14ac:dyDescent="0.35">
      <c r="A220" s="78"/>
      <c r="B220" s="98">
        <v>15</v>
      </c>
      <c r="C220" s="24" t="s">
        <v>139</v>
      </c>
      <c r="D220" s="56"/>
      <c r="E220" s="50"/>
      <c r="F220" s="121"/>
      <c r="G220" s="122"/>
      <c r="H220" s="35"/>
    </row>
    <row r="221" spans="1:8" ht="15.65" customHeight="1" x14ac:dyDescent="0.35">
      <c r="A221" s="78"/>
      <c r="B221" s="98">
        <v>16</v>
      </c>
      <c r="C221" s="24" t="s">
        <v>140</v>
      </c>
      <c r="D221" s="56"/>
      <c r="E221" s="50"/>
      <c r="F221" s="121"/>
      <c r="G221" s="122"/>
      <c r="H221" s="35"/>
    </row>
    <row r="222" spans="1:8" ht="31" x14ac:dyDescent="0.35">
      <c r="A222" s="78"/>
      <c r="B222" s="98">
        <v>17</v>
      </c>
      <c r="C222" s="24" t="s">
        <v>141</v>
      </c>
      <c r="D222" s="56"/>
      <c r="E222" s="50"/>
      <c r="F222" s="121"/>
      <c r="G222" s="122"/>
      <c r="H222" s="35"/>
    </row>
    <row r="223" spans="1:8" ht="31" x14ac:dyDescent="0.35">
      <c r="A223" s="78"/>
      <c r="B223" s="98">
        <v>18</v>
      </c>
      <c r="C223" s="24" t="s">
        <v>142</v>
      </c>
      <c r="D223" s="56"/>
      <c r="E223" s="50"/>
      <c r="F223" s="121"/>
      <c r="G223" s="122"/>
      <c r="H223" s="35"/>
    </row>
    <row r="224" spans="1:8" ht="30" x14ac:dyDescent="0.35">
      <c r="A224" s="78"/>
      <c r="B224" s="98">
        <v>19</v>
      </c>
      <c r="C224" s="3" t="s">
        <v>143</v>
      </c>
      <c r="D224" s="56"/>
      <c r="E224" s="50"/>
      <c r="F224" s="121"/>
      <c r="G224" s="122"/>
      <c r="H224" s="35"/>
    </row>
    <row r="225" spans="1:8" ht="31" x14ac:dyDescent="0.35">
      <c r="A225" s="78"/>
      <c r="B225" s="98">
        <v>20</v>
      </c>
      <c r="C225" s="24" t="s">
        <v>144</v>
      </c>
      <c r="D225" s="56"/>
      <c r="E225" s="50"/>
      <c r="F225" s="121"/>
      <c r="G225" s="122"/>
      <c r="H225" s="35"/>
    </row>
    <row r="226" spans="1:8" x14ac:dyDescent="0.35">
      <c r="A226" s="78"/>
      <c r="B226" s="98">
        <v>21</v>
      </c>
      <c r="C226" s="24" t="s">
        <v>145</v>
      </c>
      <c r="D226" s="56"/>
      <c r="E226" s="50"/>
      <c r="F226" s="121"/>
      <c r="G226" s="122"/>
      <c r="H226" s="35"/>
    </row>
    <row r="227" spans="1:8" x14ac:dyDescent="0.35">
      <c r="A227" s="78"/>
      <c r="B227" s="98">
        <v>22</v>
      </c>
      <c r="C227" s="24" t="s">
        <v>146</v>
      </c>
      <c r="D227" s="56"/>
      <c r="E227" s="50"/>
      <c r="F227" s="121"/>
      <c r="G227" s="122"/>
      <c r="H227" s="35"/>
    </row>
    <row r="228" spans="1:8" ht="31" x14ac:dyDescent="0.35">
      <c r="A228" s="78"/>
      <c r="B228" s="98">
        <v>23</v>
      </c>
      <c r="C228" s="24" t="s">
        <v>147</v>
      </c>
      <c r="D228" s="56"/>
      <c r="E228" s="50"/>
      <c r="F228" s="121"/>
      <c r="G228" s="122"/>
      <c r="H228" s="35"/>
    </row>
    <row r="229" spans="1:8" x14ac:dyDescent="0.35">
      <c r="A229" s="78"/>
      <c r="B229" s="98">
        <v>24</v>
      </c>
      <c r="C229" s="24" t="s">
        <v>148</v>
      </c>
      <c r="D229" s="56"/>
      <c r="E229" s="50"/>
      <c r="F229" s="121"/>
      <c r="G229" s="122"/>
      <c r="H229" s="35"/>
    </row>
    <row r="230" spans="1:8" x14ac:dyDescent="0.35">
      <c r="A230" s="78"/>
      <c r="B230" s="98">
        <v>25</v>
      </c>
      <c r="C230" s="24" t="s">
        <v>149</v>
      </c>
      <c r="D230" s="56"/>
      <c r="E230" s="50"/>
      <c r="F230" s="121"/>
      <c r="G230" s="122"/>
      <c r="H230" s="35"/>
    </row>
    <row r="231" spans="1:8" x14ac:dyDescent="0.35">
      <c r="A231" s="78"/>
      <c r="B231" s="98">
        <v>26</v>
      </c>
      <c r="C231" s="24" t="s">
        <v>150</v>
      </c>
      <c r="D231" s="56"/>
      <c r="E231" s="50"/>
      <c r="F231" s="121"/>
      <c r="G231" s="122"/>
      <c r="H231" s="35"/>
    </row>
    <row r="232" spans="1:8" x14ac:dyDescent="0.35">
      <c r="A232" s="78"/>
      <c r="B232" s="98">
        <v>27</v>
      </c>
      <c r="C232" s="24" t="s">
        <v>151</v>
      </c>
      <c r="D232" s="56"/>
      <c r="E232" s="50"/>
      <c r="F232" s="121"/>
      <c r="G232" s="122"/>
      <c r="H232" s="35"/>
    </row>
    <row r="233" spans="1:8" x14ac:dyDescent="0.35">
      <c r="A233" s="78"/>
      <c r="B233" s="98">
        <v>28</v>
      </c>
      <c r="C233" s="24" t="s">
        <v>152</v>
      </c>
      <c r="D233" s="56"/>
      <c r="E233" s="50"/>
      <c r="F233" s="121"/>
      <c r="G233" s="122"/>
      <c r="H233" s="35"/>
    </row>
    <row r="234" spans="1:8" ht="31" x14ac:dyDescent="0.35">
      <c r="A234" s="78"/>
      <c r="B234" s="98">
        <v>29</v>
      </c>
      <c r="C234" s="24" t="s">
        <v>153</v>
      </c>
      <c r="D234" s="56"/>
      <c r="E234" s="50"/>
      <c r="F234" s="121"/>
      <c r="G234" s="122"/>
      <c r="H234" s="35"/>
    </row>
    <row r="235" spans="1:8" ht="31" x14ac:dyDescent="0.35">
      <c r="A235" s="78"/>
      <c r="B235" s="98">
        <v>30</v>
      </c>
      <c r="C235" s="24" t="s">
        <v>154</v>
      </c>
      <c r="D235" s="56"/>
      <c r="E235" s="50"/>
      <c r="F235" s="121"/>
      <c r="G235" s="122"/>
      <c r="H235" s="35"/>
    </row>
    <row r="236" spans="1:8" x14ac:dyDescent="0.35">
      <c r="A236" s="78"/>
      <c r="B236" s="98">
        <v>31</v>
      </c>
      <c r="C236" s="24" t="s">
        <v>155</v>
      </c>
      <c r="D236" s="56"/>
      <c r="E236" s="50"/>
      <c r="F236" s="121"/>
      <c r="G236" s="122"/>
      <c r="H236" s="35"/>
    </row>
    <row r="237" spans="1:8" ht="31" x14ac:dyDescent="0.35">
      <c r="A237" s="78"/>
      <c r="B237" s="98">
        <v>32</v>
      </c>
      <c r="C237" s="24" t="s">
        <v>156</v>
      </c>
      <c r="D237" s="56"/>
      <c r="E237" s="50"/>
      <c r="F237" s="121"/>
      <c r="G237" s="122"/>
      <c r="H237" s="35"/>
    </row>
    <row r="238" spans="1:8" ht="31" x14ac:dyDescent="0.35">
      <c r="A238" s="78"/>
      <c r="B238" s="98">
        <v>33</v>
      </c>
      <c r="C238" s="24" t="s">
        <v>157</v>
      </c>
      <c r="D238" s="56"/>
      <c r="E238" s="50"/>
      <c r="F238" s="121"/>
      <c r="G238" s="122"/>
      <c r="H238" s="35"/>
    </row>
    <row r="239" spans="1:8" ht="16" thickBot="1" x14ac:dyDescent="0.4">
      <c r="A239" s="78"/>
      <c r="B239" s="99">
        <v>34</v>
      </c>
      <c r="C239" s="24" t="s">
        <v>158</v>
      </c>
      <c r="D239" s="56"/>
      <c r="E239" s="50"/>
      <c r="F239" s="121"/>
      <c r="G239" s="122"/>
      <c r="H239" s="35"/>
    </row>
    <row r="240" spans="1:8" s="89" customFormat="1" ht="16.5" thickTop="1" thickBot="1" x14ac:dyDescent="0.4">
      <c r="A240" s="44">
        <v>6</v>
      </c>
      <c r="B240" s="97"/>
      <c r="C240" s="53" t="s">
        <v>574</v>
      </c>
      <c r="D240" s="46"/>
      <c r="E240" s="47">
        <v>3</v>
      </c>
      <c r="F240" s="129"/>
      <c r="G240" s="120">
        <f>E240*F240</f>
        <v>0</v>
      </c>
      <c r="H240" s="48"/>
    </row>
    <row r="241" spans="1:8" s="89" customFormat="1" x14ac:dyDescent="0.35">
      <c r="A241" s="78"/>
      <c r="B241" s="98">
        <v>1</v>
      </c>
      <c r="C241" s="24" t="s">
        <v>282</v>
      </c>
      <c r="D241" s="56"/>
      <c r="E241" s="50"/>
      <c r="F241" s="121"/>
      <c r="G241" s="122"/>
      <c r="H241" s="35"/>
    </row>
    <row r="242" spans="1:8" s="89" customFormat="1" ht="15.65" customHeight="1" x14ac:dyDescent="0.35">
      <c r="A242" s="78"/>
      <c r="B242" s="98">
        <v>2</v>
      </c>
      <c r="C242" s="24" t="s">
        <v>283</v>
      </c>
      <c r="D242" s="56"/>
      <c r="E242" s="50"/>
      <c r="F242" s="121"/>
      <c r="G242" s="122"/>
      <c r="H242" s="35"/>
    </row>
    <row r="243" spans="1:8" s="89" customFormat="1" x14ac:dyDescent="0.35">
      <c r="A243" s="78"/>
      <c r="B243" s="98">
        <v>3</v>
      </c>
      <c r="C243" s="24" t="s">
        <v>284</v>
      </c>
      <c r="D243" s="56"/>
      <c r="E243" s="50"/>
      <c r="F243" s="121"/>
      <c r="G243" s="122"/>
      <c r="H243" s="35"/>
    </row>
    <row r="244" spans="1:8" s="89" customFormat="1" ht="31" x14ac:dyDescent="0.35">
      <c r="A244" s="78"/>
      <c r="B244" s="98">
        <v>4</v>
      </c>
      <c r="C244" s="24" t="s">
        <v>575</v>
      </c>
      <c r="D244" s="56"/>
      <c r="E244" s="50"/>
      <c r="F244" s="121"/>
      <c r="G244" s="122"/>
      <c r="H244" s="35"/>
    </row>
    <row r="245" spans="1:8" s="89" customFormat="1" x14ac:dyDescent="0.35">
      <c r="A245" s="78"/>
      <c r="B245" s="98">
        <v>5</v>
      </c>
      <c r="C245" s="24" t="s">
        <v>576</v>
      </c>
      <c r="D245" s="56"/>
      <c r="E245" s="50"/>
      <c r="F245" s="121"/>
      <c r="G245" s="122"/>
      <c r="H245" s="35"/>
    </row>
    <row r="246" spans="1:8" s="89" customFormat="1" x14ac:dyDescent="0.35">
      <c r="A246" s="78"/>
      <c r="B246" s="98">
        <v>6</v>
      </c>
      <c r="C246" s="24" t="s">
        <v>577</v>
      </c>
      <c r="D246" s="56"/>
      <c r="E246" s="50"/>
      <c r="F246" s="121"/>
      <c r="G246" s="122"/>
      <c r="H246" s="35"/>
    </row>
    <row r="247" spans="1:8" s="89" customFormat="1" ht="15.65" customHeight="1" x14ac:dyDescent="0.35">
      <c r="A247" s="78"/>
      <c r="B247" s="98">
        <v>7</v>
      </c>
      <c r="C247" s="24" t="s">
        <v>285</v>
      </c>
      <c r="D247" s="56"/>
      <c r="E247" s="50"/>
      <c r="F247" s="121"/>
      <c r="G247" s="122"/>
      <c r="H247" s="35"/>
    </row>
    <row r="248" spans="1:8" s="89" customFormat="1" ht="31" x14ac:dyDescent="0.35">
      <c r="A248" s="78"/>
      <c r="B248" s="98">
        <v>8</v>
      </c>
      <c r="C248" s="24" t="s">
        <v>286</v>
      </c>
      <c r="D248" s="56"/>
      <c r="E248" s="50"/>
      <c r="F248" s="121"/>
      <c r="G248" s="122"/>
      <c r="H248" s="35"/>
    </row>
    <row r="249" spans="1:8" s="89" customFormat="1" x14ac:dyDescent="0.35">
      <c r="A249" s="78"/>
      <c r="B249" s="98">
        <v>9</v>
      </c>
      <c r="C249" s="24" t="s">
        <v>287</v>
      </c>
      <c r="D249" s="56"/>
      <c r="E249" s="50"/>
      <c r="F249" s="121"/>
      <c r="G249" s="122"/>
      <c r="H249" s="35"/>
    </row>
    <row r="250" spans="1:8" s="89" customFormat="1" x14ac:dyDescent="0.35">
      <c r="A250" s="78"/>
      <c r="B250" s="98">
        <v>10</v>
      </c>
      <c r="C250" s="24" t="s">
        <v>288</v>
      </c>
      <c r="D250" s="56"/>
      <c r="E250" s="50"/>
      <c r="F250" s="121"/>
      <c r="G250" s="122"/>
      <c r="H250" s="35"/>
    </row>
    <row r="251" spans="1:8" s="89" customFormat="1" ht="15.65" customHeight="1" x14ac:dyDescent="0.35">
      <c r="A251" s="78"/>
      <c r="B251" s="98">
        <v>11</v>
      </c>
      <c r="C251" s="24" t="s">
        <v>289</v>
      </c>
      <c r="D251" s="56"/>
      <c r="E251" s="50"/>
      <c r="F251" s="121"/>
      <c r="G251" s="122"/>
      <c r="H251" s="35"/>
    </row>
    <row r="252" spans="1:8" s="89" customFormat="1" x14ac:dyDescent="0.35">
      <c r="A252" s="78"/>
      <c r="B252" s="98">
        <v>12</v>
      </c>
      <c r="C252" s="24" t="s">
        <v>290</v>
      </c>
      <c r="D252" s="56"/>
      <c r="E252" s="50"/>
      <c r="F252" s="121"/>
      <c r="G252" s="122"/>
      <c r="H252" s="35"/>
    </row>
    <row r="253" spans="1:8" s="89" customFormat="1" x14ac:dyDescent="0.35">
      <c r="A253" s="78"/>
      <c r="B253" s="98">
        <v>13</v>
      </c>
      <c r="C253" s="24" t="s">
        <v>291</v>
      </c>
      <c r="D253" s="56"/>
      <c r="E253" s="50"/>
      <c r="F253" s="121"/>
      <c r="G253" s="122"/>
      <c r="H253" s="35"/>
    </row>
    <row r="254" spans="1:8" s="89" customFormat="1" x14ac:dyDescent="0.35">
      <c r="A254" s="78"/>
      <c r="B254" s="98">
        <v>14</v>
      </c>
      <c r="C254" s="24" t="s">
        <v>292</v>
      </c>
      <c r="D254" s="56"/>
      <c r="E254" s="50"/>
      <c r="F254" s="121"/>
      <c r="G254" s="122"/>
      <c r="H254" s="35"/>
    </row>
    <row r="255" spans="1:8" s="89" customFormat="1" ht="15.65" customHeight="1" x14ac:dyDescent="0.35">
      <c r="A255" s="78"/>
      <c r="B255" s="98">
        <v>15</v>
      </c>
      <c r="C255" s="24" t="s">
        <v>293</v>
      </c>
      <c r="D255" s="56"/>
      <c r="E255" s="50"/>
      <c r="F255" s="121"/>
      <c r="G255" s="122"/>
      <c r="H255" s="35"/>
    </row>
    <row r="256" spans="1:8" s="89" customFormat="1" ht="15.65" customHeight="1" x14ac:dyDescent="0.35">
      <c r="A256" s="78"/>
      <c r="B256" s="98">
        <v>16</v>
      </c>
      <c r="C256" s="24" t="s">
        <v>294</v>
      </c>
      <c r="D256" s="56"/>
      <c r="E256" s="50"/>
      <c r="F256" s="121"/>
      <c r="G256" s="122"/>
      <c r="H256" s="35"/>
    </row>
    <row r="257" spans="1:8" s="89" customFormat="1" ht="31" x14ac:dyDescent="0.35">
      <c r="A257" s="78"/>
      <c r="B257" s="98">
        <v>17</v>
      </c>
      <c r="C257" s="24" t="s">
        <v>295</v>
      </c>
      <c r="D257" s="56"/>
      <c r="E257" s="50"/>
      <c r="F257" s="121"/>
      <c r="G257" s="122"/>
      <c r="H257" s="35"/>
    </row>
    <row r="258" spans="1:8" s="89" customFormat="1" ht="31" x14ac:dyDescent="0.35">
      <c r="A258" s="78"/>
      <c r="B258" s="98">
        <v>18</v>
      </c>
      <c r="C258" s="24" t="s">
        <v>296</v>
      </c>
      <c r="D258" s="56"/>
      <c r="E258" s="50"/>
      <c r="F258" s="121"/>
      <c r="G258" s="122"/>
      <c r="H258" s="35"/>
    </row>
    <row r="259" spans="1:8" s="89" customFormat="1" ht="46.5" x14ac:dyDescent="0.35">
      <c r="A259" s="78"/>
      <c r="B259" s="98">
        <v>19</v>
      </c>
      <c r="C259" s="24" t="s">
        <v>297</v>
      </c>
      <c r="D259" s="56"/>
      <c r="E259" s="50"/>
      <c r="F259" s="121"/>
      <c r="G259" s="122"/>
      <c r="H259" s="35"/>
    </row>
    <row r="260" spans="1:8" s="89" customFormat="1" x14ac:dyDescent="0.35">
      <c r="A260" s="78"/>
      <c r="B260" s="98">
        <v>20</v>
      </c>
      <c r="C260" s="3" t="s">
        <v>298</v>
      </c>
      <c r="D260" s="56"/>
      <c r="E260" s="50"/>
      <c r="F260" s="121"/>
      <c r="G260" s="122"/>
      <c r="H260" s="35"/>
    </row>
    <row r="261" spans="1:8" s="89" customFormat="1" x14ac:dyDescent="0.35">
      <c r="A261" s="78"/>
      <c r="B261" s="98">
        <v>21</v>
      </c>
      <c r="C261" s="24" t="s">
        <v>299</v>
      </c>
      <c r="D261" s="56"/>
      <c r="E261" s="50"/>
      <c r="F261" s="121"/>
      <c r="G261" s="122"/>
      <c r="H261" s="35"/>
    </row>
    <row r="262" spans="1:8" s="89" customFormat="1" ht="31" x14ac:dyDescent="0.35">
      <c r="A262" s="78"/>
      <c r="B262" s="98">
        <v>22</v>
      </c>
      <c r="C262" s="24" t="s">
        <v>300</v>
      </c>
      <c r="D262" s="56"/>
      <c r="E262" s="50"/>
      <c r="F262" s="121"/>
      <c r="G262" s="122"/>
      <c r="H262" s="35"/>
    </row>
    <row r="263" spans="1:8" s="89" customFormat="1" x14ac:dyDescent="0.35">
      <c r="A263" s="78"/>
      <c r="B263" s="98">
        <v>23</v>
      </c>
      <c r="C263" s="24" t="s">
        <v>301</v>
      </c>
      <c r="D263" s="56"/>
      <c r="E263" s="50"/>
      <c r="F263" s="121"/>
      <c r="G263" s="122"/>
      <c r="H263" s="35"/>
    </row>
    <row r="264" spans="1:8" s="89" customFormat="1" x14ac:dyDescent="0.35">
      <c r="A264" s="78"/>
      <c r="B264" s="98">
        <v>24</v>
      </c>
      <c r="C264" s="24" t="s">
        <v>302</v>
      </c>
      <c r="D264" s="56"/>
      <c r="E264" s="50"/>
      <c r="F264" s="121"/>
      <c r="G264" s="122"/>
      <c r="H264" s="35"/>
    </row>
    <row r="265" spans="1:8" s="89" customFormat="1" x14ac:dyDescent="0.35">
      <c r="A265" s="78"/>
      <c r="B265" s="98">
        <v>25</v>
      </c>
      <c r="C265" s="24" t="s">
        <v>303</v>
      </c>
      <c r="D265" s="56"/>
      <c r="E265" s="50"/>
      <c r="F265" s="121"/>
      <c r="G265" s="122"/>
      <c r="H265" s="35"/>
    </row>
    <row r="266" spans="1:8" s="89" customFormat="1" x14ac:dyDescent="0.35">
      <c r="A266" s="78"/>
      <c r="B266" s="98">
        <v>26</v>
      </c>
      <c r="C266" s="24" t="s">
        <v>304</v>
      </c>
      <c r="D266" s="56"/>
      <c r="E266" s="50"/>
      <c r="F266" s="121"/>
      <c r="G266" s="122"/>
      <c r="H266" s="35"/>
    </row>
    <row r="267" spans="1:8" s="89" customFormat="1" x14ac:dyDescent="0.35">
      <c r="A267" s="78"/>
      <c r="B267" s="98">
        <v>27</v>
      </c>
      <c r="C267" s="24" t="s">
        <v>305</v>
      </c>
      <c r="D267" s="56"/>
      <c r="E267" s="50"/>
      <c r="F267" s="121"/>
      <c r="G267" s="122"/>
      <c r="H267" s="35"/>
    </row>
    <row r="268" spans="1:8" s="89" customFormat="1" x14ac:dyDescent="0.35">
      <c r="A268" s="78"/>
      <c r="B268" s="98">
        <v>28</v>
      </c>
      <c r="C268" s="24" t="s">
        <v>306</v>
      </c>
      <c r="D268" s="56"/>
      <c r="E268" s="50"/>
      <c r="F268" s="121"/>
      <c r="G268" s="122"/>
      <c r="H268" s="35"/>
    </row>
    <row r="269" spans="1:8" s="89" customFormat="1" x14ac:dyDescent="0.35">
      <c r="A269" s="78"/>
      <c r="B269" s="98">
        <v>29</v>
      </c>
      <c r="C269" s="24" t="s">
        <v>307</v>
      </c>
      <c r="D269" s="56"/>
      <c r="E269" s="50"/>
      <c r="F269" s="121"/>
      <c r="G269" s="122"/>
      <c r="H269" s="35"/>
    </row>
    <row r="270" spans="1:8" s="89" customFormat="1" x14ac:dyDescent="0.35">
      <c r="A270" s="78"/>
      <c r="B270" s="98">
        <v>30</v>
      </c>
      <c r="C270" s="24" t="s">
        <v>308</v>
      </c>
      <c r="D270" s="56"/>
      <c r="E270" s="50"/>
      <c r="F270" s="121"/>
      <c r="G270" s="122"/>
      <c r="H270" s="35"/>
    </row>
    <row r="271" spans="1:8" s="89" customFormat="1" x14ac:dyDescent="0.35">
      <c r="A271" s="78"/>
      <c r="B271" s="98">
        <v>31</v>
      </c>
      <c r="C271" s="24" t="s">
        <v>309</v>
      </c>
      <c r="D271" s="56"/>
      <c r="E271" s="50"/>
      <c r="F271" s="121"/>
      <c r="G271" s="122"/>
      <c r="H271" s="35"/>
    </row>
    <row r="272" spans="1:8" s="89" customFormat="1" x14ac:dyDescent="0.35">
      <c r="A272" s="78"/>
      <c r="B272" s="98">
        <v>32</v>
      </c>
      <c r="C272" s="24" t="s">
        <v>310</v>
      </c>
      <c r="D272" s="56"/>
      <c r="E272" s="50"/>
      <c r="F272" s="121"/>
      <c r="G272" s="122"/>
      <c r="H272" s="35"/>
    </row>
    <row r="273" spans="1:8" s="89" customFormat="1" x14ac:dyDescent="0.35">
      <c r="A273" s="78"/>
      <c r="B273" s="98">
        <v>33</v>
      </c>
      <c r="C273" s="24" t="s">
        <v>311</v>
      </c>
      <c r="D273" s="56"/>
      <c r="E273" s="50"/>
      <c r="F273" s="121"/>
      <c r="G273" s="122"/>
      <c r="H273" s="35"/>
    </row>
    <row r="274" spans="1:8" s="89" customFormat="1" x14ac:dyDescent="0.35">
      <c r="A274" s="78"/>
      <c r="B274" s="98">
        <v>34</v>
      </c>
      <c r="C274" s="24" t="s">
        <v>312</v>
      </c>
      <c r="D274" s="56"/>
      <c r="E274" s="50"/>
      <c r="F274" s="121"/>
      <c r="G274" s="122"/>
      <c r="H274" s="35"/>
    </row>
    <row r="275" spans="1:8" s="90" customFormat="1" ht="16" thickBot="1" x14ac:dyDescent="0.4">
      <c r="A275" s="78"/>
      <c r="B275" s="99">
        <v>35</v>
      </c>
      <c r="C275" s="24" t="s">
        <v>313</v>
      </c>
      <c r="D275" s="56"/>
      <c r="E275" s="50"/>
      <c r="F275" s="121"/>
      <c r="G275" s="122"/>
      <c r="H275" s="35"/>
    </row>
    <row r="276" spans="1:8" ht="16.5" thickTop="1" thickBot="1" x14ac:dyDescent="0.4">
      <c r="A276" s="44">
        <v>7</v>
      </c>
      <c r="B276" s="97"/>
      <c r="C276" s="45" t="s">
        <v>159</v>
      </c>
      <c r="D276" s="46"/>
      <c r="E276" s="47">
        <v>2</v>
      </c>
      <c r="F276" s="129"/>
      <c r="G276" s="120">
        <f>E276*F276</f>
        <v>0</v>
      </c>
      <c r="H276" s="48"/>
    </row>
    <row r="277" spans="1:8" x14ac:dyDescent="0.35">
      <c r="A277" s="81"/>
      <c r="B277" s="102">
        <v>1</v>
      </c>
      <c r="C277" s="25" t="s">
        <v>160</v>
      </c>
      <c r="D277" s="59"/>
      <c r="E277" s="60"/>
      <c r="F277" s="130"/>
      <c r="G277" s="131"/>
      <c r="H277" s="34"/>
    </row>
    <row r="278" spans="1:8" x14ac:dyDescent="0.35">
      <c r="A278" s="78"/>
      <c r="B278" s="98">
        <v>2</v>
      </c>
      <c r="C278" s="23" t="s">
        <v>161</v>
      </c>
      <c r="D278" s="49"/>
      <c r="E278" s="50"/>
      <c r="F278" s="121"/>
      <c r="G278" s="122"/>
      <c r="H278" s="35"/>
    </row>
    <row r="279" spans="1:8" x14ac:dyDescent="0.35">
      <c r="A279" s="78"/>
      <c r="B279" s="98">
        <v>3</v>
      </c>
      <c r="C279" s="23" t="s">
        <v>162</v>
      </c>
      <c r="D279" s="49"/>
      <c r="E279" s="50"/>
      <c r="F279" s="121"/>
      <c r="G279" s="122"/>
      <c r="H279" s="35"/>
    </row>
    <row r="280" spans="1:8" x14ac:dyDescent="0.35">
      <c r="A280" s="78"/>
      <c r="B280" s="98">
        <v>4</v>
      </c>
      <c r="C280" s="23" t="s">
        <v>163</v>
      </c>
      <c r="D280" s="49"/>
      <c r="E280" s="50"/>
      <c r="F280" s="121"/>
      <c r="G280" s="122"/>
      <c r="H280" s="35"/>
    </row>
    <row r="281" spans="1:8" x14ac:dyDescent="0.35">
      <c r="A281" s="78"/>
      <c r="B281" s="98">
        <v>5</v>
      </c>
      <c r="C281" s="23" t="s">
        <v>164</v>
      </c>
      <c r="D281" s="49"/>
      <c r="E281" s="50"/>
      <c r="F281" s="121"/>
      <c r="G281" s="122"/>
      <c r="H281" s="35"/>
    </row>
    <row r="282" spans="1:8" x14ac:dyDescent="0.35">
      <c r="A282" s="78"/>
      <c r="B282" s="98">
        <v>6</v>
      </c>
      <c r="C282" s="23" t="s">
        <v>165</v>
      </c>
      <c r="D282" s="49"/>
      <c r="E282" s="50"/>
      <c r="F282" s="121"/>
      <c r="G282" s="122"/>
      <c r="H282" s="35"/>
    </row>
    <row r="283" spans="1:8" x14ac:dyDescent="0.35">
      <c r="A283" s="78"/>
      <c r="B283" s="98">
        <v>7</v>
      </c>
      <c r="C283" s="23" t="s">
        <v>166</v>
      </c>
      <c r="D283" s="49"/>
      <c r="E283" s="50"/>
      <c r="F283" s="121"/>
      <c r="G283" s="122"/>
      <c r="H283" s="35"/>
    </row>
    <row r="284" spans="1:8" x14ac:dyDescent="0.35">
      <c r="A284" s="78"/>
      <c r="B284" s="98">
        <v>8</v>
      </c>
      <c r="C284" s="23" t="s">
        <v>167</v>
      </c>
      <c r="D284" s="49"/>
      <c r="E284" s="50"/>
      <c r="F284" s="121"/>
      <c r="G284" s="122"/>
      <c r="H284" s="35"/>
    </row>
    <row r="285" spans="1:8" x14ac:dyDescent="0.35">
      <c r="A285" s="78"/>
      <c r="B285" s="98">
        <v>9</v>
      </c>
      <c r="C285" s="23" t="s">
        <v>168</v>
      </c>
      <c r="D285" s="49"/>
      <c r="E285" s="50"/>
      <c r="F285" s="121"/>
      <c r="G285" s="122"/>
      <c r="H285" s="35"/>
    </row>
    <row r="286" spans="1:8" x14ac:dyDescent="0.35">
      <c r="A286" s="78"/>
      <c r="B286" s="98">
        <v>10</v>
      </c>
      <c r="C286" s="24" t="s">
        <v>169</v>
      </c>
      <c r="D286" s="56"/>
      <c r="E286" s="50"/>
      <c r="F286" s="121"/>
      <c r="G286" s="122"/>
      <c r="H286" s="35"/>
    </row>
    <row r="287" spans="1:8" x14ac:dyDescent="0.35">
      <c r="A287" s="78"/>
      <c r="B287" s="98">
        <v>11</v>
      </c>
      <c r="C287" s="24" t="s">
        <v>170</v>
      </c>
      <c r="D287" s="56"/>
      <c r="E287" s="50"/>
      <c r="F287" s="121"/>
      <c r="G287" s="122"/>
      <c r="H287" s="35"/>
    </row>
    <row r="288" spans="1:8" x14ac:dyDescent="0.35">
      <c r="A288" s="78"/>
      <c r="B288" s="98">
        <v>12</v>
      </c>
      <c r="C288" s="24" t="s">
        <v>171</v>
      </c>
      <c r="D288" s="56"/>
      <c r="E288" s="50"/>
      <c r="F288" s="121"/>
      <c r="G288" s="122"/>
      <c r="H288" s="35"/>
    </row>
    <row r="289" spans="1:8" ht="46.5" x14ac:dyDescent="0.35">
      <c r="A289" s="78"/>
      <c r="B289" s="98">
        <v>13</v>
      </c>
      <c r="C289" s="24" t="s">
        <v>172</v>
      </c>
      <c r="D289" s="56"/>
      <c r="E289" s="50"/>
      <c r="F289" s="121"/>
      <c r="G289" s="122"/>
      <c r="H289" s="35"/>
    </row>
    <row r="290" spans="1:8" ht="31" x14ac:dyDescent="0.35">
      <c r="A290" s="78"/>
      <c r="B290" s="98">
        <v>14</v>
      </c>
      <c r="C290" s="24" t="s">
        <v>173</v>
      </c>
      <c r="D290" s="56"/>
      <c r="E290" s="50"/>
      <c r="F290" s="121"/>
      <c r="G290" s="122"/>
      <c r="H290" s="35"/>
    </row>
    <row r="291" spans="1:8" x14ac:dyDescent="0.35">
      <c r="A291" s="78"/>
      <c r="B291" s="98">
        <v>15</v>
      </c>
      <c r="C291" s="24" t="s">
        <v>174</v>
      </c>
      <c r="D291" s="56"/>
      <c r="E291" s="50"/>
      <c r="F291" s="121"/>
      <c r="G291" s="122"/>
      <c r="H291" s="35"/>
    </row>
    <row r="292" spans="1:8" ht="62.5" thickBot="1" x14ac:dyDescent="0.4">
      <c r="A292" s="78"/>
      <c r="B292" s="98">
        <v>16</v>
      </c>
      <c r="C292" s="24" t="s">
        <v>175</v>
      </c>
      <c r="D292" s="56"/>
      <c r="E292" s="50"/>
      <c r="F292" s="121"/>
      <c r="G292" s="122"/>
      <c r="H292" s="35"/>
    </row>
    <row r="293" spans="1:8" ht="16.5" thickTop="1" thickBot="1" x14ac:dyDescent="0.4">
      <c r="A293" s="44">
        <v>8</v>
      </c>
      <c r="B293" s="97"/>
      <c r="C293" s="45" t="s">
        <v>176</v>
      </c>
      <c r="D293" s="46"/>
      <c r="E293" s="47">
        <v>2</v>
      </c>
      <c r="F293" s="129"/>
      <c r="G293" s="120">
        <f>E293*F293</f>
        <v>0</v>
      </c>
      <c r="H293" s="48"/>
    </row>
    <row r="294" spans="1:8" ht="93" x14ac:dyDescent="0.35">
      <c r="A294" s="81"/>
      <c r="B294" s="102">
        <v>1</v>
      </c>
      <c r="C294" s="25" t="s">
        <v>177</v>
      </c>
      <c r="D294" s="59"/>
      <c r="E294" s="60"/>
      <c r="F294" s="130"/>
      <c r="G294" s="131"/>
      <c r="H294" s="34"/>
    </row>
    <row r="295" spans="1:8" ht="139.5" x14ac:dyDescent="0.35">
      <c r="A295" s="78"/>
      <c r="B295" s="98">
        <v>2</v>
      </c>
      <c r="C295" s="23" t="s">
        <v>572</v>
      </c>
      <c r="D295" s="49"/>
      <c r="E295" s="50"/>
      <c r="F295" s="121"/>
      <c r="G295" s="122"/>
      <c r="H295" s="35"/>
    </row>
    <row r="296" spans="1:8" ht="108.5" x14ac:dyDescent="0.35">
      <c r="A296" s="78"/>
      <c r="B296" s="98">
        <v>3</v>
      </c>
      <c r="C296" s="23" t="s">
        <v>178</v>
      </c>
      <c r="D296" s="49"/>
      <c r="E296" s="50"/>
      <c r="F296" s="121"/>
      <c r="G296" s="122"/>
      <c r="H296" s="35"/>
    </row>
    <row r="297" spans="1:8" ht="124" x14ac:dyDescent="0.35">
      <c r="A297" s="78"/>
      <c r="B297" s="98">
        <v>4</v>
      </c>
      <c r="C297" s="23" t="s">
        <v>179</v>
      </c>
      <c r="D297" s="49"/>
      <c r="E297" s="50"/>
      <c r="F297" s="121"/>
      <c r="G297" s="122"/>
      <c r="H297" s="35"/>
    </row>
    <row r="298" spans="1:8" ht="124.5" thickBot="1" x14ac:dyDescent="0.4">
      <c r="A298" s="78"/>
      <c r="B298" s="98">
        <v>5</v>
      </c>
      <c r="C298" s="23" t="s">
        <v>180</v>
      </c>
      <c r="D298" s="49"/>
      <c r="E298" s="50"/>
      <c r="F298" s="121"/>
      <c r="G298" s="122"/>
      <c r="H298" s="35"/>
    </row>
    <row r="299" spans="1:8" ht="16.5" thickTop="1" thickBot="1" x14ac:dyDescent="0.4">
      <c r="A299" s="44">
        <v>9</v>
      </c>
      <c r="B299" s="97"/>
      <c r="C299" s="45" t="s">
        <v>181</v>
      </c>
      <c r="D299" s="46"/>
      <c r="E299" s="47">
        <v>2</v>
      </c>
      <c r="F299" s="129"/>
      <c r="G299" s="120">
        <f>E299*F299</f>
        <v>0</v>
      </c>
      <c r="H299" s="48"/>
    </row>
    <row r="300" spans="1:8" x14ac:dyDescent="0.35">
      <c r="A300" s="81"/>
      <c r="B300" s="102">
        <v>1</v>
      </c>
      <c r="C300" s="106" t="s">
        <v>183</v>
      </c>
      <c r="D300" s="59"/>
      <c r="E300" s="60"/>
      <c r="F300" s="130"/>
      <c r="G300" s="131"/>
      <c r="H300" s="34"/>
    </row>
    <row r="301" spans="1:8" x14ac:dyDescent="0.35">
      <c r="A301" s="78"/>
      <c r="B301" s="98">
        <v>2</v>
      </c>
      <c r="C301" s="71" t="s">
        <v>184</v>
      </c>
      <c r="D301" s="49"/>
      <c r="E301" s="50"/>
      <c r="F301" s="121"/>
      <c r="G301" s="122"/>
      <c r="H301" s="35"/>
    </row>
    <row r="302" spans="1:8" x14ac:dyDescent="0.35">
      <c r="A302" s="78"/>
      <c r="B302" s="98">
        <v>3</v>
      </c>
      <c r="C302" s="71" t="s">
        <v>185</v>
      </c>
      <c r="D302" s="49"/>
      <c r="E302" s="50"/>
      <c r="F302" s="121"/>
      <c r="G302" s="122"/>
      <c r="H302" s="35"/>
    </row>
    <row r="303" spans="1:8" ht="31" x14ac:dyDescent="0.35">
      <c r="A303" s="78"/>
      <c r="B303" s="98">
        <v>4</v>
      </c>
      <c r="C303" s="71" t="s">
        <v>186</v>
      </c>
      <c r="D303" s="49"/>
      <c r="E303" s="50"/>
      <c r="F303" s="121"/>
      <c r="G303" s="122"/>
      <c r="H303" s="35"/>
    </row>
    <row r="304" spans="1:8" x14ac:dyDescent="0.35">
      <c r="A304" s="78"/>
      <c r="B304" s="98">
        <v>5</v>
      </c>
      <c r="C304" s="71" t="s">
        <v>187</v>
      </c>
      <c r="D304" s="49"/>
      <c r="E304" s="50"/>
      <c r="F304" s="121"/>
      <c r="G304" s="122"/>
      <c r="H304" s="35"/>
    </row>
    <row r="305" spans="1:8" x14ac:dyDescent="0.35">
      <c r="A305" s="78"/>
      <c r="B305" s="98">
        <v>6</v>
      </c>
      <c r="C305" s="71" t="s">
        <v>188</v>
      </c>
      <c r="D305" s="49"/>
      <c r="E305" s="50"/>
      <c r="F305" s="121"/>
      <c r="G305" s="122"/>
      <c r="H305" s="35"/>
    </row>
    <row r="306" spans="1:8" x14ac:dyDescent="0.35">
      <c r="A306" s="78"/>
      <c r="B306" s="98">
        <v>7</v>
      </c>
      <c r="C306" s="71" t="s">
        <v>189</v>
      </c>
      <c r="D306" s="49"/>
      <c r="E306" s="50"/>
      <c r="F306" s="121"/>
      <c r="G306" s="122"/>
      <c r="H306" s="35"/>
    </row>
    <row r="307" spans="1:8" x14ac:dyDescent="0.35">
      <c r="A307" s="78"/>
      <c r="B307" s="98">
        <v>8</v>
      </c>
      <c r="C307" s="71" t="s">
        <v>190</v>
      </c>
      <c r="D307" s="49"/>
      <c r="E307" s="50"/>
      <c r="F307" s="121"/>
      <c r="G307" s="122"/>
      <c r="H307" s="35"/>
    </row>
    <row r="308" spans="1:8" x14ac:dyDescent="0.35">
      <c r="A308" s="78"/>
      <c r="B308" s="98">
        <v>9</v>
      </c>
      <c r="C308" s="71" t="s">
        <v>191</v>
      </c>
      <c r="D308" s="49"/>
      <c r="E308" s="50"/>
      <c r="F308" s="121"/>
      <c r="G308" s="122"/>
      <c r="H308" s="35"/>
    </row>
    <row r="309" spans="1:8" x14ac:dyDescent="0.35">
      <c r="A309" s="78"/>
      <c r="B309" s="98">
        <v>10</v>
      </c>
      <c r="C309" s="70" t="s">
        <v>192</v>
      </c>
      <c r="D309" s="49"/>
      <c r="E309" s="50"/>
      <c r="F309" s="121"/>
      <c r="G309" s="122"/>
      <c r="H309" s="35"/>
    </row>
    <row r="310" spans="1:8" x14ac:dyDescent="0.35">
      <c r="A310" s="78"/>
      <c r="B310" s="98">
        <v>11</v>
      </c>
      <c r="C310" s="71" t="s">
        <v>193</v>
      </c>
      <c r="D310" s="49"/>
      <c r="E310" s="50"/>
      <c r="F310" s="121"/>
      <c r="G310" s="122"/>
      <c r="H310" s="35"/>
    </row>
    <row r="311" spans="1:8" x14ac:dyDescent="0.35">
      <c r="A311" s="78"/>
      <c r="B311" s="98">
        <v>12</v>
      </c>
      <c r="C311" s="71" t="s">
        <v>194</v>
      </c>
      <c r="D311" s="49"/>
      <c r="E311" s="50"/>
      <c r="F311" s="121"/>
      <c r="G311" s="122"/>
      <c r="H311" s="35"/>
    </row>
    <row r="312" spans="1:8" ht="31" x14ac:dyDescent="0.35">
      <c r="A312" s="78"/>
      <c r="B312" s="98">
        <v>13</v>
      </c>
      <c r="C312" s="71" t="s">
        <v>195</v>
      </c>
      <c r="D312" s="49"/>
      <c r="E312" s="50"/>
      <c r="F312" s="121"/>
      <c r="G312" s="122"/>
      <c r="H312" s="35"/>
    </row>
    <row r="313" spans="1:8" x14ac:dyDescent="0.35">
      <c r="A313" s="78"/>
      <c r="B313" s="98">
        <v>14</v>
      </c>
      <c r="C313" s="71" t="s">
        <v>196</v>
      </c>
      <c r="D313" s="49"/>
      <c r="E313" s="50"/>
      <c r="F313" s="121"/>
      <c r="G313" s="122"/>
      <c r="H313" s="35"/>
    </row>
    <row r="314" spans="1:8" x14ac:dyDescent="0.35">
      <c r="A314" s="78"/>
      <c r="B314" s="98">
        <v>15</v>
      </c>
      <c r="C314" s="70" t="s">
        <v>197</v>
      </c>
      <c r="D314" s="49"/>
      <c r="E314" s="50"/>
      <c r="F314" s="121"/>
      <c r="G314" s="122"/>
      <c r="H314" s="35"/>
    </row>
    <row r="315" spans="1:8" x14ac:dyDescent="0.35">
      <c r="A315" s="78"/>
      <c r="B315" s="98">
        <v>16</v>
      </c>
      <c r="C315" s="71" t="s">
        <v>198</v>
      </c>
      <c r="D315" s="49"/>
      <c r="E315" s="50"/>
      <c r="F315" s="121"/>
      <c r="G315" s="122"/>
      <c r="H315" s="35"/>
    </row>
    <row r="316" spans="1:8" x14ac:dyDescent="0.35">
      <c r="A316" s="78"/>
      <c r="B316" s="98">
        <v>17</v>
      </c>
      <c r="C316" s="71" t="s">
        <v>199</v>
      </c>
      <c r="D316" s="49"/>
      <c r="E316" s="50"/>
      <c r="F316" s="121"/>
      <c r="G316" s="122"/>
      <c r="H316" s="35"/>
    </row>
    <row r="317" spans="1:8" ht="30" x14ac:dyDescent="0.35">
      <c r="A317" s="78"/>
      <c r="B317" s="98">
        <v>18</v>
      </c>
      <c r="C317" s="70" t="s">
        <v>200</v>
      </c>
      <c r="D317" s="49"/>
      <c r="E317" s="50"/>
      <c r="F317" s="121"/>
      <c r="G317" s="122"/>
      <c r="H317" s="35"/>
    </row>
    <row r="318" spans="1:8" x14ac:dyDescent="0.35">
      <c r="A318" s="78"/>
      <c r="B318" s="98">
        <v>19</v>
      </c>
      <c r="C318" s="70" t="s">
        <v>201</v>
      </c>
      <c r="D318" s="49"/>
      <c r="E318" s="50"/>
      <c r="F318" s="121"/>
      <c r="G318" s="122"/>
      <c r="H318" s="35"/>
    </row>
    <row r="319" spans="1:8" x14ac:dyDescent="0.35">
      <c r="A319" s="78"/>
      <c r="B319" s="98">
        <v>20</v>
      </c>
      <c r="C319" s="71" t="s">
        <v>202</v>
      </c>
      <c r="D319" s="49"/>
      <c r="E319" s="50"/>
      <c r="F319" s="121"/>
      <c r="G319" s="122"/>
      <c r="H319" s="35"/>
    </row>
    <row r="320" spans="1:8" x14ac:dyDescent="0.35">
      <c r="A320" s="78"/>
      <c r="B320" s="98">
        <v>21</v>
      </c>
      <c r="C320" s="71" t="s">
        <v>203</v>
      </c>
      <c r="D320" s="49"/>
      <c r="E320" s="50"/>
      <c r="F320" s="121"/>
      <c r="G320" s="122"/>
      <c r="H320" s="35"/>
    </row>
    <row r="321" spans="1:8" x14ac:dyDescent="0.35">
      <c r="A321" s="78"/>
      <c r="B321" s="98">
        <v>22</v>
      </c>
      <c r="C321" s="71" t="s">
        <v>204</v>
      </c>
      <c r="D321" s="49"/>
      <c r="E321" s="50"/>
      <c r="F321" s="121"/>
      <c r="G321" s="122"/>
      <c r="H321" s="35"/>
    </row>
    <row r="322" spans="1:8" x14ac:dyDescent="0.35">
      <c r="A322" s="78"/>
      <c r="B322" s="98">
        <v>23</v>
      </c>
      <c r="C322" s="71" t="s">
        <v>205</v>
      </c>
      <c r="D322" s="49"/>
      <c r="E322" s="50"/>
      <c r="F322" s="121"/>
      <c r="G322" s="122"/>
      <c r="H322" s="35"/>
    </row>
    <row r="323" spans="1:8" ht="30" x14ac:dyDescent="0.35">
      <c r="A323" s="78"/>
      <c r="B323" s="98">
        <v>24</v>
      </c>
      <c r="C323" s="70" t="s">
        <v>206</v>
      </c>
      <c r="D323" s="49"/>
      <c r="E323" s="50"/>
      <c r="F323" s="121"/>
      <c r="G323" s="122"/>
      <c r="H323" s="35"/>
    </row>
    <row r="324" spans="1:8" ht="30" x14ac:dyDescent="0.35">
      <c r="A324" s="78"/>
      <c r="B324" s="98">
        <v>25</v>
      </c>
      <c r="C324" s="70" t="s">
        <v>207</v>
      </c>
      <c r="D324" s="49"/>
      <c r="E324" s="50"/>
      <c r="F324" s="121"/>
      <c r="G324" s="122"/>
      <c r="H324" s="35"/>
    </row>
    <row r="325" spans="1:8" ht="30" x14ac:dyDescent="0.35">
      <c r="A325" s="78"/>
      <c r="B325" s="98">
        <v>26</v>
      </c>
      <c r="C325" s="70" t="s">
        <v>208</v>
      </c>
      <c r="D325" s="49"/>
      <c r="E325" s="50"/>
      <c r="F325" s="121"/>
      <c r="G325" s="122"/>
      <c r="H325" s="35"/>
    </row>
    <row r="326" spans="1:8" x14ac:dyDescent="0.35">
      <c r="A326" s="78"/>
      <c r="B326" s="98">
        <v>27</v>
      </c>
      <c r="C326" s="71" t="s">
        <v>209</v>
      </c>
      <c r="D326" s="49"/>
      <c r="E326" s="50"/>
      <c r="F326" s="121"/>
      <c r="G326" s="122"/>
      <c r="H326" s="35"/>
    </row>
    <row r="327" spans="1:8" x14ac:dyDescent="0.35">
      <c r="A327" s="78"/>
      <c r="B327" s="98">
        <v>28</v>
      </c>
      <c r="C327" s="71" t="s">
        <v>210</v>
      </c>
      <c r="D327" s="49"/>
      <c r="E327" s="50"/>
      <c r="F327" s="121"/>
      <c r="G327" s="122"/>
      <c r="H327" s="35"/>
    </row>
    <row r="328" spans="1:8" x14ac:dyDescent="0.35">
      <c r="A328" s="78"/>
      <c r="B328" s="98">
        <v>29</v>
      </c>
      <c r="C328" s="70" t="s">
        <v>211</v>
      </c>
      <c r="D328" s="49"/>
      <c r="E328" s="50"/>
      <c r="F328" s="121"/>
      <c r="G328" s="122"/>
      <c r="H328" s="35"/>
    </row>
    <row r="329" spans="1:8" x14ac:dyDescent="0.35">
      <c r="A329" s="78"/>
      <c r="B329" s="98">
        <v>30</v>
      </c>
      <c r="C329" s="71" t="s">
        <v>184</v>
      </c>
      <c r="D329" s="49"/>
      <c r="E329" s="50"/>
      <c r="F329" s="121"/>
      <c r="G329" s="122"/>
      <c r="H329" s="35"/>
    </row>
    <row r="330" spans="1:8" x14ac:dyDescent="0.35">
      <c r="A330" s="78"/>
      <c r="B330" s="98">
        <v>31</v>
      </c>
      <c r="C330" s="71" t="s">
        <v>212</v>
      </c>
      <c r="D330" s="49"/>
      <c r="E330" s="50"/>
      <c r="F330" s="121"/>
      <c r="G330" s="122"/>
      <c r="H330" s="35"/>
    </row>
    <row r="331" spans="1:8" x14ac:dyDescent="0.35">
      <c r="A331" s="78"/>
      <c r="B331" s="98">
        <v>32</v>
      </c>
      <c r="C331" s="71" t="s">
        <v>213</v>
      </c>
      <c r="D331" s="49"/>
      <c r="E331" s="50"/>
      <c r="F331" s="121"/>
      <c r="G331" s="122"/>
      <c r="H331" s="35"/>
    </row>
    <row r="332" spans="1:8" ht="31" x14ac:dyDescent="0.35">
      <c r="A332" s="78"/>
      <c r="B332" s="98">
        <v>33</v>
      </c>
      <c r="C332" s="71" t="s">
        <v>214</v>
      </c>
      <c r="D332" s="49"/>
      <c r="E332" s="50"/>
      <c r="F332" s="121"/>
      <c r="G332" s="122"/>
      <c r="H332" s="35"/>
    </row>
    <row r="333" spans="1:8" x14ac:dyDescent="0.35">
      <c r="A333" s="78"/>
      <c r="B333" s="98">
        <v>34</v>
      </c>
      <c r="C333" s="70" t="s">
        <v>215</v>
      </c>
      <c r="D333" s="49"/>
      <c r="E333" s="50"/>
      <c r="F333" s="121"/>
      <c r="G333" s="122"/>
      <c r="H333" s="35"/>
    </row>
    <row r="334" spans="1:8" x14ac:dyDescent="0.35">
      <c r="A334" s="78"/>
      <c r="B334" s="98">
        <v>35</v>
      </c>
      <c r="C334" s="71" t="s">
        <v>216</v>
      </c>
      <c r="D334" s="49"/>
      <c r="E334" s="50"/>
      <c r="F334" s="121"/>
      <c r="G334" s="122"/>
      <c r="H334" s="35"/>
    </row>
    <row r="335" spans="1:8" x14ac:dyDescent="0.35">
      <c r="A335" s="78"/>
      <c r="B335" s="98">
        <v>36</v>
      </c>
      <c r="C335" s="71" t="s">
        <v>217</v>
      </c>
      <c r="D335" s="49"/>
      <c r="E335" s="50"/>
      <c r="F335" s="121"/>
      <c r="G335" s="122"/>
      <c r="H335" s="35"/>
    </row>
    <row r="336" spans="1:8" ht="16" thickBot="1" x14ac:dyDescent="0.4">
      <c r="A336" s="78"/>
      <c r="B336" s="99">
        <v>37</v>
      </c>
      <c r="C336" s="71" t="s">
        <v>218</v>
      </c>
      <c r="D336" s="49"/>
      <c r="E336" s="50"/>
      <c r="F336" s="121"/>
      <c r="G336" s="122"/>
      <c r="H336" s="35"/>
    </row>
    <row r="337" spans="1:8" ht="30" customHeight="1" thickTop="1" thickBot="1" x14ac:dyDescent="0.4">
      <c r="A337" s="44">
        <v>10</v>
      </c>
      <c r="B337" s="97"/>
      <c r="C337" s="92" t="s">
        <v>591</v>
      </c>
      <c r="D337" s="46"/>
      <c r="E337" s="47">
        <v>1</v>
      </c>
      <c r="F337" s="129"/>
      <c r="G337" s="120">
        <f>E337*F337</f>
        <v>0</v>
      </c>
      <c r="H337" s="48"/>
    </row>
    <row r="338" spans="1:8" x14ac:dyDescent="0.35">
      <c r="A338" s="78"/>
      <c r="B338" s="98">
        <v>1</v>
      </c>
      <c r="C338" s="104" t="s">
        <v>592</v>
      </c>
      <c r="D338" s="49"/>
      <c r="E338" s="50"/>
      <c r="F338" s="121"/>
      <c r="G338" s="122"/>
      <c r="H338" s="35"/>
    </row>
    <row r="339" spans="1:8" x14ac:dyDescent="0.35">
      <c r="A339" s="78"/>
      <c r="B339" s="98">
        <v>2</v>
      </c>
      <c r="C339" s="104" t="s">
        <v>593</v>
      </c>
      <c r="D339" s="49"/>
      <c r="E339" s="50"/>
      <c r="F339" s="121"/>
      <c r="G339" s="122"/>
      <c r="H339" s="35"/>
    </row>
    <row r="340" spans="1:8" x14ac:dyDescent="0.35">
      <c r="A340" s="78"/>
      <c r="B340" s="98">
        <v>3</v>
      </c>
      <c r="C340" s="104" t="s">
        <v>594</v>
      </c>
      <c r="D340" s="49"/>
      <c r="E340" s="50"/>
      <c r="F340" s="121"/>
      <c r="G340" s="122"/>
      <c r="H340" s="35"/>
    </row>
    <row r="341" spans="1:8" x14ac:dyDescent="0.35">
      <c r="A341" s="78"/>
      <c r="B341" s="98">
        <v>4</v>
      </c>
      <c r="C341" s="104" t="s">
        <v>595</v>
      </c>
      <c r="D341" s="49"/>
      <c r="E341" s="50"/>
      <c r="F341" s="121"/>
      <c r="G341" s="122"/>
      <c r="H341" s="35"/>
    </row>
    <row r="342" spans="1:8" x14ac:dyDescent="0.35">
      <c r="A342" s="78"/>
      <c r="B342" s="98">
        <v>5</v>
      </c>
      <c r="C342" s="104" t="s">
        <v>596</v>
      </c>
      <c r="D342" s="56"/>
      <c r="E342" s="50"/>
      <c r="F342" s="121"/>
      <c r="G342" s="122"/>
      <c r="H342" s="35"/>
    </row>
    <row r="343" spans="1:8" x14ac:dyDescent="0.35">
      <c r="A343" s="78"/>
      <c r="B343" s="98">
        <v>6</v>
      </c>
      <c r="C343" s="105" t="s">
        <v>597</v>
      </c>
      <c r="D343" s="56"/>
      <c r="E343" s="50"/>
      <c r="F343" s="121"/>
      <c r="G343" s="122"/>
      <c r="H343" s="35"/>
    </row>
    <row r="344" spans="1:8" x14ac:dyDescent="0.35">
      <c r="A344" s="78"/>
      <c r="B344" s="98">
        <v>7</v>
      </c>
      <c r="C344" s="104" t="s">
        <v>598</v>
      </c>
      <c r="D344" s="56"/>
      <c r="E344" s="50"/>
      <c r="F344" s="121"/>
      <c r="G344" s="122"/>
      <c r="H344" s="35"/>
    </row>
    <row r="345" spans="1:8" ht="31" x14ac:dyDescent="0.35">
      <c r="A345" s="78"/>
      <c r="B345" s="98">
        <v>8</v>
      </c>
      <c r="C345" s="104" t="s">
        <v>599</v>
      </c>
      <c r="D345" s="56"/>
      <c r="E345" s="50"/>
      <c r="F345" s="121"/>
      <c r="G345" s="122"/>
      <c r="H345" s="35"/>
    </row>
    <row r="346" spans="1:8" x14ac:dyDescent="0.35">
      <c r="A346" s="78"/>
      <c r="B346" s="98">
        <v>9</v>
      </c>
      <c r="C346" s="104" t="s">
        <v>600</v>
      </c>
      <c r="D346" s="56"/>
      <c r="E346" s="50"/>
      <c r="F346" s="121"/>
      <c r="G346" s="122"/>
      <c r="H346" s="35"/>
    </row>
    <row r="347" spans="1:8" x14ac:dyDescent="0.35">
      <c r="A347" s="78"/>
      <c r="B347" s="98">
        <v>10</v>
      </c>
      <c r="C347" s="104" t="s">
        <v>601</v>
      </c>
      <c r="D347" s="49"/>
      <c r="E347" s="50"/>
      <c r="F347" s="121"/>
      <c r="G347" s="122"/>
      <c r="H347" s="35"/>
    </row>
    <row r="348" spans="1:8" s="90" customFormat="1" x14ac:dyDescent="0.35">
      <c r="A348" s="78"/>
      <c r="B348" s="98">
        <v>11</v>
      </c>
      <c r="C348" s="105" t="s">
        <v>602</v>
      </c>
      <c r="D348" s="49"/>
      <c r="E348" s="50"/>
      <c r="F348" s="121"/>
      <c r="G348" s="122"/>
      <c r="H348" s="35"/>
    </row>
    <row r="349" spans="1:8" s="90" customFormat="1" x14ac:dyDescent="0.35">
      <c r="A349" s="78"/>
      <c r="B349" s="98">
        <v>12</v>
      </c>
      <c r="C349" s="104" t="s">
        <v>663</v>
      </c>
      <c r="D349" s="49"/>
      <c r="E349" s="50"/>
      <c r="F349" s="121"/>
      <c r="G349" s="122"/>
      <c r="H349" s="35"/>
    </row>
    <row r="350" spans="1:8" s="90" customFormat="1" x14ac:dyDescent="0.35">
      <c r="A350" s="78"/>
      <c r="B350" s="98">
        <v>13</v>
      </c>
      <c r="C350" s="104" t="s">
        <v>603</v>
      </c>
      <c r="D350" s="49"/>
      <c r="E350" s="50"/>
      <c r="F350" s="121"/>
      <c r="G350" s="122"/>
      <c r="H350" s="35"/>
    </row>
    <row r="351" spans="1:8" s="90" customFormat="1" x14ac:dyDescent="0.35">
      <c r="A351" s="78"/>
      <c r="B351" s="98">
        <v>14</v>
      </c>
      <c r="C351" s="104" t="s">
        <v>604</v>
      </c>
      <c r="D351" s="56"/>
      <c r="E351" s="50"/>
      <c r="F351" s="121"/>
      <c r="G351" s="122"/>
      <c r="H351" s="35"/>
    </row>
    <row r="352" spans="1:8" s="90" customFormat="1" x14ac:dyDescent="0.35">
      <c r="A352" s="78"/>
      <c r="B352" s="98">
        <v>15</v>
      </c>
      <c r="C352" s="104" t="s">
        <v>605</v>
      </c>
      <c r="D352" s="56"/>
      <c r="E352" s="50"/>
      <c r="F352" s="121"/>
      <c r="G352" s="122"/>
      <c r="H352" s="35"/>
    </row>
    <row r="353" spans="1:8" s="90" customFormat="1" ht="30" x14ac:dyDescent="0.35">
      <c r="A353" s="78"/>
      <c r="B353" s="98">
        <v>16</v>
      </c>
      <c r="C353" s="105" t="s">
        <v>606</v>
      </c>
      <c r="D353" s="56"/>
      <c r="E353" s="50"/>
      <c r="F353" s="121"/>
      <c r="G353" s="122"/>
      <c r="H353" s="35"/>
    </row>
    <row r="354" spans="1:8" s="90" customFormat="1" x14ac:dyDescent="0.35">
      <c r="A354" s="78"/>
      <c r="B354" s="98">
        <v>17</v>
      </c>
      <c r="C354" s="104" t="s">
        <v>607</v>
      </c>
      <c r="D354" s="49"/>
      <c r="E354" s="50"/>
      <c r="F354" s="121"/>
      <c r="G354" s="122"/>
      <c r="H354" s="35"/>
    </row>
    <row r="355" spans="1:8" s="90" customFormat="1" x14ac:dyDescent="0.35">
      <c r="A355" s="78"/>
      <c r="B355" s="98">
        <v>18</v>
      </c>
      <c r="C355" s="104" t="s">
        <v>608</v>
      </c>
      <c r="D355" s="49"/>
      <c r="E355" s="50"/>
      <c r="F355" s="121"/>
      <c r="G355" s="122"/>
      <c r="H355" s="35"/>
    </row>
    <row r="356" spans="1:8" s="90" customFormat="1" x14ac:dyDescent="0.35">
      <c r="A356" s="78"/>
      <c r="B356" s="98">
        <v>19</v>
      </c>
      <c r="C356" s="104" t="s">
        <v>609</v>
      </c>
      <c r="D356" s="49"/>
      <c r="E356" s="50"/>
      <c r="F356" s="121"/>
      <c r="G356" s="122"/>
      <c r="H356" s="35"/>
    </row>
    <row r="357" spans="1:8" s="90" customFormat="1" x14ac:dyDescent="0.35">
      <c r="A357" s="78"/>
      <c r="B357" s="98">
        <v>20</v>
      </c>
      <c r="C357" s="104" t="s">
        <v>610</v>
      </c>
      <c r="D357" s="49"/>
      <c r="E357" s="50"/>
      <c r="F357" s="121"/>
      <c r="G357" s="122"/>
      <c r="H357" s="35"/>
    </row>
    <row r="358" spans="1:8" s="90" customFormat="1" x14ac:dyDescent="0.35">
      <c r="A358" s="78"/>
      <c r="B358" s="98">
        <v>21</v>
      </c>
      <c r="C358" s="104" t="s">
        <v>611</v>
      </c>
      <c r="D358" s="56"/>
      <c r="E358" s="50"/>
      <c r="F358" s="121"/>
      <c r="G358" s="122"/>
      <c r="H358" s="35"/>
    </row>
    <row r="359" spans="1:8" s="90" customFormat="1" x14ac:dyDescent="0.35">
      <c r="A359" s="78"/>
      <c r="B359" s="98">
        <v>22</v>
      </c>
      <c r="C359" s="104" t="s">
        <v>612</v>
      </c>
      <c r="D359" s="56"/>
      <c r="E359" s="50"/>
      <c r="F359" s="121"/>
      <c r="G359" s="122"/>
      <c r="H359" s="35"/>
    </row>
    <row r="360" spans="1:8" s="90" customFormat="1" x14ac:dyDescent="0.35">
      <c r="A360" s="78"/>
      <c r="B360" s="98">
        <v>23</v>
      </c>
      <c r="C360" s="104" t="s">
        <v>613</v>
      </c>
      <c r="D360" s="56"/>
      <c r="E360" s="50"/>
      <c r="F360" s="121"/>
      <c r="G360" s="122"/>
      <c r="H360" s="35"/>
    </row>
    <row r="361" spans="1:8" s="90" customFormat="1" ht="31" x14ac:dyDescent="0.35">
      <c r="A361" s="78"/>
      <c r="B361" s="98">
        <v>24</v>
      </c>
      <c r="C361" s="104" t="s">
        <v>614</v>
      </c>
      <c r="D361" s="56"/>
      <c r="E361" s="50"/>
      <c r="F361" s="121"/>
      <c r="G361" s="122"/>
      <c r="H361" s="35"/>
    </row>
    <row r="362" spans="1:8" s="90" customFormat="1" x14ac:dyDescent="0.35">
      <c r="A362" s="78"/>
      <c r="B362" s="98">
        <v>25</v>
      </c>
      <c r="C362" s="104" t="s">
        <v>615</v>
      </c>
      <c r="D362" s="56"/>
      <c r="E362" s="50"/>
      <c r="F362" s="121"/>
      <c r="G362" s="122"/>
      <c r="H362" s="35"/>
    </row>
    <row r="363" spans="1:8" s="90" customFormat="1" x14ac:dyDescent="0.35">
      <c r="A363" s="78"/>
      <c r="B363" s="98">
        <v>26</v>
      </c>
      <c r="C363" s="104" t="s">
        <v>616</v>
      </c>
      <c r="D363" s="49"/>
      <c r="E363" s="50"/>
      <c r="F363" s="121"/>
      <c r="G363" s="122"/>
      <c r="H363" s="35"/>
    </row>
    <row r="364" spans="1:8" s="90" customFormat="1" x14ac:dyDescent="0.35">
      <c r="A364" s="78"/>
      <c r="B364" s="98">
        <v>27</v>
      </c>
      <c r="C364" s="105" t="s">
        <v>617</v>
      </c>
      <c r="D364" s="49"/>
      <c r="E364" s="50"/>
      <c r="F364" s="121"/>
      <c r="G364" s="122"/>
      <c r="H364" s="35"/>
    </row>
    <row r="365" spans="1:8" s="90" customFormat="1" x14ac:dyDescent="0.35">
      <c r="A365" s="78"/>
      <c r="B365" s="98">
        <v>28</v>
      </c>
      <c r="C365" s="104" t="s">
        <v>618</v>
      </c>
      <c r="D365" s="49"/>
      <c r="E365" s="50"/>
      <c r="F365" s="121"/>
      <c r="G365" s="122"/>
      <c r="H365" s="35"/>
    </row>
    <row r="366" spans="1:8" s="90" customFormat="1" x14ac:dyDescent="0.35">
      <c r="A366" s="78"/>
      <c r="B366" s="98">
        <v>29</v>
      </c>
      <c r="C366" s="104" t="s">
        <v>619</v>
      </c>
      <c r="D366" s="49"/>
      <c r="E366" s="50"/>
      <c r="F366" s="121"/>
      <c r="G366" s="122"/>
      <c r="H366" s="35"/>
    </row>
    <row r="367" spans="1:8" s="90" customFormat="1" x14ac:dyDescent="0.35">
      <c r="A367" s="78"/>
      <c r="B367" s="98">
        <v>30</v>
      </c>
      <c r="C367" s="104" t="s">
        <v>620</v>
      </c>
      <c r="D367" s="56"/>
      <c r="E367" s="50"/>
      <c r="F367" s="121"/>
      <c r="G367" s="122"/>
      <c r="H367" s="35"/>
    </row>
    <row r="368" spans="1:8" s="90" customFormat="1" x14ac:dyDescent="0.35">
      <c r="A368" s="78"/>
      <c r="B368" s="98">
        <v>31</v>
      </c>
      <c r="C368" s="104" t="s">
        <v>621</v>
      </c>
      <c r="D368" s="56"/>
      <c r="E368" s="50"/>
      <c r="F368" s="121"/>
      <c r="G368" s="122"/>
      <c r="H368" s="35"/>
    </row>
    <row r="369" spans="1:8" s="90" customFormat="1" ht="16" thickBot="1" x14ac:dyDescent="0.4">
      <c r="A369" s="78"/>
      <c r="B369" s="98">
        <v>32</v>
      </c>
      <c r="C369" s="104" t="s">
        <v>621</v>
      </c>
      <c r="D369" s="56"/>
      <c r="E369" s="50"/>
      <c r="F369" s="121"/>
      <c r="G369" s="122"/>
      <c r="H369" s="35"/>
    </row>
    <row r="370" spans="1:8" s="90" customFormat="1" ht="16.5" thickTop="1" thickBot="1" x14ac:dyDescent="0.4">
      <c r="A370" s="44">
        <v>11</v>
      </c>
      <c r="B370" s="150"/>
      <c r="C370" s="45" t="s">
        <v>648</v>
      </c>
      <c r="D370" s="46"/>
      <c r="E370" s="47">
        <v>13</v>
      </c>
      <c r="F370" s="151"/>
      <c r="G370" s="152">
        <f>E370*F370</f>
        <v>0</v>
      </c>
      <c r="H370" s="48"/>
    </row>
    <row r="371" spans="1:8" s="90" customFormat="1" x14ac:dyDescent="0.35">
      <c r="A371" s="81"/>
      <c r="B371" s="98">
        <v>1</v>
      </c>
      <c r="C371" s="25" t="s">
        <v>649</v>
      </c>
      <c r="D371" s="59"/>
      <c r="E371" s="60"/>
      <c r="F371" s="153"/>
      <c r="G371" s="154"/>
      <c r="H371" s="34"/>
    </row>
    <row r="372" spans="1:8" s="90" customFormat="1" x14ac:dyDescent="0.35">
      <c r="A372" s="78"/>
      <c r="B372" s="98">
        <v>2</v>
      </c>
      <c r="C372" s="23" t="s">
        <v>219</v>
      </c>
      <c r="D372" s="49"/>
      <c r="E372" s="50"/>
      <c r="F372" s="144"/>
      <c r="G372" s="145"/>
      <c r="H372" s="35"/>
    </row>
    <row r="373" spans="1:8" s="90" customFormat="1" ht="31" x14ac:dyDescent="0.35">
      <c r="A373" s="78"/>
      <c r="B373" s="98">
        <v>3</v>
      </c>
      <c r="C373" s="23" t="s">
        <v>220</v>
      </c>
      <c r="D373" s="49"/>
      <c r="E373" s="50"/>
      <c r="F373" s="144"/>
      <c r="G373" s="145"/>
      <c r="H373" s="35"/>
    </row>
    <row r="374" spans="1:8" s="90" customFormat="1" ht="31" x14ac:dyDescent="0.35">
      <c r="A374" s="78"/>
      <c r="B374" s="98">
        <v>4</v>
      </c>
      <c r="C374" s="23" t="s">
        <v>221</v>
      </c>
      <c r="D374" s="49"/>
      <c r="E374" s="50"/>
      <c r="F374" s="144"/>
      <c r="G374" s="145"/>
      <c r="H374" s="35"/>
    </row>
    <row r="375" spans="1:8" s="90" customFormat="1" ht="31" x14ac:dyDescent="0.35">
      <c r="A375" s="78"/>
      <c r="B375" s="98">
        <v>5</v>
      </c>
      <c r="C375" s="23" t="s">
        <v>222</v>
      </c>
      <c r="D375" s="49"/>
      <c r="E375" s="50"/>
      <c r="F375" s="144"/>
      <c r="G375" s="145"/>
      <c r="H375" s="35"/>
    </row>
    <row r="376" spans="1:8" s="90" customFormat="1" x14ac:dyDescent="0.35">
      <c r="A376" s="78"/>
      <c r="B376" s="98">
        <v>6</v>
      </c>
      <c r="C376" s="23" t="s">
        <v>650</v>
      </c>
      <c r="D376" s="49"/>
      <c r="E376" s="50"/>
      <c r="F376" s="144"/>
      <c r="G376" s="145"/>
      <c r="H376" s="35"/>
    </row>
    <row r="377" spans="1:8" s="90" customFormat="1" x14ac:dyDescent="0.35">
      <c r="A377" s="78"/>
      <c r="B377" s="98">
        <v>7</v>
      </c>
      <c r="C377" s="23" t="s">
        <v>651</v>
      </c>
      <c r="D377" s="49"/>
      <c r="E377" s="50"/>
      <c r="F377" s="144"/>
      <c r="G377" s="145"/>
      <c r="H377" s="35"/>
    </row>
    <row r="378" spans="1:8" s="90" customFormat="1" ht="31" x14ac:dyDescent="0.35">
      <c r="A378" s="78"/>
      <c r="B378" s="98">
        <v>8</v>
      </c>
      <c r="C378" s="23" t="s">
        <v>225</v>
      </c>
      <c r="D378" s="49"/>
      <c r="E378" s="50"/>
      <c r="F378" s="144"/>
      <c r="G378" s="145"/>
      <c r="H378" s="35"/>
    </row>
    <row r="379" spans="1:8" s="90" customFormat="1" x14ac:dyDescent="0.35">
      <c r="A379" s="78"/>
      <c r="B379" s="98">
        <v>9</v>
      </c>
      <c r="C379" s="23" t="s">
        <v>226</v>
      </c>
      <c r="D379" s="49"/>
      <c r="E379" s="50"/>
      <c r="F379" s="144"/>
      <c r="G379" s="145"/>
      <c r="H379" s="35"/>
    </row>
    <row r="380" spans="1:8" s="90" customFormat="1" ht="31" x14ac:dyDescent="0.35">
      <c r="A380" s="78"/>
      <c r="B380" s="98">
        <v>10</v>
      </c>
      <c r="C380" s="23" t="s">
        <v>228</v>
      </c>
      <c r="D380" s="49"/>
      <c r="E380" s="50"/>
      <c r="F380" s="144"/>
      <c r="G380" s="145"/>
      <c r="H380" s="35"/>
    </row>
    <row r="381" spans="1:8" s="90" customFormat="1" x14ac:dyDescent="0.35">
      <c r="A381" s="78"/>
      <c r="B381" s="98">
        <v>11</v>
      </c>
      <c r="C381" s="23" t="s">
        <v>652</v>
      </c>
      <c r="D381" s="49"/>
      <c r="E381" s="50"/>
      <c r="F381" s="144"/>
      <c r="G381" s="145"/>
      <c r="H381" s="35"/>
    </row>
    <row r="382" spans="1:8" s="90" customFormat="1" x14ac:dyDescent="0.35">
      <c r="A382" s="78"/>
      <c r="B382" s="98">
        <v>12</v>
      </c>
      <c r="C382" s="26" t="s">
        <v>229</v>
      </c>
      <c r="D382" s="49"/>
      <c r="E382" s="50"/>
      <c r="F382" s="144"/>
      <c r="G382" s="145"/>
      <c r="H382" s="35"/>
    </row>
    <row r="383" spans="1:8" s="90" customFormat="1" x14ac:dyDescent="0.35">
      <c r="A383" s="78"/>
      <c r="B383" s="98">
        <v>13</v>
      </c>
      <c r="C383" s="23" t="s">
        <v>653</v>
      </c>
      <c r="D383" s="49"/>
      <c r="E383" s="50"/>
      <c r="F383" s="144"/>
      <c r="G383" s="145"/>
      <c r="H383" s="35"/>
    </row>
    <row r="384" spans="1:8" s="90" customFormat="1" x14ac:dyDescent="0.35">
      <c r="A384" s="78"/>
      <c r="B384" s="98">
        <v>14</v>
      </c>
      <c r="C384" s="23" t="s">
        <v>654</v>
      </c>
      <c r="D384" s="49"/>
      <c r="E384" s="50"/>
      <c r="F384" s="144"/>
      <c r="G384" s="145"/>
      <c r="H384" s="35"/>
    </row>
    <row r="385" spans="1:8" s="90" customFormat="1" x14ac:dyDescent="0.35">
      <c r="A385" s="78"/>
      <c r="B385" s="98">
        <v>15</v>
      </c>
      <c r="C385" s="26" t="s">
        <v>34</v>
      </c>
      <c r="D385" s="49"/>
      <c r="E385" s="50"/>
      <c r="F385" s="144"/>
      <c r="G385" s="145"/>
      <c r="H385" s="35"/>
    </row>
    <row r="386" spans="1:8" s="90" customFormat="1" x14ac:dyDescent="0.35">
      <c r="A386" s="78"/>
      <c r="B386" s="98">
        <v>16</v>
      </c>
      <c r="C386" s="26" t="s">
        <v>232</v>
      </c>
      <c r="D386" s="49"/>
      <c r="E386" s="50"/>
      <c r="F386" s="144"/>
      <c r="G386" s="145"/>
      <c r="H386" s="35"/>
    </row>
    <row r="387" spans="1:8" s="90" customFormat="1" x14ac:dyDescent="0.35">
      <c r="A387" s="78"/>
      <c r="B387" s="98">
        <v>17</v>
      </c>
      <c r="C387" s="23" t="s">
        <v>36</v>
      </c>
      <c r="D387" s="49"/>
      <c r="E387" s="50"/>
      <c r="F387" s="144"/>
      <c r="G387" s="145"/>
      <c r="H387" s="35"/>
    </row>
    <row r="388" spans="1:8" s="90" customFormat="1" x14ac:dyDescent="0.35">
      <c r="A388" s="78"/>
      <c r="B388" s="98">
        <v>18</v>
      </c>
      <c r="C388" s="23" t="s">
        <v>35</v>
      </c>
      <c r="D388" s="49"/>
      <c r="E388" s="50"/>
      <c r="F388" s="144"/>
      <c r="G388" s="145"/>
      <c r="H388" s="35"/>
    </row>
    <row r="389" spans="1:8" s="90" customFormat="1" x14ac:dyDescent="0.35">
      <c r="A389" s="78"/>
      <c r="B389" s="98">
        <v>19</v>
      </c>
      <c r="C389" s="23" t="s">
        <v>38</v>
      </c>
      <c r="D389" s="49"/>
      <c r="E389" s="50"/>
      <c r="F389" s="144"/>
      <c r="G389" s="145"/>
      <c r="H389" s="35"/>
    </row>
    <row r="390" spans="1:8" s="90" customFormat="1" x14ac:dyDescent="0.35">
      <c r="A390" s="78"/>
      <c r="B390" s="98">
        <v>20</v>
      </c>
      <c r="C390" s="26" t="s">
        <v>233</v>
      </c>
      <c r="D390" s="49"/>
      <c r="E390" s="50"/>
      <c r="F390" s="144"/>
      <c r="G390" s="145"/>
      <c r="H390" s="35"/>
    </row>
    <row r="391" spans="1:8" s="90" customFormat="1" x14ac:dyDescent="0.35">
      <c r="A391" s="78"/>
      <c r="B391" s="98">
        <v>21</v>
      </c>
      <c r="C391" s="23" t="s">
        <v>655</v>
      </c>
      <c r="D391" s="49"/>
      <c r="E391" s="50"/>
      <c r="F391" s="144"/>
      <c r="G391" s="145"/>
      <c r="H391" s="35"/>
    </row>
    <row r="392" spans="1:8" s="90" customFormat="1" x14ac:dyDescent="0.35">
      <c r="A392" s="78"/>
      <c r="B392" s="98">
        <v>22</v>
      </c>
      <c r="C392" s="23" t="s">
        <v>656</v>
      </c>
      <c r="D392" s="49"/>
      <c r="E392" s="50"/>
      <c r="F392" s="144"/>
      <c r="G392" s="145"/>
      <c r="H392" s="35"/>
    </row>
    <row r="393" spans="1:8" s="90" customFormat="1" x14ac:dyDescent="0.35">
      <c r="A393" s="78"/>
      <c r="B393" s="98">
        <v>23</v>
      </c>
      <c r="C393" s="26" t="s">
        <v>236</v>
      </c>
      <c r="D393" s="49"/>
      <c r="E393" s="50"/>
      <c r="F393" s="144"/>
      <c r="G393" s="145"/>
      <c r="H393" s="35"/>
    </row>
    <row r="394" spans="1:8" s="90" customFormat="1" ht="31" x14ac:dyDescent="0.35">
      <c r="A394" s="78"/>
      <c r="B394" s="98">
        <v>24</v>
      </c>
      <c r="C394" s="23" t="s">
        <v>237</v>
      </c>
      <c r="D394" s="49"/>
      <c r="E394" s="50"/>
      <c r="F394" s="144"/>
      <c r="G394" s="145"/>
      <c r="H394" s="35"/>
    </row>
    <row r="395" spans="1:8" s="90" customFormat="1" ht="31" x14ac:dyDescent="0.35">
      <c r="A395" s="78"/>
      <c r="B395" s="98">
        <v>25</v>
      </c>
      <c r="C395" s="23" t="s">
        <v>238</v>
      </c>
      <c r="D395" s="49"/>
      <c r="E395" s="50"/>
      <c r="F395" s="144"/>
      <c r="G395" s="145"/>
      <c r="H395" s="35"/>
    </row>
    <row r="396" spans="1:8" s="90" customFormat="1" ht="31" x14ac:dyDescent="0.35">
      <c r="A396" s="78"/>
      <c r="B396" s="98">
        <v>26</v>
      </c>
      <c r="C396" s="23" t="s">
        <v>239</v>
      </c>
      <c r="D396" s="49"/>
      <c r="E396" s="50"/>
      <c r="F396" s="144"/>
      <c r="G396" s="145"/>
      <c r="H396" s="35"/>
    </row>
    <row r="397" spans="1:8" s="90" customFormat="1" x14ac:dyDescent="0.35">
      <c r="A397" s="78"/>
      <c r="B397" s="98">
        <v>27</v>
      </c>
      <c r="C397" s="23" t="s">
        <v>240</v>
      </c>
      <c r="D397" s="49"/>
      <c r="E397" s="50"/>
      <c r="F397" s="144"/>
      <c r="G397" s="145"/>
      <c r="H397" s="35"/>
    </row>
    <row r="398" spans="1:8" s="90" customFormat="1" x14ac:dyDescent="0.35">
      <c r="A398" s="78"/>
      <c r="B398" s="98">
        <v>28</v>
      </c>
      <c r="C398" s="26" t="s">
        <v>241</v>
      </c>
      <c r="D398" s="49"/>
      <c r="E398" s="50"/>
      <c r="F398" s="144"/>
      <c r="G398" s="145"/>
      <c r="H398" s="35"/>
    </row>
    <row r="399" spans="1:8" s="90" customFormat="1" x14ac:dyDescent="0.35">
      <c r="A399" s="78"/>
      <c r="B399" s="98">
        <v>29</v>
      </c>
      <c r="C399" s="23" t="s">
        <v>242</v>
      </c>
      <c r="D399" s="49"/>
      <c r="E399" s="50"/>
      <c r="F399" s="144"/>
      <c r="G399" s="145"/>
      <c r="H399" s="35"/>
    </row>
    <row r="400" spans="1:8" s="90" customFormat="1" x14ac:dyDescent="0.35">
      <c r="A400" s="78"/>
      <c r="B400" s="98">
        <v>30</v>
      </c>
      <c r="C400" s="23" t="s">
        <v>243</v>
      </c>
      <c r="D400" s="49"/>
      <c r="E400" s="50"/>
      <c r="F400" s="144"/>
      <c r="G400" s="145"/>
      <c r="H400" s="35"/>
    </row>
    <row r="401" spans="1:8" s="90" customFormat="1" x14ac:dyDescent="0.35">
      <c r="A401" s="78"/>
      <c r="B401" s="98">
        <v>31</v>
      </c>
      <c r="C401" s="23" t="s">
        <v>244</v>
      </c>
      <c r="D401" s="49"/>
      <c r="E401" s="50"/>
      <c r="F401" s="144"/>
      <c r="G401" s="145"/>
      <c r="H401" s="35"/>
    </row>
    <row r="402" spans="1:8" s="90" customFormat="1" x14ac:dyDescent="0.35">
      <c r="A402" s="78"/>
      <c r="B402" s="98">
        <v>32</v>
      </c>
      <c r="C402" s="26" t="s">
        <v>245</v>
      </c>
      <c r="D402" s="49"/>
      <c r="E402" s="50"/>
      <c r="F402" s="144"/>
      <c r="G402" s="145"/>
      <c r="H402" s="35"/>
    </row>
    <row r="403" spans="1:8" s="90" customFormat="1" x14ac:dyDescent="0.35">
      <c r="A403" s="78"/>
      <c r="B403" s="98">
        <v>33</v>
      </c>
      <c r="C403" s="23" t="s">
        <v>246</v>
      </c>
      <c r="D403" s="49"/>
      <c r="E403" s="50"/>
      <c r="F403" s="144"/>
      <c r="G403" s="145"/>
      <c r="H403" s="35"/>
    </row>
    <row r="404" spans="1:8" s="90" customFormat="1" x14ac:dyDescent="0.35">
      <c r="A404" s="78"/>
      <c r="B404" s="98">
        <v>34</v>
      </c>
      <c r="C404" s="26" t="s">
        <v>247</v>
      </c>
      <c r="D404" s="49"/>
      <c r="E404" s="50"/>
      <c r="F404" s="144"/>
      <c r="G404" s="145"/>
      <c r="H404" s="35"/>
    </row>
    <row r="405" spans="1:8" s="90" customFormat="1" x14ac:dyDescent="0.35">
      <c r="A405" s="78"/>
      <c r="B405" s="98">
        <v>35</v>
      </c>
      <c r="C405" s="23" t="s">
        <v>248</v>
      </c>
      <c r="D405" s="49"/>
      <c r="E405" s="50"/>
      <c r="F405" s="144"/>
      <c r="G405" s="145"/>
      <c r="H405" s="35"/>
    </row>
    <row r="406" spans="1:8" s="90" customFormat="1" x14ac:dyDescent="0.35">
      <c r="A406" s="78"/>
      <c r="B406" s="98">
        <v>36</v>
      </c>
      <c r="C406" s="26" t="s">
        <v>249</v>
      </c>
      <c r="D406" s="49"/>
      <c r="E406" s="50"/>
      <c r="F406" s="144"/>
      <c r="G406" s="145"/>
      <c r="H406" s="35"/>
    </row>
    <row r="407" spans="1:8" s="90" customFormat="1" x14ac:dyDescent="0.35">
      <c r="A407" s="78"/>
      <c r="B407" s="98">
        <v>37</v>
      </c>
      <c r="C407" s="23" t="s">
        <v>250</v>
      </c>
      <c r="D407" s="49"/>
      <c r="E407" s="50"/>
      <c r="F407" s="144"/>
      <c r="G407" s="145"/>
      <c r="H407" s="35"/>
    </row>
    <row r="408" spans="1:8" s="90" customFormat="1" x14ac:dyDescent="0.35">
      <c r="A408" s="78"/>
      <c r="B408" s="98">
        <v>38</v>
      </c>
      <c r="C408" s="23" t="s">
        <v>657</v>
      </c>
      <c r="D408" s="49"/>
      <c r="E408" s="50"/>
      <c r="F408" s="144"/>
      <c r="G408" s="145"/>
      <c r="H408" s="35"/>
    </row>
    <row r="409" spans="1:8" s="90" customFormat="1" x14ac:dyDescent="0.35">
      <c r="A409" s="78"/>
      <c r="B409" s="98">
        <v>39</v>
      </c>
      <c r="C409" s="23" t="s">
        <v>48</v>
      </c>
      <c r="D409" s="49"/>
      <c r="E409" s="50"/>
      <c r="F409" s="144"/>
      <c r="G409" s="145"/>
      <c r="H409" s="35"/>
    </row>
    <row r="410" spans="1:8" s="90" customFormat="1" x14ac:dyDescent="0.35">
      <c r="A410" s="78"/>
      <c r="B410" s="98">
        <v>40</v>
      </c>
      <c r="C410" s="23" t="s">
        <v>252</v>
      </c>
      <c r="D410" s="49"/>
      <c r="E410" s="50"/>
      <c r="F410" s="144"/>
      <c r="G410" s="145"/>
      <c r="H410" s="35"/>
    </row>
    <row r="411" spans="1:8" s="90" customFormat="1" x14ac:dyDescent="0.35">
      <c r="A411" s="78"/>
      <c r="B411" s="98">
        <v>41</v>
      </c>
      <c r="C411" s="23" t="s">
        <v>253</v>
      </c>
      <c r="D411" s="49"/>
      <c r="E411" s="50"/>
      <c r="F411" s="144"/>
      <c r="G411" s="145"/>
      <c r="H411" s="35"/>
    </row>
    <row r="412" spans="1:8" s="90" customFormat="1" x14ac:dyDescent="0.35">
      <c r="A412" s="78"/>
      <c r="B412" s="98">
        <v>42</v>
      </c>
      <c r="C412" s="23" t="s">
        <v>658</v>
      </c>
      <c r="D412" s="49"/>
      <c r="E412" s="50"/>
      <c r="F412" s="144"/>
      <c r="G412" s="145"/>
      <c r="H412" s="35"/>
    </row>
    <row r="413" spans="1:8" s="90" customFormat="1" x14ac:dyDescent="0.35">
      <c r="A413" s="78"/>
      <c r="B413" s="98">
        <v>43</v>
      </c>
      <c r="C413" s="26" t="s">
        <v>255</v>
      </c>
      <c r="D413" s="49"/>
      <c r="E413" s="50"/>
      <c r="F413" s="144"/>
      <c r="G413" s="145"/>
      <c r="H413" s="35"/>
    </row>
    <row r="414" spans="1:8" s="90" customFormat="1" x14ac:dyDescent="0.35">
      <c r="A414" s="78"/>
      <c r="B414" s="98">
        <v>44</v>
      </c>
      <c r="C414" s="23" t="s">
        <v>256</v>
      </c>
      <c r="D414" s="49"/>
      <c r="E414" s="50"/>
      <c r="F414" s="144"/>
      <c r="G414" s="145"/>
      <c r="H414" s="35"/>
    </row>
    <row r="415" spans="1:8" s="90" customFormat="1" x14ac:dyDescent="0.35">
      <c r="A415" s="78"/>
      <c r="B415" s="98">
        <v>45</v>
      </c>
      <c r="C415" s="23" t="s">
        <v>257</v>
      </c>
      <c r="D415" s="49"/>
      <c r="E415" s="50"/>
      <c r="F415" s="144"/>
      <c r="G415" s="145"/>
      <c r="H415" s="35"/>
    </row>
    <row r="416" spans="1:8" s="90" customFormat="1" x14ac:dyDescent="0.35">
      <c r="A416" s="78"/>
      <c r="B416" s="98">
        <v>46</v>
      </c>
      <c r="C416" s="23" t="s">
        <v>84</v>
      </c>
      <c r="D416" s="49"/>
      <c r="E416" s="50"/>
      <c r="F416" s="144"/>
      <c r="G416" s="145"/>
      <c r="H416" s="35"/>
    </row>
    <row r="417" spans="1:8" s="90" customFormat="1" x14ac:dyDescent="0.35">
      <c r="A417" s="78"/>
      <c r="B417" s="98">
        <v>47</v>
      </c>
      <c r="C417" s="23" t="s">
        <v>258</v>
      </c>
      <c r="D417" s="49"/>
      <c r="E417" s="50"/>
      <c r="F417" s="144"/>
      <c r="G417" s="145"/>
      <c r="H417" s="35"/>
    </row>
    <row r="418" spans="1:8" s="90" customFormat="1" x14ac:dyDescent="0.35">
      <c r="A418" s="78"/>
      <c r="B418" s="98">
        <v>48</v>
      </c>
      <c r="C418" s="23" t="s">
        <v>259</v>
      </c>
      <c r="D418" s="49"/>
      <c r="E418" s="50"/>
      <c r="F418" s="144"/>
      <c r="G418" s="145"/>
      <c r="H418" s="35"/>
    </row>
    <row r="419" spans="1:8" s="90" customFormat="1" x14ac:dyDescent="0.35">
      <c r="A419" s="78"/>
      <c r="B419" s="98">
        <v>49</v>
      </c>
      <c r="C419" s="23" t="s">
        <v>659</v>
      </c>
      <c r="D419" s="49"/>
      <c r="E419" s="50"/>
      <c r="F419" s="144"/>
      <c r="G419" s="145"/>
      <c r="H419" s="35"/>
    </row>
    <row r="420" spans="1:8" s="90" customFormat="1" x14ac:dyDescent="0.35">
      <c r="A420" s="78"/>
      <c r="B420" s="98">
        <v>50</v>
      </c>
      <c r="C420" s="23" t="s">
        <v>261</v>
      </c>
      <c r="D420" s="49"/>
      <c r="E420" s="50"/>
      <c r="F420" s="144"/>
      <c r="G420" s="145"/>
      <c r="H420" s="35"/>
    </row>
    <row r="421" spans="1:8" s="90" customFormat="1" x14ac:dyDescent="0.35">
      <c r="A421" s="78"/>
      <c r="B421" s="98">
        <v>51</v>
      </c>
      <c r="C421" s="26" t="s">
        <v>262</v>
      </c>
      <c r="D421" s="49"/>
      <c r="E421" s="50"/>
      <c r="F421" s="144"/>
      <c r="G421" s="145"/>
      <c r="H421" s="35"/>
    </row>
    <row r="422" spans="1:8" s="90" customFormat="1" x14ac:dyDescent="0.35">
      <c r="A422" s="78"/>
      <c r="B422" s="98">
        <v>52</v>
      </c>
      <c r="C422" s="23" t="s">
        <v>263</v>
      </c>
      <c r="D422" s="49"/>
      <c r="E422" s="58">
        <v>13</v>
      </c>
      <c r="F422" s="155"/>
      <c r="G422" s="156"/>
      <c r="H422" s="35"/>
    </row>
    <row r="423" spans="1:8" s="90" customFormat="1" x14ac:dyDescent="0.35">
      <c r="A423" s="78"/>
      <c r="B423" s="98">
        <v>53</v>
      </c>
      <c r="C423" s="23" t="s">
        <v>264</v>
      </c>
      <c r="D423" s="49"/>
      <c r="E423" s="58">
        <v>13</v>
      </c>
      <c r="F423" s="155"/>
      <c r="G423" s="156"/>
      <c r="H423" s="35"/>
    </row>
    <row r="424" spans="1:8" s="90" customFormat="1" x14ac:dyDescent="0.35">
      <c r="A424" s="78"/>
      <c r="B424" s="98">
        <v>54</v>
      </c>
      <c r="C424" s="23" t="s">
        <v>265</v>
      </c>
      <c r="D424" s="49"/>
      <c r="E424" s="58">
        <v>13</v>
      </c>
      <c r="F424" s="155"/>
      <c r="G424" s="156"/>
      <c r="H424" s="35"/>
    </row>
    <row r="425" spans="1:8" s="90" customFormat="1" x14ac:dyDescent="0.35">
      <c r="A425" s="78"/>
      <c r="B425" s="98">
        <v>55</v>
      </c>
      <c r="C425" s="23" t="s">
        <v>266</v>
      </c>
      <c r="D425" s="49"/>
      <c r="E425" s="58">
        <v>13</v>
      </c>
      <c r="F425" s="155"/>
      <c r="G425" s="156"/>
      <c r="H425" s="35"/>
    </row>
    <row r="426" spans="1:8" s="90" customFormat="1" x14ac:dyDescent="0.35">
      <c r="A426" s="78"/>
      <c r="B426" s="98">
        <v>56</v>
      </c>
      <c r="C426" s="23" t="s">
        <v>267</v>
      </c>
      <c r="D426" s="49"/>
      <c r="E426" s="58">
        <v>13</v>
      </c>
      <c r="F426" s="155"/>
      <c r="G426" s="156"/>
      <c r="H426" s="35"/>
    </row>
    <row r="427" spans="1:8" s="90" customFormat="1" ht="16" thickBot="1" x14ac:dyDescent="0.4">
      <c r="A427" s="78"/>
      <c r="B427" s="98">
        <v>57</v>
      </c>
      <c r="C427" s="23" t="s">
        <v>660</v>
      </c>
      <c r="D427" s="49"/>
      <c r="E427" s="82">
        <v>13</v>
      </c>
      <c r="F427" s="157"/>
      <c r="G427" s="158"/>
      <c r="H427" s="35"/>
    </row>
    <row r="428" spans="1:8" s="90" customFormat="1" ht="16.5" thickTop="1" thickBot="1" x14ac:dyDescent="0.4">
      <c r="A428" s="44">
        <v>12</v>
      </c>
      <c r="B428" s="150"/>
      <c r="C428" s="45" t="s">
        <v>661</v>
      </c>
      <c r="D428" s="46"/>
      <c r="E428" s="47">
        <v>12</v>
      </c>
      <c r="F428" s="151"/>
      <c r="G428" s="152">
        <f>E428*F428</f>
        <v>0</v>
      </c>
      <c r="H428" s="48"/>
    </row>
    <row r="429" spans="1:8" s="90" customFormat="1" x14ac:dyDescent="0.35">
      <c r="A429" s="81"/>
      <c r="B429" s="98">
        <v>1</v>
      </c>
      <c r="C429" s="25" t="s">
        <v>649</v>
      </c>
      <c r="D429" s="59"/>
      <c r="E429" s="60"/>
      <c r="F429" s="153"/>
      <c r="G429" s="154"/>
      <c r="H429" s="34"/>
    </row>
    <row r="430" spans="1:8" s="90" customFormat="1" x14ac:dyDescent="0.35">
      <c r="A430" s="78"/>
      <c r="B430" s="98">
        <v>2</v>
      </c>
      <c r="C430" s="23" t="s">
        <v>219</v>
      </c>
      <c r="D430" s="49"/>
      <c r="E430" s="50"/>
      <c r="F430" s="144"/>
      <c r="G430" s="145"/>
      <c r="H430" s="35"/>
    </row>
    <row r="431" spans="1:8" s="90" customFormat="1" ht="31" x14ac:dyDescent="0.35">
      <c r="A431" s="78"/>
      <c r="B431" s="98">
        <v>3</v>
      </c>
      <c r="C431" s="23" t="s">
        <v>220</v>
      </c>
      <c r="D431" s="49"/>
      <c r="E431" s="50"/>
      <c r="F431" s="144"/>
      <c r="G431" s="145"/>
      <c r="H431" s="35"/>
    </row>
    <row r="432" spans="1:8" s="90" customFormat="1" ht="31" x14ac:dyDescent="0.35">
      <c r="A432" s="78"/>
      <c r="B432" s="98">
        <v>4</v>
      </c>
      <c r="C432" s="23" t="s">
        <v>221</v>
      </c>
      <c r="D432" s="49"/>
      <c r="E432" s="50"/>
      <c r="F432" s="144"/>
      <c r="G432" s="145"/>
      <c r="H432" s="35"/>
    </row>
    <row r="433" spans="1:8" s="90" customFormat="1" ht="31" x14ac:dyDescent="0.35">
      <c r="A433" s="78"/>
      <c r="B433" s="98">
        <v>5</v>
      </c>
      <c r="C433" s="23" t="s">
        <v>222</v>
      </c>
      <c r="D433" s="49"/>
      <c r="E433" s="50"/>
      <c r="F433" s="144"/>
      <c r="G433" s="145"/>
      <c r="H433" s="35"/>
    </row>
    <row r="434" spans="1:8" s="90" customFormat="1" x14ac:dyDescent="0.35">
      <c r="A434" s="78"/>
      <c r="B434" s="98">
        <v>6</v>
      </c>
      <c r="C434" s="23" t="s">
        <v>223</v>
      </c>
      <c r="D434" s="49"/>
      <c r="E434" s="50"/>
      <c r="F434" s="144"/>
      <c r="G434" s="145"/>
      <c r="H434" s="35"/>
    </row>
    <row r="435" spans="1:8" s="90" customFormat="1" x14ac:dyDescent="0.35">
      <c r="A435" s="78"/>
      <c r="B435" s="98">
        <v>7</v>
      </c>
      <c r="C435" s="23" t="s">
        <v>224</v>
      </c>
      <c r="D435" s="49"/>
      <c r="E435" s="50"/>
      <c r="F435" s="144"/>
      <c r="G435" s="145"/>
      <c r="H435" s="35"/>
    </row>
    <row r="436" spans="1:8" s="90" customFormat="1" ht="31" x14ac:dyDescent="0.35">
      <c r="A436" s="78"/>
      <c r="B436" s="98">
        <v>8</v>
      </c>
      <c r="C436" s="23" t="s">
        <v>225</v>
      </c>
      <c r="D436" s="49"/>
      <c r="E436" s="50"/>
      <c r="F436" s="144"/>
      <c r="G436" s="145"/>
      <c r="H436" s="35"/>
    </row>
    <row r="437" spans="1:8" s="90" customFormat="1" x14ac:dyDescent="0.35">
      <c r="A437" s="78"/>
      <c r="B437" s="98">
        <v>9</v>
      </c>
      <c r="C437" s="23" t="s">
        <v>226</v>
      </c>
      <c r="D437" s="49"/>
      <c r="E437" s="50"/>
      <c r="F437" s="144"/>
      <c r="G437" s="145"/>
      <c r="H437" s="35"/>
    </row>
    <row r="438" spans="1:8" s="90" customFormat="1" ht="62" x14ac:dyDescent="0.35">
      <c r="A438" s="78"/>
      <c r="B438" s="98">
        <v>10</v>
      </c>
      <c r="C438" s="23" t="s">
        <v>662</v>
      </c>
      <c r="D438" s="49"/>
      <c r="E438" s="50"/>
      <c r="F438" s="144"/>
      <c r="G438" s="145"/>
      <c r="H438" s="35"/>
    </row>
    <row r="439" spans="1:8" s="90" customFormat="1" ht="31" x14ac:dyDescent="0.35">
      <c r="A439" s="78"/>
      <c r="B439" s="98">
        <v>11</v>
      </c>
      <c r="C439" s="23" t="s">
        <v>227</v>
      </c>
      <c r="D439" s="49"/>
      <c r="E439" s="50"/>
      <c r="F439" s="144"/>
      <c r="G439" s="145"/>
      <c r="H439" s="35"/>
    </row>
    <row r="440" spans="1:8" s="90" customFormat="1" ht="31" x14ac:dyDescent="0.35">
      <c r="A440" s="78"/>
      <c r="B440" s="98">
        <v>12</v>
      </c>
      <c r="C440" s="23" t="s">
        <v>228</v>
      </c>
      <c r="D440" s="49"/>
      <c r="E440" s="50"/>
      <c r="F440" s="144"/>
      <c r="G440" s="145"/>
      <c r="H440" s="35"/>
    </row>
    <row r="441" spans="1:8" s="90" customFormat="1" x14ac:dyDescent="0.35">
      <c r="A441" s="78"/>
      <c r="B441" s="98">
        <v>13</v>
      </c>
      <c r="C441" s="26" t="s">
        <v>229</v>
      </c>
      <c r="D441" s="49"/>
      <c r="E441" s="50"/>
      <c r="F441" s="144"/>
      <c r="G441" s="145"/>
      <c r="H441" s="35"/>
    </row>
    <row r="442" spans="1:8" s="90" customFormat="1" x14ac:dyDescent="0.35">
      <c r="A442" s="78"/>
      <c r="B442" s="98">
        <v>14</v>
      </c>
      <c r="C442" s="23" t="s">
        <v>230</v>
      </c>
      <c r="D442" s="49"/>
      <c r="E442" s="50"/>
      <c r="F442" s="144"/>
      <c r="G442" s="145"/>
      <c r="H442" s="35"/>
    </row>
    <row r="443" spans="1:8" s="90" customFormat="1" x14ac:dyDescent="0.35">
      <c r="A443" s="78"/>
      <c r="B443" s="98">
        <v>15</v>
      </c>
      <c r="C443" s="23" t="s">
        <v>231</v>
      </c>
      <c r="D443" s="49"/>
      <c r="E443" s="50"/>
      <c r="F443" s="144"/>
      <c r="G443" s="145"/>
      <c r="H443" s="35"/>
    </row>
    <row r="444" spans="1:8" s="90" customFormat="1" x14ac:dyDescent="0.35">
      <c r="A444" s="78"/>
      <c r="B444" s="98">
        <v>16</v>
      </c>
      <c r="C444" s="26" t="s">
        <v>34</v>
      </c>
      <c r="D444" s="49"/>
      <c r="E444" s="50"/>
      <c r="F444" s="144"/>
      <c r="G444" s="145"/>
      <c r="H444" s="35"/>
    </row>
    <row r="445" spans="1:8" s="90" customFormat="1" x14ac:dyDescent="0.35">
      <c r="A445" s="78"/>
      <c r="B445" s="98">
        <v>17</v>
      </c>
      <c r="C445" s="26" t="s">
        <v>232</v>
      </c>
      <c r="D445" s="49"/>
      <c r="E445" s="50"/>
      <c r="F445" s="144"/>
      <c r="G445" s="145"/>
      <c r="H445" s="35"/>
    </row>
    <row r="446" spans="1:8" s="90" customFormat="1" x14ac:dyDescent="0.35">
      <c r="A446" s="78"/>
      <c r="B446" s="98">
        <v>18</v>
      </c>
      <c r="C446" s="23" t="s">
        <v>36</v>
      </c>
      <c r="D446" s="49"/>
      <c r="E446" s="50"/>
      <c r="F446" s="144"/>
      <c r="G446" s="145"/>
      <c r="H446" s="35"/>
    </row>
    <row r="447" spans="1:8" s="90" customFormat="1" x14ac:dyDescent="0.35">
      <c r="A447" s="78"/>
      <c r="B447" s="98">
        <v>19</v>
      </c>
      <c r="C447" s="23" t="s">
        <v>35</v>
      </c>
      <c r="D447" s="49"/>
      <c r="E447" s="50"/>
      <c r="F447" s="144"/>
      <c r="G447" s="145"/>
      <c r="H447" s="35"/>
    </row>
    <row r="448" spans="1:8" s="90" customFormat="1" x14ac:dyDescent="0.35">
      <c r="A448" s="78"/>
      <c r="B448" s="98">
        <v>20</v>
      </c>
      <c r="C448" s="23" t="s">
        <v>38</v>
      </c>
      <c r="D448" s="49"/>
      <c r="E448" s="50"/>
      <c r="F448" s="144"/>
      <c r="G448" s="145"/>
      <c r="H448" s="35"/>
    </row>
    <row r="449" spans="1:8" s="90" customFormat="1" x14ac:dyDescent="0.35">
      <c r="A449" s="78"/>
      <c r="B449" s="98">
        <v>21</v>
      </c>
      <c r="C449" s="23" t="s">
        <v>233</v>
      </c>
      <c r="D449" s="49"/>
      <c r="E449" s="50"/>
      <c r="F449" s="144"/>
      <c r="G449" s="145"/>
      <c r="H449" s="35"/>
    </row>
    <row r="450" spans="1:8" s="90" customFormat="1" x14ac:dyDescent="0.35">
      <c r="A450" s="78"/>
      <c r="B450" s="98">
        <v>22</v>
      </c>
      <c r="C450" s="23" t="s">
        <v>234</v>
      </c>
      <c r="D450" s="49"/>
      <c r="E450" s="50"/>
      <c r="F450" s="144"/>
      <c r="G450" s="145"/>
      <c r="H450" s="35"/>
    </row>
    <row r="451" spans="1:8" s="90" customFormat="1" x14ac:dyDescent="0.35">
      <c r="A451" s="78"/>
      <c r="B451" s="98">
        <v>23</v>
      </c>
      <c r="C451" s="23" t="s">
        <v>235</v>
      </c>
      <c r="D451" s="49"/>
      <c r="E451" s="50"/>
      <c r="F451" s="144"/>
      <c r="G451" s="145"/>
      <c r="H451" s="35"/>
    </row>
    <row r="452" spans="1:8" s="90" customFormat="1" x14ac:dyDescent="0.35">
      <c r="A452" s="78"/>
      <c r="B452" s="98">
        <v>24</v>
      </c>
      <c r="C452" s="26" t="s">
        <v>236</v>
      </c>
      <c r="D452" s="49"/>
      <c r="E452" s="50"/>
      <c r="F452" s="144"/>
      <c r="G452" s="145"/>
      <c r="H452" s="35"/>
    </row>
    <row r="453" spans="1:8" s="90" customFormat="1" ht="31" x14ac:dyDescent="0.35">
      <c r="A453" s="78"/>
      <c r="B453" s="98">
        <v>25</v>
      </c>
      <c r="C453" s="23" t="s">
        <v>237</v>
      </c>
      <c r="D453" s="49"/>
      <c r="E453" s="50"/>
      <c r="F453" s="144"/>
      <c r="G453" s="145"/>
      <c r="H453" s="35"/>
    </row>
    <row r="454" spans="1:8" s="90" customFormat="1" ht="31" x14ac:dyDescent="0.35">
      <c r="A454" s="78"/>
      <c r="B454" s="98">
        <v>26</v>
      </c>
      <c r="C454" s="23" t="s">
        <v>238</v>
      </c>
      <c r="D454" s="49"/>
      <c r="E454" s="50"/>
      <c r="F454" s="144"/>
      <c r="G454" s="145"/>
      <c r="H454" s="35"/>
    </row>
    <row r="455" spans="1:8" s="90" customFormat="1" ht="31" x14ac:dyDescent="0.35">
      <c r="A455" s="78"/>
      <c r="B455" s="98">
        <v>27</v>
      </c>
      <c r="C455" s="23" t="s">
        <v>239</v>
      </c>
      <c r="D455" s="49"/>
      <c r="E455" s="50"/>
      <c r="F455" s="144"/>
      <c r="G455" s="145"/>
      <c r="H455" s="35"/>
    </row>
    <row r="456" spans="1:8" s="90" customFormat="1" x14ac:dyDescent="0.35">
      <c r="A456" s="78"/>
      <c r="B456" s="98">
        <v>28</v>
      </c>
      <c r="C456" s="23" t="s">
        <v>240</v>
      </c>
      <c r="D456" s="49"/>
      <c r="E456" s="50"/>
      <c r="F456" s="144"/>
      <c r="G456" s="145"/>
      <c r="H456" s="35"/>
    </row>
    <row r="457" spans="1:8" s="90" customFormat="1" x14ac:dyDescent="0.35">
      <c r="A457" s="78"/>
      <c r="B457" s="98">
        <v>29</v>
      </c>
      <c r="C457" s="26" t="s">
        <v>241</v>
      </c>
      <c r="D457" s="49"/>
      <c r="E457" s="50"/>
      <c r="F457" s="144"/>
      <c r="G457" s="145"/>
      <c r="H457" s="35"/>
    </row>
    <row r="458" spans="1:8" s="90" customFormat="1" x14ac:dyDescent="0.35">
      <c r="A458" s="78"/>
      <c r="B458" s="98">
        <v>30</v>
      </c>
      <c r="C458" s="23" t="s">
        <v>242</v>
      </c>
      <c r="D458" s="49"/>
      <c r="E458" s="50"/>
      <c r="F458" s="144"/>
      <c r="G458" s="145"/>
      <c r="H458" s="35"/>
    </row>
    <row r="459" spans="1:8" s="90" customFormat="1" x14ac:dyDescent="0.35">
      <c r="A459" s="78"/>
      <c r="B459" s="98">
        <v>31</v>
      </c>
      <c r="C459" s="23" t="s">
        <v>243</v>
      </c>
      <c r="D459" s="49"/>
      <c r="E459" s="50"/>
      <c r="F459" s="144"/>
      <c r="G459" s="145"/>
      <c r="H459" s="35"/>
    </row>
    <row r="460" spans="1:8" s="90" customFormat="1" x14ac:dyDescent="0.35">
      <c r="A460" s="78"/>
      <c r="B460" s="98">
        <v>32</v>
      </c>
      <c r="C460" s="23" t="s">
        <v>244</v>
      </c>
      <c r="D460" s="49"/>
      <c r="E460" s="50"/>
      <c r="F460" s="144"/>
      <c r="G460" s="145"/>
      <c r="H460" s="35"/>
    </row>
    <row r="461" spans="1:8" s="90" customFormat="1" x14ac:dyDescent="0.35">
      <c r="A461" s="78"/>
      <c r="B461" s="98">
        <v>33</v>
      </c>
      <c r="C461" s="26" t="s">
        <v>245</v>
      </c>
      <c r="D461" s="49"/>
      <c r="E461" s="50"/>
      <c r="F461" s="144"/>
      <c r="G461" s="145"/>
      <c r="H461" s="35"/>
    </row>
    <row r="462" spans="1:8" s="90" customFormat="1" x14ac:dyDescent="0.35">
      <c r="A462" s="78"/>
      <c r="B462" s="98">
        <v>34</v>
      </c>
      <c r="C462" s="23" t="s">
        <v>246</v>
      </c>
      <c r="D462" s="49"/>
      <c r="E462" s="50"/>
      <c r="F462" s="144"/>
      <c r="G462" s="145"/>
      <c r="H462" s="35"/>
    </row>
    <row r="463" spans="1:8" s="90" customFormat="1" x14ac:dyDescent="0.35">
      <c r="A463" s="78"/>
      <c r="B463" s="98">
        <v>35</v>
      </c>
      <c r="C463" s="26" t="s">
        <v>247</v>
      </c>
      <c r="D463" s="49"/>
      <c r="E463" s="50"/>
      <c r="F463" s="144"/>
      <c r="G463" s="145"/>
      <c r="H463" s="35"/>
    </row>
    <row r="464" spans="1:8" s="90" customFormat="1" x14ac:dyDescent="0.35">
      <c r="A464" s="78"/>
      <c r="B464" s="98">
        <v>36</v>
      </c>
      <c r="C464" s="23" t="s">
        <v>248</v>
      </c>
      <c r="D464" s="49"/>
      <c r="E464" s="50"/>
      <c r="F464" s="144"/>
      <c r="G464" s="145"/>
      <c r="H464" s="35"/>
    </row>
    <row r="465" spans="1:8" s="90" customFormat="1" x14ac:dyDescent="0.35">
      <c r="A465" s="78"/>
      <c r="B465" s="98">
        <v>37</v>
      </c>
      <c r="C465" s="26" t="s">
        <v>249</v>
      </c>
      <c r="D465" s="49"/>
      <c r="E465" s="50"/>
      <c r="F465" s="144"/>
      <c r="G465" s="145"/>
      <c r="H465" s="35"/>
    </row>
    <row r="466" spans="1:8" s="90" customFormat="1" x14ac:dyDescent="0.35">
      <c r="A466" s="78"/>
      <c r="B466" s="98">
        <v>38</v>
      </c>
      <c r="C466" s="23" t="s">
        <v>250</v>
      </c>
      <c r="D466" s="49"/>
      <c r="E466" s="50"/>
      <c r="F466" s="144"/>
      <c r="G466" s="145"/>
      <c r="H466" s="35"/>
    </row>
    <row r="467" spans="1:8" s="90" customFormat="1" x14ac:dyDescent="0.35">
      <c r="A467" s="78"/>
      <c r="B467" s="98">
        <v>39</v>
      </c>
      <c r="C467" s="23" t="s">
        <v>251</v>
      </c>
      <c r="D467" s="49"/>
      <c r="E467" s="50"/>
      <c r="F467" s="144"/>
      <c r="G467" s="145"/>
      <c r="H467" s="35"/>
    </row>
    <row r="468" spans="1:8" s="90" customFormat="1" x14ac:dyDescent="0.35">
      <c r="A468" s="78"/>
      <c r="B468" s="98">
        <v>40</v>
      </c>
      <c r="C468" s="23" t="s">
        <v>48</v>
      </c>
      <c r="D468" s="49"/>
      <c r="E468" s="50"/>
      <c r="F468" s="144"/>
      <c r="G468" s="145"/>
      <c r="H468" s="35"/>
    </row>
    <row r="469" spans="1:8" s="90" customFormat="1" x14ac:dyDescent="0.35">
      <c r="A469" s="78"/>
      <c r="B469" s="98">
        <v>41</v>
      </c>
      <c r="C469" s="23" t="s">
        <v>252</v>
      </c>
      <c r="D469" s="49"/>
      <c r="E469" s="50"/>
      <c r="F469" s="144"/>
      <c r="G469" s="145"/>
      <c r="H469" s="35"/>
    </row>
    <row r="470" spans="1:8" s="90" customFormat="1" x14ac:dyDescent="0.35">
      <c r="A470" s="78"/>
      <c r="B470" s="98">
        <v>42</v>
      </c>
      <c r="C470" s="23" t="s">
        <v>253</v>
      </c>
      <c r="D470" s="49"/>
      <c r="E470" s="50"/>
      <c r="F470" s="144"/>
      <c r="G470" s="145"/>
      <c r="H470" s="35"/>
    </row>
    <row r="471" spans="1:8" s="90" customFormat="1" x14ac:dyDescent="0.35">
      <c r="A471" s="78"/>
      <c r="B471" s="98">
        <v>43</v>
      </c>
      <c r="C471" s="23" t="s">
        <v>254</v>
      </c>
      <c r="D471" s="49"/>
      <c r="E471" s="50"/>
      <c r="F471" s="144"/>
      <c r="G471" s="145"/>
      <c r="H471" s="35"/>
    </row>
    <row r="472" spans="1:8" s="90" customFormat="1" x14ac:dyDescent="0.35">
      <c r="A472" s="78"/>
      <c r="B472" s="98">
        <v>44</v>
      </c>
      <c r="C472" s="26" t="s">
        <v>255</v>
      </c>
      <c r="D472" s="49"/>
      <c r="E472" s="50"/>
      <c r="F472" s="144"/>
      <c r="G472" s="145"/>
      <c r="H472" s="35"/>
    </row>
    <row r="473" spans="1:8" s="90" customFormat="1" x14ac:dyDescent="0.35">
      <c r="A473" s="78"/>
      <c r="B473" s="98">
        <v>45</v>
      </c>
      <c r="C473" s="23" t="s">
        <v>256</v>
      </c>
      <c r="D473" s="49"/>
      <c r="E473" s="50"/>
      <c r="F473" s="144"/>
      <c r="G473" s="145"/>
      <c r="H473" s="35"/>
    </row>
    <row r="474" spans="1:8" s="90" customFormat="1" x14ac:dyDescent="0.35">
      <c r="A474" s="78"/>
      <c r="B474" s="98">
        <v>46</v>
      </c>
      <c r="C474" s="23" t="s">
        <v>257</v>
      </c>
      <c r="D474" s="49"/>
      <c r="E474" s="50"/>
      <c r="F474" s="144"/>
      <c r="G474" s="145"/>
      <c r="H474" s="35"/>
    </row>
    <row r="475" spans="1:8" s="90" customFormat="1" x14ac:dyDescent="0.35">
      <c r="A475" s="78"/>
      <c r="B475" s="98">
        <v>47</v>
      </c>
      <c r="C475" s="23" t="s">
        <v>84</v>
      </c>
      <c r="D475" s="49"/>
      <c r="E475" s="50"/>
      <c r="F475" s="144"/>
      <c r="G475" s="145"/>
      <c r="H475" s="35"/>
    </row>
    <row r="476" spans="1:8" s="90" customFormat="1" x14ac:dyDescent="0.35">
      <c r="A476" s="78"/>
      <c r="B476" s="98">
        <v>48</v>
      </c>
      <c r="C476" s="23" t="s">
        <v>258</v>
      </c>
      <c r="D476" s="49"/>
      <c r="E476" s="50"/>
      <c r="F476" s="144"/>
      <c r="G476" s="145"/>
      <c r="H476" s="35"/>
    </row>
    <row r="477" spans="1:8" s="90" customFormat="1" x14ac:dyDescent="0.35">
      <c r="A477" s="78"/>
      <c r="B477" s="98">
        <v>49</v>
      </c>
      <c r="C477" s="23" t="s">
        <v>259</v>
      </c>
      <c r="D477" s="49"/>
      <c r="E477" s="50"/>
      <c r="F477" s="144"/>
      <c r="G477" s="145"/>
      <c r="H477" s="35"/>
    </row>
    <row r="478" spans="1:8" s="90" customFormat="1" x14ac:dyDescent="0.35">
      <c r="A478" s="78"/>
      <c r="B478" s="98">
        <v>50</v>
      </c>
      <c r="C478" s="23" t="s">
        <v>260</v>
      </c>
      <c r="D478" s="49"/>
      <c r="E478" s="50"/>
      <c r="F478" s="144"/>
      <c r="G478" s="145"/>
      <c r="H478" s="35"/>
    </row>
    <row r="479" spans="1:8" s="90" customFormat="1" x14ac:dyDescent="0.35">
      <c r="A479" s="78"/>
      <c r="B479" s="98">
        <v>51</v>
      </c>
      <c r="C479" s="23" t="s">
        <v>261</v>
      </c>
      <c r="D479" s="49"/>
      <c r="E479" s="50"/>
      <c r="F479" s="144"/>
      <c r="G479" s="145"/>
      <c r="H479" s="35"/>
    </row>
    <row r="480" spans="1:8" s="90" customFormat="1" x14ac:dyDescent="0.35">
      <c r="A480" s="78"/>
      <c r="B480" s="98">
        <v>52</v>
      </c>
      <c r="C480" s="26" t="s">
        <v>262</v>
      </c>
      <c r="D480" s="49"/>
      <c r="E480" s="50"/>
      <c r="F480" s="144"/>
      <c r="G480" s="145"/>
      <c r="H480" s="35"/>
    </row>
    <row r="481" spans="1:8" s="90" customFormat="1" x14ac:dyDescent="0.35">
      <c r="A481" s="78"/>
      <c r="B481" s="98">
        <v>53</v>
      </c>
      <c r="C481" s="23" t="s">
        <v>263</v>
      </c>
      <c r="D481" s="49"/>
      <c r="E481" s="58">
        <v>12</v>
      </c>
      <c r="F481" s="155"/>
      <c r="G481" s="156"/>
      <c r="H481" s="35"/>
    </row>
    <row r="482" spans="1:8" s="90" customFormat="1" x14ac:dyDescent="0.35">
      <c r="A482" s="78"/>
      <c r="B482" s="98">
        <v>54</v>
      </c>
      <c r="C482" s="23" t="s">
        <v>264</v>
      </c>
      <c r="D482" s="49"/>
      <c r="E482" s="58">
        <v>12</v>
      </c>
      <c r="F482" s="155"/>
      <c r="G482" s="156"/>
      <c r="H482" s="35"/>
    </row>
    <row r="483" spans="1:8" s="90" customFormat="1" x14ac:dyDescent="0.35">
      <c r="A483" s="78"/>
      <c r="B483" s="98">
        <v>55</v>
      </c>
      <c r="C483" s="23" t="s">
        <v>265</v>
      </c>
      <c r="D483" s="49"/>
      <c r="E483" s="58">
        <v>12</v>
      </c>
      <c r="F483" s="155"/>
      <c r="G483" s="156"/>
      <c r="H483" s="35"/>
    </row>
    <row r="484" spans="1:8" s="90" customFormat="1" x14ac:dyDescent="0.35">
      <c r="A484" s="78"/>
      <c r="B484" s="98">
        <v>56</v>
      </c>
      <c r="C484" s="23" t="s">
        <v>266</v>
      </c>
      <c r="D484" s="49"/>
      <c r="E484" s="58">
        <v>12</v>
      </c>
      <c r="F484" s="155"/>
      <c r="G484" s="156"/>
      <c r="H484" s="35"/>
    </row>
    <row r="485" spans="1:8" s="90" customFormat="1" x14ac:dyDescent="0.35">
      <c r="A485" s="78"/>
      <c r="B485" s="98">
        <v>57</v>
      </c>
      <c r="C485" s="23" t="s">
        <v>267</v>
      </c>
      <c r="D485" s="49"/>
      <c r="E485" s="58">
        <v>12</v>
      </c>
      <c r="F485" s="155"/>
      <c r="G485" s="156"/>
      <c r="H485" s="35"/>
    </row>
    <row r="486" spans="1:8" s="90" customFormat="1" ht="16" thickBot="1" x14ac:dyDescent="0.4">
      <c r="A486" s="78"/>
      <c r="B486" s="98">
        <v>58</v>
      </c>
      <c r="C486" s="23" t="s">
        <v>660</v>
      </c>
      <c r="D486" s="49"/>
      <c r="E486" s="82">
        <v>12</v>
      </c>
      <c r="F486" s="157"/>
      <c r="G486" s="158"/>
      <c r="H486" s="35"/>
    </row>
    <row r="487" spans="1:8" ht="16.5" thickTop="1" thickBot="1" x14ac:dyDescent="0.4">
      <c r="A487" s="44">
        <v>13</v>
      </c>
      <c r="B487" s="97"/>
      <c r="C487" s="45" t="s">
        <v>268</v>
      </c>
      <c r="D487" s="46"/>
      <c r="E487" s="55">
        <v>9</v>
      </c>
      <c r="F487" s="125"/>
      <c r="G487" s="126">
        <f>E487*F487</f>
        <v>0</v>
      </c>
      <c r="H487" s="48"/>
    </row>
    <row r="488" spans="1:8" x14ac:dyDescent="0.35">
      <c r="A488" s="81"/>
      <c r="B488" s="102">
        <v>1</v>
      </c>
      <c r="C488" s="25" t="s">
        <v>269</v>
      </c>
      <c r="D488" s="59"/>
      <c r="E488" s="60"/>
      <c r="F488" s="130"/>
      <c r="G488" s="131"/>
      <c r="H488" s="34"/>
    </row>
    <row r="489" spans="1:8" x14ac:dyDescent="0.35">
      <c r="A489" s="78"/>
      <c r="B489" s="98">
        <v>2</v>
      </c>
      <c r="C489" s="23" t="s">
        <v>270</v>
      </c>
      <c r="D489" s="49"/>
      <c r="E489" s="50"/>
      <c r="F489" s="121"/>
      <c r="G489" s="122"/>
      <c r="H489" s="35"/>
    </row>
    <row r="490" spans="1:8" x14ac:dyDescent="0.35">
      <c r="A490" s="78"/>
      <c r="B490" s="98">
        <v>3</v>
      </c>
      <c r="C490" s="23" t="s">
        <v>271</v>
      </c>
      <c r="D490" s="49"/>
      <c r="E490" s="50"/>
      <c r="F490" s="121"/>
      <c r="G490" s="122"/>
      <c r="H490" s="35"/>
    </row>
    <row r="491" spans="1:8" x14ac:dyDescent="0.35">
      <c r="A491" s="78"/>
      <c r="B491" s="98">
        <v>4</v>
      </c>
      <c r="C491" s="23" t="s">
        <v>272</v>
      </c>
      <c r="D491" s="49"/>
      <c r="E491" s="50"/>
      <c r="F491" s="121"/>
      <c r="G491" s="122"/>
      <c r="H491" s="35"/>
    </row>
    <row r="492" spans="1:8" x14ac:dyDescent="0.35">
      <c r="A492" s="78"/>
      <c r="B492" s="98">
        <v>5</v>
      </c>
      <c r="C492" s="23" t="s">
        <v>273</v>
      </c>
      <c r="D492" s="49"/>
      <c r="E492" s="50"/>
      <c r="F492" s="121"/>
      <c r="G492" s="122"/>
      <c r="H492" s="35"/>
    </row>
    <row r="493" spans="1:8" ht="46.5" x14ac:dyDescent="0.35">
      <c r="A493" s="78"/>
      <c r="B493" s="98">
        <v>6</v>
      </c>
      <c r="C493" s="23" t="s">
        <v>274</v>
      </c>
      <c r="D493" s="49"/>
      <c r="E493" s="50"/>
      <c r="F493" s="121"/>
      <c r="G493" s="122"/>
      <c r="H493" s="35"/>
    </row>
    <row r="494" spans="1:8" ht="16" thickBot="1" x14ac:dyDescent="0.4">
      <c r="A494" s="78"/>
      <c r="B494" s="98">
        <v>7</v>
      </c>
      <c r="C494" s="23" t="s">
        <v>275</v>
      </c>
      <c r="D494" s="49"/>
      <c r="E494" s="50"/>
      <c r="F494" s="121"/>
      <c r="G494" s="124"/>
      <c r="H494" s="35"/>
    </row>
    <row r="495" spans="1:8" ht="16.5" thickTop="1" thickBot="1" x14ac:dyDescent="0.4">
      <c r="A495" s="44">
        <v>14</v>
      </c>
      <c r="B495" s="97"/>
      <c r="C495" s="92" t="s">
        <v>276</v>
      </c>
      <c r="D495" s="46"/>
      <c r="E495" s="47">
        <v>3</v>
      </c>
      <c r="F495" s="129"/>
      <c r="G495" s="126">
        <f>E495*F495</f>
        <v>0</v>
      </c>
      <c r="H495" s="48"/>
    </row>
    <row r="496" spans="1:8" ht="31" x14ac:dyDescent="0.35">
      <c r="A496" s="78"/>
      <c r="B496" s="98">
        <v>1</v>
      </c>
      <c r="C496" s="91" t="s">
        <v>579</v>
      </c>
      <c r="D496" s="49"/>
      <c r="E496" s="50"/>
      <c r="F496" s="121"/>
      <c r="G496" s="122"/>
      <c r="H496" s="35"/>
    </row>
    <row r="497" spans="1:8" s="90" customFormat="1" x14ac:dyDescent="0.35">
      <c r="A497" s="78"/>
      <c r="B497" s="98">
        <v>2</v>
      </c>
      <c r="C497" s="66" t="s">
        <v>580</v>
      </c>
      <c r="D497" s="49"/>
      <c r="E497" s="50"/>
      <c r="F497" s="121"/>
      <c r="G497" s="122"/>
      <c r="H497" s="35"/>
    </row>
    <row r="498" spans="1:8" s="90" customFormat="1" x14ac:dyDescent="0.35">
      <c r="A498" s="78"/>
      <c r="B498" s="98">
        <v>3</v>
      </c>
      <c r="C498" s="66" t="s">
        <v>581</v>
      </c>
      <c r="D498" s="49"/>
      <c r="E498" s="50"/>
      <c r="F498" s="121"/>
      <c r="G498" s="122"/>
      <c r="H498" s="35"/>
    </row>
    <row r="499" spans="1:8" s="90" customFormat="1" ht="46.5" x14ac:dyDescent="0.35">
      <c r="A499" s="78"/>
      <c r="B499" s="98">
        <v>4</v>
      </c>
      <c r="C499" s="66" t="s">
        <v>582</v>
      </c>
      <c r="D499" s="49"/>
      <c r="E499" s="50"/>
      <c r="F499" s="121"/>
      <c r="G499" s="122"/>
      <c r="H499" s="35"/>
    </row>
    <row r="500" spans="1:8" s="90" customFormat="1" ht="31" x14ac:dyDescent="0.35">
      <c r="A500" s="78"/>
      <c r="B500" s="98">
        <v>5</v>
      </c>
      <c r="C500" s="66" t="s">
        <v>583</v>
      </c>
      <c r="D500" s="49"/>
      <c r="E500" s="50"/>
      <c r="F500" s="121"/>
      <c r="G500" s="122"/>
      <c r="H500" s="35"/>
    </row>
    <row r="501" spans="1:8" s="90" customFormat="1" ht="31" x14ac:dyDescent="0.35">
      <c r="A501" s="78"/>
      <c r="B501" s="98">
        <v>6</v>
      </c>
      <c r="C501" s="66" t="s">
        <v>584</v>
      </c>
      <c r="D501" s="49"/>
      <c r="E501" s="50"/>
      <c r="F501" s="121"/>
      <c r="G501" s="122"/>
      <c r="H501" s="35"/>
    </row>
    <row r="502" spans="1:8" s="90" customFormat="1" ht="31" x14ac:dyDescent="0.35">
      <c r="A502" s="78"/>
      <c r="B502" s="98">
        <v>7</v>
      </c>
      <c r="C502" s="67" t="s">
        <v>585</v>
      </c>
      <c r="D502" s="49"/>
      <c r="E502" s="50"/>
      <c r="F502" s="121"/>
      <c r="G502" s="122"/>
      <c r="H502" s="35"/>
    </row>
    <row r="503" spans="1:8" s="90" customFormat="1" x14ac:dyDescent="0.35">
      <c r="A503" s="78"/>
      <c r="B503" s="98">
        <v>8</v>
      </c>
      <c r="C503" s="66" t="s">
        <v>586</v>
      </c>
      <c r="D503" s="49"/>
      <c r="E503" s="50"/>
      <c r="F503" s="121"/>
      <c r="G503" s="122"/>
      <c r="H503" s="35"/>
    </row>
    <row r="504" spans="1:8" s="90" customFormat="1" x14ac:dyDescent="0.35">
      <c r="A504" s="78"/>
      <c r="B504" s="98">
        <v>9</v>
      </c>
      <c r="C504" s="66" t="s">
        <v>587</v>
      </c>
      <c r="D504" s="49"/>
      <c r="E504" s="50"/>
      <c r="F504" s="121"/>
      <c r="G504" s="122"/>
      <c r="H504" s="35"/>
    </row>
    <row r="505" spans="1:8" s="90" customFormat="1" ht="31.5" thickBot="1" x14ac:dyDescent="0.4">
      <c r="A505" s="78"/>
      <c r="B505" s="98">
        <v>10</v>
      </c>
      <c r="C505" s="66" t="s">
        <v>588</v>
      </c>
      <c r="D505" s="49"/>
      <c r="E505" s="50"/>
      <c r="F505" s="121"/>
      <c r="G505" s="124"/>
      <c r="H505" s="35"/>
    </row>
    <row r="506" spans="1:8" s="90" customFormat="1" ht="16.5" thickTop="1" thickBot="1" x14ac:dyDescent="0.4">
      <c r="A506" s="44">
        <v>15</v>
      </c>
      <c r="B506" s="97"/>
      <c r="C506" s="45" t="s">
        <v>314</v>
      </c>
      <c r="D506" s="46"/>
      <c r="E506" s="47">
        <v>6</v>
      </c>
      <c r="F506" s="129"/>
      <c r="G506" s="126">
        <f>E506*F506</f>
        <v>0</v>
      </c>
      <c r="H506" s="48"/>
    </row>
    <row r="507" spans="1:8" ht="31" x14ac:dyDescent="0.35">
      <c r="A507" s="81"/>
      <c r="B507" s="102">
        <v>1</v>
      </c>
      <c r="C507" s="25" t="s">
        <v>316</v>
      </c>
      <c r="D507" s="59"/>
      <c r="E507" s="60"/>
      <c r="F507" s="130"/>
      <c r="G507" s="131"/>
      <c r="H507" s="34"/>
    </row>
    <row r="508" spans="1:8" x14ac:dyDescent="0.35">
      <c r="A508" s="78"/>
      <c r="B508" s="98">
        <v>2</v>
      </c>
      <c r="C508" s="23" t="s">
        <v>317</v>
      </c>
      <c r="D508" s="49"/>
      <c r="E508" s="50"/>
      <c r="F508" s="121"/>
      <c r="G508" s="122"/>
      <c r="H508" s="35"/>
    </row>
    <row r="509" spans="1:8" x14ac:dyDescent="0.35">
      <c r="A509" s="78"/>
      <c r="B509" s="98">
        <v>3</v>
      </c>
      <c r="C509" s="23" t="s">
        <v>318</v>
      </c>
      <c r="D509" s="49"/>
      <c r="E509" s="50"/>
      <c r="F509" s="121"/>
      <c r="G509" s="122"/>
      <c r="H509" s="35"/>
    </row>
    <row r="510" spans="1:8" x14ac:dyDescent="0.35">
      <c r="A510" s="78"/>
      <c r="B510" s="98">
        <v>4</v>
      </c>
      <c r="C510" s="23" t="s">
        <v>319</v>
      </c>
      <c r="D510" s="49"/>
      <c r="E510" s="50"/>
      <c r="F510" s="121"/>
      <c r="G510" s="122"/>
      <c r="H510" s="35"/>
    </row>
    <row r="511" spans="1:8" x14ac:dyDescent="0.35">
      <c r="A511" s="78"/>
      <c r="B511" s="98">
        <v>5</v>
      </c>
      <c r="C511" s="23" t="s">
        <v>320</v>
      </c>
      <c r="D511" s="49"/>
      <c r="E511" s="50"/>
      <c r="F511" s="121"/>
      <c r="G511" s="122"/>
      <c r="H511" s="35"/>
    </row>
    <row r="512" spans="1:8" x14ac:dyDescent="0.35">
      <c r="A512" s="78"/>
      <c r="B512" s="98">
        <v>6</v>
      </c>
      <c r="C512" s="23" t="s">
        <v>321</v>
      </c>
      <c r="D512" s="49"/>
      <c r="E512" s="50"/>
      <c r="F512" s="121"/>
      <c r="G512" s="122"/>
      <c r="H512" s="35"/>
    </row>
    <row r="513" spans="1:8" x14ac:dyDescent="0.35">
      <c r="A513" s="78"/>
      <c r="B513" s="98">
        <v>7</v>
      </c>
      <c r="C513" s="23" t="s">
        <v>322</v>
      </c>
      <c r="D513" s="49"/>
      <c r="E513" s="50"/>
      <c r="F513" s="121"/>
      <c r="G513" s="122"/>
      <c r="H513" s="35"/>
    </row>
    <row r="514" spans="1:8" x14ac:dyDescent="0.35">
      <c r="A514" s="78"/>
      <c r="B514" s="98">
        <v>8</v>
      </c>
      <c r="C514" s="23" t="s">
        <v>323</v>
      </c>
      <c r="D514" s="49"/>
      <c r="E514" s="50"/>
      <c r="F514" s="121"/>
      <c r="G514" s="122"/>
      <c r="H514" s="35"/>
    </row>
    <row r="515" spans="1:8" ht="31" x14ac:dyDescent="0.35">
      <c r="A515" s="78"/>
      <c r="B515" s="98">
        <v>9</v>
      </c>
      <c r="C515" s="23" t="s">
        <v>324</v>
      </c>
      <c r="D515" s="49"/>
      <c r="E515" s="50"/>
      <c r="F515" s="121"/>
      <c r="G515" s="122"/>
      <c r="H515" s="35"/>
    </row>
    <row r="516" spans="1:8" x14ac:dyDescent="0.35">
      <c r="A516" s="78"/>
      <c r="B516" s="98">
        <v>10</v>
      </c>
      <c r="C516" s="24" t="s">
        <v>325</v>
      </c>
      <c r="D516" s="56"/>
      <c r="E516" s="50"/>
      <c r="F516" s="121"/>
      <c r="G516" s="122"/>
      <c r="H516" s="35"/>
    </row>
    <row r="517" spans="1:8" ht="31.5" thickBot="1" x14ac:dyDescent="0.4">
      <c r="A517" s="78"/>
      <c r="B517" s="98">
        <v>11</v>
      </c>
      <c r="C517" s="24" t="s">
        <v>326</v>
      </c>
      <c r="D517" s="56"/>
      <c r="E517" s="50"/>
      <c r="F517" s="121"/>
      <c r="G517" s="124"/>
      <c r="H517" s="35"/>
    </row>
    <row r="518" spans="1:8" ht="16.5" thickTop="1" thickBot="1" x14ac:dyDescent="0.4">
      <c r="A518" s="44">
        <v>16</v>
      </c>
      <c r="B518" s="97"/>
      <c r="C518" s="45" t="s">
        <v>315</v>
      </c>
      <c r="D518" s="46"/>
      <c r="E518" s="47">
        <v>2</v>
      </c>
      <c r="F518" s="129"/>
      <c r="G518" s="126">
        <f>E518*F518</f>
        <v>0</v>
      </c>
      <c r="H518" s="48"/>
    </row>
    <row r="519" spans="1:8" x14ac:dyDescent="0.35">
      <c r="A519" s="81"/>
      <c r="B519" s="102">
        <v>1</v>
      </c>
      <c r="C519" s="25" t="s">
        <v>327</v>
      </c>
      <c r="D519" s="59"/>
      <c r="E519" s="60"/>
      <c r="F519" s="130"/>
      <c r="G519" s="131"/>
      <c r="H519" s="34"/>
    </row>
    <row r="520" spans="1:8" ht="31" x14ac:dyDescent="0.35">
      <c r="A520" s="78"/>
      <c r="B520" s="98">
        <v>2</v>
      </c>
      <c r="C520" s="23" t="s">
        <v>328</v>
      </c>
      <c r="D520" s="49"/>
      <c r="E520" s="50"/>
      <c r="F520" s="121"/>
      <c r="G520" s="122"/>
      <c r="H520" s="35"/>
    </row>
    <row r="521" spans="1:8" x14ac:dyDescent="0.35">
      <c r="A521" s="78"/>
      <c r="B521" s="98">
        <v>3</v>
      </c>
      <c r="C521" s="23" t="s">
        <v>329</v>
      </c>
      <c r="D521" s="49"/>
      <c r="E521" s="50"/>
      <c r="F521" s="121"/>
      <c r="G521" s="122"/>
      <c r="H521" s="35"/>
    </row>
    <row r="522" spans="1:8" x14ac:dyDescent="0.35">
      <c r="A522" s="78"/>
      <c r="B522" s="98">
        <v>4</v>
      </c>
      <c r="C522" s="23" t="s">
        <v>330</v>
      </c>
      <c r="D522" s="49"/>
      <c r="E522" s="50"/>
      <c r="F522" s="121"/>
      <c r="G522" s="122"/>
      <c r="H522" s="35"/>
    </row>
    <row r="523" spans="1:8" x14ac:dyDescent="0.35">
      <c r="A523" s="78"/>
      <c r="B523" s="98">
        <v>5</v>
      </c>
      <c r="C523" s="23" t="s">
        <v>331</v>
      </c>
      <c r="D523" s="49"/>
      <c r="E523" s="50"/>
      <c r="F523" s="121"/>
      <c r="G523" s="122"/>
      <c r="H523" s="35"/>
    </row>
    <row r="524" spans="1:8" x14ac:dyDescent="0.35">
      <c r="A524" s="78"/>
      <c r="B524" s="98">
        <v>6</v>
      </c>
      <c r="C524" s="23" t="s">
        <v>332</v>
      </c>
      <c r="D524" s="49"/>
      <c r="E524" s="50"/>
      <c r="F524" s="121"/>
      <c r="G524" s="122"/>
      <c r="H524" s="35"/>
    </row>
    <row r="525" spans="1:8" x14ac:dyDescent="0.35">
      <c r="A525" s="78"/>
      <c r="B525" s="98">
        <v>7</v>
      </c>
      <c r="C525" s="23" t="s">
        <v>333</v>
      </c>
      <c r="D525" s="49"/>
      <c r="E525" s="50"/>
      <c r="F525" s="121"/>
      <c r="G525" s="122"/>
      <c r="H525" s="35"/>
    </row>
    <row r="526" spans="1:8" x14ac:dyDescent="0.35">
      <c r="A526" s="78"/>
      <c r="B526" s="98">
        <v>8</v>
      </c>
      <c r="C526" s="23" t="s">
        <v>334</v>
      </c>
      <c r="D526" s="49"/>
      <c r="E526" s="50"/>
      <c r="F526" s="121"/>
      <c r="G526" s="122"/>
      <c r="H526" s="35"/>
    </row>
    <row r="527" spans="1:8" x14ac:dyDescent="0.35">
      <c r="A527" s="78"/>
      <c r="B527" s="98">
        <v>9</v>
      </c>
      <c r="C527" s="23" t="s">
        <v>335</v>
      </c>
      <c r="D527" s="49"/>
      <c r="E527" s="50"/>
      <c r="F527" s="121"/>
      <c r="G527" s="122"/>
      <c r="H527" s="35"/>
    </row>
    <row r="528" spans="1:8" x14ac:dyDescent="0.35">
      <c r="A528" s="78"/>
      <c r="B528" s="98">
        <v>10</v>
      </c>
      <c r="C528" s="24" t="s">
        <v>336</v>
      </c>
      <c r="D528" s="56"/>
      <c r="E528" s="50"/>
      <c r="F528" s="121"/>
      <c r="G528" s="122"/>
      <c r="H528" s="35"/>
    </row>
    <row r="529" spans="1:8" ht="31" x14ac:dyDescent="0.35">
      <c r="A529" s="78"/>
      <c r="B529" s="98">
        <v>11</v>
      </c>
      <c r="C529" s="24" t="s">
        <v>324</v>
      </c>
      <c r="D529" s="56"/>
      <c r="E529" s="50"/>
      <c r="F529" s="121"/>
      <c r="G529" s="122"/>
      <c r="H529" s="35"/>
    </row>
    <row r="530" spans="1:8" x14ac:dyDescent="0.35">
      <c r="A530" s="78"/>
      <c r="B530" s="98">
        <v>12</v>
      </c>
      <c r="C530" s="24" t="s">
        <v>325</v>
      </c>
      <c r="D530" s="56"/>
      <c r="E530" s="50"/>
      <c r="F530" s="121"/>
      <c r="G530" s="122"/>
      <c r="H530" s="35"/>
    </row>
    <row r="531" spans="1:8" ht="31" x14ac:dyDescent="0.35">
      <c r="A531" s="78"/>
      <c r="B531" s="98">
        <v>13</v>
      </c>
      <c r="C531" s="24" t="s">
        <v>326</v>
      </c>
      <c r="D531" s="56"/>
      <c r="E531" s="50"/>
      <c r="F531" s="121"/>
      <c r="G531" s="122"/>
      <c r="H531" s="35"/>
    </row>
    <row r="532" spans="1:8" ht="31.5" thickBot="1" x14ac:dyDescent="0.4">
      <c r="A532" s="78"/>
      <c r="B532" s="98">
        <v>14</v>
      </c>
      <c r="C532" s="24" t="s">
        <v>337</v>
      </c>
      <c r="D532" s="56"/>
      <c r="E532" s="50"/>
      <c r="F532" s="121"/>
      <c r="G532" s="124"/>
      <c r="H532" s="35"/>
    </row>
    <row r="533" spans="1:8" ht="16.5" thickTop="1" thickBot="1" x14ac:dyDescent="0.4">
      <c r="A533" s="44">
        <v>17</v>
      </c>
      <c r="B533" s="97"/>
      <c r="C533" s="45" t="s">
        <v>590</v>
      </c>
      <c r="D533" s="46"/>
      <c r="E533" s="47">
        <v>15</v>
      </c>
      <c r="F533" s="129"/>
      <c r="G533" s="126">
        <f>E533*F533</f>
        <v>0</v>
      </c>
      <c r="H533" s="48"/>
    </row>
    <row r="534" spans="1:8" s="90" customFormat="1" ht="108.5" x14ac:dyDescent="0.35">
      <c r="A534" s="78"/>
      <c r="B534" s="98">
        <v>1</v>
      </c>
      <c r="C534" s="24" t="s">
        <v>622</v>
      </c>
      <c r="D534" s="56"/>
      <c r="E534" s="50"/>
      <c r="F534" s="121"/>
      <c r="G534" s="122"/>
      <c r="H534" s="35"/>
    </row>
    <row r="535" spans="1:8" s="90" customFormat="1" ht="155" x14ac:dyDescent="0.35">
      <c r="A535" s="78"/>
      <c r="B535" s="98">
        <v>2</v>
      </c>
      <c r="C535" s="24" t="s">
        <v>623</v>
      </c>
      <c r="D535" s="56"/>
      <c r="E535" s="50"/>
      <c r="F535" s="121"/>
      <c r="G535" s="122"/>
      <c r="H535" s="35"/>
    </row>
    <row r="536" spans="1:8" s="90" customFormat="1" ht="62" x14ac:dyDescent="0.35">
      <c r="A536" s="78"/>
      <c r="B536" s="98">
        <v>3</v>
      </c>
      <c r="C536" s="24" t="s">
        <v>624</v>
      </c>
      <c r="D536" s="56"/>
      <c r="E536" s="50"/>
      <c r="F536" s="121"/>
      <c r="G536" s="122"/>
      <c r="H536" s="35"/>
    </row>
    <row r="537" spans="1:8" s="90" customFormat="1" ht="16" thickBot="1" x14ac:dyDescent="0.4">
      <c r="A537" s="78"/>
      <c r="B537" s="98">
        <v>4</v>
      </c>
      <c r="C537" s="24" t="s">
        <v>625</v>
      </c>
      <c r="D537" s="56"/>
      <c r="E537" s="50"/>
      <c r="F537" s="121"/>
      <c r="G537" s="124"/>
      <c r="H537" s="35"/>
    </row>
    <row r="538" spans="1:8" s="90" customFormat="1" ht="16.5" thickTop="1" thickBot="1" x14ac:dyDescent="0.4">
      <c r="A538" s="44">
        <v>18</v>
      </c>
      <c r="B538" s="97"/>
      <c r="C538" s="45" t="s">
        <v>338</v>
      </c>
      <c r="D538" s="46"/>
      <c r="E538" s="47">
        <v>5</v>
      </c>
      <c r="F538" s="129"/>
      <c r="G538" s="126">
        <f>E538*F538</f>
        <v>0</v>
      </c>
      <c r="H538" s="48"/>
    </row>
    <row r="539" spans="1:8" x14ac:dyDescent="0.35">
      <c r="A539" s="81"/>
      <c r="B539" s="102">
        <v>1</v>
      </c>
      <c r="C539" s="25" t="s">
        <v>339</v>
      </c>
      <c r="D539" s="59"/>
      <c r="E539" s="60"/>
      <c r="F539" s="130"/>
      <c r="G539" s="131"/>
      <c r="H539" s="34"/>
    </row>
    <row r="540" spans="1:8" x14ac:dyDescent="0.35">
      <c r="A540" s="78"/>
      <c r="B540" s="98">
        <v>2</v>
      </c>
      <c r="C540" s="23" t="s">
        <v>340</v>
      </c>
      <c r="D540" s="49"/>
      <c r="E540" s="50"/>
      <c r="F540" s="121"/>
      <c r="G540" s="122"/>
      <c r="H540" s="35"/>
    </row>
    <row r="541" spans="1:8" x14ac:dyDescent="0.35">
      <c r="A541" s="78"/>
      <c r="B541" s="98">
        <v>3</v>
      </c>
      <c r="C541" s="23" t="s">
        <v>341</v>
      </c>
      <c r="D541" s="49"/>
      <c r="E541" s="50"/>
      <c r="F541" s="121"/>
      <c r="G541" s="122"/>
      <c r="H541" s="35"/>
    </row>
    <row r="542" spans="1:8" ht="31" x14ac:dyDescent="0.35">
      <c r="A542" s="78"/>
      <c r="B542" s="98">
        <v>4</v>
      </c>
      <c r="C542" s="23" t="s">
        <v>342</v>
      </c>
      <c r="D542" s="49"/>
      <c r="E542" s="50"/>
      <c r="F542" s="121"/>
      <c r="G542" s="122"/>
      <c r="H542" s="35"/>
    </row>
    <row r="543" spans="1:8" ht="31" x14ac:dyDescent="0.35">
      <c r="A543" s="78"/>
      <c r="B543" s="98">
        <v>5</v>
      </c>
      <c r="C543" s="23" t="s">
        <v>343</v>
      </c>
      <c r="D543" s="49"/>
      <c r="E543" s="50"/>
      <c r="F543" s="121"/>
      <c r="G543" s="122"/>
      <c r="H543" s="35"/>
    </row>
    <row r="544" spans="1:8" x14ac:dyDescent="0.35">
      <c r="A544" s="78"/>
      <c r="B544" s="98">
        <v>6</v>
      </c>
      <c r="C544" s="23" t="s">
        <v>344</v>
      </c>
      <c r="D544" s="49"/>
      <c r="E544" s="50"/>
      <c r="F544" s="121"/>
      <c r="G544" s="122"/>
      <c r="H544" s="35"/>
    </row>
    <row r="545" spans="1:8" x14ac:dyDescent="0.35">
      <c r="A545" s="78"/>
      <c r="B545" s="98">
        <v>7</v>
      </c>
      <c r="C545" s="23" t="s">
        <v>345</v>
      </c>
      <c r="D545" s="49"/>
      <c r="E545" s="50"/>
      <c r="F545" s="121"/>
      <c r="G545" s="122"/>
      <c r="H545" s="35"/>
    </row>
    <row r="546" spans="1:8" ht="31" x14ac:dyDescent="0.35">
      <c r="A546" s="78"/>
      <c r="B546" s="98">
        <v>8</v>
      </c>
      <c r="C546" s="23" t="s">
        <v>346</v>
      </c>
      <c r="D546" s="49"/>
      <c r="E546" s="50"/>
      <c r="F546" s="121"/>
      <c r="G546" s="122"/>
      <c r="H546" s="35"/>
    </row>
    <row r="547" spans="1:8" ht="31" x14ac:dyDescent="0.35">
      <c r="A547" s="78"/>
      <c r="B547" s="98">
        <v>9</v>
      </c>
      <c r="C547" s="23" t="s">
        <v>347</v>
      </c>
      <c r="D547" s="49"/>
      <c r="E547" s="50"/>
      <c r="F547" s="121"/>
      <c r="G547" s="122"/>
      <c r="H547" s="35"/>
    </row>
    <row r="548" spans="1:8" ht="62" x14ac:dyDescent="0.35">
      <c r="A548" s="78"/>
      <c r="B548" s="98">
        <v>10</v>
      </c>
      <c r="C548" s="23" t="s">
        <v>348</v>
      </c>
      <c r="D548" s="49"/>
      <c r="E548" s="50"/>
      <c r="F548" s="121"/>
      <c r="G548" s="122"/>
      <c r="H548" s="35"/>
    </row>
    <row r="549" spans="1:8" ht="31" x14ac:dyDescent="0.35">
      <c r="A549" s="78"/>
      <c r="B549" s="98">
        <v>11</v>
      </c>
      <c r="C549" s="23" t="s">
        <v>349</v>
      </c>
      <c r="D549" s="49"/>
      <c r="E549" s="50"/>
      <c r="F549" s="121"/>
      <c r="G549" s="122"/>
      <c r="H549" s="35"/>
    </row>
    <row r="550" spans="1:8" x14ac:dyDescent="0.35">
      <c r="A550" s="78"/>
      <c r="B550" s="98">
        <v>12</v>
      </c>
      <c r="C550" s="23" t="s">
        <v>350</v>
      </c>
      <c r="D550" s="49"/>
      <c r="E550" s="50"/>
      <c r="F550" s="121"/>
      <c r="G550" s="122"/>
      <c r="H550" s="35"/>
    </row>
    <row r="551" spans="1:8" ht="31" x14ac:dyDescent="0.35">
      <c r="A551" s="78"/>
      <c r="B551" s="98">
        <v>13</v>
      </c>
      <c r="C551" s="23" t="s">
        <v>351</v>
      </c>
      <c r="D551" s="49"/>
      <c r="E551" s="50"/>
      <c r="F551" s="121"/>
      <c r="G551" s="122"/>
      <c r="H551" s="35"/>
    </row>
    <row r="552" spans="1:8" x14ac:dyDescent="0.35">
      <c r="A552" s="78"/>
      <c r="B552" s="98">
        <v>14</v>
      </c>
      <c r="C552" s="23" t="s">
        <v>352</v>
      </c>
      <c r="D552" s="49"/>
      <c r="E552" s="50"/>
      <c r="F552" s="121"/>
      <c r="G552" s="122"/>
      <c r="H552" s="35"/>
    </row>
    <row r="553" spans="1:8" x14ac:dyDescent="0.35">
      <c r="A553" s="78"/>
      <c r="B553" s="98">
        <v>15</v>
      </c>
      <c r="C553" s="23" t="s">
        <v>353</v>
      </c>
      <c r="D553" s="49"/>
      <c r="E553" s="50"/>
      <c r="F553" s="121"/>
      <c r="G553" s="122"/>
      <c r="H553" s="35"/>
    </row>
    <row r="554" spans="1:8" ht="31" x14ac:dyDescent="0.35">
      <c r="A554" s="78"/>
      <c r="B554" s="98">
        <v>16</v>
      </c>
      <c r="C554" s="23" t="s">
        <v>354</v>
      </c>
      <c r="D554" s="49"/>
      <c r="E554" s="50"/>
      <c r="F554" s="121"/>
      <c r="G554" s="122"/>
      <c r="H554" s="35"/>
    </row>
    <row r="555" spans="1:8" x14ac:dyDescent="0.35">
      <c r="A555" s="78"/>
      <c r="B555" s="98">
        <v>17</v>
      </c>
      <c r="C555" s="23" t="s">
        <v>355</v>
      </c>
      <c r="D555" s="49"/>
      <c r="E555" s="50"/>
      <c r="F555" s="121"/>
      <c r="G555" s="122"/>
      <c r="H555" s="35"/>
    </row>
    <row r="556" spans="1:8" ht="46.5" x14ac:dyDescent="0.35">
      <c r="A556" s="78"/>
      <c r="B556" s="98">
        <v>18</v>
      </c>
      <c r="C556" s="23" t="s">
        <v>356</v>
      </c>
      <c r="D556" s="49"/>
      <c r="E556" s="50"/>
      <c r="F556" s="121"/>
      <c r="G556" s="122"/>
      <c r="H556" s="35"/>
    </row>
    <row r="557" spans="1:8" x14ac:dyDescent="0.35">
      <c r="A557" s="78"/>
      <c r="B557" s="98">
        <v>19</v>
      </c>
      <c r="C557" s="23" t="s">
        <v>357</v>
      </c>
      <c r="D557" s="49"/>
      <c r="E557" s="50"/>
      <c r="F557" s="121"/>
      <c r="G557" s="122"/>
      <c r="H557" s="35"/>
    </row>
    <row r="558" spans="1:8" x14ac:dyDescent="0.35">
      <c r="A558" s="78"/>
      <c r="B558" s="98">
        <v>20</v>
      </c>
      <c r="C558" s="23" t="s">
        <v>358</v>
      </c>
      <c r="D558" s="49"/>
      <c r="E558" s="50"/>
      <c r="F558" s="121"/>
      <c r="G558" s="122"/>
      <c r="H558" s="35"/>
    </row>
    <row r="559" spans="1:8" x14ac:dyDescent="0.35">
      <c r="A559" s="78"/>
      <c r="B559" s="98">
        <v>21</v>
      </c>
      <c r="C559" s="23" t="s">
        <v>359</v>
      </c>
      <c r="D559" s="49"/>
      <c r="E559" s="50"/>
      <c r="F559" s="121"/>
      <c r="G559" s="122"/>
      <c r="H559" s="35"/>
    </row>
    <row r="560" spans="1:8" x14ac:dyDescent="0.35">
      <c r="A560" s="78"/>
      <c r="B560" s="98">
        <v>22</v>
      </c>
      <c r="C560" s="23" t="s">
        <v>360</v>
      </c>
      <c r="D560" s="49"/>
      <c r="E560" s="50"/>
      <c r="F560" s="121"/>
      <c r="G560" s="122"/>
      <c r="H560" s="35"/>
    </row>
    <row r="561" spans="1:8" x14ac:dyDescent="0.35">
      <c r="A561" s="78"/>
      <c r="B561" s="98">
        <v>23</v>
      </c>
      <c r="C561" s="23" t="s">
        <v>361</v>
      </c>
      <c r="D561" s="49"/>
      <c r="E561" s="50"/>
      <c r="F561" s="121"/>
      <c r="G561" s="122"/>
      <c r="H561" s="35"/>
    </row>
    <row r="562" spans="1:8" x14ac:dyDescent="0.35">
      <c r="A562" s="78"/>
      <c r="B562" s="98">
        <v>24</v>
      </c>
      <c r="C562" s="23" t="s">
        <v>362</v>
      </c>
      <c r="D562" s="49"/>
      <c r="E562" s="50"/>
      <c r="F562" s="121"/>
      <c r="G562" s="122"/>
      <c r="H562" s="35"/>
    </row>
    <row r="563" spans="1:8" x14ac:dyDescent="0.35">
      <c r="A563" s="78"/>
      <c r="B563" s="98">
        <v>25</v>
      </c>
      <c r="C563" s="23" t="s">
        <v>363</v>
      </c>
      <c r="D563" s="49"/>
      <c r="E563" s="50"/>
      <c r="F563" s="121"/>
      <c r="G563" s="122"/>
      <c r="H563" s="35"/>
    </row>
    <row r="564" spans="1:8" x14ac:dyDescent="0.35">
      <c r="A564" s="78"/>
      <c r="B564" s="98">
        <v>26</v>
      </c>
      <c r="C564" s="23" t="s">
        <v>364</v>
      </c>
      <c r="D564" s="49"/>
      <c r="E564" s="50"/>
      <c r="F564" s="121"/>
      <c r="G564" s="122"/>
      <c r="H564" s="35"/>
    </row>
    <row r="565" spans="1:8" x14ac:dyDescent="0.35">
      <c r="A565" s="78"/>
      <c r="B565" s="98">
        <v>27</v>
      </c>
      <c r="C565" s="23" t="s">
        <v>365</v>
      </c>
      <c r="D565" s="49"/>
      <c r="E565" s="50"/>
      <c r="F565" s="121"/>
      <c r="G565" s="122"/>
      <c r="H565" s="35"/>
    </row>
    <row r="566" spans="1:8" x14ac:dyDescent="0.35">
      <c r="A566" s="78"/>
      <c r="B566" s="98">
        <v>28</v>
      </c>
      <c r="C566" s="23" t="s">
        <v>366</v>
      </c>
      <c r="D566" s="49"/>
      <c r="E566" s="50"/>
      <c r="F566" s="121"/>
      <c r="G566" s="122"/>
      <c r="H566" s="35"/>
    </row>
    <row r="567" spans="1:8" x14ac:dyDescent="0.35">
      <c r="A567" s="78"/>
      <c r="B567" s="98">
        <v>29</v>
      </c>
      <c r="C567" s="23" t="s">
        <v>367</v>
      </c>
      <c r="D567" s="49"/>
      <c r="E567" s="50"/>
      <c r="F567" s="121"/>
      <c r="G567" s="122"/>
      <c r="H567" s="35"/>
    </row>
    <row r="568" spans="1:8" x14ac:dyDescent="0.35">
      <c r="A568" s="78"/>
      <c r="B568" s="98">
        <v>30</v>
      </c>
      <c r="C568" s="23" t="s">
        <v>368</v>
      </c>
      <c r="D568" s="49"/>
      <c r="E568" s="50"/>
      <c r="F568" s="121"/>
      <c r="G568" s="122"/>
      <c r="H568" s="35"/>
    </row>
    <row r="569" spans="1:8" x14ac:dyDescent="0.35">
      <c r="A569" s="78"/>
      <c r="B569" s="98">
        <v>31</v>
      </c>
      <c r="C569" s="23" t="s">
        <v>369</v>
      </c>
      <c r="D569" s="49"/>
      <c r="E569" s="50"/>
      <c r="F569" s="121"/>
      <c r="G569" s="122"/>
      <c r="H569" s="35"/>
    </row>
    <row r="570" spans="1:8" x14ac:dyDescent="0.35">
      <c r="A570" s="78"/>
      <c r="B570" s="98">
        <v>32</v>
      </c>
      <c r="C570" s="23" t="s">
        <v>370</v>
      </c>
      <c r="D570" s="49"/>
      <c r="E570" s="50"/>
      <c r="F570" s="121"/>
      <c r="G570" s="122"/>
      <c r="H570" s="35"/>
    </row>
    <row r="571" spans="1:8" x14ac:dyDescent="0.35">
      <c r="A571" s="78"/>
      <c r="B571" s="98">
        <v>33</v>
      </c>
      <c r="C571" s="23" t="s">
        <v>371</v>
      </c>
      <c r="D571" s="49"/>
      <c r="E571" s="50"/>
      <c r="F571" s="121"/>
      <c r="G571" s="122"/>
      <c r="H571" s="35"/>
    </row>
    <row r="572" spans="1:8" x14ac:dyDescent="0.35">
      <c r="A572" s="78"/>
      <c r="B572" s="98">
        <v>34</v>
      </c>
      <c r="C572" s="23" t="s">
        <v>372</v>
      </c>
      <c r="D572" s="49"/>
      <c r="E572" s="50"/>
      <c r="F572" s="121"/>
      <c r="G572" s="122"/>
      <c r="H572" s="35"/>
    </row>
    <row r="573" spans="1:8" x14ac:dyDescent="0.35">
      <c r="A573" s="78"/>
      <c r="B573" s="98">
        <v>35</v>
      </c>
      <c r="C573" s="23" t="s">
        <v>373</v>
      </c>
      <c r="D573" s="49"/>
      <c r="E573" s="50"/>
      <c r="F573" s="121"/>
      <c r="G573" s="122"/>
      <c r="H573" s="35"/>
    </row>
    <row r="574" spans="1:8" x14ac:dyDescent="0.35">
      <c r="A574" s="78"/>
      <c r="B574" s="98">
        <v>36</v>
      </c>
      <c r="C574" s="23" t="s">
        <v>374</v>
      </c>
      <c r="D574" s="49"/>
      <c r="E574" s="50"/>
      <c r="F574" s="121"/>
      <c r="G574" s="122"/>
      <c r="H574" s="35"/>
    </row>
    <row r="575" spans="1:8" x14ac:dyDescent="0.35">
      <c r="A575" s="78"/>
      <c r="B575" s="98">
        <v>37</v>
      </c>
      <c r="C575" s="23" t="s">
        <v>375</v>
      </c>
      <c r="D575" s="49"/>
      <c r="E575" s="50"/>
      <c r="F575" s="121"/>
      <c r="G575" s="122"/>
      <c r="H575" s="35"/>
    </row>
    <row r="576" spans="1:8" x14ac:dyDescent="0.35">
      <c r="A576" s="78"/>
      <c r="B576" s="98">
        <v>38</v>
      </c>
      <c r="C576" s="24" t="s">
        <v>376</v>
      </c>
      <c r="D576" s="56"/>
      <c r="E576" s="50"/>
      <c r="F576" s="121"/>
      <c r="G576" s="122"/>
      <c r="H576" s="35"/>
    </row>
    <row r="577" spans="1:8" x14ac:dyDescent="0.35">
      <c r="A577" s="78"/>
      <c r="B577" s="98">
        <v>39</v>
      </c>
      <c r="C577" s="24" t="s">
        <v>377</v>
      </c>
      <c r="D577" s="56"/>
      <c r="E577" s="50"/>
      <c r="F577" s="121"/>
      <c r="G577" s="122"/>
      <c r="H577" s="35"/>
    </row>
    <row r="578" spans="1:8" ht="16" thickBot="1" x14ac:dyDescent="0.4">
      <c r="A578" s="78"/>
      <c r="B578" s="98">
        <v>40</v>
      </c>
      <c r="C578" s="24" t="s">
        <v>378</v>
      </c>
      <c r="D578" s="56"/>
      <c r="E578" s="50"/>
      <c r="F578" s="121"/>
      <c r="G578" s="124"/>
      <c r="H578" s="35"/>
    </row>
    <row r="579" spans="1:8" ht="16.5" thickTop="1" thickBot="1" x14ac:dyDescent="0.4">
      <c r="A579" s="44">
        <v>19</v>
      </c>
      <c r="B579" s="97"/>
      <c r="C579" s="45" t="s">
        <v>379</v>
      </c>
      <c r="D579" s="46"/>
      <c r="E579" s="47">
        <v>50</v>
      </c>
      <c r="F579" s="129"/>
      <c r="G579" s="126">
        <f>E579*F579</f>
        <v>0</v>
      </c>
      <c r="H579" s="48"/>
    </row>
    <row r="580" spans="1:8" x14ac:dyDescent="0.35">
      <c r="A580" s="81"/>
      <c r="B580" s="102">
        <v>1</v>
      </c>
      <c r="C580" s="25" t="s">
        <v>380</v>
      </c>
      <c r="D580" s="59"/>
      <c r="E580" s="60"/>
      <c r="F580" s="130"/>
      <c r="G580" s="131"/>
      <c r="H580" s="34"/>
    </row>
    <row r="581" spans="1:8" x14ac:dyDescent="0.35">
      <c r="A581" s="78"/>
      <c r="B581" s="98">
        <v>2</v>
      </c>
      <c r="C581" s="23" t="s">
        <v>381</v>
      </c>
      <c r="D581" s="49"/>
      <c r="E581" s="50"/>
      <c r="F581" s="121"/>
      <c r="G581" s="122"/>
      <c r="H581" s="35"/>
    </row>
    <row r="582" spans="1:8" x14ac:dyDescent="0.35">
      <c r="A582" s="78"/>
      <c r="B582" s="98">
        <v>3</v>
      </c>
      <c r="C582" s="23" t="s">
        <v>382</v>
      </c>
      <c r="D582" s="49"/>
      <c r="E582" s="50"/>
      <c r="F582" s="121"/>
      <c r="G582" s="122"/>
      <c r="H582" s="35"/>
    </row>
    <row r="583" spans="1:8" x14ac:dyDescent="0.35">
      <c r="A583" s="78"/>
      <c r="B583" s="98">
        <v>4</v>
      </c>
      <c r="C583" s="23" t="s">
        <v>383</v>
      </c>
      <c r="D583" s="49"/>
      <c r="E583" s="50"/>
      <c r="F583" s="121"/>
      <c r="G583" s="122"/>
      <c r="H583" s="35"/>
    </row>
    <row r="584" spans="1:8" x14ac:dyDescent="0.35">
      <c r="A584" s="78"/>
      <c r="B584" s="98">
        <v>5</v>
      </c>
      <c r="C584" s="23" t="s">
        <v>384</v>
      </c>
      <c r="D584" s="49"/>
      <c r="E584" s="50"/>
      <c r="F584" s="121"/>
      <c r="G584" s="122"/>
      <c r="H584" s="35"/>
    </row>
    <row r="585" spans="1:8" x14ac:dyDescent="0.35">
      <c r="A585" s="78"/>
      <c r="B585" s="98">
        <v>6</v>
      </c>
      <c r="C585" s="23" t="s">
        <v>385</v>
      </c>
      <c r="D585" s="49"/>
      <c r="E585" s="50"/>
      <c r="F585" s="121"/>
      <c r="G585" s="122"/>
      <c r="H585" s="35"/>
    </row>
    <row r="586" spans="1:8" ht="16" thickBot="1" x14ac:dyDescent="0.4">
      <c r="A586" s="78"/>
      <c r="B586" s="98">
        <v>7</v>
      </c>
      <c r="C586" s="23" t="s">
        <v>386</v>
      </c>
      <c r="D586" s="49"/>
      <c r="E586" s="50"/>
      <c r="F586" s="121"/>
      <c r="G586" s="124"/>
      <c r="H586" s="35"/>
    </row>
    <row r="587" spans="1:8" ht="31" thickTop="1" thickBot="1" x14ac:dyDescent="0.4">
      <c r="A587" s="44">
        <v>20</v>
      </c>
      <c r="B587" s="97"/>
      <c r="C587" s="45" t="s">
        <v>578</v>
      </c>
      <c r="D587" s="46"/>
      <c r="E587" s="47">
        <v>5</v>
      </c>
      <c r="F587" s="129"/>
      <c r="G587" s="126">
        <f>E587*F587</f>
        <v>0</v>
      </c>
      <c r="H587" s="48"/>
    </row>
    <row r="588" spans="1:8" x14ac:dyDescent="0.35">
      <c r="A588" s="81"/>
      <c r="B588" s="102">
        <v>1</v>
      </c>
      <c r="C588" s="25" t="s">
        <v>388</v>
      </c>
      <c r="D588" s="59"/>
      <c r="E588" s="60"/>
      <c r="F588" s="130"/>
      <c r="G588" s="131"/>
      <c r="H588" s="34"/>
    </row>
    <row r="589" spans="1:8" x14ac:dyDescent="0.35">
      <c r="A589" s="78"/>
      <c r="B589" s="98">
        <v>2</v>
      </c>
      <c r="C589" s="23" t="s">
        <v>389</v>
      </c>
      <c r="D589" s="49"/>
      <c r="E589" s="50"/>
      <c r="F589" s="121"/>
      <c r="G589" s="122"/>
      <c r="H589" s="35"/>
    </row>
    <row r="590" spans="1:8" ht="31" x14ac:dyDescent="0.35">
      <c r="A590" s="78"/>
      <c r="B590" s="98">
        <v>3</v>
      </c>
      <c r="C590" s="23" t="s">
        <v>390</v>
      </c>
      <c r="D590" s="49"/>
      <c r="E590" s="50"/>
      <c r="F590" s="121"/>
      <c r="G590" s="122"/>
      <c r="H590" s="35"/>
    </row>
    <row r="591" spans="1:8" x14ac:dyDescent="0.35">
      <c r="A591" s="78"/>
      <c r="B591" s="98">
        <v>4</v>
      </c>
      <c r="C591" s="23" t="s">
        <v>391</v>
      </c>
      <c r="D591" s="49"/>
      <c r="E591" s="50"/>
      <c r="F591" s="121"/>
      <c r="G591" s="122"/>
      <c r="H591" s="35"/>
    </row>
    <row r="592" spans="1:8" ht="31" x14ac:dyDescent="0.35">
      <c r="A592" s="78"/>
      <c r="B592" s="98">
        <v>5</v>
      </c>
      <c r="C592" s="23" t="s">
        <v>392</v>
      </c>
      <c r="D592" s="49"/>
      <c r="E592" s="50"/>
      <c r="F592" s="121"/>
      <c r="G592" s="122"/>
      <c r="H592" s="35"/>
    </row>
    <row r="593" spans="1:8" ht="46.5" x14ac:dyDescent="0.35">
      <c r="A593" s="78"/>
      <c r="B593" s="98">
        <v>6</v>
      </c>
      <c r="C593" s="23" t="s">
        <v>393</v>
      </c>
      <c r="D593" s="49"/>
      <c r="E593" s="50"/>
      <c r="F593" s="121"/>
      <c r="G593" s="122"/>
      <c r="H593" s="35"/>
    </row>
    <row r="594" spans="1:8" x14ac:dyDescent="0.35">
      <c r="A594" s="78"/>
      <c r="B594" s="98">
        <v>7</v>
      </c>
      <c r="C594" s="23" t="s">
        <v>394</v>
      </c>
      <c r="D594" s="49"/>
      <c r="E594" s="50"/>
      <c r="F594" s="121"/>
      <c r="G594" s="122"/>
      <c r="H594" s="35"/>
    </row>
    <row r="595" spans="1:8" ht="31" x14ac:dyDescent="0.35">
      <c r="A595" s="78"/>
      <c r="B595" s="98">
        <v>8</v>
      </c>
      <c r="C595" s="23" t="s">
        <v>395</v>
      </c>
      <c r="D595" s="49"/>
      <c r="E595" s="50"/>
      <c r="F595" s="121"/>
      <c r="G595" s="122"/>
      <c r="H595" s="35"/>
    </row>
    <row r="596" spans="1:8" ht="31" x14ac:dyDescent="0.35">
      <c r="A596" s="78"/>
      <c r="B596" s="98">
        <v>9</v>
      </c>
      <c r="C596" s="23" t="s">
        <v>396</v>
      </c>
      <c r="D596" s="49"/>
      <c r="E596" s="50"/>
      <c r="F596" s="121"/>
      <c r="G596" s="122"/>
      <c r="H596" s="35"/>
    </row>
    <row r="597" spans="1:8" x14ac:dyDescent="0.35">
      <c r="A597" s="78"/>
      <c r="B597" s="98">
        <v>10</v>
      </c>
      <c r="C597" s="23" t="s">
        <v>397</v>
      </c>
      <c r="D597" s="49"/>
      <c r="E597" s="50"/>
      <c r="F597" s="121"/>
      <c r="G597" s="122"/>
      <c r="H597" s="35"/>
    </row>
    <row r="598" spans="1:8" ht="31" x14ac:dyDescent="0.35">
      <c r="A598" s="78"/>
      <c r="B598" s="98">
        <v>11</v>
      </c>
      <c r="C598" s="23" t="s">
        <v>398</v>
      </c>
      <c r="D598" s="49"/>
      <c r="E598" s="50"/>
      <c r="F598" s="121"/>
      <c r="G598" s="122"/>
      <c r="H598" s="35"/>
    </row>
    <row r="599" spans="1:8" x14ac:dyDescent="0.35">
      <c r="A599" s="78"/>
      <c r="B599" s="98">
        <v>12</v>
      </c>
      <c r="C599" s="23" t="s">
        <v>399</v>
      </c>
      <c r="D599" s="49"/>
      <c r="E599" s="50"/>
      <c r="F599" s="121"/>
      <c r="G599" s="122"/>
      <c r="H599" s="35"/>
    </row>
    <row r="600" spans="1:8" x14ac:dyDescent="0.35">
      <c r="A600" s="78"/>
      <c r="B600" s="98">
        <v>13</v>
      </c>
      <c r="C600" s="23" t="s">
        <v>400</v>
      </c>
      <c r="D600" s="49"/>
      <c r="E600" s="50"/>
      <c r="F600" s="121"/>
      <c r="G600" s="122"/>
      <c r="H600" s="35"/>
    </row>
    <row r="601" spans="1:8" ht="31" x14ac:dyDescent="0.35">
      <c r="A601" s="78"/>
      <c r="B601" s="98">
        <v>14</v>
      </c>
      <c r="C601" s="23" t="s">
        <v>401</v>
      </c>
      <c r="D601" s="49"/>
      <c r="E601" s="50"/>
      <c r="F601" s="121"/>
      <c r="G601" s="122"/>
      <c r="H601" s="35"/>
    </row>
    <row r="602" spans="1:8" x14ac:dyDescent="0.35">
      <c r="A602" s="78"/>
      <c r="B602" s="98">
        <v>15</v>
      </c>
      <c r="C602" s="23" t="s">
        <v>402</v>
      </c>
      <c r="D602" s="49"/>
      <c r="E602" s="50"/>
      <c r="F602" s="121"/>
      <c r="G602" s="122"/>
      <c r="H602" s="35"/>
    </row>
    <row r="603" spans="1:8" ht="31" x14ac:dyDescent="0.35">
      <c r="A603" s="78"/>
      <c r="B603" s="98">
        <v>16</v>
      </c>
      <c r="C603" s="23" t="s">
        <v>403</v>
      </c>
      <c r="D603" s="49"/>
      <c r="E603" s="50"/>
      <c r="F603" s="121"/>
      <c r="G603" s="122"/>
      <c r="H603" s="35"/>
    </row>
    <row r="604" spans="1:8" x14ac:dyDescent="0.35">
      <c r="A604" s="78"/>
      <c r="B604" s="98">
        <v>17</v>
      </c>
      <c r="C604" s="23" t="s">
        <v>404</v>
      </c>
      <c r="D604" s="49"/>
      <c r="E604" s="50"/>
      <c r="F604" s="121"/>
      <c r="G604" s="122"/>
      <c r="H604" s="35"/>
    </row>
    <row r="605" spans="1:8" x14ac:dyDescent="0.35">
      <c r="A605" s="78"/>
      <c r="B605" s="98">
        <v>18</v>
      </c>
      <c r="C605" s="23" t="s">
        <v>405</v>
      </c>
      <c r="D605" s="49"/>
      <c r="E605" s="50"/>
      <c r="F605" s="121"/>
      <c r="G605" s="122"/>
      <c r="H605" s="35"/>
    </row>
    <row r="606" spans="1:8" x14ac:dyDescent="0.35">
      <c r="A606" s="78"/>
      <c r="B606" s="98">
        <v>19</v>
      </c>
      <c r="C606" s="23" t="s">
        <v>406</v>
      </c>
      <c r="D606" s="49"/>
      <c r="E606" s="50"/>
      <c r="F606" s="121"/>
      <c r="G606" s="122"/>
      <c r="H606" s="35"/>
    </row>
    <row r="607" spans="1:8" ht="46.5" x14ac:dyDescent="0.35">
      <c r="A607" s="78"/>
      <c r="B607" s="98">
        <v>20</v>
      </c>
      <c r="C607" s="23" t="s">
        <v>407</v>
      </c>
      <c r="D607" s="49"/>
      <c r="E607" s="50"/>
      <c r="F607" s="121"/>
      <c r="G607" s="122"/>
      <c r="H607" s="35"/>
    </row>
    <row r="608" spans="1:8" ht="31" x14ac:dyDescent="0.35">
      <c r="A608" s="78"/>
      <c r="B608" s="98">
        <v>21</v>
      </c>
      <c r="C608" s="23" t="s">
        <v>408</v>
      </c>
      <c r="D608" s="49"/>
      <c r="E608" s="50"/>
      <c r="F608" s="121"/>
      <c r="G608" s="122"/>
      <c r="H608" s="35"/>
    </row>
    <row r="609" spans="1:8" ht="31" x14ac:dyDescent="0.35">
      <c r="A609" s="78"/>
      <c r="B609" s="98">
        <v>22</v>
      </c>
      <c r="C609" s="23" t="s">
        <v>409</v>
      </c>
      <c r="D609" s="49"/>
      <c r="E609" s="50"/>
      <c r="F609" s="121"/>
      <c r="G609" s="122"/>
      <c r="H609" s="35"/>
    </row>
    <row r="610" spans="1:8" ht="31" x14ac:dyDescent="0.35">
      <c r="A610" s="78"/>
      <c r="B610" s="98">
        <v>23</v>
      </c>
      <c r="C610" s="23" t="s">
        <v>410</v>
      </c>
      <c r="D610" s="49"/>
      <c r="E610" s="50"/>
      <c r="F610" s="121"/>
      <c r="G610" s="122"/>
      <c r="H610" s="35"/>
    </row>
    <row r="611" spans="1:8" x14ac:dyDescent="0.35">
      <c r="A611" s="78"/>
      <c r="B611" s="98">
        <v>24</v>
      </c>
      <c r="C611" s="23" t="s">
        <v>411</v>
      </c>
      <c r="D611" s="49"/>
      <c r="E611" s="50"/>
      <c r="F611" s="121"/>
      <c r="G611" s="122"/>
      <c r="H611" s="35"/>
    </row>
    <row r="612" spans="1:8" x14ac:dyDescent="0.35">
      <c r="A612" s="78"/>
      <c r="B612" s="98">
        <v>25</v>
      </c>
      <c r="C612" s="24" t="s">
        <v>573</v>
      </c>
      <c r="D612" s="56"/>
      <c r="E612" s="50"/>
      <c r="F612" s="121"/>
      <c r="G612" s="122"/>
      <c r="H612" s="35"/>
    </row>
    <row r="613" spans="1:8" x14ac:dyDescent="0.35">
      <c r="A613" s="78"/>
      <c r="B613" s="98">
        <v>26</v>
      </c>
      <c r="C613" s="24" t="s">
        <v>412</v>
      </c>
      <c r="D613" s="56"/>
      <c r="E613" s="50"/>
      <c r="F613" s="121"/>
      <c r="G613" s="122"/>
      <c r="H613" s="35"/>
    </row>
    <row r="614" spans="1:8" ht="31" x14ac:dyDescent="0.35">
      <c r="A614" s="78"/>
      <c r="B614" s="98">
        <v>27</v>
      </c>
      <c r="C614" s="24" t="s">
        <v>413</v>
      </c>
      <c r="D614" s="56"/>
      <c r="E614" s="50"/>
      <c r="F614" s="121"/>
      <c r="G614" s="122"/>
      <c r="H614" s="35"/>
    </row>
    <row r="615" spans="1:8" x14ac:dyDescent="0.35">
      <c r="A615" s="78"/>
      <c r="B615" s="98">
        <v>28</v>
      </c>
      <c r="C615" s="24" t="s">
        <v>414</v>
      </c>
      <c r="D615" s="56"/>
      <c r="E615" s="50"/>
      <c r="F615" s="121"/>
      <c r="G615" s="122"/>
      <c r="H615" s="35"/>
    </row>
    <row r="616" spans="1:8" ht="16" thickBot="1" x14ac:dyDescent="0.4">
      <c r="A616" s="78"/>
      <c r="B616" s="98">
        <v>29</v>
      </c>
      <c r="C616" s="24" t="s">
        <v>415</v>
      </c>
      <c r="D616" s="56"/>
      <c r="E616" s="50"/>
      <c r="F616" s="121"/>
      <c r="G616" s="124"/>
      <c r="H616" s="35"/>
    </row>
    <row r="617" spans="1:8" ht="16.5" thickTop="1" thickBot="1" x14ac:dyDescent="0.4">
      <c r="A617" s="44">
        <v>21</v>
      </c>
      <c r="B617" s="97"/>
      <c r="C617" s="45" t="s">
        <v>416</v>
      </c>
      <c r="D617" s="46"/>
      <c r="E617" s="47">
        <v>1</v>
      </c>
      <c r="F617" s="129"/>
      <c r="G617" s="126">
        <f>E617*F617</f>
        <v>0</v>
      </c>
      <c r="H617" s="48"/>
    </row>
    <row r="618" spans="1:8" x14ac:dyDescent="0.35">
      <c r="A618" s="81"/>
      <c r="B618" s="102">
        <v>1</v>
      </c>
      <c r="C618" s="25" t="s">
        <v>417</v>
      </c>
      <c r="D618" s="59"/>
      <c r="E618" s="60"/>
      <c r="F618" s="130"/>
      <c r="G618" s="131"/>
      <c r="H618" s="34"/>
    </row>
    <row r="619" spans="1:8" x14ac:dyDescent="0.35">
      <c r="A619" s="78"/>
      <c r="B619" s="98">
        <v>2</v>
      </c>
      <c r="C619" s="23" t="s">
        <v>418</v>
      </c>
      <c r="D619" s="49"/>
      <c r="E619" s="50"/>
      <c r="F619" s="121"/>
      <c r="G619" s="122"/>
      <c r="H619" s="35"/>
    </row>
    <row r="620" spans="1:8" x14ac:dyDescent="0.35">
      <c r="A620" s="78"/>
      <c r="B620" s="98">
        <v>3</v>
      </c>
      <c r="C620" s="23" t="s">
        <v>419</v>
      </c>
      <c r="D620" s="49"/>
      <c r="E620" s="50"/>
      <c r="F620" s="121"/>
      <c r="G620" s="122"/>
      <c r="H620" s="35"/>
    </row>
    <row r="621" spans="1:8" ht="31" x14ac:dyDescent="0.35">
      <c r="A621" s="78"/>
      <c r="B621" s="98">
        <v>4</v>
      </c>
      <c r="C621" s="23" t="s">
        <v>420</v>
      </c>
      <c r="D621" s="49"/>
      <c r="E621" s="50"/>
      <c r="F621" s="121"/>
      <c r="G621" s="122"/>
      <c r="H621" s="35"/>
    </row>
    <row r="622" spans="1:8" x14ac:dyDescent="0.35">
      <c r="A622" s="78"/>
      <c r="B622" s="98">
        <v>5</v>
      </c>
      <c r="C622" s="23" t="s">
        <v>421</v>
      </c>
      <c r="D622" s="49"/>
      <c r="E622" s="50"/>
      <c r="F622" s="121"/>
      <c r="G622" s="122"/>
      <c r="H622" s="35"/>
    </row>
    <row r="623" spans="1:8" x14ac:dyDescent="0.35">
      <c r="A623" s="78"/>
      <c r="B623" s="98">
        <v>6</v>
      </c>
      <c r="C623" s="23" t="s">
        <v>422</v>
      </c>
      <c r="D623" s="49"/>
      <c r="E623" s="50"/>
      <c r="F623" s="121"/>
      <c r="G623" s="122"/>
      <c r="H623" s="35"/>
    </row>
    <row r="624" spans="1:8" x14ac:dyDescent="0.35">
      <c r="A624" s="78"/>
      <c r="B624" s="98">
        <v>7</v>
      </c>
      <c r="C624" s="23" t="s">
        <v>423</v>
      </c>
      <c r="D624" s="49"/>
      <c r="E624" s="50"/>
      <c r="F624" s="121"/>
      <c r="G624" s="122"/>
      <c r="H624" s="35"/>
    </row>
    <row r="625" spans="1:8" x14ac:dyDescent="0.35">
      <c r="A625" s="78"/>
      <c r="B625" s="98">
        <v>8</v>
      </c>
      <c r="C625" s="23" t="s">
        <v>424</v>
      </c>
      <c r="D625" s="49"/>
      <c r="E625" s="50"/>
      <c r="F625" s="121"/>
      <c r="G625" s="122"/>
      <c r="H625" s="35"/>
    </row>
    <row r="626" spans="1:8" ht="31" x14ac:dyDescent="0.35">
      <c r="A626" s="78"/>
      <c r="B626" s="98">
        <v>9</v>
      </c>
      <c r="C626" s="23" t="s">
        <v>425</v>
      </c>
      <c r="D626" s="49"/>
      <c r="E626" s="50"/>
      <c r="F626" s="121"/>
      <c r="G626" s="122"/>
      <c r="H626" s="35"/>
    </row>
    <row r="627" spans="1:8" x14ac:dyDescent="0.35">
      <c r="A627" s="78"/>
      <c r="B627" s="98">
        <v>10</v>
      </c>
      <c r="C627" s="23" t="s">
        <v>426</v>
      </c>
      <c r="D627" s="49"/>
      <c r="E627" s="50"/>
      <c r="F627" s="121"/>
      <c r="G627" s="122"/>
      <c r="H627" s="35"/>
    </row>
    <row r="628" spans="1:8" x14ac:dyDescent="0.35">
      <c r="A628" s="78"/>
      <c r="B628" s="98">
        <v>11</v>
      </c>
      <c r="C628" s="23" t="s">
        <v>427</v>
      </c>
      <c r="D628" s="49"/>
      <c r="E628" s="50"/>
      <c r="F628" s="121"/>
      <c r="G628" s="122"/>
      <c r="H628" s="35"/>
    </row>
    <row r="629" spans="1:8" ht="31" x14ac:dyDescent="0.35">
      <c r="A629" s="78"/>
      <c r="B629" s="98">
        <v>12</v>
      </c>
      <c r="C629" s="23" t="s">
        <v>428</v>
      </c>
      <c r="D629" s="49"/>
      <c r="E629" s="50"/>
      <c r="F629" s="121"/>
      <c r="G629" s="122"/>
      <c r="H629" s="35"/>
    </row>
    <row r="630" spans="1:8" x14ac:dyDescent="0.35">
      <c r="A630" s="78"/>
      <c r="B630" s="98">
        <v>13</v>
      </c>
      <c r="C630" s="23" t="s">
        <v>429</v>
      </c>
      <c r="D630" s="49"/>
      <c r="E630" s="50"/>
      <c r="F630" s="121"/>
      <c r="G630" s="122"/>
      <c r="H630" s="35"/>
    </row>
    <row r="631" spans="1:8" x14ac:dyDescent="0.35">
      <c r="A631" s="78"/>
      <c r="B631" s="98">
        <v>14</v>
      </c>
      <c r="C631" s="23" t="s">
        <v>430</v>
      </c>
      <c r="D631" s="49"/>
      <c r="E631" s="50"/>
      <c r="F631" s="121"/>
      <c r="G631" s="122"/>
      <c r="H631" s="35"/>
    </row>
    <row r="632" spans="1:8" x14ac:dyDescent="0.35">
      <c r="A632" s="78"/>
      <c r="B632" s="98">
        <v>15</v>
      </c>
      <c r="C632" s="23" t="s">
        <v>431</v>
      </c>
      <c r="D632" s="49"/>
      <c r="E632" s="50"/>
      <c r="F632" s="121"/>
      <c r="G632" s="122"/>
      <c r="H632" s="35"/>
    </row>
    <row r="633" spans="1:8" x14ac:dyDescent="0.35">
      <c r="A633" s="78"/>
      <c r="B633" s="98">
        <v>16</v>
      </c>
      <c r="C633" s="23" t="s">
        <v>432</v>
      </c>
      <c r="D633" s="49"/>
      <c r="E633" s="50"/>
      <c r="F633" s="121"/>
      <c r="G633" s="122"/>
      <c r="H633" s="35"/>
    </row>
    <row r="634" spans="1:8" x14ac:dyDescent="0.35">
      <c r="A634" s="78"/>
      <c r="B634" s="98">
        <v>17</v>
      </c>
      <c r="C634" s="23" t="s">
        <v>433</v>
      </c>
      <c r="D634" s="49"/>
      <c r="E634" s="50"/>
      <c r="F634" s="121"/>
      <c r="G634" s="122"/>
      <c r="H634" s="35"/>
    </row>
    <row r="635" spans="1:8" x14ac:dyDescent="0.35">
      <c r="A635" s="78"/>
      <c r="B635" s="98">
        <v>18</v>
      </c>
      <c r="C635" s="23" t="s">
        <v>434</v>
      </c>
      <c r="D635" s="49"/>
      <c r="E635" s="50"/>
      <c r="F635" s="121"/>
      <c r="G635" s="122"/>
      <c r="H635" s="35"/>
    </row>
    <row r="636" spans="1:8" x14ac:dyDescent="0.35">
      <c r="A636" s="78"/>
      <c r="B636" s="98">
        <v>19</v>
      </c>
      <c r="C636" s="23" t="s">
        <v>435</v>
      </c>
      <c r="D636" s="49"/>
      <c r="E636" s="50"/>
      <c r="F636" s="121"/>
      <c r="G636" s="122"/>
      <c r="H636" s="35"/>
    </row>
    <row r="637" spans="1:8" x14ac:dyDescent="0.35">
      <c r="A637" s="78"/>
      <c r="B637" s="98">
        <v>20</v>
      </c>
      <c r="C637" s="23" t="s">
        <v>436</v>
      </c>
      <c r="D637" s="49"/>
      <c r="E637" s="50"/>
      <c r="F637" s="121"/>
      <c r="G637" s="122"/>
      <c r="H637" s="35"/>
    </row>
    <row r="638" spans="1:8" ht="31" x14ac:dyDescent="0.35">
      <c r="A638" s="78"/>
      <c r="B638" s="98">
        <v>21</v>
      </c>
      <c r="C638" s="23" t="s">
        <v>437</v>
      </c>
      <c r="D638" s="49"/>
      <c r="E638" s="50"/>
      <c r="F638" s="121"/>
      <c r="G638" s="122"/>
      <c r="H638" s="35"/>
    </row>
    <row r="639" spans="1:8" ht="31" x14ac:dyDescent="0.35">
      <c r="A639" s="78"/>
      <c r="B639" s="98">
        <v>22</v>
      </c>
      <c r="C639" s="23" t="s">
        <v>438</v>
      </c>
      <c r="D639" s="49"/>
      <c r="E639" s="50"/>
      <c r="F639" s="121"/>
      <c r="G639" s="122"/>
      <c r="H639" s="35"/>
    </row>
    <row r="640" spans="1:8" x14ac:dyDescent="0.35">
      <c r="A640" s="78"/>
      <c r="B640" s="98">
        <v>23</v>
      </c>
      <c r="C640" s="23" t="s">
        <v>439</v>
      </c>
      <c r="D640" s="49"/>
      <c r="E640" s="50"/>
      <c r="F640" s="121"/>
      <c r="G640" s="122"/>
      <c r="H640" s="35"/>
    </row>
    <row r="641" spans="1:8" x14ac:dyDescent="0.35">
      <c r="A641" s="78"/>
      <c r="B641" s="98">
        <v>24</v>
      </c>
      <c r="C641" s="23" t="s">
        <v>440</v>
      </c>
      <c r="D641" s="49"/>
      <c r="E641" s="50"/>
      <c r="F641" s="121"/>
      <c r="G641" s="122"/>
      <c r="H641" s="35"/>
    </row>
    <row r="642" spans="1:8" x14ac:dyDescent="0.35">
      <c r="A642" s="78"/>
      <c r="B642" s="98">
        <v>25</v>
      </c>
      <c r="C642" s="23" t="s">
        <v>441</v>
      </c>
      <c r="D642" s="49"/>
      <c r="E642" s="50"/>
      <c r="F642" s="121"/>
      <c r="G642" s="122"/>
      <c r="H642" s="35"/>
    </row>
    <row r="643" spans="1:8" ht="31" x14ac:dyDescent="0.35">
      <c r="A643" s="78"/>
      <c r="B643" s="98">
        <v>26</v>
      </c>
      <c r="C643" s="23" t="s">
        <v>442</v>
      </c>
      <c r="D643" s="49"/>
      <c r="E643" s="50"/>
      <c r="F643" s="121"/>
      <c r="G643" s="122"/>
      <c r="H643" s="35"/>
    </row>
    <row r="644" spans="1:8" ht="31" x14ac:dyDescent="0.35">
      <c r="A644" s="78"/>
      <c r="B644" s="98">
        <v>27</v>
      </c>
      <c r="C644" s="23" t="s">
        <v>443</v>
      </c>
      <c r="D644" s="49"/>
      <c r="E644" s="50"/>
      <c r="F644" s="121"/>
      <c r="G644" s="122"/>
      <c r="H644" s="35"/>
    </row>
    <row r="645" spans="1:8" x14ac:dyDescent="0.35">
      <c r="A645" s="78"/>
      <c r="B645" s="98">
        <v>28</v>
      </c>
      <c r="C645" s="23" t="s">
        <v>444</v>
      </c>
      <c r="D645" s="49"/>
      <c r="E645" s="50"/>
      <c r="F645" s="121"/>
      <c r="G645" s="122"/>
      <c r="H645" s="35"/>
    </row>
    <row r="646" spans="1:8" x14ac:dyDescent="0.35">
      <c r="A646" s="78"/>
      <c r="B646" s="98">
        <v>29</v>
      </c>
      <c r="C646" s="23" t="s">
        <v>445</v>
      </c>
      <c r="D646" s="49"/>
      <c r="E646" s="50"/>
      <c r="F646" s="121"/>
      <c r="G646" s="122"/>
      <c r="H646" s="35"/>
    </row>
    <row r="647" spans="1:8" x14ac:dyDescent="0.35">
      <c r="A647" s="78"/>
      <c r="B647" s="98">
        <v>30</v>
      </c>
      <c r="C647" s="23" t="s">
        <v>446</v>
      </c>
      <c r="D647" s="49"/>
      <c r="E647" s="50"/>
      <c r="F647" s="121"/>
      <c r="G647" s="122"/>
      <c r="H647" s="35"/>
    </row>
    <row r="648" spans="1:8" x14ac:dyDescent="0.35">
      <c r="A648" s="78"/>
      <c r="B648" s="98">
        <v>31</v>
      </c>
      <c r="C648" s="23" t="s">
        <v>447</v>
      </c>
      <c r="D648" s="49"/>
      <c r="E648" s="50"/>
      <c r="F648" s="121"/>
      <c r="G648" s="122"/>
      <c r="H648" s="35"/>
    </row>
    <row r="649" spans="1:8" ht="31" x14ac:dyDescent="0.35">
      <c r="A649" s="78"/>
      <c r="B649" s="98">
        <v>32</v>
      </c>
      <c r="C649" s="23" t="s">
        <v>448</v>
      </c>
      <c r="D649" s="49"/>
      <c r="E649" s="50"/>
      <c r="F649" s="121"/>
      <c r="G649" s="122"/>
      <c r="H649" s="35"/>
    </row>
    <row r="650" spans="1:8" ht="31" x14ac:dyDescent="0.35">
      <c r="A650" s="78"/>
      <c r="B650" s="98">
        <v>33</v>
      </c>
      <c r="C650" s="23" t="s">
        <v>449</v>
      </c>
      <c r="D650" s="49"/>
      <c r="E650" s="50"/>
      <c r="F650" s="121"/>
      <c r="G650" s="122"/>
      <c r="H650" s="35"/>
    </row>
    <row r="651" spans="1:8" x14ac:dyDescent="0.35">
      <c r="A651" s="78"/>
      <c r="B651" s="98">
        <v>34</v>
      </c>
      <c r="C651" s="23" t="s">
        <v>450</v>
      </c>
      <c r="D651" s="49"/>
      <c r="E651" s="50"/>
      <c r="F651" s="121"/>
      <c r="G651" s="122"/>
      <c r="H651" s="35"/>
    </row>
    <row r="652" spans="1:8" x14ac:dyDescent="0.35">
      <c r="A652" s="78"/>
      <c r="B652" s="98">
        <v>35</v>
      </c>
      <c r="C652" s="23" t="s">
        <v>451</v>
      </c>
      <c r="D652" s="49"/>
      <c r="E652" s="50"/>
      <c r="F652" s="121"/>
      <c r="G652" s="122"/>
      <c r="H652" s="35"/>
    </row>
    <row r="653" spans="1:8" x14ac:dyDescent="0.35">
      <c r="A653" s="78"/>
      <c r="B653" s="98">
        <v>36</v>
      </c>
      <c r="C653" s="23" t="s">
        <v>452</v>
      </c>
      <c r="D653" s="49"/>
      <c r="E653" s="50"/>
      <c r="F653" s="121"/>
      <c r="G653" s="122"/>
      <c r="H653" s="35"/>
    </row>
    <row r="654" spans="1:8" ht="31" x14ac:dyDescent="0.35">
      <c r="A654" s="78"/>
      <c r="B654" s="98">
        <v>37</v>
      </c>
      <c r="C654" s="23" t="s">
        <v>453</v>
      </c>
      <c r="D654" s="49"/>
      <c r="E654" s="50"/>
      <c r="F654" s="121"/>
      <c r="G654" s="122"/>
      <c r="H654" s="35"/>
    </row>
    <row r="655" spans="1:8" x14ac:dyDescent="0.35">
      <c r="A655" s="78"/>
      <c r="B655" s="98">
        <v>38</v>
      </c>
      <c r="C655" s="23" t="s">
        <v>454</v>
      </c>
      <c r="D655" s="49"/>
      <c r="E655" s="50"/>
      <c r="F655" s="121"/>
      <c r="G655" s="122"/>
      <c r="H655" s="35"/>
    </row>
    <row r="656" spans="1:8" x14ac:dyDescent="0.35">
      <c r="A656" s="78"/>
      <c r="B656" s="98">
        <v>39</v>
      </c>
      <c r="C656" s="23" t="s">
        <v>455</v>
      </c>
      <c r="D656" s="49"/>
      <c r="E656" s="50"/>
      <c r="F656" s="121"/>
      <c r="G656" s="122"/>
      <c r="H656" s="35"/>
    </row>
    <row r="657" spans="1:8" x14ac:dyDescent="0.35">
      <c r="A657" s="78"/>
      <c r="B657" s="98">
        <v>40</v>
      </c>
      <c r="C657" s="23" t="s">
        <v>456</v>
      </c>
      <c r="D657" s="49"/>
      <c r="E657" s="50"/>
      <c r="F657" s="121"/>
      <c r="G657" s="122"/>
      <c r="H657" s="35"/>
    </row>
    <row r="658" spans="1:8" x14ac:dyDescent="0.35">
      <c r="A658" s="78"/>
      <c r="B658" s="98">
        <v>41</v>
      </c>
      <c r="C658" s="23" t="s">
        <v>457</v>
      </c>
      <c r="D658" s="49"/>
      <c r="E658" s="50"/>
      <c r="F658" s="121"/>
      <c r="G658" s="122"/>
      <c r="H658" s="35"/>
    </row>
    <row r="659" spans="1:8" x14ac:dyDescent="0.35">
      <c r="A659" s="78"/>
      <c r="B659" s="98">
        <v>42</v>
      </c>
      <c r="C659" s="23" t="s">
        <v>458</v>
      </c>
      <c r="D659" s="49"/>
      <c r="E659" s="50"/>
      <c r="F659" s="121"/>
      <c r="G659" s="122"/>
      <c r="H659" s="35"/>
    </row>
    <row r="660" spans="1:8" x14ac:dyDescent="0.35">
      <c r="A660" s="78"/>
      <c r="B660" s="98">
        <v>43</v>
      </c>
      <c r="C660" s="23" t="s">
        <v>459</v>
      </c>
      <c r="D660" s="49"/>
      <c r="E660" s="50"/>
      <c r="F660" s="121"/>
      <c r="G660" s="122"/>
      <c r="H660" s="35"/>
    </row>
    <row r="661" spans="1:8" x14ac:dyDescent="0.35">
      <c r="A661" s="78"/>
      <c r="B661" s="98">
        <v>44</v>
      </c>
      <c r="C661" s="23" t="s">
        <v>460</v>
      </c>
      <c r="D661" s="49"/>
      <c r="E661" s="50"/>
      <c r="F661" s="121"/>
      <c r="G661" s="122"/>
      <c r="H661" s="35"/>
    </row>
    <row r="662" spans="1:8" x14ac:dyDescent="0.35">
      <c r="A662" s="78"/>
      <c r="B662" s="98">
        <v>45</v>
      </c>
      <c r="C662" s="23" t="s">
        <v>458</v>
      </c>
      <c r="D662" s="49"/>
      <c r="E662" s="50"/>
      <c r="F662" s="121"/>
      <c r="G662" s="122"/>
      <c r="H662" s="35"/>
    </row>
    <row r="663" spans="1:8" x14ac:dyDescent="0.35">
      <c r="A663" s="78"/>
      <c r="B663" s="98">
        <v>46</v>
      </c>
      <c r="C663" s="23" t="s">
        <v>461</v>
      </c>
      <c r="D663" s="49"/>
      <c r="E663" s="50"/>
      <c r="F663" s="121"/>
      <c r="G663" s="122"/>
      <c r="H663" s="35"/>
    </row>
    <row r="664" spans="1:8" x14ac:dyDescent="0.35">
      <c r="A664" s="78"/>
      <c r="B664" s="98">
        <v>47</v>
      </c>
      <c r="C664" s="23" t="s">
        <v>462</v>
      </c>
      <c r="D664" s="49"/>
      <c r="E664" s="50"/>
      <c r="F664" s="121"/>
      <c r="G664" s="122"/>
      <c r="H664" s="35"/>
    </row>
    <row r="665" spans="1:8" x14ac:dyDescent="0.35">
      <c r="A665" s="78"/>
      <c r="B665" s="98">
        <v>48</v>
      </c>
      <c r="C665" s="23" t="s">
        <v>458</v>
      </c>
      <c r="D665" s="49"/>
      <c r="E665" s="50"/>
      <c r="F665" s="121"/>
      <c r="G665" s="122"/>
      <c r="H665" s="35"/>
    </row>
    <row r="666" spans="1:8" x14ac:dyDescent="0.35">
      <c r="A666" s="78"/>
      <c r="B666" s="98">
        <v>49</v>
      </c>
      <c r="C666" s="23" t="s">
        <v>463</v>
      </c>
      <c r="D666" s="49"/>
      <c r="E666" s="50"/>
      <c r="F666" s="121"/>
      <c r="G666" s="122"/>
      <c r="H666" s="35"/>
    </row>
    <row r="667" spans="1:8" ht="31" x14ac:dyDescent="0.35">
      <c r="A667" s="78"/>
      <c r="B667" s="98">
        <v>50</v>
      </c>
      <c r="C667" s="23" t="s">
        <v>464</v>
      </c>
      <c r="D667" s="49"/>
      <c r="E667" s="50"/>
      <c r="F667" s="121"/>
      <c r="G667" s="122"/>
      <c r="H667" s="35"/>
    </row>
    <row r="668" spans="1:8" x14ac:dyDescent="0.35">
      <c r="A668" s="78"/>
      <c r="B668" s="98">
        <v>51</v>
      </c>
      <c r="C668" s="23" t="s">
        <v>465</v>
      </c>
      <c r="D668" s="49"/>
      <c r="E668" s="50"/>
      <c r="F668" s="121"/>
      <c r="G668" s="122"/>
      <c r="H668" s="35"/>
    </row>
    <row r="669" spans="1:8" x14ac:dyDescent="0.35">
      <c r="A669" s="78"/>
      <c r="B669" s="98">
        <v>52</v>
      </c>
      <c r="C669" s="23" t="s">
        <v>466</v>
      </c>
      <c r="D669" s="49"/>
      <c r="E669" s="50"/>
      <c r="F669" s="121"/>
      <c r="G669" s="122"/>
      <c r="H669" s="35"/>
    </row>
    <row r="670" spans="1:8" ht="31" x14ac:dyDescent="0.35">
      <c r="A670" s="78"/>
      <c r="B670" s="98">
        <v>53</v>
      </c>
      <c r="C670" s="24" t="s">
        <v>467</v>
      </c>
      <c r="D670" s="56"/>
      <c r="E670" s="50"/>
      <c r="F670" s="121"/>
      <c r="G670" s="122"/>
      <c r="H670" s="35"/>
    </row>
    <row r="671" spans="1:8" ht="31" x14ac:dyDescent="0.35">
      <c r="A671" s="78"/>
      <c r="B671" s="98">
        <v>54</v>
      </c>
      <c r="C671" s="24" t="s">
        <v>468</v>
      </c>
      <c r="D671" s="56"/>
      <c r="E671" s="50"/>
      <c r="F671" s="121"/>
      <c r="G671" s="122"/>
      <c r="H671" s="35"/>
    </row>
    <row r="672" spans="1:8" ht="31" x14ac:dyDescent="0.35">
      <c r="A672" s="78"/>
      <c r="B672" s="98">
        <v>55</v>
      </c>
      <c r="C672" s="24" t="s">
        <v>469</v>
      </c>
      <c r="D672" s="56"/>
      <c r="E672" s="50"/>
      <c r="F672" s="121"/>
      <c r="G672" s="122"/>
      <c r="H672" s="35"/>
    </row>
    <row r="673" spans="1:8" x14ac:dyDescent="0.35">
      <c r="A673" s="78"/>
      <c r="B673" s="98">
        <v>56</v>
      </c>
      <c r="C673" s="24" t="s">
        <v>470</v>
      </c>
      <c r="D673" s="56"/>
      <c r="E673" s="50"/>
      <c r="F673" s="121"/>
      <c r="G673" s="122"/>
      <c r="H673" s="35"/>
    </row>
    <row r="674" spans="1:8" ht="16" thickBot="1" x14ac:dyDescent="0.4">
      <c r="A674" s="78"/>
      <c r="B674" s="98">
        <v>57</v>
      </c>
      <c r="C674" s="24" t="s">
        <v>471</v>
      </c>
      <c r="D674" s="56"/>
      <c r="E674" s="50"/>
      <c r="F674" s="121"/>
      <c r="G674" s="124"/>
      <c r="H674" s="35"/>
    </row>
    <row r="675" spans="1:8" ht="31" thickTop="1" thickBot="1" x14ac:dyDescent="0.4">
      <c r="A675" s="44">
        <v>22</v>
      </c>
      <c r="B675" s="97"/>
      <c r="C675" s="45" t="s">
        <v>472</v>
      </c>
      <c r="D675" s="46"/>
      <c r="E675" s="47">
        <v>1</v>
      </c>
      <c r="F675" s="129"/>
      <c r="G675" s="126">
        <f>E675*F675</f>
        <v>0</v>
      </c>
      <c r="H675" s="48"/>
    </row>
    <row r="676" spans="1:8" ht="31" x14ac:dyDescent="0.35">
      <c r="A676" s="81"/>
      <c r="B676" s="102">
        <v>1</v>
      </c>
      <c r="C676" s="25" t="s">
        <v>473</v>
      </c>
      <c r="D676" s="59"/>
      <c r="E676" s="60"/>
      <c r="F676" s="130"/>
      <c r="G676" s="131"/>
      <c r="H676" s="34"/>
    </row>
    <row r="677" spans="1:8" x14ac:dyDescent="0.35">
      <c r="A677" s="78"/>
      <c r="B677" s="98">
        <v>2</v>
      </c>
      <c r="C677" s="23" t="s">
        <v>474</v>
      </c>
      <c r="D677" s="49"/>
      <c r="E677" s="50"/>
      <c r="F677" s="121"/>
      <c r="G677" s="122"/>
      <c r="H677" s="35"/>
    </row>
    <row r="678" spans="1:8" ht="31" x14ac:dyDescent="0.35">
      <c r="A678" s="78"/>
      <c r="B678" s="98">
        <v>3</v>
      </c>
      <c r="C678" s="23" t="s">
        <v>475</v>
      </c>
      <c r="D678" s="49"/>
      <c r="E678" s="50"/>
      <c r="F678" s="121"/>
      <c r="G678" s="122"/>
      <c r="H678" s="35"/>
    </row>
    <row r="679" spans="1:8" ht="31" x14ac:dyDescent="0.35">
      <c r="A679" s="78"/>
      <c r="B679" s="98">
        <v>4</v>
      </c>
      <c r="C679" s="23" t="s">
        <v>476</v>
      </c>
      <c r="D679" s="49"/>
      <c r="E679" s="50"/>
      <c r="F679" s="121"/>
      <c r="G679" s="122"/>
      <c r="H679" s="35"/>
    </row>
    <row r="680" spans="1:8" ht="31" x14ac:dyDescent="0.35">
      <c r="A680" s="78"/>
      <c r="B680" s="98">
        <v>5</v>
      </c>
      <c r="C680" s="23" t="s">
        <v>477</v>
      </c>
      <c r="D680" s="49"/>
      <c r="E680" s="50"/>
      <c r="F680" s="121"/>
      <c r="G680" s="122"/>
      <c r="H680" s="35"/>
    </row>
    <row r="681" spans="1:8" x14ac:dyDescent="0.35">
      <c r="A681" s="78"/>
      <c r="B681" s="98">
        <v>6</v>
      </c>
      <c r="C681" s="23" t="s">
        <v>478</v>
      </c>
      <c r="D681" s="49"/>
      <c r="E681" s="50"/>
      <c r="F681" s="121"/>
      <c r="G681" s="122"/>
      <c r="H681" s="35"/>
    </row>
    <row r="682" spans="1:8" ht="31" x14ac:dyDescent="0.35">
      <c r="A682" s="78"/>
      <c r="B682" s="98">
        <v>7</v>
      </c>
      <c r="C682" s="23" t="s">
        <v>479</v>
      </c>
      <c r="D682" s="49"/>
      <c r="E682" s="50"/>
      <c r="F682" s="121"/>
      <c r="G682" s="122"/>
      <c r="H682" s="35"/>
    </row>
    <row r="683" spans="1:8" ht="31" x14ac:dyDescent="0.35">
      <c r="A683" s="78"/>
      <c r="B683" s="98">
        <v>8</v>
      </c>
      <c r="C683" s="23" t="s">
        <v>480</v>
      </c>
      <c r="D683" s="49"/>
      <c r="E683" s="50"/>
      <c r="F683" s="121"/>
      <c r="G683" s="122"/>
      <c r="H683" s="35"/>
    </row>
    <row r="684" spans="1:8" ht="31" x14ac:dyDescent="0.35">
      <c r="A684" s="78"/>
      <c r="B684" s="98">
        <v>9</v>
      </c>
      <c r="C684" s="23" t="s">
        <v>481</v>
      </c>
      <c r="D684" s="49"/>
      <c r="E684" s="50"/>
      <c r="F684" s="121"/>
      <c r="G684" s="122"/>
      <c r="H684" s="35"/>
    </row>
    <row r="685" spans="1:8" x14ac:dyDescent="0.35">
      <c r="A685" s="78"/>
      <c r="B685" s="98">
        <v>10</v>
      </c>
      <c r="C685" s="23" t="s">
        <v>482</v>
      </c>
      <c r="D685" s="49"/>
      <c r="E685" s="50"/>
      <c r="F685" s="121"/>
      <c r="G685" s="122"/>
      <c r="H685" s="35"/>
    </row>
    <row r="686" spans="1:8" ht="31" x14ac:dyDescent="0.35">
      <c r="A686" s="78"/>
      <c r="B686" s="98">
        <v>11</v>
      </c>
      <c r="C686" s="23" t="s">
        <v>483</v>
      </c>
      <c r="D686" s="49"/>
      <c r="E686" s="50"/>
      <c r="F686" s="121"/>
      <c r="G686" s="122"/>
      <c r="H686" s="35"/>
    </row>
    <row r="687" spans="1:8" ht="31" x14ac:dyDescent="0.35">
      <c r="A687" s="78"/>
      <c r="B687" s="98">
        <v>12</v>
      </c>
      <c r="C687" s="23" t="s">
        <v>484</v>
      </c>
      <c r="D687" s="49"/>
      <c r="E687" s="50"/>
      <c r="F687" s="121"/>
      <c r="G687" s="122"/>
      <c r="H687" s="35"/>
    </row>
    <row r="688" spans="1:8" x14ac:dyDescent="0.35">
      <c r="A688" s="78"/>
      <c r="B688" s="98">
        <v>13</v>
      </c>
      <c r="C688" s="23" t="s">
        <v>485</v>
      </c>
      <c r="D688" s="49"/>
      <c r="E688" s="50"/>
      <c r="F688" s="121"/>
      <c r="G688" s="122"/>
      <c r="H688" s="35"/>
    </row>
    <row r="689" spans="1:8" x14ac:dyDescent="0.35">
      <c r="A689" s="78"/>
      <c r="B689" s="98">
        <v>14</v>
      </c>
      <c r="C689" s="23" t="s">
        <v>486</v>
      </c>
      <c r="D689" s="49"/>
      <c r="E689" s="50"/>
      <c r="F689" s="121"/>
      <c r="G689" s="122"/>
      <c r="H689" s="35"/>
    </row>
    <row r="690" spans="1:8" x14ac:dyDescent="0.35">
      <c r="A690" s="78"/>
      <c r="B690" s="98">
        <v>15</v>
      </c>
      <c r="C690" s="23" t="s">
        <v>487</v>
      </c>
      <c r="D690" s="49"/>
      <c r="E690" s="50"/>
      <c r="F690" s="121"/>
      <c r="G690" s="122"/>
      <c r="H690" s="35"/>
    </row>
    <row r="691" spans="1:8" x14ac:dyDescent="0.35">
      <c r="A691" s="78"/>
      <c r="B691" s="98">
        <v>16</v>
      </c>
      <c r="C691" s="23" t="s">
        <v>488</v>
      </c>
      <c r="D691" s="49"/>
      <c r="E691" s="50"/>
      <c r="F691" s="121"/>
      <c r="G691" s="122"/>
      <c r="H691" s="35"/>
    </row>
    <row r="692" spans="1:8" x14ac:dyDescent="0.35">
      <c r="A692" s="78"/>
      <c r="B692" s="98">
        <v>17</v>
      </c>
      <c r="C692" s="23" t="s">
        <v>489</v>
      </c>
      <c r="D692" s="49"/>
      <c r="E692" s="50"/>
      <c r="F692" s="121"/>
      <c r="G692" s="122"/>
      <c r="H692" s="35"/>
    </row>
    <row r="693" spans="1:8" x14ac:dyDescent="0.35">
      <c r="A693" s="78"/>
      <c r="B693" s="98">
        <v>18</v>
      </c>
      <c r="C693" s="23" t="s">
        <v>490</v>
      </c>
      <c r="D693" s="49"/>
      <c r="E693" s="50"/>
      <c r="F693" s="121"/>
      <c r="G693" s="122"/>
      <c r="H693" s="35"/>
    </row>
    <row r="694" spans="1:8" ht="62" x14ac:dyDescent="0.35">
      <c r="A694" s="78"/>
      <c r="B694" s="98">
        <v>19</v>
      </c>
      <c r="C694" s="23" t="s">
        <v>491</v>
      </c>
      <c r="D694" s="49"/>
      <c r="E694" s="50"/>
      <c r="F694" s="121"/>
      <c r="G694" s="122"/>
      <c r="H694" s="35"/>
    </row>
    <row r="695" spans="1:8" ht="31" x14ac:dyDescent="0.35">
      <c r="A695" s="78"/>
      <c r="B695" s="98">
        <v>20</v>
      </c>
      <c r="C695" s="23" t="s">
        <v>492</v>
      </c>
      <c r="D695" s="49"/>
      <c r="E695" s="50"/>
      <c r="F695" s="121"/>
      <c r="G695" s="122"/>
      <c r="H695" s="35"/>
    </row>
    <row r="696" spans="1:8" ht="31" x14ac:dyDescent="0.35">
      <c r="A696" s="78"/>
      <c r="B696" s="98">
        <v>21</v>
      </c>
      <c r="C696" s="23" t="s">
        <v>493</v>
      </c>
      <c r="D696" s="49"/>
      <c r="E696" s="50"/>
      <c r="F696" s="121"/>
      <c r="G696" s="122"/>
      <c r="H696" s="35"/>
    </row>
    <row r="697" spans="1:8" ht="62" x14ac:dyDescent="0.35">
      <c r="A697" s="78"/>
      <c r="B697" s="98">
        <v>22</v>
      </c>
      <c r="C697" s="23" t="s">
        <v>494</v>
      </c>
      <c r="D697" s="49"/>
      <c r="E697" s="50"/>
      <c r="F697" s="121"/>
      <c r="G697" s="122"/>
      <c r="H697" s="35"/>
    </row>
    <row r="698" spans="1:8" ht="31" x14ac:dyDescent="0.35">
      <c r="A698" s="78"/>
      <c r="B698" s="98">
        <v>23</v>
      </c>
      <c r="C698" s="23" t="s">
        <v>495</v>
      </c>
      <c r="D698" s="49"/>
      <c r="E698" s="50"/>
      <c r="F698" s="121"/>
      <c r="G698" s="122"/>
      <c r="H698" s="35"/>
    </row>
    <row r="699" spans="1:8" x14ac:dyDescent="0.35">
      <c r="A699" s="78"/>
      <c r="B699" s="98">
        <v>24</v>
      </c>
      <c r="C699" s="23" t="s">
        <v>496</v>
      </c>
      <c r="D699" s="49"/>
      <c r="E699" s="50"/>
      <c r="F699" s="121"/>
      <c r="G699" s="122"/>
      <c r="H699" s="35"/>
    </row>
    <row r="700" spans="1:8" ht="46.5" x14ac:dyDescent="0.35">
      <c r="A700" s="78"/>
      <c r="B700" s="98">
        <v>25</v>
      </c>
      <c r="C700" s="23" t="s">
        <v>497</v>
      </c>
      <c r="D700" s="49"/>
      <c r="E700" s="50"/>
      <c r="F700" s="121"/>
      <c r="G700" s="122"/>
      <c r="H700" s="35"/>
    </row>
    <row r="701" spans="1:8" ht="46.5" x14ac:dyDescent="0.35">
      <c r="A701" s="78"/>
      <c r="B701" s="98">
        <v>26</v>
      </c>
      <c r="C701" s="23" t="s">
        <v>498</v>
      </c>
      <c r="D701" s="49"/>
      <c r="E701" s="50"/>
      <c r="F701" s="121"/>
      <c r="G701" s="122"/>
      <c r="H701" s="35"/>
    </row>
    <row r="702" spans="1:8" ht="31" x14ac:dyDescent="0.35">
      <c r="A702" s="78"/>
      <c r="B702" s="98">
        <v>27</v>
      </c>
      <c r="C702" s="23" t="s">
        <v>499</v>
      </c>
      <c r="D702" s="49"/>
      <c r="E702" s="50"/>
      <c r="F702" s="121"/>
      <c r="G702" s="122"/>
      <c r="H702" s="35"/>
    </row>
    <row r="703" spans="1:8" x14ac:dyDescent="0.35">
      <c r="A703" s="78"/>
      <c r="B703" s="98">
        <v>28</v>
      </c>
      <c r="C703" s="23" t="s">
        <v>500</v>
      </c>
      <c r="D703" s="49"/>
      <c r="E703" s="50"/>
      <c r="F703" s="121"/>
      <c r="G703" s="122"/>
      <c r="H703" s="35"/>
    </row>
    <row r="704" spans="1:8" x14ac:dyDescent="0.35">
      <c r="A704" s="78"/>
      <c r="B704" s="98">
        <v>29</v>
      </c>
      <c r="C704" s="23" t="s">
        <v>501</v>
      </c>
      <c r="D704" s="49"/>
      <c r="E704" s="50"/>
      <c r="F704" s="121"/>
      <c r="G704" s="122"/>
      <c r="H704" s="35"/>
    </row>
    <row r="705" spans="1:8" x14ac:dyDescent="0.35">
      <c r="A705" s="78"/>
      <c r="B705" s="98">
        <v>30</v>
      </c>
      <c r="C705" s="23" t="s">
        <v>502</v>
      </c>
      <c r="D705" s="49"/>
      <c r="E705" s="50"/>
      <c r="F705" s="121"/>
      <c r="G705" s="122"/>
      <c r="H705" s="35"/>
    </row>
    <row r="706" spans="1:8" x14ac:dyDescent="0.35">
      <c r="A706" s="78"/>
      <c r="B706" s="98">
        <v>31</v>
      </c>
      <c r="C706" s="23" t="s">
        <v>503</v>
      </c>
      <c r="D706" s="49"/>
      <c r="E706" s="50"/>
      <c r="F706" s="121"/>
      <c r="G706" s="122"/>
      <c r="H706" s="35"/>
    </row>
    <row r="707" spans="1:8" ht="31" x14ac:dyDescent="0.35">
      <c r="A707" s="78"/>
      <c r="B707" s="98">
        <v>32</v>
      </c>
      <c r="C707" s="23" t="s">
        <v>504</v>
      </c>
      <c r="D707" s="49"/>
      <c r="E707" s="50"/>
      <c r="F707" s="121"/>
      <c r="G707" s="122"/>
      <c r="H707" s="35"/>
    </row>
    <row r="708" spans="1:8" x14ac:dyDescent="0.35">
      <c r="A708" s="78"/>
      <c r="B708" s="98">
        <v>33</v>
      </c>
      <c r="C708" s="23" t="s">
        <v>505</v>
      </c>
      <c r="D708" s="49"/>
      <c r="E708" s="50"/>
      <c r="F708" s="121"/>
      <c r="G708" s="122"/>
      <c r="H708" s="35"/>
    </row>
    <row r="709" spans="1:8" x14ac:dyDescent="0.35">
      <c r="A709" s="78"/>
      <c r="B709" s="98">
        <v>34</v>
      </c>
      <c r="C709" s="23" t="s">
        <v>506</v>
      </c>
      <c r="D709" s="49"/>
      <c r="E709" s="50"/>
      <c r="F709" s="121"/>
      <c r="G709" s="122"/>
      <c r="H709" s="35"/>
    </row>
    <row r="710" spans="1:8" x14ac:dyDescent="0.35">
      <c r="A710" s="78"/>
      <c r="B710" s="98">
        <v>35</v>
      </c>
      <c r="C710" s="23" t="s">
        <v>507</v>
      </c>
      <c r="D710" s="49"/>
      <c r="E710" s="50"/>
      <c r="F710" s="121"/>
      <c r="G710" s="122"/>
      <c r="H710" s="35"/>
    </row>
    <row r="711" spans="1:8" ht="31" x14ac:dyDescent="0.35">
      <c r="A711" s="78"/>
      <c r="B711" s="98">
        <v>36</v>
      </c>
      <c r="C711" s="23" t="s">
        <v>508</v>
      </c>
      <c r="D711" s="49"/>
      <c r="E711" s="50"/>
      <c r="F711" s="121"/>
      <c r="G711" s="122"/>
      <c r="H711" s="35"/>
    </row>
    <row r="712" spans="1:8" ht="31" x14ac:dyDescent="0.35">
      <c r="A712" s="78"/>
      <c r="B712" s="98">
        <v>37</v>
      </c>
      <c r="C712" s="23" t="s">
        <v>509</v>
      </c>
      <c r="D712" s="49"/>
      <c r="E712" s="50"/>
      <c r="F712" s="121"/>
      <c r="G712" s="122"/>
      <c r="H712" s="35"/>
    </row>
    <row r="713" spans="1:8" x14ac:dyDescent="0.35">
      <c r="A713" s="78"/>
      <c r="B713" s="98">
        <v>38</v>
      </c>
      <c r="C713" s="23" t="s">
        <v>510</v>
      </c>
      <c r="D713" s="49"/>
      <c r="E713" s="50"/>
      <c r="F713" s="121"/>
      <c r="G713" s="122"/>
      <c r="H713" s="35"/>
    </row>
    <row r="714" spans="1:8" ht="31" x14ac:dyDescent="0.35">
      <c r="A714" s="78"/>
      <c r="B714" s="98">
        <v>39</v>
      </c>
      <c r="C714" s="23" t="s">
        <v>511</v>
      </c>
      <c r="D714" s="49"/>
      <c r="E714" s="50"/>
      <c r="F714" s="121"/>
      <c r="G714" s="122"/>
      <c r="H714" s="35"/>
    </row>
    <row r="715" spans="1:8" x14ac:dyDescent="0.35">
      <c r="A715" s="78"/>
      <c r="B715" s="98">
        <v>40</v>
      </c>
      <c r="C715" s="23" t="s">
        <v>500</v>
      </c>
      <c r="D715" s="49"/>
      <c r="E715" s="50"/>
      <c r="F715" s="121"/>
      <c r="G715" s="122"/>
      <c r="H715" s="35"/>
    </row>
    <row r="716" spans="1:8" x14ac:dyDescent="0.35">
      <c r="A716" s="78"/>
      <c r="B716" s="98">
        <v>41</v>
      </c>
      <c r="C716" s="23" t="s">
        <v>501</v>
      </c>
      <c r="D716" s="49"/>
      <c r="E716" s="50"/>
      <c r="F716" s="121"/>
      <c r="G716" s="122"/>
      <c r="H716" s="35"/>
    </row>
    <row r="717" spans="1:8" x14ac:dyDescent="0.35">
      <c r="A717" s="78"/>
      <c r="B717" s="98">
        <v>42</v>
      </c>
      <c r="C717" s="23" t="s">
        <v>512</v>
      </c>
      <c r="D717" s="49"/>
      <c r="E717" s="50"/>
      <c r="F717" s="121"/>
      <c r="G717" s="122"/>
      <c r="H717" s="35"/>
    </row>
    <row r="718" spans="1:8" x14ac:dyDescent="0.35">
      <c r="A718" s="78"/>
      <c r="B718" s="98">
        <v>43</v>
      </c>
      <c r="C718" s="23" t="s">
        <v>513</v>
      </c>
      <c r="D718" s="49"/>
      <c r="E718" s="50"/>
      <c r="F718" s="121"/>
      <c r="G718" s="122"/>
      <c r="H718" s="35"/>
    </row>
    <row r="719" spans="1:8" x14ac:dyDescent="0.35">
      <c r="A719" s="78"/>
      <c r="B719" s="98">
        <v>44</v>
      </c>
      <c r="C719" s="23" t="s">
        <v>514</v>
      </c>
      <c r="D719" s="49"/>
      <c r="E719" s="50"/>
      <c r="F719" s="121"/>
      <c r="G719" s="122"/>
      <c r="H719" s="35"/>
    </row>
    <row r="720" spans="1:8" x14ac:dyDescent="0.35">
      <c r="A720" s="78"/>
      <c r="B720" s="98">
        <v>45</v>
      </c>
      <c r="C720" s="23" t="s">
        <v>515</v>
      </c>
      <c r="D720" s="49"/>
      <c r="E720" s="50"/>
      <c r="F720" s="121"/>
      <c r="G720" s="122"/>
      <c r="H720" s="35"/>
    </row>
    <row r="721" spans="1:8" x14ac:dyDescent="0.35">
      <c r="A721" s="78"/>
      <c r="B721" s="98">
        <v>46</v>
      </c>
      <c r="C721" s="23" t="s">
        <v>516</v>
      </c>
      <c r="D721" s="49"/>
      <c r="E721" s="50"/>
      <c r="F721" s="121"/>
      <c r="G721" s="122"/>
      <c r="H721" s="35"/>
    </row>
    <row r="722" spans="1:8" x14ac:dyDescent="0.35">
      <c r="A722" s="78"/>
      <c r="B722" s="98">
        <v>47</v>
      </c>
      <c r="C722" s="23" t="s">
        <v>517</v>
      </c>
      <c r="D722" s="49"/>
      <c r="E722" s="50"/>
      <c r="F722" s="121"/>
      <c r="G722" s="122"/>
      <c r="H722" s="35"/>
    </row>
    <row r="723" spans="1:8" x14ac:dyDescent="0.35">
      <c r="A723" s="78"/>
      <c r="B723" s="98">
        <v>48</v>
      </c>
      <c r="C723" s="23" t="s">
        <v>518</v>
      </c>
      <c r="D723" s="49"/>
      <c r="E723" s="50"/>
      <c r="F723" s="121"/>
      <c r="G723" s="122"/>
      <c r="H723" s="35"/>
    </row>
    <row r="724" spans="1:8" x14ac:dyDescent="0.35">
      <c r="A724" s="78"/>
      <c r="B724" s="98">
        <v>49</v>
      </c>
      <c r="C724" s="23" t="s">
        <v>519</v>
      </c>
      <c r="D724" s="49"/>
      <c r="E724" s="50"/>
      <c r="F724" s="121"/>
      <c r="G724" s="122"/>
      <c r="H724" s="35"/>
    </row>
    <row r="725" spans="1:8" x14ac:dyDescent="0.35">
      <c r="A725" s="78"/>
      <c r="B725" s="98">
        <v>50</v>
      </c>
      <c r="C725" s="23" t="s">
        <v>520</v>
      </c>
      <c r="D725" s="49"/>
      <c r="E725" s="50"/>
      <c r="F725" s="121"/>
      <c r="G725" s="122"/>
      <c r="H725" s="35"/>
    </row>
    <row r="726" spans="1:8" x14ac:dyDescent="0.35">
      <c r="A726" s="78"/>
      <c r="B726" s="98">
        <v>51</v>
      </c>
      <c r="C726" s="23" t="s">
        <v>521</v>
      </c>
      <c r="D726" s="49"/>
      <c r="E726" s="50"/>
      <c r="F726" s="121"/>
      <c r="G726" s="122"/>
      <c r="H726" s="35"/>
    </row>
    <row r="727" spans="1:8" x14ac:dyDescent="0.35">
      <c r="A727" s="78"/>
      <c r="B727" s="98">
        <v>52</v>
      </c>
      <c r="C727" s="23" t="s">
        <v>522</v>
      </c>
      <c r="D727" s="49"/>
      <c r="E727" s="50"/>
      <c r="F727" s="121"/>
      <c r="G727" s="122"/>
      <c r="H727" s="35"/>
    </row>
    <row r="728" spans="1:8" ht="31" x14ac:dyDescent="0.35">
      <c r="A728" s="78"/>
      <c r="B728" s="98">
        <v>53</v>
      </c>
      <c r="C728" s="23" t="s">
        <v>523</v>
      </c>
      <c r="D728" s="49"/>
      <c r="E728" s="50"/>
      <c r="F728" s="121"/>
      <c r="G728" s="122"/>
      <c r="H728" s="35"/>
    </row>
    <row r="729" spans="1:8" x14ac:dyDescent="0.35">
      <c r="A729" s="78"/>
      <c r="B729" s="98">
        <v>54</v>
      </c>
      <c r="C729" s="23" t="s">
        <v>524</v>
      </c>
      <c r="D729" s="49"/>
      <c r="E729" s="50"/>
      <c r="F729" s="121"/>
      <c r="G729" s="122"/>
      <c r="H729" s="35"/>
    </row>
    <row r="730" spans="1:8" ht="31" x14ac:dyDescent="0.35">
      <c r="A730" s="78"/>
      <c r="B730" s="98">
        <v>55</v>
      </c>
      <c r="C730" s="23" t="s">
        <v>508</v>
      </c>
      <c r="D730" s="49"/>
      <c r="E730" s="50"/>
      <c r="F730" s="121"/>
      <c r="G730" s="122"/>
      <c r="H730" s="35"/>
    </row>
    <row r="731" spans="1:8" ht="31" x14ac:dyDescent="0.35">
      <c r="A731" s="78"/>
      <c r="B731" s="98">
        <v>56</v>
      </c>
      <c r="C731" s="23" t="s">
        <v>509</v>
      </c>
      <c r="D731" s="49"/>
      <c r="E731" s="50"/>
      <c r="F731" s="121"/>
      <c r="G731" s="122"/>
      <c r="H731" s="35"/>
    </row>
    <row r="732" spans="1:8" x14ac:dyDescent="0.35">
      <c r="A732" s="78"/>
      <c r="B732" s="98">
        <v>57</v>
      </c>
      <c r="C732" s="23" t="s">
        <v>510</v>
      </c>
      <c r="D732" s="49"/>
      <c r="E732" s="50"/>
      <c r="F732" s="121"/>
      <c r="G732" s="122"/>
      <c r="H732" s="35"/>
    </row>
    <row r="733" spans="1:8" ht="31" x14ac:dyDescent="0.35">
      <c r="A733" s="78"/>
      <c r="B733" s="98">
        <v>58</v>
      </c>
      <c r="C733" s="23" t="s">
        <v>511</v>
      </c>
      <c r="D733" s="49"/>
      <c r="E733" s="50"/>
      <c r="F733" s="121"/>
      <c r="G733" s="122"/>
      <c r="H733" s="35"/>
    </row>
    <row r="734" spans="1:8" x14ac:dyDescent="0.35">
      <c r="A734" s="78"/>
      <c r="B734" s="98">
        <v>59</v>
      </c>
      <c r="C734" s="23" t="s">
        <v>500</v>
      </c>
      <c r="D734" s="49"/>
      <c r="E734" s="50"/>
      <c r="F734" s="121"/>
      <c r="G734" s="122"/>
      <c r="H734" s="35"/>
    </row>
    <row r="735" spans="1:8" x14ac:dyDescent="0.35">
      <c r="A735" s="78"/>
      <c r="B735" s="98">
        <v>60</v>
      </c>
      <c r="C735" s="23" t="s">
        <v>501</v>
      </c>
      <c r="D735" s="49"/>
      <c r="E735" s="50"/>
      <c r="F735" s="121"/>
      <c r="G735" s="122"/>
      <c r="H735" s="35"/>
    </row>
    <row r="736" spans="1:8" x14ac:dyDescent="0.35">
      <c r="A736" s="78"/>
      <c r="B736" s="98">
        <v>61</v>
      </c>
      <c r="C736" s="23" t="s">
        <v>512</v>
      </c>
      <c r="D736" s="49"/>
      <c r="E736" s="50"/>
      <c r="F736" s="121"/>
      <c r="G736" s="122"/>
      <c r="H736" s="35"/>
    </row>
    <row r="737" spans="1:8" x14ac:dyDescent="0.35">
      <c r="A737" s="78"/>
      <c r="B737" s="98">
        <v>62</v>
      </c>
      <c r="C737" s="23" t="s">
        <v>525</v>
      </c>
      <c r="D737" s="49"/>
      <c r="E737" s="50"/>
      <c r="F737" s="121"/>
      <c r="G737" s="122"/>
      <c r="H737" s="35"/>
    </row>
    <row r="738" spans="1:8" x14ac:dyDescent="0.35">
      <c r="A738" s="78"/>
      <c r="B738" s="98">
        <v>63</v>
      </c>
      <c r="C738" s="23" t="s">
        <v>526</v>
      </c>
      <c r="D738" s="49"/>
      <c r="E738" s="50"/>
      <c r="F738" s="121"/>
      <c r="G738" s="122"/>
      <c r="H738" s="35"/>
    </row>
    <row r="739" spans="1:8" x14ac:dyDescent="0.35">
      <c r="A739" s="78"/>
      <c r="B739" s="98">
        <v>64</v>
      </c>
      <c r="C739" s="23" t="s">
        <v>527</v>
      </c>
      <c r="D739" s="49"/>
      <c r="E739" s="50"/>
      <c r="F739" s="121"/>
      <c r="G739" s="122"/>
      <c r="H739" s="35"/>
    </row>
    <row r="740" spans="1:8" x14ac:dyDescent="0.35">
      <c r="A740" s="78"/>
      <c r="B740" s="98">
        <v>65</v>
      </c>
      <c r="C740" s="23" t="s">
        <v>528</v>
      </c>
      <c r="D740" s="49"/>
      <c r="E740" s="50"/>
      <c r="F740" s="121"/>
      <c r="G740" s="122"/>
      <c r="H740" s="35"/>
    </row>
    <row r="741" spans="1:8" x14ac:dyDescent="0.35">
      <c r="A741" s="78"/>
      <c r="B741" s="98">
        <v>66</v>
      </c>
      <c r="C741" s="23" t="s">
        <v>529</v>
      </c>
      <c r="D741" s="49"/>
      <c r="E741" s="50"/>
      <c r="F741" s="121"/>
      <c r="G741" s="122"/>
      <c r="H741" s="35"/>
    </row>
    <row r="742" spans="1:8" x14ac:dyDescent="0.35">
      <c r="A742" s="78"/>
      <c r="B742" s="98">
        <v>67</v>
      </c>
      <c r="C742" s="23" t="s">
        <v>530</v>
      </c>
      <c r="D742" s="49"/>
      <c r="E742" s="50"/>
      <c r="F742" s="121"/>
      <c r="G742" s="122"/>
      <c r="H742" s="35"/>
    </row>
    <row r="743" spans="1:8" x14ac:dyDescent="0.35">
      <c r="A743" s="78"/>
      <c r="B743" s="98">
        <v>68</v>
      </c>
      <c r="C743" s="23" t="s">
        <v>531</v>
      </c>
      <c r="D743" s="49"/>
      <c r="E743" s="50"/>
      <c r="F743" s="121"/>
      <c r="G743" s="122"/>
      <c r="H743" s="35"/>
    </row>
    <row r="744" spans="1:8" x14ac:dyDescent="0.35">
      <c r="A744" s="78"/>
      <c r="B744" s="98">
        <v>69</v>
      </c>
      <c r="C744" s="23" t="s">
        <v>532</v>
      </c>
      <c r="D744" s="49"/>
      <c r="E744" s="50"/>
      <c r="F744" s="121"/>
      <c r="G744" s="122"/>
      <c r="H744" s="35"/>
    </row>
    <row r="745" spans="1:8" x14ac:dyDescent="0.35">
      <c r="A745" s="78"/>
      <c r="B745" s="98">
        <v>70</v>
      </c>
      <c r="C745" s="23" t="s">
        <v>522</v>
      </c>
      <c r="D745" s="49"/>
      <c r="E745" s="50"/>
      <c r="F745" s="121"/>
      <c r="G745" s="122"/>
      <c r="H745" s="35"/>
    </row>
    <row r="746" spans="1:8" ht="31" x14ac:dyDescent="0.35">
      <c r="A746" s="78"/>
      <c r="B746" s="98">
        <v>71</v>
      </c>
      <c r="C746" s="23" t="s">
        <v>523</v>
      </c>
      <c r="D746" s="49"/>
      <c r="E746" s="50"/>
      <c r="F746" s="121"/>
      <c r="G746" s="122"/>
      <c r="H746" s="35"/>
    </row>
    <row r="747" spans="1:8" x14ac:dyDescent="0.35">
      <c r="A747" s="78"/>
      <c r="B747" s="98">
        <v>72</v>
      </c>
      <c r="C747" s="23" t="s">
        <v>533</v>
      </c>
      <c r="D747" s="49"/>
      <c r="E747" s="50"/>
      <c r="F747" s="121"/>
      <c r="G747" s="122"/>
      <c r="H747" s="35"/>
    </row>
    <row r="748" spans="1:8" x14ac:dyDescent="0.35">
      <c r="A748" s="78"/>
      <c r="B748" s="98">
        <v>73</v>
      </c>
      <c r="C748" s="23" t="s">
        <v>534</v>
      </c>
      <c r="D748" s="49"/>
      <c r="E748" s="50"/>
      <c r="F748" s="121"/>
      <c r="G748" s="122"/>
      <c r="H748" s="35"/>
    </row>
    <row r="749" spans="1:8" ht="31" x14ac:dyDescent="0.35">
      <c r="A749" s="78"/>
      <c r="B749" s="98">
        <v>74</v>
      </c>
      <c r="C749" s="23" t="s">
        <v>535</v>
      </c>
      <c r="D749" s="49"/>
      <c r="E749" s="50"/>
      <c r="F749" s="121"/>
      <c r="G749" s="122"/>
      <c r="H749" s="35"/>
    </row>
    <row r="750" spans="1:8" x14ac:dyDescent="0.35">
      <c r="A750" s="78"/>
      <c r="B750" s="98">
        <v>75</v>
      </c>
      <c r="C750" s="23" t="s">
        <v>536</v>
      </c>
      <c r="D750" s="49"/>
      <c r="E750" s="50"/>
      <c r="F750" s="121"/>
      <c r="G750" s="122"/>
      <c r="H750" s="35"/>
    </row>
    <row r="751" spans="1:8" x14ac:dyDescent="0.35">
      <c r="A751" s="78"/>
      <c r="B751" s="98">
        <v>76</v>
      </c>
      <c r="C751" s="23" t="s">
        <v>537</v>
      </c>
      <c r="D751" s="49"/>
      <c r="E751" s="50"/>
      <c r="F751" s="121"/>
      <c r="G751" s="122"/>
      <c r="H751" s="35"/>
    </row>
    <row r="752" spans="1:8" x14ac:dyDescent="0.35">
      <c r="A752" s="78"/>
      <c r="B752" s="98">
        <v>77</v>
      </c>
      <c r="C752" s="23" t="s">
        <v>538</v>
      </c>
      <c r="D752" s="49"/>
      <c r="E752" s="50"/>
      <c r="F752" s="121"/>
      <c r="G752" s="122"/>
      <c r="H752" s="35"/>
    </row>
    <row r="753" spans="1:8" x14ac:dyDescent="0.35">
      <c r="A753" s="78"/>
      <c r="B753" s="98">
        <v>78</v>
      </c>
      <c r="C753" s="23" t="s">
        <v>539</v>
      </c>
      <c r="D753" s="49"/>
      <c r="E753" s="50"/>
      <c r="F753" s="121"/>
      <c r="G753" s="122"/>
      <c r="H753" s="35"/>
    </row>
    <row r="754" spans="1:8" x14ac:dyDescent="0.35">
      <c r="A754" s="78"/>
      <c r="B754" s="98">
        <v>79</v>
      </c>
      <c r="C754" s="23" t="s">
        <v>540</v>
      </c>
      <c r="D754" s="49"/>
      <c r="E754" s="50"/>
      <c r="F754" s="121"/>
      <c r="G754" s="122"/>
      <c r="H754" s="35"/>
    </row>
    <row r="755" spans="1:8" x14ac:dyDescent="0.35">
      <c r="A755" s="78"/>
      <c r="B755" s="98">
        <v>80</v>
      </c>
      <c r="C755" s="23" t="s">
        <v>541</v>
      </c>
      <c r="D755" s="49"/>
      <c r="E755" s="50"/>
      <c r="F755" s="121"/>
      <c r="G755" s="122"/>
      <c r="H755" s="35"/>
    </row>
    <row r="756" spans="1:8" x14ac:dyDescent="0.35">
      <c r="A756" s="78"/>
      <c r="B756" s="98">
        <v>81</v>
      </c>
      <c r="C756" s="23" t="s">
        <v>542</v>
      </c>
      <c r="D756" s="49"/>
      <c r="E756" s="50"/>
      <c r="F756" s="121"/>
      <c r="G756" s="122"/>
      <c r="H756" s="35"/>
    </row>
    <row r="757" spans="1:8" x14ac:dyDescent="0.35">
      <c r="A757" s="78"/>
      <c r="B757" s="98">
        <v>82</v>
      </c>
      <c r="C757" s="23" t="s">
        <v>543</v>
      </c>
      <c r="D757" s="49"/>
      <c r="E757" s="50"/>
      <c r="F757" s="121"/>
      <c r="G757" s="122"/>
      <c r="H757" s="35"/>
    </row>
    <row r="758" spans="1:8" x14ac:dyDescent="0.35">
      <c r="A758" s="78"/>
      <c r="B758" s="98">
        <v>83</v>
      </c>
      <c r="C758" s="23" t="s">
        <v>544</v>
      </c>
      <c r="D758" s="49"/>
      <c r="E758" s="50"/>
      <c r="F758" s="121"/>
      <c r="G758" s="122"/>
      <c r="H758" s="35"/>
    </row>
    <row r="759" spans="1:8" x14ac:dyDescent="0.35">
      <c r="A759" s="78"/>
      <c r="B759" s="98">
        <v>84</v>
      </c>
      <c r="C759" s="23" t="s">
        <v>545</v>
      </c>
      <c r="D759" s="49"/>
      <c r="E759" s="50"/>
      <c r="F759" s="121"/>
      <c r="G759" s="122"/>
      <c r="H759" s="35"/>
    </row>
    <row r="760" spans="1:8" x14ac:dyDescent="0.35">
      <c r="A760" s="78"/>
      <c r="B760" s="98">
        <v>85</v>
      </c>
      <c r="C760" s="24" t="s">
        <v>546</v>
      </c>
      <c r="D760" s="56"/>
      <c r="E760" s="50"/>
      <c r="F760" s="121"/>
      <c r="G760" s="122"/>
      <c r="H760" s="35"/>
    </row>
    <row r="761" spans="1:8" x14ac:dyDescent="0.35">
      <c r="A761" s="78"/>
      <c r="B761" s="98">
        <v>86</v>
      </c>
      <c r="C761" s="24" t="s">
        <v>547</v>
      </c>
      <c r="D761" s="56"/>
      <c r="E761" s="50"/>
      <c r="F761" s="121"/>
      <c r="G761" s="122"/>
      <c r="H761" s="35"/>
    </row>
    <row r="762" spans="1:8" x14ac:dyDescent="0.35">
      <c r="A762" s="78"/>
      <c r="B762" s="98">
        <v>87</v>
      </c>
      <c r="C762" s="24" t="s">
        <v>548</v>
      </c>
      <c r="D762" s="56"/>
      <c r="E762" s="50"/>
      <c r="F762" s="121"/>
      <c r="G762" s="122"/>
      <c r="H762" s="35"/>
    </row>
    <row r="763" spans="1:8" ht="16" thickBot="1" x14ac:dyDescent="0.4">
      <c r="A763" s="78"/>
      <c r="B763" s="98">
        <v>88</v>
      </c>
      <c r="C763" s="24" t="s">
        <v>549</v>
      </c>
      <c r="D763" s="56"/>
      <c r="E763" s="50"/>
      <c r="F763" s="121"/>
      <c r="G763" s="124"/>
      <c r="H763" s="35"/>
    </row>
    <row r="764" spans="1:8" ht="16.5" thickTop="1" thickBot="1" x14ac:dyDescent="0.4">
      <c r="A764" s="44">
        <v>23</v>
      </c>
      <c r="B764" s="97"/>
      <c r="C764" s="45" t="s">
        <v>550</v>
      </c>
      <c r="D764" s="46"/>
      <c r="E764" s="47">
        <v>4</v>
      </c>
      <c r="F764" s="129"/>
      <c r="G764" s="126">
        <f>E764*F764</f>
        <v>0</v>
      </c>
      <c r="H764" s="48"/>
    </row>
    <row r="765" spans="1:8" x14ac:dyDescent="0.35">
      <c r="A765" s="81"/>
      <c r="B765" s="102">
        <v>1</v>
      </c>
      <c r="C765" s="25" t="s">
        <v>551</v>
      </c>
      <c r="D765" s="59"/>
      <c r="E765" s="60"/>
      <c r="F765" s="130"/>
      <c r="G765" s="131"/>
      <c r="H765" s="34"/>
    </row>
    <row r="766" spans="1:8" x14ac:dyDescent="0.35">
      <c r="A766" s="78"/>
      <c r="B766" s="98">
        <v>2</v>
      </c>
      <c r="C766" s="23" t="s">
        <v>552</v>
      </c>
      <c r="D766" s="49"/>
      <c r="E766" s="50"/>
      <c r="F766" s="121"/>
      <c r="G766" s="122"/>
      <c r="H766" s="35"/>
    </row>
    <row r="767" spans="1:8" x14ac:dyDescent="0.35">
      <c r="A767" s="78"/>
      <c r="B767" s="98">
        <v>3</v>
      </c>
      <c r="C767" s="23" t="s">
        <v>553</v>
      </c>
      <c r="D767" s="49"/>
      <c r="E767" s="50"/>
      <c r="F767" s="121"/>
      <c r="G767" s="122"/>
      <c r="H767" s="35"/>
    </row>
    <row r="768" spans="1:8" x14ac:dyDescent="0.35">
      <c r="A768" s="78"/>
      <c r="B768" s="98">
        <v>4</v>
      </c>
      <c r="C768" s="23" t="s">
        <v>554</v>
      </c>
      <c r="D768" s="49"/>
      <c r="E768" s="50"/>
      <c r="F768" s="121"/>
      <c r="G768" s="122"/>
      <c r="H768" s="35"/>
    </row>
    <row r="769" spans="1:8" x14ac:dyDescent="0.35">
      <c r="A769" s="78"/>
      <c r="B769" s="98">
        <v>5</v>
      </c>
      <c r="C769" s="23" t="s">
        <v>555</v>
      </c>
      <c r="D769" s="49"/>
      <c r="E769" s="50"/>
      <c r="F769" s="121"/>
      <c r="G769" s="122"/>
      <c r="H769" s="35"/>
    </row>
    <row r="770" spans="1:8" x14ac:dyDescent="0.35">
      <c r="A770" s="78"/>
      <c r="B770" s="98">
        <v>6</v>
      </c>
      <c r="C770" s="23" t="s">
        <v>556</v>
      </c>
      <c r="D770" s="49"/>
      <c r="E770" s="50"/>
      <c r="F770" s="121"/>
      <c r="G770" s="122"/>
      <c r="H770" s="35"/>
    </row>
    <row r="771" spans="1:8" x14ac:dyDescent="0.35">
      <c r="A771" s="78"/>
      <c r="B771" s="98">
        <v>7</v>
      </c>
      <c r="C771" s="23" t="s">
        <v>557</v>
      </c>
      <c r="D771" s="49"/>
      <c r="E771" s="50"/>
      <c r="F771" s="121"/>
      <c r="G771" s="122"/>
      <c r="H771" s="35"/>
    </row>
    <row r="772" spans="1:8" ht="31" x14ac:dyDescent="0.35">
      <c r="A772" s="78"/>
      <c r="B772" s="98">
        <v>8</v>
      </c>
      <c r="C772" s="23" t="s">
        <v>558</v>
      </c>
      <c r="D772" s="49"/>
      <c r="E772" s="50"/>
      <c r="F772" s="121"/>
      <c r="G772" s="122"/>
      <c r="H772" s="35"/>
    </row>
    <row r="773" spans="1:8" x14ac:dyDescent="0.35">
      <c r="A773" s="78"/>
      <c r="B773" s="98">
        <v>9</v>
      </c>
      <c r="C773" s="23" t="s">
        <v>559</v>
      </c>
      <c r="D773" s="49"/>
      <c r="E773" s="50"/>
      <c r="F773" s="121"/>
      <c r="G773" s="122"/>
      <c r="H773" s="35"/>
    </row>
    <row r="774" spans="1:8" x14ac:dyDescent="0.35">
      <c r="A774" s="78"/>
      <c r="B774" s="98">
        <v>10</v>
      </c>
      <c r="C774" s="24" t="s">
        <v>560</v>
      </c>
      <c r="D774" s="56"/>
      <c r="E774" s="50"/>
      <c r="F774" s="121"/>
      <c r="G774" s="122"/>
      <c r="H774" s="35"/>
    </row>
    <row r="775" spans="1:8" x14ac:dyDescent="0.35">
      <c r="A775" s="78"/>
      <c r="B775" s="98">
        <v>11</v>
      </c>
      <c r="C775" s="24" t="s">
        <v>561</v>
      </c>
      <c r="D775" s="56"/>
      <c r="E775" s="50"/>
      <c r="F775" s="121"/>
      <c r="G775" s="122"/>
      <c r="H775" s="35"/>
    </row>
    <row r="776" spans="1:8" x14ac:dyDescent="0.35">
      <c r="A776" s="78"/>
      <c r="B776" s="98">
        <v>12</v>
      </c>
      <c r="C776" s="24" t="s">
        <v>562</v>
      </c>
      <c r="D776" s="56"/>
      <c r="E776" s="50"/>
      <c r="F776" s="121"/>
      <c r="G776" s="122"/>
      <c r="H776" s="35"/>
    </row>
    <row r="777" spans="1:8" ht="16" thickBot="1" x14ac:dyDescent="0.4">
      <c r="A777" s="93"/>
      <c r="B777" s="98">
        <v>13</v>
      </c>
      <c r="C777" s="24" t="s">
        <v>563</v>
      </c>
      <c r="D777" s="56"/>
      <c r="E777" s="57"/>
      <c r="F777" s="132"/>
      <c r="G777" s="133"/>
      <c r="H777" s="94"/>
    </row>
    <row r="778" spans="1:8" s="90" customFormat="1" ht="16.5" thickTop="1" thickBot="1" x14ac:dyDescent="0.4">
      <c r="A778" s="44">
        <v>24</v>
      </c>
      <c r="B778" s="97"/>
      <c r="C778" s="45" t="s">
        <v>696</v>
      </c>
      <c r="D778" s="46"/>
      <c r="E778" s="47">
        <v>3</v>
      </c>
      <c r="F778" s="129"/>
      <c r="G778" s="126"/>
      <c r="H778" s="48"/>
    </row>
    <row r="779" spans="1:8" s="90" customFormat="1" ht="16" thickBot="1" x14ac:dyDescent="0.4">
      <c r="A779" s="81"/>
      <c r="B779" s="102">
        <v>1</v>
      </c>
      <c r="C779" s="25" t="s">
        <v>664</v>
      </c>
      <c r="D779" s="59"/>
      <c r="E779" s="60"/>
      <c r="F779" s="130"/>
      <c r="G779" s="131"/>
      <c r="H779" s="34"/>
    </row>
    <row r="780" spans="1:8" s="90" customFormat="1" ht="16" thickBot="1" x14ac:dyDescent="0.4">
      <c r="A780" s="81"/>
      <c r="B780" s="102">
        <v>2</v>
      </c>
      <c r="C780" s="25" t="s">
        <v>665</v>
      </c>
      <c r="D780" s="59"/>
      <c r="E780" s="60"/>
      <c r="F780" s="130"/>
      <c r="G780" s="131"/>
      <c r="H780" s="34"/>
    </row>
    <row r="781" spans="1:8" s="90" customFormat="1" ht="16" thickBot="1" x14ac:dyDescent="0.4">
      <c r="A781" s="81"/>
      <c r="B781" s="102">
        <v>3</v>
      </c>
      <c r="C781" s="25" t="s">
        <v>666</v>
      </c>
      <c r="D781" s="59"/>
      <c r="E781" s="60"/>
      <c r="F781" s="130"/>
      <c r="G781" s="131"/>
      <c r="H781" s="34"/>
    </row>
    <row r="782" spans="1:8" s="90" customFormat="1" ht="16" thickBot="1" x14ac:dyDescent="0.4">
      <c r="A782" s="81"/>
      <c r="B782" s="102">
        <v>4</v>
      </c>
      <c r="C782" s="25" t="s">
        <v>667</v>
      </c>
      <c r="D782" s="59"/>
      <c r="E782" s="60"/>
      <c r="F782" s="130"/>
      <c r="G782" s="131"/>
      <c r="H782" s="34"/>
    </row>
    <row r="783" spans="1:8" s="90" customFormat="1" ht="31.5" thickBot="1" x14ac:dyDescent="0.4">
      <c r="A783" s="81"/>
      <c r="B783" s="102">
        <v>5</v>
      </c>
      <c r="C783" s="25" t="s">
        <v>668</v>
      </c>
      <c r="D783" s="59"/>
      <c r="E783" s="60"/>
      <c r="F783" s="130"/>
      <c r="G783" s="131"/>
      <c r="H783" s="34"/>
    </row>
    <row r="784" spans="1:8" s="90" customFormat="1" ht="16" thickBot="1" x14ac:dyDescent="0.4">
      <c r="A784" s="81"/>
      <c r="B784" s="102">
        <v>6</v>
      </c>
      <c r="C784" s="25" t="s">
        <v>669</v>
      </c>
      <c r="D784" s="59"/>
      <c r="E784" s="60"/>
      <c r="F784" s="130"/>
      <c r="G784" s="131"/>
      <c r="H784" s="34"/>
    </row>
    <row r="785" spans="1:8" s="90" customFormat="1" ht="62.5" thickBot="1" x14ac:dyDescent="0.4">
      <c r="A785" s="81"/>
      <c r="B785" s="102">
        <v>7</v>
      </c>
      <c r="C785" s="25" t="s">
        <v>670</v>
      </c>
      <c r="D785" s="59"/>
      <c r="E785" s="60"/>
      <c r="F785" s="130"/>
      <c r="G785" s="131"/>
      <c r="H785" s="34"/>
    </row>
    <row r="786" spans="1:8" s="90" customFormat="1" ht="16" thickBot="1" x14ac:dyDescent="0.4">
      <c r="A786" s="81"/>
      <c r="B786" s="102">
        <v>8</v>
      </c>
      <c r="C786" s="25" t="s">
        <v>671</v>
      </c>
      <c r="D786" s="59"/>
      <c r="E786" s="60"/>
      <c r="F786" s="130"/>
      <c r="G786" s="131"/>
      <c r="H786" s="34"/>
    </row>
    <row r="787" spans="1:8" s="90" customFormat="1" ht="16" thickBot="1" x14ac:dyDescent="0.4">
      <c r="A787" s="81"/>
      <c r="B787" s="102">
        <v>9</v>
      </c>
      <c r="C787" s="25" t="s">
        <v>672</v>
      </c>
      <c r="D787" s="59"/>
      <c r="E787" s="60"/>
      <c r="F787" s="130"/>
      <c r="G787" s="131"/>
      <c r="H787" s="34"/>
    </row>
    <row r="788" spans="1:8" s="90" customFormat="1" ht="16" thickBot="1" x14ac:dyDescent="0.4">
      <c r="A788" s="81"/>
      <c r="B788" s="102">
        <v>10</v>
      </c>
      <c r="C788" s="25" t="s">
        <v>673</v>
      </c>
      <c r="D788" s="59"/>
      <c r="E788" s="60"/>
      <c r="F788" s="130"/>
      <c r="G788" s="131"/>
      <c r="H788" s="34"/>
    </row>
    <row r="789" spans="1:8" s="90" customFormat="1" ht="16" thickBot="1" x14ac:dyDescent="0.4">
      <c r="A789" s="81"/>
      <c r="B789" s="102">
        <v>11</v>
      </c>
      <c r="C789" s="25" t="s">
        <v>674</v>
      </c>
      <c r="D789" s="59"/>
      <c r="E789" s="60"/>
      <c r="F789" s="130"/>
      <c r="G789" s="131"/>
      <c r="H789" s="34"/>
    </row>
    <row r="790" spans="1:8" s="90" customFormat="1" ht="31.5" thickBot="1" x14ac:dyDescent="0.4">
      <c r="A790" s="81"/>
      <c r="B790" s="102">
        <v>12</v>
      </c>
      <c r="C790" s="25" t="s">
        <v>675</v>
      </c>
      <c r="D790" s="59"/>
      <c r="E790" s="60"/>
      <c r="F790" s="130"/>
      <c r="G790" s="131"/>
      <c r="H790" s="34"/>
    </row>
    <row r="791" spans="1:8" s="90" customFormat="1" ht="16" thickBot="1" x14ac:dyDescent="0.4">
      <c r="A791" s="81"/>
      <c r="B791" s="102">
        <v>13</v>
      </c>
      <c r="C791" s="25" t="s">
        <v>676</v>
      </c>
      <c r="D791" s="59"/>
      <c r="E791" s="60"/>
      <c r="F791" s="130"/>
      <c r="G791" s="131"/>
      <c r="H791" s="34"/>
    </row>
    <row r="792" spans="1:8" s="90" customFormat="1" ht="31.5" thickBot="1" x14ac:dyDescent="0.4">
      <c r="A792" s="81"/>
      <c r="B792" s="102">
        <v>14</v>
      </c>
      <c r="C792" s="25" t="s">
        <v>677</v>
      </c>
      <c r="D792" s="59"/>
      <c r="E792" s="60"/>
      <c r="F792" s="130"/>
      <c r="G792" s="131"/>
      <c r="H792" s="34"/>
    </row>
    <row r="793" spans="1:8" s="90" customFormat="1" ht="31.5" thickBot="1" x14ac:dyDescent="0.4">
      <c r="A793" s="81"/>
      <c r="B793" s="102">
        <v>15</v>
      </c>
      <c r="C793" s="25" t="s">
        <v>678</v>
      </c>
      <c r="D793" s="59"/>
      <c r="E793" s="60"/>
      <c r="F793" s="130"/>
      <c r="G793" s="131"/>
      <c r="H793" s="34"/>
    </row>
    <row r="794" spans="1:8" s="90" customFormat="1" ht="16" thickBot="1" x14ac:dyDescent="0.4">
      <c r="A794" s="81"/>
      <c r="B794" s="102">
        <v>16</v>
      </c>
      <c r="C794" s="25" t="s">
        <v>679</v>
      </c>
      <c r="D794" s="59"/>
      <c r="E794" s="60"/>
      <c r="F794" s="130"/>
      <c r="G794" s="131"/>
      <c r="H794" s="34"/>
    </row>
    <row r="795" spans="1:8" s="90" customFormat="1" ht="31.5" thickBot="1" x14ac:dyDescent="0.4">
      <c r="A795" s="81"/>
      <c r="B795" s="102">
        <v>17</v>
      </c>
      <c r="C795" s="25" t="s">
        <v>680</v>
      </c>
      <c r="D795" s="59"/>
      <c r="E795" s="60"/>
      <c r="F795" s="130"/>
      <c r="G795" s="131"/>
      <c r="H795" s="34"/>
    </row>
    <row r="796" spans="1:8" s="90" customFormat="1" ht="31.5" thickBot="1" x14ac:dyDescent="0.4">
      <c r="A796" s="81"/>
      <c r="B796" s="102">
        <v>18</v>
      </c>
      <c r="C796" s="25" t="s">
        <v>681</v>
      </c>
      <c r="D796" s="59"/>
      <c r="E796" s="60"/>
      <c r="F796" s="130"/>
      <c r="G796" s="131"/>
      <c r="H796" s="34"/>
    </row>
    <row r="797" spans="1:8" s="90" customFormat="1" ht="31.5" thickBot="1" x14ac:dyDescent="0.4">
      <c r="A797" s="81"/>
      <c r="B797" s="102">
        <v>19</v>
      </c>
      <c r="C797" s="25" t="s">
        <v>682</v>
      </c>
      <c r="D797" s="59"/>
      <c r="E797" s="60"/>
      <c r="F797" s="130"/>
      <c r="G797" s="131"/>
      <c r="H797" s="34"/>
    </row>
    <row r="798" spans="1:8" s="90" customFormat="1" ht="16" thickBot="1" x14ac:dyDescent="0.4">
      <c r="A798" s="81"/>
      <c r="B798" s="102">
        <v>20</v>
      </c>
      <c r="C798" s="25" t="s">
        <v>683</v>
      </c>
      <c r="D798" s="59"/>
      <c r="E798" s="60"/>
      <c r="F798" s="130"/>
      <c r="G798" s="131"/>
      <c r="H798" s="34"/>
    </row>
    <row r="799" spans="1:8" s="90" customFormat="1" ht="16" thickBot="1" x14ac:dyDescent="0.4">
      <c r="A799" s="81"/>
      <c r="B799" s="102">
        <v>21</v>
      </c>
      <c r="C799" s="25" t="s">
        <v>684</v>
      </c>
      <c r="D799" s="59"/>
      <c r="E799" s="60"/>
      <c r="F799" s="130"/>
      <c r="G799" s="131"/>
      <c r="H799" s="34"/>
    </row>
    <row r="800" spans="1:8" s="90" customFormat="1" ht="31.5" thickBot="1" x14ac:dyDescent="0.4">
      <c r="A800" s="81"/>
      <c r="B800" s="102">
        <v>22</v>
      </c>
      <c r="C800" s="25" t="s">
        <v>685</v>
      </c>
      <c r="D800" s="59"/>
      <c r="E800" s="60"/>
      <c r="F800" s="130"/>
      <c r="G800" s="131"/>
      <c r="H800" s="34"/>
    </row>
    <row r="801" spans="1:8" s="90" customFormat="1" ht="16" thickBot="1" x14ac:dyDescent="0.4">
      <c r="A801" s="81"/>
      <c r="B801" s="102">
        <v>23</v>
      </c>
      <c r="C801" s="25" t="s">
        <v>686</v>
      </c>
      <c r="D801" s="59"/>
      <c r="E801" s="60"/>
      <c r="F801" s="130"/>
      <c r="G801" s="131"/>
      <c r="H801" s="34"/>
    </row>
    <row r="802" spans="1:8" s="90" customFormat="1" ht="31.5" thickBot="1" x14ac:dyDescent="0.4">
      <c r="A802" s="81"/>
      <c r="B802" s="102">
        <v>24</v>
      </c>
      <c r="C802" s="25" t="s">
        <v>687</v>
      </c>
      <c r="D802" s="59"/>
      <c r="E802" s="60"/>
      <c r="F802" s="130"/>
      <c r="G802" s="131"/>
      <c r="H802" s="34"/>
    </row>
    <row r="803" spans="1:8" s="90" customFormat="1" ht="31.5" thickBot="1" x14ac:dyDescent="0.4">
      <c r="A803" s="81"/>
      <c r="B803" s="102">
        <v>25</v>
      </c>
      <c r="C803" s="25" t="s">
        <v>688</v>
      </c>
      <c r="D803" s="59"/>
      <c r="E803" s="60"/>
      <c r="F803" s="130"/>
      <c r="G803" s="131"/>
      <c r="H803" s="34"/>
    </row>
    <row r="804" spans="1:8" s="90" customFormat="1" ht="31.5" thickBot="1" x14ac:dyDescent="0.4">
      <c r="A804" s="81"/>
      <c r="B804" s="102">
        <v>26</v>
      </c>
      <c r="C804" s="25" t="s">
        <v>689</v>
      </c>
      <c r="D804" s="59"/>
      <c r="E804" s="60"/>
      <c r="F804" s="130"/>
      <c r="G804" s="131"/>
      <c r="H804" s="34"/>
    </row>
    <row r="805" spans="1:8" s="90" customFormat="1" ht="31.5" thickBot="1" x14ac:dyDescent="0.4">
      <c r="A805" s="81"/>
      <c r="B805" s="102">
        <v>27</v>
      </c>
      <c r="C805" s="25" t="s">
        <v>690</v>
      </c>
      <c r="D805" s="59"/>
      <c r="E805" s="60"/>
      <c r="F805" s="130"/>
      <c r="G805" s="131"/>
      <c r="H805" s="34"/>
    </row>
    <row r="806" spans="1:8" s="90" customFormat="1" ht="16" thickBot="1" x14ac:dyDescent="0.4">
      <c r="A806" s="81"/>
      <c r="B806" s="102">
        <v>28</v>
      </c>
      <c r="C806" s="25" t="s">
        <v>691</v>
      </c>
      <c r="D806" s="59"/>
      <c r="E806" s="60"/>
      <c r="F806" s="130"/>
      <c r="G806" s="131"/>
      <c r="H806" s="34"/>
    </row>
    <row r="807" spans="1:8" s="90" customFormat="1" ht="93.5" thickBot="1" x14ac:dyDescent="0.4">
      <c r="A807" s="81"/>
      <c r="B807" s="102">
        <v>29</v>
      </c>
      <c r="C807" s="25" t="s">
        <v>692</v>
      </c>
      <c r="D807" s="59"/>
      <c r="E807" s="60"/>
      <c r="F807" s="130"/>
      <c r="G807" s="131"/>
      <c r="H807" s="34"/>
    </row>
    <row r="808" spans="1:8" s="90" customFormat="1" ht="16" thickBot="1" x14ac:dyDescent="0.4">
      <c r="A808" s="81"/>
      <c r="B808" s="102">
        <v>30</v>
      </c>
      <c r="C808" s="25" t="s">
        <v>693</v>
      </c>
      <c r="D808" s="59"/>
      <c r="E808" s="60"/>
      <c r="F808" s="130"/>
      <c r="G808" s="131"/>
      <c r="H808" s="34"/>
    </row>
    <row r="809" spans="1:8" s="90" customFormat="1" ht="16" thickBot="1" x14ac:dyDescent="0.4">
      <c r="A809" s="81"/>
      <c r="B809" s="102">
        <v>31</v>
      </c>
      <c r="C809" s="25" t="s">
        <v>694</v>
      </c>
      <c r="D809" s="59"/>
      <c r="E809" s="60"/>
      <c r="F809" s="130"/>
      <c r="G809" s="131"/>
      <c r="H809" s="34"/>
    </row>
    <row r="810" spans="1:8" s="90" customFormat="1" ht="16" thickBot="1" x14ac:dyDescent="0.4">
      <c r="A810" s="176"/>
      <c r="B810" s="177">
        <v>32</v>
      </c>
      <c r="C810" s="178" t="s">
        <v>695</v>
      </c>
      <c r="D810" s="179"/>
      <c r="E810" s="180"/>
      <c r="F810" s="181"/>
      <c r="G810" s="182"/>
      <c r="H810" s="48"/>
    </row>
  </sheetData>
  <mergeCells count="3">
    <mergeCell ref="A1:B1"/>
    <mergeCell ref="A2:B4"/>
    <mergeCell ref="C2:C4"/>
  </mergeCells>
  <dataValidations disablePrompts="1" count="1">
    <dataValidation type="list" allowBlank="1" showInputMessage="1" showErrorMessage="1" sqref="E1 G1" xr:uid="{811336B0-83BD-403D-BCBE-3B05F2E4DF85}">
      <formula1>$A$1:$A$5</formula1>
    </dataValidation>
  </dataValidations>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OP.BLOCK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2018-07-17T09:18:01Z</dcterms:created>
  <dcterms:modified xsi:type="dcterms:W3CDTF">2021-05-18T08:35:20Z</dcterms:modified>
</cp:coreProperties>
</file>