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DIJANA~1.KAS\AppData\Local\Temp\BNZ.6225f3cd341df1b8\"/>
    </mc:Choice>
  </mc:AlternateContent>
  <xr:revisionPtr revIDLastSave="0" documentId="13_ncr:1_{D26F8FF8-CF20-4D87-B2DE-A3A089A8739C}" xr6:coauthVersionLast="36" xr6:coauthVersionMax="36" xr10:uidLastSave="{00000000-0000-0000-0000-000000000000}"/>
  <bookViews>
    <workbookView xWindow="-108" yWindow="-108" windowWidth="23256" windowHeight="12576" xr2:uid="{C1A5F56E-78F8-4697-AE7B-533CAFE64F79}"/>
  </bookViews>
  <sheets>
    <sheet name="Price schedule" sheetId="1" r:id="rId1"/>
    <sheet name="Specifications"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8" i="2" l="1"/>
  <c r="G243" i="2"/>
  <c r="G237" i="2"/>
  <c r="G232" i="2"/>
  <c r="G226" i="2"/>
  <c r="G223" i="2"/>
  <c r="G219" i="2"/>
  <c r="G213" i="2"/>
  <c r="G208" i="2"/>
  <c r="G196" i="2"/>
  <c r="G194" i="2"/>
  <c r="G191" i="2"/>
  <c r="G188" i="2"/>
  <c r="G185" i="2"/>
  <c r="G182" i="2"/>
  <c r="G179" i="2"/>
  <c r="G173" i="2"/>
  <c r="G166" i="2"/>
  <c r="G162" i="2"/>
  <c r="G150" i="2"/>
  <c r="G134" i="2"/>
  <c r="G111" i="2"/>
  <c r="G91" i="2"/>
  <c r="G74" i="2"/>
  <c r="G69" i="2"/>
  <c r="G60" i="2"/>
  <c r="G52" i="2"/>
  <c r="G48" i="2"/>
  <c r="G40" i="2"/>
  <c r="G28" i="2"/>
  <c r="G8" i="2"/>
  <c r="G8" i="1" l="1"/>
  <c r="G42" i="1"/>
  <c r="G41" i="1"/>
  <c r="G40" i="1"/>
  <c r="G39" i="1"/>
  <c r="G38" i="1"/>
  <c r="G37" i="1"/>
  <c r="G36" i="1"/>
  <c r="G35" i="1"/>
  <c r="G34" i="1"/>
  <c r="G33" i="1"/>
  <c r="G32" i="1"/>
  <c r="G31" i="1"/>
  <c r="G30" i="1"/>
  <c r="G29" i="1"/>
  <c r="G28" i="1"/>
  <c r="G27" i="1"/>
  <c r="G24" i="1"/>
  <c r="G23" i="1"/>
  <c r="G22" i="1"/>
  <c r="G21" i="1"/>
  <c r="G20" i="1"/>
  <c r="G19" i="1"/>
  <c r="G25" i="1" s="1"/>
  <c r="G18" i="1"/>
  <c r="G17" i="1"/>
  <c r="G14" i="1"/>
  <c r="G13" i="1"/>
  <c r="G12" i="1"/>
  <c r="G11" i="1"/>
  <c r="G10" i="1"/>
  <c r="G9" i="1"/>
  <c r="G43" i="1" l="1"/>
  <c r="G15" i="1"/>
  <c r="G45" i="1" l="1"/>
</calcChain>
</file>

<file path=xl/sharedStrings.xml><?xml version="1.0" encoding="utf-8"?>
<sst xmlns="http://schemas.openxmlformats.org/spreadsheetml/2006/main" count="793" uniqueCount="298">
  <si>
    <t>Bidder:</t>
  </si>
  <si>
    <t>LOT 3</t>
  </si>
  <si>
    <t>Date:</t>
  </si>
  <si>
    <t>Total price:</t>
  </si>
  <si>
    <t>Line item No.</t>
  </si>
  <si>
    <t xml:space="preserve">ID </t>
  </si>
  <si>
    <t>QTY</t>
  </si>
  <si>
    <t>Unit price</t>
  </si>
  <si>
    <t>Total Price per line item</t>
  </si>
  <si>
    <t>3.1</t>
  </si>
  <si>
    <t>Washer - disinfector, double door pass-through</t>
  </si>
  <si>
    <t>3.2</t>
  </si>
  <si>
    <t>Washer-disinfector for reprocessing endoscopes, single door</t>
  </si>
  <si>
    <t>3.3</t>
  </si>
  <si>
    <t>Endoscope drying and storage cabinet</t>
  </si>
  <si>
    <t>3.4</t>
  </si>
  <si>
    <t>Ultrasonic cleaning unit</t>
  </si>
  <si>
    <t>3.5</t>
  </si>
  <si>
    <t>Bedpan washer - disinfector</t>
  </si>
  <si>
    <t>3.6</t>
  </si>
  <si>
    <t>Washer - disinfector for clinical dishes</t>
  </si>
  <si>
    <t>3.7</t>
  </si>
  <si>
    <t>Disinfector spray gun</t>
  </si>
  <si>
    <t>3.8</t>
  </si>
  <si>
    <t>Automatic steam strilizer - single door, 1 STU</t>
  </si>
  <si>
    <t>3.9</t>
  </si>
  <si>
    <t>Automatic steam strilizer - double doors pass-through, 6 STU</t>
  </si>
  <si>
    <t>3.10</t>
  </si>
  <si>
    <t>Automatic steam-formaldehyde strilizer - double doors pass-through, 6 STU</t>
  </si>
  <si>
    <t>3.11</t>
  </si>
  <si>
    <t>Plasma strilizer, 2 doors pass-through</t>
  </si>
  <si>
    <t>3.12</t>
  </si>
  <si>
    <t xml:space="preserve">Mobile air decontamination unit </t>
  </si>
  <si>
    <t>3.13</t>
  </si>
  <si>
    <t>Bactericide lamp</t>
  </si>
  <si>
    <t>3.14</t>
  </si>
  <si>
    <t>Water preparation system for sofened and RO water</t>
  </si>
  <si>
    <t>3.15</t>
  </si>
  <si>
    <t>System for tracking and tracing of sterile instruments</t>
  </si>
  <si>
    <t>3.16</t>
  </si>
  <si>
    <t>Sterilization box 1 STU / full height</t>
  </si>
  <si>
    <t>Sterilization box 1 STU / half height</t>
  </si>
  <si>
    <t>Sterilization box 1/2 STU / full height</t>
  </si>
  <si>
    <t>Wire basket 1 STU / full height</t>
  </si>
  <si>
    <t>Wire basket 1 STU / half height</t>
  </si>
  <si>
    <t>Magnifying lamp</t>
  </si>
  <si>
    <t>Rotary heat sealers for bonding sterilization foil</t>
  </si>
  <si>
    <t>Roll holders with cutting device</t>
  </si>
  <si>
    <t>Troley for sterile material transport</t>
  </si>
  <si>
    <t>Paper trolley</t>
  </si>
  <si>
    <t>Wall bracket</t>
  </si>
  <si>
    <t>General packing table</t>
  </si>
  <si>
    <t>Linnen inspection an folding table with shelf</t>
  </si>
  <si>
    <t>Instrument washing sink</t>
  </si>
  <si>
    <t>Solid shelf system for clean laundry storage</t>
  </si>
  <si>
    <t>Spray gun</t>
  </si>
  <si>
    <t>Final unit price</t>
  </si>
  <si>
    <t>WASHING AND DISINFECTION</t>
  </si>
  <si>
    <t>1</t>
  </si>
  <si>
    <t>Pass-through model with hinged glass doors and electrical heaters. </t>
  </si>
  <si>
    <t>2</t>
  </si>
  <si>
    <t>Capacity 10 DIN trays, loading on 5 levels</t>
  </si>
  <si>
    <t>3</t>
  </si>
  <si>
    <t xml:space="preserve">Each unit equipped with 1 piece of 5 level wash cart. </t>
  </si>
  <si>
    <t>4</t>
  </si>
  <si>
    <t>Rotational spray arms at top and bottom of chamber</t>
  </si>
  <si>
    <t>5</t>
  </si>
  <si>
    <t>Independant temperature and validation test port</t>
  </si>
  <si>
    <t>6</t>
  </si>
  <si>
    <t>PLC controlled with microprocessor and battery for back-up, possibility to store 20 programs</t>
  </si>
  <si>
    <t>7</t>
  </si>
  <si>
    <t>Control panel with LCD screen and control buttons and/ or touch screen</t>
  </si>
  <si>
    <t>8</t>
  </si>
  <si>
    <t>Control panel displays all informtions about the cycle and alarms</t>
  </si>
  <si>
    <t>9</t>
  </si>
  <si>
    <t>Choosing of programs by buttons or by touch-screen</t>
  </si>
  <si>
    <t>10</t>
  </si>
  <si>
    <t>Integrated printer of process parameters at front panel</t>
  </si>
  <si>
    <t>11</t>
  </si>
  <si>
    <t>HEPA filter controlled by differential pressure measurement, device has integrated hot air drying</t>
  </si>
  <si>
    <t>12</t>
  </si>
  <si>
    <t xml:space="preserve">Doors made mainly of glass, light inside the chamber </t>
  </si>
  <si>
    <t>13</t>
  </si>
  <si>
    <t>Equipped with system for cooling of waste water, max. allowed temperature of waste water 70*C</t>
  </si>
  <si>
    <t>14</t>
  </si>
  <si>
    <t>System for control of remaining detergent and flow of detergents on pumps.</t>
  </si>
  <si>
    <t>15</t>
  </si>
  <si>
    <t>Dimensions: width max. 700 mm, depth max. 700 mm, height max. 2.100 mm, weight max. 200 kg</t>
  </si>
  <si>
    <t>16</t>
  </si>
  <si>
    <t>Standards: EN 15883 (Declaration of Conformity), MDD 93/42/EC, CE marked</t>
  </si>
  <si>
    <t>17</t>
  </si>
  <si>
    <t>Device must be equipt with: transport cart (2pc), instrument rack for loading 12 standard instrument trays (1pc),</t>
  </si>
  <si>
    <t>18</t>
  </si>
  <si>
    <t xml:space="preserve">Rack for AN material (1pc), rack for container for sterilization (1pc), 2 level rack (1pc) with basket for OR shoes (2pc) </t>
  </si>
  <si>
    <t>19</t>
  </si>
  <si>
    <t>Universal basket for kidney dishes (1pc), MIS rack (1pc) and tray for for MIS inst. That can be taken apart (1pc)</t>
  </si>
  <si>
    <t>Free standing model intended for reprocessing flexible and rigid endoscopes</t>
  </si>
  <si>
    <t>The capacity of device min 2 pc flexible endocopes</t>
  </si>
  <si>
    <t xml:space="preserve">Disinfector has two completely asynchronous chambers for reprocessing 2 flexibile endosopes </t>
  </si>
  <si>
    <t xml:space="preserve">Front loading, single door (non-passable model) </t>
  </si>
  <si>
    <t>Device has a door whose frame is made of high quality stainless steel AISI 316L, and HST reinforced glass</t>
  </si>
  <si>
    <t>Device has a cycle locking system that prevents the operator from opening the door during the cycle</t>
  </si>
  <si>
    <t>Device provides liquid sterilization of flexible endoscopes</t>
  </si>
  <si>
    <t>Device automatically stops the cycle in case of any anomalies and displays an alarm</t>
  </si>
  <si>
    <t>Leak tests and channels monitoring are executed during the whole washing / disinfection cycle</t>
  </si>
  <si>
    <t>USB port on the front panel for storing cycle data</t>
  </si>
  <si>
    <t>Build-in cycle printer and LED status displey</t>
  </si>
  <si>
    <t>The capacity of the drying and storing cabinet is up to 8 flexible endoscopes</t>
  </si>
  <si>
    <t xml:space="preserve">The external frame and machine panels are made of AISI 304 stainless steel </t>
  </si>
  <si>
    <t>HST temperate double glass hinged door</t>
  </si>
  <si>
    <t xml:space="preserve">Filtration system composed of HEPA filter </t>
  </si>
  <si>
    <t>Device is compliant with the EN ISO 16442 directive</t>
  </si>
  <si>
    <t>Visual and audio alarms in the drying cabinet for signaling possible faults to the user</t>
  </si>
  <si>
    <t>Control panel with 3 digit LED display</t>
  </si>
  <si>
    <t>Tank volume 20-30 l</t>
  </si>
  <si>
    <t>Ultrasound frequncy 35-40 kHz</t>
  </si>
  <si>
    <t>Total power max. 2 kW</t>
  </si>
  <si>
    <t>For washing, thermal disinfection and partial drying of material</t>
  </si>
  <si>
    <t>Microprocessor controlled , with control panel at the front of the unit</t>
  </si>
  <si>
    <t>3 standard programs</t>
  </si>
  <si>
    <t>Chamber volume cca 70 liters, 2 dosing pumps for detergents</t>
  </si>
  <si>
    <t>Installed power max. 5 kW</t>
  </si>
  <si>
    <t>Dimensions: 600x650x1800 (+/- 100) mm</t>
  </si>
  <si>
    <t>Standards: EN ISO 13485, MDD 93/42/EEC (CE), EN 61000-3-2 and EN 50081-2, EN 15583</t>
  </si>
  <si>
    <t>Machine usede for cleaning and desinfection of clinical dishes</t>
  </si>
  <si>
    <t xml:space="preserve">Automatic door locking and unlocking </t>
  </si>
  <si>
    <t>3 available programs: Short, Standard and Intensive</t>
  </si>
  <si>
    <t>Program cycle of maximum 10 min</t>
  </si>
  <si>
    <t>Machine with integrated drain cooling in order to reduce the drain water temperature to 60°C or below.</t>
  </si>
  <si>
    <t>Machine with integrated hot air druying. After washing and disinfection phases, drying phase with HEPA filter that ensure that the goods are quickly and efficiently dried.</t>
  </si>
  <si>
    <t>Reverse osmosis system including stop valve and 10 μm fine filter with active carbon</t>
  </si>
  <si>
    <t>Device must be equipt with: universal rack for clinical dishes (1pc), rack for operating theater boots capacity 6 boots (1pc)</t>
  </si>
  <si>
    <t>Water and compressed air connection</t>
  </si>
  <si>
    <t>Thermally insulated handle of the spray gun</t>
  </si>
  <si>
    <t>Hose, min. 1 m length, nozzles - 8 pcs</t>
  </si>
  <si>
    <t>STERILIZERS</t>
  </si>
  <si>
    <t xml:space="preserve">Chamber volume min. 60 liters, 1 STU, single door (non-passable model) </t>
  </si>
  <si>
    <t>The device is used for sterilization of various medical material with steam at temperatures of 121-134 ° C.</t>
  </si>
  <si>
    <t>Microprocessor controlled: steam sterilizer, with manual vertically sliding door (one) - non-passable model</t>
  </si>
  <si>
    <t>Steam supply from own built-in steam generator.</t>
  </si>
  <si>
    <t>Chamber volume: min. 60 lit. (1 STU)</t>
  </si>
  <si>
    <t>The chamber door is manually operated, sliding vertically, heat and sound insulated.</t>
  </si>
  <si>
    <t>The door must have a security system to prevent it from opening during the process.</t>
  </si>
  <si>
    <t>Steam generator power: max. 10 kW</t>
  </si>
  <si>
    <t>The steam generator heaters are not in direct contact with water</t>
  </si>
  <si>
    <t>Feed water: municipality water</t>
  </si>
  <si>
    <t>The device has an injector vacuum pump.</t>
  </si>
  <si>
    <t>The control panel is "touch-screen" type, with a minimum diagonal of 8 ".</t>
  </si>
  <si>
    <t>The device itself has a printer that records the parameters of the steril. process.</t>
  </si>
  <si>
    <t>Water preparation system integrated: integrated RO system</t>
  </si>
  <si>
    <t>Appliance dimensions: max. 600x1600x900 mm (width x height x depth)</t>
  </si>
  <si>
    <t xml:space="preserve">Standards: EN ISO 13485, MDD 93/42 EEC, PED 97/23 EC,(SRPS) EN 285 </t>
  </si>
  <si>
    <t>Temperature range is 121-135°C (or wider, including this range).</t>
  </si>
  <si>
    <t>The device is free-standing unit with, or without side panels, positioned between 2 walls.</t>
  </si>
  <si>
    <t>Chamber capacity: 6 STU, 450-500 lit</t>
  </si>
  <si>
    <t>Device has 2 doors which is vertically sliding (up-down), doors movement is automatic, achieved by pneumatic cylinder.</t>
  </si>
  <si>
    <t>The sterilizer is equipped with integrated steam generator, installed power: 50-60 kW.</t>
  </si>
  <si>
    <t>The process is completely controlled by micro-processor control system (PLC).</t>
  </si>
  <si>
    <t>The user interface (operating panel) is in the form of color touch-screen, diagonal is minimum 10” on both side of sterilizer</t>
  </si>
  <si>
    <t>The external communication is achieved over integrated RS232, or Ethernet port.</t>
  </si>
  <si>
    <t xml:space="preserve">The user identification by using some “contact-less” identification system </t>
  </si>
  <si>
    <t>Pressure and temperature sensors control the sterilization process.</t>
  </si>
  <si>
    <t>The unit is equipped with a printer 2” or bigger.</t>
  </si>
  <si>
    <t xml:space="preserve">The sterilizer is equipped with USB connection for recording process cycles in PDF file </t>
  </si>
  <si>
    <t>Sterilizer support structure must be made of stainless steel</t>
  </si>
  <si>
    <t>Operating Performance (EN285, full textile load):
Process time: max. 35 minutes per cycle with full capacity</t>
  </si>
  <si>
    <t>Installation Height (bottom to top): max. 210 cm</t>
  </si>
  <si>
    <t>Installation Depth (front to back): max. 140 cm</t>
  </si>
  <si>
    <t>Chamber loading height (bottom internal chamber surface): 700-800 mm</t>
  </si>
  <si>
    <t xml:space="preserve">Standards: EN ISO 13485, MDD 93/42 EEC, PED 97/23 EC,(SRPS) EN 285, </t>
  </si>
  <si>
    <t>Device must be equipt with: 1 loading cart and 2 transport wagons</t>
  </si>
  <si>
    <t>Sterilizer performs sterilization by means of dry-saturated steam. Pre-vacuum, sterilization and post-vacuum drying are main cycle phases.</t>
  </si>
  <si>
    <t>In addition, sterilizer has the option for sterilization of heat-sensitive materials by formaldehyde in temperature range 55-80°C (or wider, including this range).</t>
  </si>
  <si>
    <t xml:space="preserve">Formaldehyde is in the liquid stage inside the bottle or similar container, which is positioned in the compartment within the sterilizer before the cycle start. </t>
  </si>
  <si>
    <t>At the end of the cycle the device will suck out and remove all remaining formaldehyde out of the bottle, so it can safely be disposed.</t>
  </si>
  <si>
    <t>20</t>
  </si>
  <si>
    <t>21</t>
  </si>
  <si>
    <t>22</t>
  </si>
  <si>
    <t>23</t>
  </si>
  <si>
    <t>Standards: EN ISO 13485, MDD 93/42 EEC, PED 97/23 EC,(SRPS) EN 285</t>
  </si>
  <si>
    <t>24</t>
  </si>
  <si>
    <t>Unit for sterilisation of thermo sensible medical elements made of metal or other materials</t>
  </si>
  <si>
    <t>Sterilisation temperature 50-60*C</t>
  </si>
  <si>
    <t>Automatic vertical sliding doors, with pneumatic or electro-mechanic drive</t>
  </si>
  <si>
    <t>Chamber volume usable: 100-140 liters, horizontal chamber with square cross section with rounded edges</t>
  </si>
  <si>
    <t xml:space="preserve">In chamber plasma generation </t>
  </si>
  <si>
    <t>Integrated HEPA filter, hydrophobicfor air filtration of the air which is introduced into the chamber during a cycle for pressure control inside the chamber</t>
  </si>
  <si>
    <t>Integrated catalyser for the decomposition of H2O2, placed between the sterilization chamber and the vacuum pump in order to prevent harmful emissions and for the protection of the vacuum pump</t>
  </si>
  <si>
    <t>Unit has colour touch-screen with min. 7" diagonal, placed at the front of the unit, above the chamber</t>
  </si>
  <si>
    <t>Integrated thermal printer placed beside/above the door of the chambe</t>
  </si>
  <si>
    <t>Safety system for opening of doors during cycle and preventing closing of doors in case of any obstacles</t>
  </si>
  <si>
    <t xml:space="preserve">Device is equipt with 3 program for sterilization </t>
  </si>
  <si>
    <t>Standard program for the steril. of instruments, flexible and rigid lumens with steril. time of max. 50 min</t>
  </si>
  <si>
    <t>Fast program for surface sterilisation of smaller quant. of material (3-4 kg) with steril. time of max. 35 min</t>
  </si>
  <si>
    <t>Dimensions: width max. 700 mm, depth max. 900 mm, height max. 2.000 mm</t>
  </si>
  <si>
    <t>Standards applied: MDD 93/42/EC, ISO 14937</t>
  </si>
  <si>
    <t>Mobile unit for disinfection of rooms and material</t>
  </si>
  <si>
    <t>Disinfection by means of hydrogenperoxyde fog</t>
  </si>
  <si>
    <t>Destruction range: bactericidal, virucidal and fungicidal (including spores)</t>
  </si>
  <si>
    <t xml:space="preserve">Reduction rate of micfroroganisms: </t>
  </si>
  <si>
    <t>4.1</t>
  </si>
  <si>
    <t xml:space="preserve">bacteria and mycobacteria &gt;= 5 log, </t>
  </si>
  <si>
    <t>4.2</t>
  </si>
  <si>
    <t xml:space="preserve">viruses, yeast and funghi &gt;= 4 log, </t>
  </si>
  <si>
    <t>4.3</t>
  </si>
  <si>
    <t>spores &gt;= 3 log</t>
  </si>
  <si>
    <t>Touch-screen controls, USB port for data download, integral printer</t>
  </si>
  <si>
    <t>Automatic connection to unit for ventilation process after performed decontamination</t>
  </si>
  <si>
    <t>Fast removal of biocide after automated surface disinfection procedure</t>
  </si>
  <si>
    <t>Performance validated to standard NF-T 72-281</t>
  </si>
  <si>
    <t>Bactericide device with air flow</t>
  </si>
  <si>
    <t xml:space="preserve">With swich and working hours counter </t>
  </si>
  <si>
    <t>UV source radiation 2x55W</t>
  </si>
  <si>
    <t>Unit for softening of tap water, type duplex</t>
  </si>
  <si>
    <t>Capacity of system should be as per sterilizers and washer disinfectors consumption</t>
  </si>
  <si>
    <t>Time and volume controlled</t>
  </si>
  <si>
    <t>Unit for demineralisation of softened water type RO</t>
  </si>
  <si>
    <t>Quality and quantities of treated water appropriate for use with steam sterilisers and washing machines</t>
  </si>
  <si>
    <t>Consists of housing with RO membrane, all necessary automation and tank with pump for distribution of permeate</t>
  </si>
  <si>
    <t>The system completely covers the instruments traceability in CSSD.</t>
  </si>
  <si>
    <t xml:space="preserve">One fuctionality is that all of the washers and sterilizers are connected to the system </t>
  </si>
  <si>
    <t>Possibility to monitor in real time and record the cycles data.</t>
  </si>
  <si>
    <t>With supporting hardware solution: workstations, printers, scaners etc.</t>
  </si>
  <si>
    <t>AUXILIARY EQUIPMENT</t>
  </si>
  <si>
    <t>Dimensions: 600x300x300 mm</t>
  </si>
  <si>
    <t>Material: aluminium</t>
  </si>
  <si>
    <t>Dimensions: 600x300x150 mm</t>
  </si>
  <si>
    <t>Dimensions: 300x300x300 mm</t>
  </si>
  <si>
    <t>Material: stainless steel</t>
  </si>
  <si>
    <t>Inspection lamp with integrated magnifier for professional use</t>
  </si>
  <si>
    <t>Microprocessor controlled automatic sealing device to be used for sealing of sterilisation reels</t>
  </si>
  <si>
    <t>Control of critical parameters according to ISO 11607-2</t>
  </si>
  <si>
    <t>User interface by means of a colour touch-screen with min. 4" diagonal</t>
  </si>
  <si>
    <t>Possibility to record process parameters with 3 programs for quick access</t>
  </si>
  <si>
    <t>Automatic stand-by, when not in use, safety system for overheating</t>
  </si>
  <si>
    <t>Slow-start function for reels with bigger dimensions</t>
  </si>
  <si>
    <t>Equipped with Ethernet and USB connections</t>
  </si>
  <si>
    <t>Working temperature: 100-200*C</t>
  </si>
  <si>
    <t>Sealing speed: 8-10 m/min</t>
  </si>
  <si>
    <t>Dimensions max. 600x300x200 mm</t>
  </si>
  <si>
    <t>Standards: ISO 13485, LV 2006/95/EC, EMC 2004/108/EC</t>
  </si>
  <si>
    <t>4 carrying and positioning bars for rolls</t>
  </si>
  <si>
    <t>For storing and cutting of sterilisation rolls</t>
  </si>
  <si>
    <t xml:space="preserve">Spare set of cutting knives </t>
  </si>
  <si>
    <t>Dimensions 120x35x20 cm (+/- 5 cm)</t>
  </si>
  <si>
    <t>Closed troley with 2 shelves</t>
  </si>
  <si>
    <t>Material stainless steel; handles, wheels made of other appropriate materials</t>
  </si>
  <si>
    <t>Inside the trolley there are non-fixed L-profiles which allow the positioning of STU</t>
  </si>
  <si>
    <t>With secure door locking without ortifices in the trolley</t>
  </si>
  <si>
    <t>Capacity: 6 STU</t>
  </si>
  <si>
    <t>4 carrying and positioning bars adjustable for 4 different diameters of rolls</t>
  </si>
  <si>
    <t>Mobile, with 4 wheels, where of at least 2 wheels with brakes</t>
  </si>
  <si>
    <t>Dimensions 140 (+/-10 cm) x 70 (+/- 10 cm) x 100 cm (+/- 10 cm)</t>
  </si>
  <si>
    <t>Dimensions: 1800x700x850 mm ±5%</t>
  </si>
  <si>
    <t>Material: stainless steel, AISI 304</t>
  </si>
  <si>
    <t>Material: stainless steel AISI 304 or better</t>
  </si>
  <si>
    <t>Dimensions: 1.200x750 mm  ±5%</t>
  </si>
  <si>
    <t>Height adjustable 750-1200 mm ±5%</t>
  </si>
  <si>
    <t>LED light below lower shelf, 3 power connections 220 V, 50 Hz</t>
  </si>
  <si>
    <t xml:space="preserve"> 2 shelves above main working surface.</t>
  </si>
  <si>
    <t>Linnen inspection and folding table</t>
  </si>
  <si>
    <t>Table for inspection and folding of linen</t>
  </si>
  <si>
    <t>Integrated partially transparent plastic part in working surface with lamp for illumination installed below working surface</t>
  </si>
  <si>
    <t>Lamp 220 V, 50 Hz installed below transparent part of the working surface</t>
  </si>
  <si>
    <t>Dimensions: 2.000x1.250x900 mm ±5%</t>
  </si>
  <si>
    <t>Instrument washing sink with two basin</t>
  </si>
  <si>
    <t xml:space="preserve">Two combined taps for cold/hot water </t>
  </si>
  <si>
    <t>Two sets of drainers</t>
  </si>
  <si>
    <t>Lower shelf included.</t>
  </si>
  <si>
    <t>material: stainless steel, AISI 304</t>
  </si>
  <si>
    <t>non-perforated shelves, 5 pcs</t>
  </si>
  <si>
    <t>shelf dimension 1200x600 mm (+/- 50 mm)</t>
  </si>
  <si>
    <t>shelf rack height 1800 - 2000 mm</t>
  </si>
  <si>
    <t>STERILIZATION</t>
  </si>
  <si>
    <t>Equipment name</t>
  </si>
  <si>
    <t>Technical Specification Offered (model)</t>
  </si>
  <si>
    <t>Technical Specification Requested</t>
  </si>
  <si>
    <t>Technical Specification Offered</t>
  </si>
  <si>
    <t>1.2</t>
  </si>
  <si>
    <t>1.1</t>
  </si>
  <si>
    <t>1.3</t>
  </si>
  <si>
    <t>1.4</t>
  </si>
  <si>
    <t>1.5</t>
  </si>
  <si>
    <t>1.6</t>
  </si>
  <si>
    <t>1.7</t>
  </si>
  <si>
    <t>2.1</t>
  </si>
  <si>
    <t>2.4</t>
  </si>
  <si>
    <t>2.2</t>
  </si>
  <si>
    <t>2.3</t>
  </si>
  <si>
    <t>2.5</t>
  </si>
  <si>
    <t>2.6</t>
  </si>
  <si>
    <t>2.7</t>
  </si>
  <si>
    <t>2.8</t>
  </si>
  <si>
    <t>TOTAL 1: WASHING AND DISINFECTION</t>
  </si>
  <si>
    <t>TOTAL 2: STERILIZERS</t>
  </si>
  <si>
    <t>TOTAL 3:  AUXILIARY EQUIPMENT</t>
  </si>
  <si>
    <t>Insert page no. in techical documentation</t>
  </si>
  <si>
    <t>Total STERILIZATION (Total1+Total2+Total3)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</si>
</sst>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yyyy;@"/>
    <numFmt numFmtId="165" formatCode="#,##0.00\ [$€-1]"/>
    <numFmt numFmtId="166" formatCode="#,##0.00\ _R_S_D"/>
    <numFmt numFmtId="167" formatCode="#,##0.0"/>
    <numFmt numFmtId="168" formatCode="#,##0\ [$€-1]"/>
  </numFmts>
  <fonts count="31" x14ac:knownFonts="1">
    <font>
      <sz val="11"/>
      <color theme="1"/>
      <name val="Calibri"/>
      <family val="2"/>
      <scheme val="minor"/>
    </font>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b/>
      <sz val="9"/>
      <name val="Times New Roman"/>
      <family val="1"/>
    </font>
    <font>
      <sz val="12"/>
      <name val="Times New Roman"/>
      <family val="1"/>
    </font>
    <font>
      <b/>
      <sz val="16"/>
      <color indexed="8"/>
      <name val="Times New Roman"/>
      <family val="1"/>
    </font>
    <font>
      <b/>
      <sz val="16"/>
      <name val="Times New Roman"/>
      <family val="1"/>
    </font>
    <font>
      <i/>
      <sz val="10"/>
      <color rgb="FFFF0000"/>
      <name val="Verdana"/>
      <family val="2"/>
      <charset val="238"/>
    </font>
    <font>
      <sz val="12"/>
      <color indexed="8"/>
      <name val="Times New Roman"/>
      <family val="1"/>
    </font>
    <font>
      <sz val="9"/>
      <name val="Times New Roman"/>
      <family val="1"/>
    </font>
    <font>
      <sz val="11"/>
      <name val="Times New Roman"/>
      <family val="1"/>
    </font>
    <font>
      <sz val="8"/>
      <name val="Calibri"/>
      <family val="2"/>
      <scheme val="minor"/>
    </font>
    <font>
      <sz val="16"/>
      <name val="Times New Roman"/>
      <family val="1"/>
    </font>
    <font>
      <b/>
      <sz val="10"/>
      <name val="Times New Roman"/>
      <family val="1"/>
    </font>
    <font>
      <i/>
      <sz val="10"/>
      <name val="Times New Roman"/>
      <family val="1"/>
    </font>
    <font>
      <sz val="11"/>
      <color theme="1"/>
      <name val="Times New Roman"/>
      <family val="1"/>
    </font>
    <font>
      <b/>
      <i/>
      <sz val="10"/>
      <name val="Times New Roman"/>
      <family val="1"/>
    </font>
    <font>
      <sz val="16"/>
      <color theme="1"/>
      <name val="Times New Roman"/>
      <family val="1"/>
    </font>
    <font>
      <b/>
      <sz val="16"/>
      <color theme="1"/>
      <name val="Times New Roman"/>
      <family val="1"/>
    </font>
    <font>
      <sz val="12"/>
      <color theme="1"/>
      <name val="Times New Roman"/>
      <family val="1"/>
    </font>
    <font>
      <sz val="11"/>
      <color theme="1" tint="0.499984740745262"/>
      <name val="Times New Roman"/>
      <family val="1"/>
    </font>
    <font>
      <b/>
      <sz val="12"/>
      <color indexed="8"/>
      <name val="Times New Roman"/>
      <family val="1"/>
    </font>
    <font>
      <sz val="10"/>
      <color theme="1"/>
      <name val="Times New Roman"/>
      <family val="1"/>
    </font>
    <font>
      <sz val="10"/>
      <name val="Times New Roman"/>
      <family val="1"/>
    </font>
  </fonts>
  <fills count="8">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339966"/>
        <bgColor indexed="64"/>
      </patternFill>
    </fill>
    <fill>
      <patternFill patternType="solid">
        <fgColor theme="1" tint="0.499984740745262"/>
        <bgColor indexed="64"/>
      </patternFill>
    </fill>
  </fills>
  <borders count="63">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style="medium">
        <color indexed="64"/>
      </right>
      <top style="medium">
        <color indexed="8"/>
      </top>
      <bottom style="double">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8"/>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64"/>
      </left>
      <right style="thin">
        <color indexed="64"/>
      </right>
      <top style="double">
        <color indexed="8"/>
      </top>
      <bottom style="medium">
        <color indexed="8"/>
      </bottom>
      <diagonal/>
    </border>
    <border>
      <left/>
      <right style="thin">
        <color indexed="8"/>
      </right>
      <top style="double">
        <color indexed="8"/>
      </top>
      <bottom style="medium">
        <color indexed="8"/>
      </bottom>
      <diagonal/>
    </border>
    <border>
      <left style="thin">
        <color indexed="8"/>
      </left>
      <right style="medium">
        <color indexed="64"/>
      </right>
      <top style="double">
        <color indexed="8"/>
      </top>
      <bottom style="medium">
        <color indexed="8"/>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s>
  <cellStyleXfs count="2">
    <xf numFmtId="0" fontId="0" fillId="0" borderId="0"/>
    <xf numFmtId="0" fontId="1" fillId="0" borderId="0"/>
  </cellStyleXfs>
  <cellXfs count="182">
    <xf numFmtId="0" fontId="0" fillId="0" borderId="0" xfId="0"/>
    <xf numFmtId="0" fontId="3" fillId="2" borderId="3" xfId="0" applyFont="1" applyFill="1" applyBorder="1" applyAlignment="1" applyProtection="1">
      <alignment vertical="top"/>
      <protection locked="0"/>
    </xf>
    <xf numFmtId="4" fontId="3" fillId="2" borderId="4" xfId="0" applyNumberFormat="1" applyFont="1" applyFill="1" applyBorder="1" applyAlignment="1" applyProtection="1">
      <alignment horizontal="right" vertical="top"/>
      <protection hidden="1"/>
    </xf>
    <xf numFmtId="4" fontId="3" fillId="2" borderId="5" xfId="0" applyNumberFormat="1" applyFont="1" applyFill="1" applyBorder="1" applyAlignment="1" applyProtection="1">
      <alignment horizontal="right" vertical="top"/>
      <protection hidden="1"/>
    </xf>
    <xf numFmtId="0" fontId="2" fillId="2" borderId="2" xfId="0" applyFont="1" applyFill="1" applyBorder="1" applyAlignment="1" applyProtection="1">
      <alignment horizontal="right" vertical="center" wrapText="1"/>
      <protection hidden="1"/>
    </xf>
    <xf numFmtId="4" fontId="4" fillId="2" borderId="6" xfId="0" applyNumberFormat="1" applyFont="1" applyFill="1" applyBorder="1" applyAlignment="1" applyProtection="1">
      <alignment horizontal="right" vertical="center"/>
      <protection locked="0"/>
    </xf>
    <xf numFmtId="4" fontId="3" fillId="2" borderId="10" xfId="0" applyNumberFormat="1" applyFont="1" applyFill="1" applyBorder="1" applyAlignment="1" applyProtection="1">
      <alignment horizontal="right" vertical="top"/>
      <protection hidden="1"/>
    </xf>
    <xf numFmtId="4" fontId="3" fillId="2" borderId="11" xfId="0" applyNumberFormat="1" applyFont="1" applyFill="1" applyBorder="1" applyAlignment="1" applyProtection="1">
      <alignment horizontal="right" vertical="top"/>
      <protection hidden="1"/>
    </xf>
    <xf numFmtId="4" fontId="2" fillId="2" borderId="12" xfId="0" applyNumberFormat="1" applyFont="1" applyFill="1" applyBorder="1" applyAlignment="1" applyProtection="1">
      <alignment horizontal="right" vertical="center" wrapText="1"/>
      <protection hidden="1"/>
    </xf>
    <xf numFmtId="164" fontId="4" fillId="2" borderId="13" xfId="0" applyNumberFormat="1"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wrapText="1"/>
      <protection hidden="1"/>
    </xf>
    <xf numFmtId="4" fontId="4" fillId="2" borderId="17" xfId="0" applyNumberFormat="1" applyFont="1" applyFill="1" applyBorder="1" applyAlignment="1" applyProtection="1">
      <alignment vertical="center"/>
      <protection locked="0"/>
    </xf>
    <xf numFmtId="0" fontId="6" fillId="2" borderId="21" xfId="0" applyFont="1" applyFill="1" applyBorder="1" applyAlignment="1" applyProtection="1">
      <alignment horizontal="right" vertical="top"/>
      <protection hidden="1"/>
    </xf>
    <xf numFmtId="4" fontId="6" fillId="2" borderId="19" xfId="0" applyNumberFormat="1" applyFont="1" applyFill="1" applyBorder="1" applyAlignment="1" applyProtection="1">
      <alignment vertical="top"/>
      <protection hidden="1"/>
    </xf>
    <xf numFmtId="0" fontId="7" fillId="2" borderId="22" xfId="0" applyFont="1" applyFill="1" applyBorder="1" applyAlignment="1" applyProtection="1">
      <alignment vertical="top"/>
      <protection hidden="1"/>
    </xf>
    <xf numFmtId="0" fontId="6" fillId="2" borderId="23" xfId="0" applyFont="1" applyFill="1" applyBorder="1" applyAlignment="1" applyProtection="1">
      <alignment vertical="top"/>
      <protection hidden="1"/>
    </xf>
    <xf numFmtId="0" fontId="3" fillId="0" borderId="0" xfId="0" applyFont="1" applyAlignment="1" applyProtection="1">
      <alignment horizontal="center" vertical="top" wrapText="1"/>
      <protection hidden="1"/>
    </xf>
    <xf numFmtId="0" fontId="6" fillId="0" borderId="0" xfId="0" applyFont="1" applyAlignment="1" applyProtection="1">
      <alignment horizontal="right" vertical="top"/>
      <protection hidden="1"/>
    </xf>
    <xf numFmtId="0" fontId="6" fillId="0" borderId="0" xfId="0" applyFont="1" applyAlignment="1" applyProtection="1">
      <alignment vertical="top"/>
      <protection hidden="1"/>
    </xf>
    <xf numFmtId="4" fontId="3" fillId="0" borderId="24" xfId="0" applyNumberFormat="1" applyFont="1" applyBorder="1" applyAlignment="1" applyProtection="1">
      <alignment vertical="top"/>
      <protection hidden="1"/>
    </xf>
    <xf numFmtId="0" fontId="13" fillId="2" borderId="32" xfId="0" applyFont="1" applyFill="1" applyBorder="1" applyAlignment="1" applyProtection="1">
      <alignment horizontal="center" vertical="center"/>
      <protection locked="0"/>
    </xf>
    <xf numFmtId="0" fontId="13" fillId="2" borderId="33" xfId="0" applyFont="1" applyFill="1" applyBorder="1" applyAlignment="1" applyProtection="1">
      <alignment horizontal="center" vertical="center"/>
      <protection locked="0"/>
    </xf>
    <xf numFmtId="4" fontId="3" fillId="2" borderId="15" xfId="0" applyNumberFormat="1" applyFont="1" applyFill="1" applyBorder="1" applyAlignment="1" applyProtection="1">
      <alignment horizontal="right" vertical="top"/>
      <protection hidden="1"/>
    </xf>
    <xf numFmtId="4" fontId="4" fillId="2" borderId="15" xfId="0" applyNumberFormat="1" applyFont="1" applyFill="1" applyBorder="1" applyAlignment="1" applyProtection="1">
      <alignment horizontal="right" vertical="center"/>
      <protection locked="0"/>
    </xf>
    <xf numFmtId="4" fontId="14" fillId="2" borderId="15" xfId="0" applyNumberFormat="1" applyFont="1" applyFill="1" applyBorder="1" applyAlignment="1" applyProtection="1">
      <alignment horizontal="right" vertical="center"/>
      <protection locked="0"/>
    </xf>
    <xf numFmtId="1" fontId="8" fillId="2" borderId="36" xfId="0" applyNumberFormat="1" applyFont="1" applyFill="1" applyBorder="1" applyAlignment="1" applyProtection="1">
      <alignment horizontal="left" vertical="top" wrapText="1"/>
      <protection hidden="1"/>
    </xf>
    <xf numFmtId="1" fontId="8" fillId="2" borderId="35" xfId="0" applyNumberFormat="1" applyFont="1" applyFill="1" applyBorder="1" applyAlignment="1" applyProtection="1">
      <alignment horizontal="left" vertical="top" wrapText="1"/>
      <protection hidden="1"/>
    </xf>
    <xf numFmtId="1" fontId="8" fillId="2" borderId="35" xfId="0" applyNumberFormat="1" applyFont="1" applyFill="1" applyBorder="1" applyAlignment="1" applyProtection="1">
      <alignment horizontal="center" vertical="top" wrapText="1"/>
      <protection hidden="1"/>
    </xf>
    <xf numFmtId="4" fontId="8" fillId="2" borderId="35" xfId="0" applyNumberFormat="1" applyFont="1" applyFill="1" applyBorder="1" applyAlignment="1" applyProtection="1">
      <alignment horizontal="right" vertical="top" wrapText="1"/>
      <protection hidden="1"/>
    </xf>
    <xf numFmtId="0" fontId="15" fillId="3" borderId="12" xfId="0" applyFont="1" applyFill="1" applyBorder="1" applyAlignment="1">
      <alignment vertical="top" wrapText="1"/>
    </xf>
    <xf numFmtId="1" fontId="16" fillId="4" borderId="38" xfId="0" applyNumberFormat="1" applyFont="1" applyFill="1" applyBorder="1" applyAlignment="1" applyProtection="1">
      <alignment horizontal="left" vertical="top" wrapText="1"/>
      <protection hidden="1"/>
    </xf>
    <xf numFmtId="1" fontId="16" fillId="3" borderId="15" xfId="0" applyNumberFormat="1" applyFont="1" applyFill="1" applyBorder="1" applyAlignment="1" applyProtection="1">
      <alignment horizontal="center" vertical="top" wrapText="1"/>
      <protection hidden="1"/>
    </xf>
    <xf numFmtId="4" fontId="16" fillId="0" borderId="15" xfId="0" applyNumberFormat="1" applyFont="1" applyBorder="1" applyAlignment="1" applyProtection="1">
      <alignment horizontal="right" vertical="top" wrapText="1"/>
      <protection locked="0"/>
    </xf>
    <xf numFmtId="4" fontId="16" fillId="0" borderId="39" xfId="0" applyNumberFormat="1" applyFont="1" applyBorder="1" applyAlignment="1" applyProtection="1">
      <alignment horizontal="right" vertical="top" wrapText="1"/>
      <protection locked="0"/>
    </xf>
    <xf numFmtId="1" fontId="16" fillId="4" borderId="16" xfId="0" applyNumberFormat="1" applyFont="1" applyFill="1" applyBorder="1" applyAlignment="1" applyProtection="1">
      <alignment horizontal="left" vertical="top" wrapText="1"/>
      <protection hidden="1"/>
    </xf>
    <xf numFmtId="1" fontId="11" fillId="3" borderId="29" xfId="0" applyNumberFormat="1" applyFont="1" applyFill="1" applyBorder="1" applyAlignment="1" applyProtection="1">
      <alignment horizontal="left" vertical="top" wrapText="1"/>
      <protection hidden="1"/>
    </xf>
    <xf numFmtId="1" fontId="16" fillId="4" borderId="12" xfId="0" applyNumberFormat="1" applyFont="1" applyFill="1" applyBorder="1" applyAlignment="1" applyProtection="1">
      <alignment horizontal="left" vertical="top" wrapText="1"/>
      <protection hidden="1"/>
    </xf>
    <xf numFmtId="1" fontId="11" fillId="3" borderId="12" xfId="0" applyNumberFormat="1" applyFont="1" applyFill="1" applyBorder="1" applyAlignment="1" applyProtection="1">
      <alignment horizontal="left" vertical="top" wrapText="1"/>
      <protection hidden="1"/>
    </xf>
    <xf numFmtId="1" fontId="16" fillId="4" borderId="15" xfId="0" applyNumberFormat="1" applyFont="1" applyFill="1" applyBorder="1" applyAlignment="1" applyProtection="1">
      <alignment horizontal="left" vertical="top" wrapText="1"/>
      <protection hidden="1"/>
    </xf>
    <xf numFmtId="1" fontId="16" fillId="4" borderId="11" xfId="0" applyNumberFormat="1" applyFont="1" applyFill="1" applyBorder="1" applyAlignment="1" applyProtection="1">
      <alignment horizontal="left" vertical="top" wrapText="1"/>
      <protection hidden="1"/>
    </xf>
    <xf numFmtId="0" fontId="11" fillId="3" borderId="12" xfId="0" applyFont="1" applyFill="1" applyBorder="1" applyAlignment="1">
      <alignment vertical="top" wrapText="1"/>
    </xf>
    <xf numFmtId="3" fontId="8" fillId="2" borderId="35" xfId="0" applyNumberFormat="1" applyFont="1" applyFill="1" applyBorder="1" applyAlignment="1" applyProtection="1">
      <alignment horizontal="center" vertical="top" wrapText="1"/>
      <protection hidden="1"/>
    </xf>
    <xf numFmtId="0" fontId="15" fillId="3" borderId="9" xfId="0" applyFont="1" applyFill="1" applyBorder="1" applyAlignment="1">
      <alignment vertical="top" wrapText="1"/>
    </xf>
    <xf numFmtId="1" fontId="17" fillId="4" borderId="12" xfId="0" applyNumberFormat="1" applyFont="1" applyFill="1" applyBorder="1" applyAlignment="1" applyProtection="1">
      <alignment horizontal="left" vertical="top" wrapText="1"/>
      <protection hidden="1"/>
    </xf>
    <xf numFmtId="0" fontId="15" fillId="3" borderId="12" xfId="0" applyFont="1" applyFill="1" applyBorder="1" applyAlignment="1">
      <alignment vertical="top"/>
    </xf>
    <xf numFmtId="1" fontId="17" fillId="4" borderId="9" xfId="0" applyNumberFormat="1" applyFont="1" applyFill="1" applyBorder="1" applyAlignment="1" applyProtection="1">
      <alignment horizontal="left" vertical="top" wrapText="1"/>
      <protection hidden="1"/>
    </xf>
    <xf numFmtId="1" fontId="17" fillId="4" borderId="29" xfId="0" applyNumberFormat="1" applyFont="1" applyFill="1" applyBorder="1" applyAlignment="1" applyProtection="1">
      <alignment horizontal="left" vertical="top" wrapText="1"/>
      <protection hidden="1"/>
    </xf>
    <xf numFmtId="4" fontId="16" fillId="0" borderId="10" xfId="0" applyNumberFormat="1" applyFont="1" applyBorder="1" applyAlignment="1" applyProtection="1">
      <alignment horizontal="right" vertical="top" wrapText="1"/>
      <protection locked="0"/>
    </xf>
    <xf numFmtId="1" fontId="11" fillId="3" borderId="15" xfId="0" applyNumberFormat="1" applyFont="1" applyFill="1" applyBorder="1" applyAlignment="1" applyProtection="1">
      <alignment horizontal="left" vertical="top" wrapText="1"/>
      <protection hidden="1"/>
    </xf>
    <xf numFmtId="1" fontId="11" fillId="3" borderId="29" xfId="1" applyNumberFormat="1" applyFont="1" applyFill="1" applyBorder="1" applyAlignment="1" applyProtection="1">
      <alignment horizontal="left" vertical="top" wrapText="1"/>
      <protection hidden="1"/>
    </xf>
    <xf numFmtId="1" fontId="11" fillId="3" borderId="9" xfId="0" applyNumberFormat="1" applyFont="1" applyFill="1" applyBorder="1" applyAlignment="1" applyProtection="1">
      <alignment horizontal="left" vertical="top" wrapText="1"/>
      <protection hidden="1"/>
    </xf>
    <xf numFmtId="0" fontId="11" fillId="3" borderId="12" xfId="1" applyFont="1" applyFill="1" applyBorder="1" applyAlignment="1">
      <alignment wrapText="1"/>
    </xf>
    <xf numFmtId="1" fontId="16" fillId="3" borderId="29" xfId="0" applyNumberFormat="1" applyFont="1" applyFill="1" applyBorder="1" applyAlignment="1" applyProtection="1">
      <alignment horizontal="center" vertical="top" wrapText="1"/>
      <protection hidden="1"/>
    </xf>
    <xf numFmtId="4" fontId="16" fillId="0" borderId="29" xfId="0" applyNumberFormat="1" applyFont="1" applyBorder="1" applyAlignment="1" applyProtection="1">
      <alignment horizontal="right" vertical="top" wrapText="1"/>
      <protection locked="0"/>
    </xf>
    <xf numFmtId="0" fontId="0" fillId="0" borderId="0" xfId="0" applyAlignment="1">
      <alignment vertical="top"/>
    </xf>
    <xf numFmtId="0" fontId="3" fillId="0" borderId="0" xfId="0" applyFont="1" applyAlignment="1" applyProtection="1">
      <alignment horizontal="center" vertical="center" wrapText="1"/>
      <protection hidden="1"/>
    </xf>
    <xf numFmtId="0" fontId="8" fillId="2" borderId="26" xfId="0" applyFont="1" applyFill="1" applyBorder="1" applyAlignment="1" applyProtection="1">
      <alignment horizontal="center" vertical="center" wrapText="1"/>
      <protection hidden="1"/>
    </xf>
    <xf numFmtId="0" fontId="0" fillId="0" borderId="0" xfId="0" applyAlignment="1">
      <alignment vertical="center"/>
    </xf>
    <xf numFmtId="49" fontId="8" fillId="2" borderId="35" xfId="0" applyNumberFormat="1" applyFont="1" applyFill="1" applyBorder="1" applyAlignment="1" applyProtection="1">
      <alignment horizontal="center" vertical="center" wrapText="1"/>
      <protection hidden="1"/>
    </xf>
    <xf numFmtId="49" fontId="2" fillId="3" borderId="37" xfId="0" applyNumberFormat="1" applyFont="1" applyFill="1" applyBorder="1" applyAlignment="1" applyProtection="1">
      <alignment horizontal="center" vertical="center" wrapText="1"/>
      <protection hidden="1"/>
    </xf>
    <xf numFmtId="49" fontId="2" fillId="3" borderId="29" xfId="0" applyNumberFormat="1" applyFont="1" applyFill="1" applyBorder="1" applyAlignment="1" applyProtection="1">
      <alignment horizontal="center" vertical="center" wrapText="1"/>
      <protection hidden="1"/>
    </xf>
    <xf numFmtId="0" fontId="8" fillId="2" borderId="35" xfId="0" applyFont="1" applyFill="1" applyBorder="1" applyAlignment="1" applyProtection="1">
      <alignment horizontal="center" vertical="center" wrapText="1"/>
      <protection hidden="1"/>
    </xf>
    <xf numFmtId="4" fontId="8" fillId="2" borderId="35" xfId="0" applyNumberFormat="1" applyFont="1" applyFill="1" applyBorder="1" applyAlignment="1" applyProtection="1">
      <alignment horizontal="center" vertical="center" wrapText="1"/>
      <protection hidden="1"/>
    </xf>
    <xf numFmtId="49" fontId="2" fillId="3" borderId="10" xfId="0" applyNumberFormat="1" applyFont="1" applyFill="1" applyBorder="1" applyAlignment="1" applyProtection="1">
      <alignment horizontal="center" vertical="center" wrapText="1"/>
      <protection hidden="1"/>
    </xf>
    <xf numFmtId="1" fontId="2" fillId="3" borderId="37"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1" fontId="11" fillId="4" borderId="41" xfId="0" applyNumberFormat="1" applyFont="1" applyFill="1" applyBorder="1" applyAlignment="1" applyProtection="1">
      <alignment horizontal="center" vertical="center" wrapText="1"/>
      <protection hidden="1"/>
    </xf>
    <xf numFmtId="49" fontId="2" fillId="3" borderId="12" xfId="0" applyNumberFormat="1" applyFont="1" applyFill="1" applyBorder="1" applyAlignment="1" applyProtection="1">
      <alignment horizontal="center" vertical="center" wrapText="1"/>
      <protection hidden="1"/>
    </xf>
    <xf numFmtId="0" fontId="9" fillId="2" borderId="26" xfId="0" applyFont="1" applyFill="1" applyBorder="1" applyAlignment="1" applyProtection="1">
      <alignment horizontal="center" vertical="center" wrapText="1"/>
      <protection hidden="1"/>
    </xf>
    <xf numFmtId="0" fontId="8" fillId="2" borderId="27" xfId="0" applyFont="1" applyFill="1" applyBorder="1" applyAlignment="1" applyProtection="1">
      <alignment horizontal="center" vertical="center" wrapText="1"/>
      <protection hidden="1"/>
    </xf>
    <xf numFmtId="0" fontId="8" fillId="2" borderId="25" xfId="0" applyNumberFormat="1" applyFont="1" applyFill="1" applyBorder="1" applyAlignment="1" applyProtection="1">
      <alignment horizontal="center" vertical="center" wrapText="1"/>
      <protection hidden="1"/>
    </xf>
    <xf numFmtId="0" fontId="7" fillId="2" borderId="22" xfId="0" applyFont="1" applyFill="1" applyBorder="1" applyAlignment="1" applyProtection="1">
      <alignment vertical="center"/>
      <protection hidden="1"/>
    </xf>
    <xf numFmtId="1" fontId="2" fillId="3" borderId="12" xfId="0" applyNumberFormat="1" applyFont="1" applyFill="1" applyBorder="1" applyAlignment="1" applyProtection="1">
      <alignment horizontal="left" vertical="center" wrapText="1"/>
      <protection hidden="1"/>
    </xf>
    <xf numFmtId="1" fontId="11" fillId="4" borderId="37" xfId="0" applyNumberFormat="1" applyFont="1" applyFill="1" applyBorder="1" applyAlignment="1" applyProtection="1">
      <alignment horizontal="center" vertical="center" wrapText="1"/>
      <protection hidden="1"/>
    </xf>
    <xf numFmtId="1" fontId="11" fillId="3" borderId="12" xfId="0" applyNumberFormat="1" applyFont="1" applyFill="1" applyBorder="1" applyAlignment="1" applyProtection="1">
      <alignment horizontal="center" vertical="center" wrapText="1"/>
      <protection hidden="1"/>
    </xf>
    <xf numFmtId="165" fontId="11" fillId="4" borderId="16" xfId="0" applyNumberFormat="1" applyFont="1" applyFill="1" applyBorder="1" applyAlignment="1" applyProtection="1">
      <alignment horizontal="right" vertical="center" wrapText="1"/>
      <protection locked="0"/>
    </xf>
    <xf numFmtId="165" fontId="11" fillId="4" borderId="12" xfId="0" applyNumberFormat="1" applyFont="1" applyFill="1" applyBorder="1" applyAlignment="1" applyProtection="1">
      <alignment horizontal="right" vertical="center" wrapText="1"/>
      <protection locked="0"/>
    </xf>
    <xf numFmtId="1" fontId="2" fillId="3" borderId="40" xfId="0" applyNumberFormat="1" applyFont="1" applyFill="1" applyBorder="1" applyAlignment="1" applyProtection="1">
      <alignment horizontal="center" vertical="center" wrapText="1"/>
      <protection hidden="1"/>
    </xf>
    <xf numFmtId="1" fontId="2" fillId="3" borderId="43" xfId="0" applyNumberFormat="1" applyFont="1" applyFill="1" applyBorder="1" applyAlignment="1" applyProtection="1">
      <alignment horizontal="center" vertical="center" wrapText="1"/>
      <protection hidden="1"/>
    </xf>
    <xf numFmtId="0" fontId="3" fillId="0" borderId="0" xfId="0" applyNumberFormat="1" applyFont="1" applyAlignment="1" applyProtection="1">
      <alignment horizontal="center" vertical="center" wrapText="1"/>
      <protection hidden="1"/>
    </xf>
    <xf numFmtId="0" fontId="2" fillId="2" borderId="11" xfId="0" applyNumberFormat="1" applyFont="1" applyFill="1" applyBorder="1" applyAlignment="1" applyProtection="1">
      <alignment horizontal="center" vertical="center"/>
      <protection hidden="1"/>
    </xf>
    <xf numFmtId="0" fontId="8" fillId="2" borderId="34" xfId="0" applyNumberFormat="1" applyFont="1" applyFill="1" applyBorder="1" applyAlignment="1" applyProtection="1">
      <alignment horizontal="center" vertical="center" wrapText="1"/>
      <protection hidden="1"/>
    </xf>
    <xf numFmtId="0" fontId="10" fillId="3" borderId="28" xfId="0" applyNumberFormat="1" applyFont="1" applyFill="1" applyBorder="1" applyAlignment="1" applyProtection="1">
      <alignment horizontal="center" vertical="center" wrapText="1"/>
      <protection hidden="1"/>
    </xf>
    <xf numFmtId="4" fontId="8" fillId="2" borderId="34" xfId="0" applyNumberFormat="1" applyFont="1" applyFill="1" applyBorder="1" applyAlignment="1" applyProtection="1">
      <alignment horizontal="center" vertical="center" wrapText="1"/>
      <protection hidden="1"/>
    </xf>
    <xf numFmtId="0" fontId="10" fillId="3" borderId="11" xfId="0" applyNumberFormat="1" applyFont="1" applyFill="1" applyBorder="1" applyAlignment="1" applyProtection="1">
      <alignment horizontal="center" vertical="center" wrapText="1"/>
      <protection hidden="1"/>
    </xf>
    <xf numFmtId="4" fontId="10" fillId="3" borderId="28" xfId="0" applyNumberFormat="1" applyFont="1" applyFill="1" applyBorder="1" applyAlignment="1" applyProtection="1">
      <alignment horizontal="center" vertical="center" wrapText="1"/>
      <protection hidden="1"/>
    </xf>
    <xf numFmtId="4" fontId="10" fillId="3" borderId="40" xfId="0" applyNumberFormat="1" applyFont="1" applyFill="1" applyBorder="1" applyAlignment="1" applyProtection="1">
      <alignment horizontal="center" vertical="center" wrapText="1"/>
      <protection hidden="1"/>
    </xf>
    <xf numFmtId="0" fontId="0" fillId="0" borderId="0" xfId="0" applyNumberFormat="1" applyAlignment="1">
      <alignment vertical="center"/>
    </xf>
    <xf numFmtId="166" fontId="12" fillId="2" borderId="42" xfId="0" applyNumberFormat="1" applyFont="1" applyFill="1" applyBorder="1" applyAlignment="1">
      <alignment vertical="center" wrapText="1"/>
    </xf>
    <xf numFmtId="1" fontId="2" fillId="3" borderId="29" xfId="0" applyNumberFormat="1" applyFont="1" applyFill="1" applyBorder="1" applyAlignment="1" applyProtection="1">
      <alignment horizontal="left" vertical="center" wrapText="1"/>
      <protection hidden="1"/>
    </xf>
    <xf numFmtId="1" fontId="11" fillId="3" borderId="29" xfId="0" applyNumberFormat="1" applyFont="1" applyFill="1" applyBorder="1" applyAlignment="1" applyProtection="1">
      <alignment horizontal="center" vertical="center" wrapText="1"/>
      <protection hidden="1"/>
    </xf>
    <xf numFmtId="165" fontId="11" fillId="4" borderId="38" xfId="0" applyNumberFormat="1" applyFont="1" applyFill="1" applyBorder="1" applyAlignment="1" applyProtection="1">
      <alignment horizontal="right" vertical="center" wrapText="1"/>
      <protection locked="0"/>
    </xf>
    <xf numFmtId="165" fontId="11" fillId="4" borderId="29" xfId="0" applyNumberFormat="1" applyFont="1" applyFill="1" applyBorder="1" applyAlignment="1" applyProtection="1">
      <alignment horizontal="right" vertical="center" wrapText="1"/>
      <protection locked="0"/>
    </xf>
    <xf numFmtId="0" fontId="2" fillId="2" borderId="45" xfId="0" applyFont="1" applyFill="1" applyBorder="1" applyAlignment="1" applyProtection="1">
      <alignment horizontal="center" vertical="center" wrapText="1"/>
      <protection hidden="1"/>
    </xf>
    <xf numFmtId="0" fontId="8" fillId="2" borderId="46" xfId="0" applyFont="1" applyFill="1" applyBorder="1" applyAlignment="1" applyProtection="1">
      <alignment horizontal="center" vertical="center" wrapText="1"/>
      <protection hidden="1"/>
    </xf>
    <xf numFmtId="0" fontId="8" fillId="2" borderId="47" xfId="0" applyFont="1" applyFill="1" applyBorder="1" applyAlignment="1" applyProtection="1">
      <alignment horizontal="center" vertical="center" wrapText="1"/>
      <protection hidden="1"/>
    </xf>
    <xf numFmtId="0" fontId="8" fillId="2" borderId="48" xfId="0" applyFont="1" applyFill="1" applyBorder="1" applyAlignment="1" applyProtection="1">
      <alignment horizontal="center" vertical="center" wrapText="1"/>
      <protection hidden="1"/>
    </xf>
    <xf numFmtId="0" fontId="8" fillId="2" borderId="49" xfId="0" applyFont="1" applyFill="1" applyBorder="1" applyAlignment="1" applyProtection="1">
      <alignment horizontal="center" vertical="center" wrapText="1"/>
      <protection hidden="1"/>
    </xf>
    <xf numFmtId="167" fontId="8" fillId="2" borderId="35" xfId="0" applyNumberFormat="1" applyFont="1" applyFill="1" applyBorder="1" applyAlignment="1" applyProtection="1">
      <alignment horizontal="center" vertical="center" wrapText="1"/>
      <protection hidden="1"/>
    </xf>
    <xf numFmtId="0" fontId="9" fillId="6" borderId="46" xfId="0" applyFont="1" applyFill="1" applyBorder="1" applyAlignment="1" applyProtection="1">
      <alignment horizontal="center" vertical="center" wrapText="1"/>
      <protection hidden="1"/>
    </xf>
    <xf numFmtId="1" fontId="19" fillId="6" borderId="12" xfId="0" applyNumberFormat="1" applyFont="1" applyFill="1" applyBorder="1" applyAlignment="1" applyProtection="1">
      <alignment horizontal="center" vertical="center" wrapText="1"/>
      <protection hidden="1"/>
    </xf>
    <xf numFmtId="165" fontId="19" fillId="6" borderId="16" xfId="0" applyNumberFormat="1" applyFont="1" applyFill="1" applyBorder="1" applyAlignment="1" applyProtection="1">
      <alignment horizontal="right" vertical="center" wrapText="1"/>
      <protection locked="0"/>
    </xf>
    <xf numFmtId="165" fontId="13" fillId="6" borderId="12" xfId="0" applyNumberFormat="1" applyFont="1" applyFill="1" applyBorder="1" applyAlignment="1" applyProtection="1">
      <alignment horizontal="right" vertical="center" wrapText="1"/>
      <protection locked="0"/>
    </xf>
    <xf numFmtId="1" fontId="13" fillId="6" borderId="12" xfId="0" applyNumberFormat="1" applyFont="1" applyFill="1" applyBorder="1" applyAlignment="1" applyProtection="1">
      <alignment horizontal="center" vertical="center" wrapText="1"/>
      <protection hidden="1"/>
    </xf>
    <xf numFmtId="165" fontId="13" fillId="6" borderId="16" xfId="0" applyNumberFormat="1" applyFont="1" applyFill="1" applyBorder="1" applyAlignment="1" applyProtection="1">
      <alignment horizontal="right" vertical="center" wrapText="1"/>
      <protection locked="0"/>
    </xf>
    <xf numFmtId="0" fontId="20" fillId="2" borderId="3" xfId="0" applyFont="1" applyFill="1" applyBorder="1" applyAlignment="1" applyProtection="1">
      <alignment vertical="center"/>
      <protection locked="0"/>
    </xf>
    <xf numFmtId="4" fontId="20" fillId="2" borderId="4" xfId="0" applyNumberFormat="1" applyFont="1" applyFill="1" applyBorder="1" applyAlignment="1" applyProtection="1">
      <alignment horizontal="right" vertical="center"/>
      <protection hidden="1"/>
    </xf>
    <xf numFmtId="4" fontId="20" fillId="2" borderId="5" xfId="0" applyNumberFormat="1" applyFont="1" applyFill="1" applyBorder="1" applyAlignment="1" applyProtection="1">
      <alignment horizontal="right" vertical="center"/>
      <protection hidden="1"/>
    </xf>
    <xf numFmtId="4" fontId="21" fillId="2" borderId="6" xfId="0" applyNumberFormat="1" applyFont="1" applyFill="1" applyBorder="1" applyAlignment="1" applyProtection="1">
      <alignment horizontal="right" vertical="center"/>
      <protection locked="0"/>
    </xf>
    <xf numFmtId="0" fontId="22" fillId="0" borderId="0" xfId="0" applyFont="1" applyAlignment="1">
      <alignment vertical="center"/>
    </xf>
    <xf numFmtId="4" fontId="20" fillId="2" borderId="10" xfId="0" applyNumberFormat="1" applyFont="1" applyFill="1" applyBorder="1" applyAlignment="1" applyProtection="1">
      <alignment horizontal="right" vertical="center"/>
      <protection hidden="1"/>
    </xf>
    <xf numFmtId="4" fontId="20" fillId="2" borderId="11" xfId="0" applyNumberFormat="1" applyFont="1" applyFill="1" applyBorder="1" applyAlignment="1" applyProtection="1">
      <alignment horizontal="right" vertical="center"/>
      <protection hidden="1"/>
    </xf>
    <xf numFmtId="164" fontId="21" fillId="2" borderId="13" xfId="0" applyNumberFormat="1" applyFont="1" applyFill="1" applyBorder="1" applyAlignment="1" applyProtection="1">
      <alignment horizontal="right" vertical="center"/>
      <protection locked="0"/>
    </xf>
    <xf numFmtId="4" fontId="21" fillId="2" borderId="17" xfId="0" applyNumberFormat="1" applyFont="1" applyFill="1" applyBorder="1" applyAlignment="1" applyProtection="1">
      <alignment vertical="center"/>
      <protection locked="0"/>
    </xf>
    <xf numFmtId="0" fontId="23" fillId="2" borderId="21" xfId="0" applyFont="1" applyFill="1" applyBorder="1" applyAlignment="1" applyProtection="1">
      <alignment horizontal="right" vertical="center"/>
      <protection hidden="1"/>
    </xf>
    <xf numFmtId="4" fontId="23" fillId="2" borderId="19" xfId="0" applyNumberFormat="1" applyFont="1" applyFill="1" applyBorder="1" applyAlignment="1" applyProtection="1">
      <alignment vertical="center"/>
      <protection hidden="1"/>
    </xf>
    <xf numFmtId="0" fontId="23" fillId="2" borderId="23" xfId="0" applyFont="1" applyFill="1" applyBorder="1" applyAlignment="1" applyProtection="1">
      <alignment vertical="center"/>
      <protection hidden="1"/>
    </xf>
    <xf numFmtId="0" fontId="2" fillId="0" borderId="0" xfId="0" applyFont="1" applyAlignment="1" applyProtection="1">
      <alignment horizontal="center" vertical="center" wrapText="1"/>
      <protection hidden="1"/>
    </xf>
    <xf numFmtId="0" fontId="20" fillId="0" borderId="0" xfId="0" applyFont="1" applyAlignment="1" applyProtection="1">
      <alignment horizontal="center" vertical="center" wrapText="1"/>
      <protection hidden="1"/>
    </xf>
    <xf numFmtId="0" fontId="23" fillId="0" borderId="0" xfId="0" applyFont="1" applyAlignment="1" applyProtection="1">
      <alignment horizontal="right" vertical="center"/>
      <protection hidden="1"/>
    </xf>
    <xf numFmtId="0" fontId="23" fillId="0" borderId="0" xfId="0" applyFont="1" applyAlignment="1" applyProtection="1">
      <alignment vertical="center"/>
      <protection hidden="1"/>
    </xf>
    <xf numFmtId="4" fontId="20" fillId="0" borderId="24" xfId="0" applyNumberFormat="1" applyFont="1" applyBorder="1" applyAlignment="1" applyProtection="1">
      <alignment vertical="center"/>
      <protection hidden="1"/>
    </xf>
    <xf numFmtId="0" fontId="24" fillId="0" borderId="0" xfId="0" applyFont="1" applyAlignment="1">
      <alignment vertical="center"/>
    </xf>
    <xf numFmtId="0" fontId="25" fillId="0" borderId="0" xfId="0" applyFont="1" applyAlignment="1">
      <alignment vertical="center"/>
    </xf>
    <xf numFmtId="0" fontId="26" fillId="0" borderId="31" xfId="0" applyFont="1" applyBorder="1" applyAlignment="1">
      <alignment vertical="center"/>
    </xf>
    <xf numFmtId="0" fontId="22" fillId="0" borderId="0" xfId="0" applyFont="1" applyAlignment="1">
      <alignment horizontal="center" vertical="center"/>
    </xf>
    <xf numFmtId="0" fontId="26" fillId="0" borderId="0" xfId="0" applyFont="1" applyAlignment="1">
      <alignment vertical="center"/>
    </xf>
    <xf numFmtId="166" fontId="12" fillId="2" borderId="30" xfId="0" applyNumberFormat="1" applyFont="1" applyFill="1" applyBorder="1" applyAlignment="1">
      <alignment vertical="center"/>
    </xf>
    <xf numFmtId="166" fontId="24" fillId="0" borderId="0" xfId="0" applyNumberFormat="1" applyFont="1" applyAlignment="1">
      <alignment vertical="center"/>
    </xf>
    <xf numFmtId="168" fontId="12" fillId="2" borderId="44" xfId="0" applyNumberFormat="1" applyFont="1" applyFill="1" applyBorder="1" applyAlignment="1">
      <alignment vertical="center"/>
    </xf>
    <xf numFmtId="0" fontId="22" fillId="5" borderId="55" xfId="0" applyFont="1" applyFill="1" applyBorder="1" applyAlignment="1">
      <alignment vertical="top" wrapText="1"/>
    </xf>
    <xf numFmtId="0" fontId="22" fillId="5" borderId="56" xfId="0" applyFont="1" applyFill="1" applyBorder="1" applyAlignment="1">
      <alignment vertical="top" wrapText="1"/>
    </xf>
    <xf numFmtId="0" fontId="27" fillId="7" borderId="56" xfId="0" applyFont="1" applyFill="1" applyBorder="1" applyAlignment="1">
      <alignment vertical="top" wrapText="1"/>
    </xf>
    <xf numFmtId="0" fontId="28" fillId="5" borderId="57" xfId="0" applyFont="1" applyFill="1" applyBorder="1" applyAlignment="1">
      <alignment horizontal="center" vertical="center" wrapText="1"/>
    </xf>
    <xf numFmtId="0" fontId="22" fillId="0" borderId="44" xfId="0" applyFont="1" applyBorder="1" applyAlignment="1">
      <alignment vertical="top" wrapText="1"/>
    </xf>
    <xf numFmtId="0" fontId="29" fillId="0" borderId="58" xfId="0" applyFont="1" applyBorder="1" applyAlignment="1">
      <alignment vertical="center" wrapText="1"/>
    </xf>
    <xf numFmtId="0" fontId="29" fillId="0" borderId="56" xfId="0" applyFont="1" applyBorder="1" applyAlignment="1">
      <alignment vertical="center" wrapText="1"/>
    </xf>
    <xf numFmtId="0" fontId="30" fillId="0" borderId="56" xfId="0" applyFont="1" applyBorder="1" applyAlignment="1">
      <alignment vertical="center" wrapText="1"/>
    </xf>
    <xf numFmtId="0" fontId="27" fillId="0" borderId="56" xfId="0" applyFont="1" applyBorder="1" applyAlignment="1">
      <alignment vertical="top" wrapText="1"/>
    </xf>
    <xf numFmtId="0" fontId="27" fillId="0" borderId="0" xfId="0" applyFont="1" applyAlignment="1">
      <alignment vertical="top" wrapText="1"/>
    </xf>
    <xf numFmtId="4" fontId="16" fillId="5" borderId="10" xfId="0" applyNumberFormat="1" applyFont="1" applyFill="1" applyBorder="1" applyAlignment="1" applyProtection="1">
      <alignment horizontal="right" vertical="top" wrapText="1"/>
      <protection locked="0"/>
    </xf>
    <xf numFmtId="4" fontId="16" fillId="0" borderId="37" xfId="0" applyNumberFormat="1" applyFont="1" applyBorder="1" applyAlignment="1" applyProtection="1">
      <alignment horizontal="right" vertical="top" wrapText="1"/>
      <protection locked="0"/>
    </xf>
    <xf numFmtId="0" fontId="27" fillId="0" borderId="59" xfId="0" applyFont="1" applyBorder="1" applyAlignment="1">
      <alignment vertical="top" wrapText="1"/>
    </xf>
    <xf numFmtId="1" fontId="16" fillId="4" borderId="9" xfId="0" applyNumberFormat="1" applyFont="1" applyFill="1" applyBorder="1" applyAlignment="1" applyProtection="1">
      <alignment horizontal="left" vertical="top" wrapText="1"/>
      <protection hidden="1"/>
    </xf>
    <xf numFmtId="49" fontId="2" fillId="3" borderId="15" xfId="0" applyNumberFormat="1" applyFont="1" applyFill="1" applyBorder="1" applyAlignment="1" applyProtection="1">
      <alignment horizontal="center" vertical="center" wrapText="1"/>
      <protection hidden="1"/>
    </xf>
    <xf numFmtId="1" fontId="16" fillId="4" borderId="8" xfId="0" applyNumberFormat="1" applyFont="1" applyFill="1" applyBorder="1" applyAlignment="1" applyProtection="1">
      <alignment horizontal="left" vertical="top" wrapText="1"/>
      <protection hidden="1"/>
    </xf>
    <xf numFmtId="0" fontId="15" fillId="3" borderId="15" xfId="0" applyFont="1" applyFill="1" applyBorder="1" applyAlignment="1">
      <alignment vertical="top" wrapText="1"/>
    </xf>
    <xf numFmtId="0" fontId="15" fillId="3" borderId="29" xfId="0" applyFont="1" applyFill="1" applyBorder="1" applyAlignment="1">
      <alignment vertical="top" wrapText="1"/>
    </xf>
    <xf numFmtId="1" fontId="16" fillId="4" borderId="29" xfId="0" applyNumberFormat="1" applyFont="1" applyFill="1" applyBorder="1" applyAlignment="1" applyProtection="1">
      <alignment horizontal="left" vertical="top" wrapText="1"/>
      <protection hidden="1"/>
    </xf>
    <xf numFmtId="0" fontId="2" fillId="2" borderId="62" xfId="0" applyNumberFormat="1" applyFont="1" applyFill="1" applyBorder="1" applyAlignment="1" applyProtection="1">
      <alignment horizontal="center" vertical="center"/>
      <protection hidden="1"/>
    </xf>
    <xf numFmtId="0" fontId="13" fillId="2" borderId="60" xfId="0" applyFont="1" applyFill="1" applyBorder="1" applyAlignment="1" applyProtection="1">
      <alignment horizontal="center" vertical="center"/>
      <protection locked="0"/>
    </xf>
    <xf numFmtId="0" fontId="13" fillId="2" borderId="62" xfId="0" applyFont="1" applyFill="1" applyBorder="1" applyAlignment="1" applyProtection="1">
      <alignment horizontal="center" vertical="center"/>
      <protection locked="0"/>
    </xf>
    <xf numFmtId="4" fontId="3" fillId="2" borderId="35" xfId="0" applyNumberFormat="1" applyFont="1" applyFill="1" applyBorder="1" applyAlignment="1" applyProtection="1">
      <alignment horizontal="right" vertical="top"/>
      <protection hidden="1"/>
    </xf>
    <xf numFmtId="4" fontId="4" fillId="2" borderId="35" xfId="0" applyNumberFormat="1" applyFont="1" applyFill="1" applyBorder="1" applyAlignment="1" applyProtection="1">
      <alignment horizontal="right" vertical="center"/>
      <protection locked="0"/>
    </xf>
    <xf numFmtId="4" fontId="4" fillId="2" borderId="61" xfId="0" applyNumberFormat="1" applyFont="1" applyFill="1" applyBorder="1" applyAlignment="1" applyProtection="1">
      <alignment horizontal="right" vertical="center"/>
      <protection locked="0"/>
    </xf>
    <xf numFmtId="0" fontId="11" fillId="3" borderId="9" xfId="0" applyFont="1" applyFill="1" applyBorder="1" applyAlignment="1">
      <alignment vertical="top" wrapText="1"/>
    </xf>
    <xf numFmtId="0" fontId="11" fillId="3" borderId="29" xfId="0" applyFont="1" applyFill="1" applyBorder="1" applyAlignment="1">
      <alignment vertical="top" wrapText="1"/>
    </xf>
    <xf numFmtId="0" fontId="2" fillId="2" borderId="33" xfId="0" applyNumberFormat="1" applyFont="1" applyFill="1" applyBorder="1" applyAlignment="1" applyProtection="1">
      <alignment horizontal="center" vertical="center"/>
      <protection hidden="1"/>
    </xf>
    <xf numFmtId="4" fontId="3" fillId="2" borderId="36" xfId="0" applyNumberFormat="1" applyFont="1" applyFill="1" applyBorder="1" applyAlignment="1" applyProtection="1">
      <alignment horizontal="right" vertical="top"/>
      <protection hidden="1"/>
    </xf>
    <xf numFmtId="4" fontId="4" fillId="2" borderId="36" xfId="0" applyNumberFormat="1" applyFont="1" applyFill="1" applyBorder="1" applyAlignment="1" applyProtection="1">
      <alignment horizontal="right" vertical="center"/>
      <protection locked="0"/>
    </xf>
    <xf numFmtId="1" fontId="11" fillId="3" borderId="15" xfId="1" applyNumberFormat="1" applyFont="1" applyFill="1" applyBorder="1" applyAlignment="1" applyProtection="1">
      <alignment horizontal="left" vertical="top" wrapText="1"/>
      <protection hidden="1"/>
    </xf>
    <xf numFmtId="0" fontId="11" fillId="3" borderId="29" xfId="1" applyFont="1" applyFill="1" applyBorder="1" applyAlignment="1">
      <alignment wrapText="1"/>
    </xf>
    <xf numFmtId="168" fontId="12" fillId="2" borderId="53" xfId="0" applyNumberFormat="1" applyFont="1" applyFill="1" applyBorder="1" applyAlignment="1">
      <alignment horizontal="right" vertical="center" wrapText="1"/>
    </xf>
    <xf numFmtId="168" fontId="12" fillId="2" borderId="54" xfId="0" applyNumberFormat="1" applyFont="1" applyFill="1" applyBorder="1" applyAlignment="1">
      <alignment horizontal="right" vertical="center" wrapText="1"/>
    </xf>
    <xf numFmtId="0" fontId="2" fillId="2"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center" vertical="center"/>
      <protection hidden="1"/>
    </xf>
    <xf numFmtId="0" fontId="2" fillId="2" borderId="7" xfId="0" applyFont="1" applyFill="1" applyBorder="1" applyAlignment="1" applyProtection="1">
      <alignment horizontal="center" vertical="center"/>
      <protection hidden="1"/>
    </xf>
    <xf numFmtId="0" fontId="2" fillId="2" borderId="8" xfId="0" applyFont="1" applyFill="1" applyBorder="1" applyAlignment="1" applyProtection="1">
      <alignment horizontal="center" vertical="center"/>
      <protection hidden="1"/>
    </xf>
    <xf numFmtId="0" fontId="2" fillId="2" borderId="14" xfId="0" applyFont="1" applyFill="1" applyBorder="1" applyAlignment="1" applyProtection="1">
      <alignment horizontal="center" vertical="center"/>
      <protection hidden="1"/>
    </xf>
    <xf numFmtId="0" fontId="2" fillId="2" borderId="11" xfId="0" applyFont="1" applyFill="1" applyBorder="1" applyAlignment="1" applyProtection="1">
      <alignment horizontal="center" vertical="center"/>
      <protection hidden="1"/>
    </xf>
    <xf numFmtId="0" fontId="2" fillId="2" borderId="18" xfId="0" applyFont="1" applyFill="1" applyBorder="1" applyAlignment="1" applyProtection="1">
      <alignment horizontal="center" vertical="center"/>
      <protection hidden="1"/>
    </xf>
    <xf numFmtId="0" fontId="2" fillId="2" borderId="19" xfId="0" applyFont="1" applyFill="1" applyBorder="1" applyAlignment="1" applyProtection="1">
      <alignment horizontal="center" vertical="center"/>
      <protection hidden="1"/>
    </xf>
    <xf numFmtId="0" fontId="5" fillId="2" borderId="9" xfId="0" applyFont="1" applyFill="1" applyBorder="1" applyAlignment="1" applyProtection="1">
      <alignment horizontal="center" vertical="center" wrapText="1"/>
      <protection hidden="1"/>
    </xf>
    <xf numFmtId="0" fontId="5" fillId="2" borderId="15" xfId="0" applyFont="1" applyFill="1" applyBorder="1" applyAlignment="1" applyProtection="1">
      <alignment horizontal="center" vertical="center" wrapText="1"/>
      <protection hidden="1"/>
    </xf>
    <xf numFmtId="0" fontId="5" fillId="2" borderId="20" xfId="0" applyFont="1" applyFill="1" applyBorder="1" applyAlignment="1" applyProtection="1">
      <alignment horizontal="center" vertical="center" wrapText="1"/>
      <protection hidden="1"/>
    </xf>
    <xf numFmtId="1" fontId="13" fillId="6" borderId="50" xfId="0" applyNumberFormat="1" applyFont="1" applyFill="1" applyBorder="1" applyAlignment="1" applyProtection="1">
      <alignment horizontal="right" vertical="center" wrapText="1"/>
      <protection hidden="1"/>
    </xf>
    <xf numFmtId="1" fontId="13" fillId="6" borderId="51" xfId="0" applyNumberFormat="1" applyFont="1" applyFill="1" applyBorder="1" applyAlignment="1" applyProtection="1">
      <alignment horizontal="right" vertical="center" wrapText="1"/>
      <protection hidden="1"/>
    </xf>
    <xf numFmtId="1" fontId="13" fillId="6" borderId="16" xfId="0" applyNumberFormat="1" applyFont="1" applyFill="1" applyBorder="1" applyAlignment="1" applyProtection="1">
      <alignment horizontal="right" vertical="center" wrapText="1"/>
      <protection hidden="1"/>
    </xf>
    <xf numFmtId="166" fontId="12" fillId="2" borderId="52" xfId="0" applyNumberFormat="1" applyFont="1" applyFill="1" applyBorder="1" applyAlignment="1">
      <alignment horizontal="right" vertical="center" wrapText="1"/>
    </xf>
    <xf numFmtId="0" fontId="5" fillId="2" borderId="9" xfId="0" applyFont="1" applyFill="1" applyBorder="1" applyAlignment="1" applyProtection="1">
      <alignment horizontal="center" vertical="top" wrapText="1"/>
      <protection hidden="1"/>
    </xf>
    <xf numFmtId="0" fontId="5" fillId="2" borderId="15" xfId="0" applyFont="1" applyFill="1" applyBorder="1" applyAlignment="1" applyProtection="1">
      <alignment horizontal="center" vertical="top" wrapText="1"/>
      <protection hidden="1"/>
    </xf>
    <xf numFmtId="0" fontId="5" fillId="2" borderId="20" xfId="0" applyFont="1" applyFill="1" applyBorder="1" applyAlignment="1" applyProtection="1">
      <alignment horizontal="center" vertical="top" wrapText="1"/>
      <protection hidden="1"/>
    </xf>
  </cellXfs>
  <cellStyles count="2">
    <cellStyle name="Normal" xfId="0" builtinId="0"/>
    <cellStyle name="Normal 3 2" xfId="1" xr:uid="{B942414F-0ECD-47F7-95E2-4A4B55DE2DC8}"/>
  </cellStyles>
  <dxfs count="0"/>
  <tableStyles count="0" defaultTableStyle="TableStyleMedium2"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44F9C-EC42-4E5F-BAD3-601C06B07F12}">
  <dimension ref="A1:G45"/>
  <sheetViews>
    <sheetView tabSelected="1" zoomScale="70" zoomScaleNormal="70" workbookViewId="0">
      <pane xSplit="2" ySplit="6" topLeftCell="C25" activePane="bottomRight" state="frozen"/>
      <selection pane="topRight" activeCell="C1" sqref="C1"/>
      <selection pane="bottomLeft" activeCell="A7" sqref="A7"/>
      <selection pane="bottomRight" activeCell="C19" sqref="C19"/>
    </sheetView>
  </sheetViews>
  <sheetFormatPr defaultColWidth="26.77734375" defaultRowHeight="15.6" x14ac:dyDescent="0.3"/>
  <cols>
    <col min="1" max="1" width="6.6640625" style="126" customWidth="1"/>
    <col min="2" max="2" width="8.109375" style="125" customWidth="1"/>
    <col min="3" max="3" width="36.21875" style="109" customWidth="1"/>
    <col min="4" max="4" width="41.44140625" style="109" customWidth="1"/>
    <col min="5" max="5" width="10.5546875" style="109" customWidth="1"/>
    <col min="6" max="16384" width="26.77734375" style="109"/>
  </cols>
  <sheetData>
    <row r="1" spans="1:7" x14ac:dyDescent="0.3">
      <c r="A1" s="164" t="s">
        <v>0</v>
      </c>
      <c r="B1" s="165"/>
      <c r="C1" s="105"/>
      <c r="D1" s="106"/>
      <c r="E1" s="107"/>
      <c r="F1" s="4"/>
      <c r="G1" s="108"/>
    </row>
    <row r="2" spans="1:7" x14ac:dyDescent="0.3">
      <c r="A2" s="166" t="s">
        <v>1</v>
      </c>
      <c r="B2" s="167"/>
      <c r="C2" s="172" t="s">
        <v>273</v>
      </c>
      <c r="D2" s="110"/>
      <c r="E2" s="111"/>
      <c r="F2" s="8" t="s">
        <v>2</v>
      </c>
      <c r="G2" s="112"/>
    </row>
    <row r="3" spans="1:7" ht="40.5" customHeight="1" x14ac:dyDescent="0.3">
      <c r="A3" s="168"/>
      <c r="B3" s="169"/>
      <c r="C3" s="173"/>
      <c r="D3" s="110"/>
      <c r="E3" s="111"/>
      <c r="F3" s="10" t="s">
        <v>3</v>
      </c>
      <c r="G3" s="113"/>
    </row>
    <row r="4" spans="1:7" ht="0.75" hidden="1" customHeight="1" x14ac:dyDescent="0.3">
      <c r="A4" s="170"/>
      <c r="B4" s="171"/>
      <c r="C4" s="174"/>
      <c r="D4" s="114"/>
      <c r="E4" s="115"/>
      <c r="F4" s="71"/>
      <c r="G4" s="116"/>
    </row>
    <row r="5" spans="1:7" ht="16.2" thickBot="1" x14ac:dyDescent="0.35">
      <c r="A5" s="117"/>
      <c r="B5" s="118"/>
      <c r="C5" s="118"/>
      <c r="D5" s="119"/>
      <c r="E5" s="120"/>
      <c r="F5" s="120"/>
      <c r="G5" s="121"/>
    </row>
    <row r="6" spans="1:7" ht="48" thickTop="1" thickBot="1" x14ac:dyDescent="0.35">
      <c r="A6" s="93" t="s">
        <v>4</v>
      </c>
      <c r="B6" s="94" t="s">
        <v>5</v>
      </c>
      <c r="C6" s="99" t="s">
        <v>274</v>
      </c>
      <c r="D6" s="94" t="s">
        <v>275</v>
      </c>
      <c r="E6" s="95" t="s">
        <v>6</v>
      </c>
      <c r="F6" s="96" t="s">
        <v>7</v>
      </c>
      <c r="G6" s="97" t="s">
        <v>8</v>
      </c>
    </row>
    <row r="7" spans="1:7" ht="36.75" customHeight="1" x14ac:dyDescent="0.3">
      <c r="A7" s="77">
        <v>1</v>
      </c>
      <c r="B7" s="60"/>
      <c r="C7" s="89" t="s">
        <v>57</v>
      </c>
      <c r="D7" s="73"/>
      <c r="E7" s="90"/>
      <c r="F7" s="91"/>
      <c r="G7" s="92"/>
    </row>
    <row r="8" spans="1:7" ht="36.75" customHeight="1" x14ac:dyDescent="0.3">
      <c r="A8" s="77"/>
      <c r="B8" s="67" t="s">
        <v>279</v>
      </c>
      <c r="C8" s="72" t="s">
        <v>10</v>
      </c>
      <c r="D8" s="73"/>
      <c r="E8" s="74">
        <v>2</v>
      </c>
      <c r="F8" s="75"/>
      <c r="G8" s="76">
        <f>F8*E8</f>
        <v>0</v>
      </c>
    </row>
    <row r="9" spans="1:7" ht="31.2" x14ac:dyDescent="0.3">
      <c r="A9" s="78"/>
      <c r="B9" s="67" t="s">
        <v>278</v>
      </c>
      <c r="C9" s="72" t="s">
        <v>12</v>
      </c>
      <c r="D9" s="66"/>
      <c r="E9" s="74">
        <v>1</v>
      </c>
      <c r="F9" s="75"/>
      <c r="G9" s="76">
        <f t="shared" ref="G9:G42" si="0">F9*E9</f>
        <v>0</v>
      </c>
    </row>
    <row r="10" spans="1:7" ht="31.2" x14ac:dyDescent="0.3">
      <c r="A10" s="78"/>
      <c r="B10" s="67" t="s">
        <v>280</v>
      </c>
      <c r="C10" s="72" t="s">
        <v>14</v>
      </c>
      <c r="D10" s="66"/>
      <c r="E10" s="74">
        <v>1</v>
      </c>
      <c r="F10" s="75"/>
      <c r="G10" s="76">
        <f t="shared" si="0"/>
        <v>0</v>
      </c>
    </row>
    <row r="11" spans="1:7" x14ac:dyDescent="0.3">
      <c r="A11" s="78"/>
      <c r="B11" s="67" t="s">
        <v>281</v>
      </c>
      <c r="C11" s="72" t="s">
        <v>16</v>
      </c>
      <c r="D11" s="66"/>
      <c r="E11" s="74">
        <v>1</v>
      </c>
      <c r="F11" s="75"/>
      <c r="G11" s="76">
        <f t="shared" si="0"/>
        <v>0</v>
      </c>
    </row>
    <row r="12" spans="1:7" x14ac:dyDescent="0.3">
      <c r="A12" s="78"/>
      <c r="B12" s="67" t="s">
        <v>282</v>
      </c>
      <c r="C12" s="72" t="s">
        <v>18</v>
      </c>
      <c r="D12" s="66"/>
      <c r="E12" s="74">
        <v>4</v>
      </c>
      <c r="F12" s="75"/>
      <c r="G12" s="76">
        <f t="shared" si="0"/>
        <v>0</v>
      </c>
    </row>
    <row r="13" spans="1:7" ht="31.2" x14ac:dyDescent="0.3">
      <c r="A13" s="78"/>
      <c r="B13" s="67" t="s">
        <v>283</v>
      </c>
      <c r="C13" s="72" t="s">
        <v>20</v>
      </c>
      <c r="D13" s="66"/>
      <c r="E13" s="74">
        <v>2</v>
      </c>
      <c r="F13" s="75"/>
      <c r="G13" s="76">
        <f t="shared" si="0"/>
        <v>0</v>
      </c>
    </row>
    <row r="14" spans="1:7" x14ac:dyDescent="0.3">
      <c r="A14" s="78"/>
      <c r="B14" s="67" t="s">
        <v>284</v>
      </c>
      <c r="C14" s="72" t="s">
        <v>22</v>
      </c>
      <c r="D14" s="66"/>
      <c r="E14" s="74">
        <v>1</v>
      </c>
      <c r="F14" s="75"/>
      <c r="G14" s="76">
        <f t="shared" si="0"/>
        <v>0</v>
      </c>
    </row>
    <row r="15" spans="1:7" s="122" customFormat="1" ht="21" x14ac:dyDescent="0.3">
      <c r="A15" s="175" t="s">
        <v>293</v>
      </c>
      <c r="B15" s="176"/>
      <c r="C15" s="176"/>
      <c r="D15" s="177"/>
      <c r="E15" s="100"/>
      <c r="F15" s="101"/>
      <c r="G15" s="102">
        <f>SUM(G8:G14)</f>
        <v>0</v>
      </c>
    </row>
    <row r="16" spans="1:7" ht="37.200000000000003" customHeight="1" x14ac:dyDescent="0.3">
      <c r="A16" s="78">
        <v>2</v>
      </c>
      <c r="B16" s="67"/>
      <c r="C16" s="72" t="s">
        <v>135</v>
      </c>
      <c r="D16" s="66"/>
      <c r="E16" s="74"/>
      <c r="F16" s="75"/>
      <c r="G16" s="76"/>
    </row>
    <row r="17" spans="1:7" ht="33" customHeight="1" x14ac:dyDescent="0.3">
      <c r="A17" s="78"/>
      <c r="B17" s="67" t="s">
        <v>285</v>
      </c>
      <c r="C17" s="72" t="s">
        <v>24</v>
      </c>
      <c r="D17" s="66"/>
      <c r="E17" s="74">
        <v>1</v>
      </c>
      <c r="F17" s="75"/>
      <c r="G17" s="76">
        <f t="shared" si="0"/>
        <v>0</v>
      </c>
    </row>
    <row r="18" spans="1:7" ht="31.2" x14ac:dyDescent="0.3">
      <c r="A18" s="78"/>
      <c r="B18" s="67" t="s">
        <v>287</v>
      </c>
      <c r="C18" s="72" t="s">
        <v>26</v>
      </c>
      <c r="D18" s="66"/>
      <c r="E18" s="74">
        <v>1</v>
      </c>
      <c r="F18" s="75"/>
      <c r="G18" s="76">
        <f>F18*E18</f>
        <v>0</v>
      </c>
    </row>
    <row r="19" spans="1:7" ht="46.8" x14ac:dyDescent="0.3">
      <c r="A19" s="78"/>
      <c r="B19" s="67" t="s">
        <v>288</v>
      </c>
      <c r="C19" s="72" t="s">
        <v>28</v>
      </c>
      <c r="D19" s="66"/>
      <c r="E19" s="74">
        <v>1</v>
      </c>
      <c r="F19" s="75"/>
      <c r="G19" s="76">
        <f>F19*E19</f>
        <v>0</v>
      </c>
    </row>
    <row r="20" spans="1:7" ht="31.2" x14ac:dyDescent="0.3">
      <c r="A20" s="78"/>
      <c r="B20" s="67" t="s">
        <v>286</v>
      </c>
      <c r="C20" s="72" t="s">
        <v>30</v>
      </c>
      <c r="D20" s="66"/>
      <c r="E20" s="74">
        <v>1</v>
      </c>
      <c r="F20" s="75"/>
      <c r="G20" s="76">
        <f t="shared" si="0"/>
        <v>0</v>
      </c>
    </row>
    <row r="21" spans="1:7" x14ac:dyDescent="0.3">
      <c r="A21" s="78"/>
      <c r="B21" s="67" t="s">
        <v>289</v>
      </c>
      <c r="C21" s="72" t="s">
        <v>32</v>
      </c>
      <c r="D21" s="66"/>
      <c r="E21" s="74">
        <v>1</v>
      </c>
      <c r="F21" s="75"/>
      <c r="G21" s="76">
        <f t="shared" si="0"/>
        <v>0</v>
      </c>
    </row>
    <row r="22" spans="1:7" x14ac:dyDescent="0.3">
      <c r="A22" s="78"/>
      <c r="B22" s="67" t="s">
        <v>290</v>
      </c>
      <c r="C22" s="72" t="s">
        <v>34</v>
      </c>
      <c r="D22" s="66"/>
      <c r="E22" s="74">
        <v>4</v>
      </c>
      <c r="F22" s="75"/>
      <c r="G22" s="76">
        <f t="shared" si="0"/>
        <v>0</v>
      </c>
    </row>
    <row r="23" spans="1:7" ht="31.2" x14ac:dyDescent="0.3">
      <c r="A23" s="78"/>
      <c r="B23" s="67" t="s">
        <v>291</v>
      </c>
      <c r="C23" s="72" t="s">
        <v>36</v>
      </c>
      <c r="D23" s="66"/>
      <c r="E23" s="74">
        <v>1</v>
      </c>
      <c r="F23" s="75"/>
      <c r="G23" s="76">
        <f t="shared" si="0"/>
        <v>0</v>
      </c>
    </row>
    <row r="24" spans="1:7" ht="31.2" x14ac:dyDescent="0.3">
      <c r="A24" s="78"/>
      <c r="B24" s="67" t="s">
        <v>292</v>
      </c>
      <c r="C24" s="72" t="s">
        <v>38</v>
      </c>
      <c r="D24" s="66"/>
      <c r="E24" s="74">
        <v>1</v>
      </c>
      <c r="F24" s="75"/>
      <c r="G24" s="76">
        <f t="shared" si="0"/>
        <v>0</v>
      </c>
    </row>
    <row r="25" spans="1:7" s="123" customFormat="1" ht="20.399999999999999" x14ac:dyDescent="0.3">
      <c r="A25" s="175" t="s">
        <v>294</v>
      </c>
      <c r="B25" s="176"/>
      <c r="C25" s="176"/>
      <c r="D25" s="177"/>
      <c r="E25" s="103"/>
      <c r="F25" s="104"/>
      <c r="G25" s="102">
        <f>SUM(G17:G24)</f>
        <v>0</v>
      </c>
    </row>
    <row r="26" spans="1:7" ht="30" customHeight="1" x14ac:dyDescent="0.3">
      <c r="A26" s="78">
        <v>3</v>
      </c>
      <c r="B26" s="67"/>
      <c r="C26" s="72" t="s">
        <v>223</v>
      </c>
      <c r="D26" s="66"/>
      <c r="E26" s="74"/>
      <c r="F26" s="75"/>
      <c r="G26" s="76"/>
    </row>
    <row r="27" spans="1:7" x14ac:dyDescent="0.3">
      <c r="A27" s="78"/>
      <c r="B27" s="67" t="s">
        <v>9</v>
      </c>
      <c r="C27" s="72" t="s">
        <v>40</v>
      </c>
      <c r="D27" s="66"/>
      <c r="E27" s="74">
        <v>16</v>
      </c>
      <c r="F27" s="75"/>
      <c r="G27" s="76">
        <f t="shared" si="0"/>
        <v>0</v>
      </c>
    </row>
    <row r="28" spans="1:7" x14ac:dyDescent="0.3">
      <c r="A28" s="78"/>
      <c r="B28" s="67" t="s">
        <v>11</v>
      </c>
      <c r="C28" s="72" t="s">
        <v>41</v>
      </c>
      <c r="D28" s="66"/>
      <c r="E28" s="74">
        <v>16</v>
      </c>
      <c r="F28" s="75"/>
      <c r="G28" s="76">
        <f t="shared" si="0"/>
        <v>0</v>
      </c>
    </row>
    <row r="29" spans="1:7" ht="31.2" x14ac:dyDescent="0.3">
      <c r="A29" s="78"/>
      <c r="B29" s="67" t="s">
        <v>13</v>
      </c>
      <c r="C29" s="72" t="s">
        <v>42</v>
      </c>
      <c r="D29" s="66"/>
      <c r="E29" s="74">
        <v>16</v>
      </c>
      <c r="F29" s="75"/>
      <c r="G29" s="76">
        <f t="shared" si="0"/>
        <v>0</v>
      </c>
    </row>
    <row r="30" spans="1:7" x14ac:dyDescent="0.3">
      <c r="A30" s="78"/>
      <c r="B30" s="67" t="s">
        <v>15</v>
      </c>
      <c r="C30" s="72" t="s">
        <v>43</v>
      </c>
      <c r="D30" s="66"/>
      <c r="E30" s="74">
        <v>20</v>
      </c>
      <c r="F30" s="75"/>
      <c r="G30" s="76">
        <f t="shared" si="0"/>
        <v>0</v>
      </c>
    </row>
    <row r="31" spans="1:7" x14ac:dyDescent="0.3">
      <c r="A31" s="78"/>
      <c r="B31" s="67" t="s">
        <v>17</v>
      </c>
      <c r="C31" s="72" t="s">
        <v>44</v>
      </c>
      <c r="D31" s="66"/>
      <c r="E31" s="74">
        <v>20</v>
      </c>
      <c r="F31" s="75"/>
      <c r="G31" s="76">
        <f t="shared" si="0"/>
        <v>0</v>
      </c>
    </row>
    <row r="32" spans="1:7" x14ac:dyDescent="0.3">
      <c r="A32" s="78"/>
      <c r="B32" s="67" t="s">
        <v>19</v>
      </c>
      <c r="C32" s="72" t="s">
        <v>45</v>
      </c>
      <c r="D32" s="66"/>
      <c r="E32" s="74">
        <v>1</v>
      </c>
      <c r="F32" s="75"/>
      <c r="G32" s="76">
        <f t="shared" si="0"/>
        <v>0</v>
      </c>
    </row>
    <row r="33" spans="1:7" ht="31.2" x14ac:dyDescent="0.3">
      <c r="A33" s="78"/>
      <c r="B33" s="67" t="s">
        <v>21</v>
      </c>
      <c r="C33" s="72" t="s">
        <v>46</v>
      </c>
      <c r="D33" s="66"/>
      <c r="E33" s="74">
        <v>2</v>
      </c>
      <c r="F33" s="75"/>
      <c r="G33" s="76">
        <f t="shared" si="0"/>
        <v>0</v>
      </c>
    </row>
    <row r="34" spans="1:7" x14ac:dyDescent="0.3">
      <c r="A34" s="78"/>
      <c r="B34" s="67" t="s">
        <v>23</v>
      </c>
      <c r="C34" s="72" t="s">
        <v>47</v>
      </c>
      <c r="D34" s="66"/>
      <c r="E34" s="74">
        <v>2</v>
      </c>
      <c r="F34" s="75"/>
      <c r="G34" s="76">
        <f t="shared" si="0"/>
        <v>0</v>
      </c>
    </row>
    <row r="35" spans="1:7" x14ac:dyDescent="0.3">
      <c r="A35" s="78"/>
      <c r="B35" s="67" t="s">
        <v>25</v>
      </c>
      <c r="C35" s="72" t="s">
        <v>48</v>
      </c>
      <c r="D35" s="66"/>
      <c r="E35" s="74">
        <v>2</v>
      </c>
      <c r="F35" s="75"/>
      <c r="G35" s="76">
        <f t="shared" si="0"/>
        <v>0</v>
      </c>
    </row>
    <row r="36" spans="1:7" x14ac:dyDescent="0.3">
      <c r="A36" s="78"/>
      <c r="B36" s="67" t="s">
        <v>27</v>
      </c>
      <c r="C36" s="72" t="s">
        <v>49</v>
      </c>
      <c r="D36" s="66"/>
      <c r="E36" s="74">
        <v>1</v>
      </c>
      <c r="F36" s="75"/>
      <c r="G36" s="76">
        <f t="shared" si="0"/>
        <v>0</v>
      </c>
    </row>
    <row r="37" spans="1:7" x14ac:dyDescent="0.3">
      <c r="A37" s="78"/>
      <c r="B37" s="67" t="s">
        <v>29</v>
      </c>
      <c r="C37" s="72" t="s">
        <v>50</v>
      </c>
      <c r="D37" s="66"/>
      <c r="E37" s="74">
        <v>3</v>
      </c>
      <c r="F37" s="75"/>
      <c r="G37" s="76">
        <f t="shared" si="0"/>
        <v>0</v>
      </c>
    </row>
    <row r="38" spans="1:7" x14ac:dyDescent="0.3">
      <c r="A38" s="78"/>
      <c r="B38" s="67" t="s">
        <v>31</v>
      </c>
      <c r="C38" s="72" t="s">
        <v>51</v>
      </c>
      <c r="D38" s="66"/>
      <c r="E38" s="74">
        <v>3</v>
      </c>
      <c r="F38" s="75"/>
      <c r="G38" s="76">
        <f t="shared" si="0"/>
        <v>0</v>
      </c>
    </row>
    <row r="39" spans="1:7" ht="31.2" x14ac:dyDescent="0.3">
      <c r="A39" s="78"/>
      <c r="B39" s="67" t="s">
        <v>33</v>
      </c>
      <c r="C39" s="72" t="s">
        <v>52</v>
      </c>
      <c r="D39" s="66"/>
      <c r="E39" s="74">
        <v>1</v>
      </c>
      <c r="F39" s="75"/>
      <c r="G39" s="76">
        <f t="shared" si="0"/>
        <v>0</v>
      </c>
    </row>
    <row r="40" spans="1:7" x14ac:dyDescent="0.3">
      <c r="A40" s="78"/>
      <c r="B40" s="67" t="s">
        <v>35</v>
      </c>
      <c r="C40" s="72" t="s">
        <v>53</v>
      </c>
      <c r="D40" s="66"/>
      <c r="E40" s="74">
        <v>1</v>
      </c>
      <c r="F40" s="75"/>
      <c r="G40" s="76">
        <f t="shared" si="0"/>
        <v>0</v>
      </c>
    </row>
    <row r="41" spans="1:7" ht="31.2" x14ac:dyDescent="0.3">
      <c r="A41" s="78"/>
      <c r="B41" s="67" t="s">
        <v>37</v>
      </c>
      <c r="C41" s="72" t="s">
        <v>54</v>
      </c>
      <c r="D41" s="66"/>
      <c r="E41" s="74">
        <v>33</v>
      </c>
      <c r="F41" s="75"/>
      <c r="G41" s="76">
        <f t="shared" si="0"/>
        <v>0</v>
      </c>
    </row>
    <row r="42" spans="1:7" x14ac:dyDescent="0.3">
      <c r="A42" s="78"/>
      <c r="B42" s="67" t="s">
        <v>39</v>
      </c>
      <c r="C42" s="72" t="s">
        <v>55</v>
      </c>
      <c r="D42" s="66"/>
      <c r="E42" s="74">
        <v>1</v>
      </c>
      <c r="F42" s="75"/>
      <c r="G42" s="76">
        <f t="shared" si="0"/>
        <v>0</v>
      </c>
    </row>
    <row r="43" spans="1:7" s="128" customFormat="1" ht="21" customHeight="1" thickBot="1" x14ac:dyDescent="0.35">
      <c r="A43" s="178" t="s">
        <v>295</v>
      </c>
      <c r="B43" s="178"/>
      <c r="C43" s="178"/>
      <c r="D43" s="178"/>
      <c r="E43" s="178"/>
      <c r="F43" s="88"/>
      <c r="G43" s="127">
        <f>SUM(G27:G42)</f>
        <v>0</v>
      </c>
    </row>
    <row r="44" spans="1:7" ht="16.8" thickTop="1" thickBot="1" x14ac:dyDescent="0.35">
      <c r="A44" s="124"/>
    </row>
    <row r="45" spans="1:7" s="122" customFormat="1" ht="29.4" customHeight="1" thickBot="1" x14ac:dyDescent="0.35">
      <c r="A45" s="162" t="s">
        <v>297</v>
      </c>
      <c r="B45" s="163"/>
      <c r="C45" s="163"/>
      <c r="D45" s="163"/>
      <c r="E45" s="163"/>
      <c r="F45" s="163"/>
      <c r="G45" s="129">
        <f>G43+G25+G15</f>
        <v>0</v>
      </c>
    </row>
  </sheetData>
  <mergeCells count="7">
    <mergeCell ref="A45:F45"/>
    <mergeCell ref="A1:B1"/>
    <mergeCell ref="A2:B4"/>
    <mergeCell ref="C2:C4"/>
    <mergeCell ref="A15:D15"/>
    <mergeCell ref="A25:D25"/>
    <mergeCell ref="A43:E43"/>
  </mergeCells>
  <phoneticPr fontId="18" type="noConversion"/>
  <dataValidations count="1">
    <dataValidation type="list" allowBlank="1" showInputMessage="1" showErrorMessage="1" sqref="E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E65541 IZ65541 SV65541 ACR65541 AMN65541 AWJ65541 BGF65541 BQB65541 BZX65541 CJT65541 CTP65541 DDL65541 DNH65541 DXD65541 EGZ65541 EQV65541 FAR65541 FKN65541 FUJ65541 GEF65541 GOB65541 GXX65541 HHT65541 HRP65541 IBL65541 ILH65541 IVD65541 JEZ65541 JOV65541 JYR65541 KIN65541 KSJ65541 LCF65541 LMB65541 LVX65541 MFT65541 MPP65541 MZL65541 NJH65541 NTD65541 OCZ65541 OMV65541 OWR65541 PGN65541 PQJ65541 QAF65541 QKB65541 QTX65541 RDT65541 RNP65541 RXL65541 SHH65541 SRD65541 TAZ65541 TKV65541 TUR65541 UEN65541 UOJ65541 UYF65541 VIB65541 VRX65541 WBT65541 WLP65541 WVL65541 E131077 IZ131077 SV131077 ACR131077 AMN131077 AWJ131077 BGF131077 BQB131077 BZX131077 CJT131077 CTP131077 DDL131077 DNH131077 DXD131077 EGZ131077 EQV131077 FAR131077 FKN131077 FUJ131077 GEF131077 GOB131077 GXX131077 HHT131077 HRP131077 IBL131077 ILH131077 IVD131077 JEZ131077 JOV131077 JYR131077 KIN131077 KSJ131077 LCF131077 LMB131077 LVX131077 MFT131077 MPP131077 MZL131077 NJH131077 NTD131077 OCZ131077 OMV131077 OWR131077 PGN131077 PQJ131077 QAF131077 QKB131077 QTX131077 RDT131077 RNP131077 RXL131077 SHH131077 SRD131077 TAZ131077 TKV131077 TUR131077 UEN131077 UOJ131077 UYF131077 VIB131077 VRX131077 WBT131077 WLP131077 WVL131077 E196613 IZ196613 SV196613 ACR196613 AMN196613 AWJ196613 BGF196613 BQB196613 BZX196613 CJT196613 CTP196613 DDL196613 DNH196613 DXD196613 EGZ196613 EQV196613 FAR196613 FKN196613 FUJ196613 GEF196613 GOB196613 GXX196613 HHT196613 HRP196613 IBL196613 ILH196613 IVD196613 JEZ196613 JOV196613 JYR196613 KIN196613 KSJ196613 LCF196613 LMB196613 LVX196613 MFT196613 MPP196613 MZL196613 NJH196613 NTD196613 OCZ196613 OMV196613 OWR196613 PGN196613 PQJ196613 QAF196613 QKB196613 QTX196613 RDT196613 RNP196613 RXL196613 SHH196613 SRD196613 TAZ196613 TKV196613 TUR196613 UEN196613 UOJ196613 UYF196613 VIB196613 VRX196613 WBT196613 WLP196613 WVL196613 E262149 IZ262149 SV262149 ACR262149 AMN262149 AWJ262149 BGF262149 BQB262149 BZX262149 CJT262149 CTP262149 DDL262149 DNH262149 DXD262149 EGZ262149 EQV262149 FAR262149 FKN262149 FUJ262149 GEF262149 GOB262149 GXX262149 HHT262149 HRP262149 IBL262149 ILH262149 IVD262149 JEZ262149 JOV262149 JYR262149 KIN262149 KSJ262149 LCF262149 LMB262149 LVX262149 MFT262149 MPP262149 MZL262149 NJH262149 NTD262149 OCZ262149 OMV262149 OWR262149 PGN262149 PQJ262149 QAF262149 QKB262149 QTX262149 RDT262149 RNP262149 RXL262149 SHH262149 SRD262149 TAZ262149 TKV262149 TUR262149 UEN262149 UOJ262149 UYF262149 VIB262149 VRX262149 WBT262149 WLP262149 WVL262149 E327685 IZ327685 SV327685 ACR327685 AMN327685 AWJ327685 BGF327685 BQB327685 BZX327685 CJT327685 CTP327685 DDL327685 DNH327685 DXD327685 EGZ327685 EQV327685 FAR327685 FKN327685 FUJ327685 GEF327685 GOB327685 GXX327685 HHT327685 HRP327685 IBL327685 ILH327685 IVD327685 JEZ327685 JOV327685 JYR327685 KIN327685 KSJ327685 LCF327685 LMB327685 LVX327685 MFT327685 MPP327685 MZL327685 NJH327685 NTD327685 OCZ327685 OMV327685 OWR327685 PGN327685 PQJ327685 QAF327685 QKB327685 QTX327685 RDT327685 RNP327685 RXL327685 SHH327685 SRD327685 TAZ327685 TKV327685 TUR327685 UEN327685 UOJ327685 UYF327685 VIB327685 VRX327685 WBT327685 WLP327685 WVL327685 E393221 IZ393221 SV393221 ACR393221 AMN393221 AWJ393221 BGF393221 BQB393221 BZX393221 CJT393221 CTP393221 DDL393221 DNH393221 DXD393221 EGZ393221 EQV393221 FAR393221 FKN393221 FUJ393221 GEF393221 GOB393221 GXX393221 HHT393221 HRP393221 IBL393221 ILH393221 IVD393221 JEZ393221 JOV393221 JYR393221 KIN393221 KSJ393221 LCF393221 LMB393221 LVX393221 MFT393221 MPP393221 MZL393221 NJH393221 NTD393221 OCZ393221 OMV393221 OWR393221 PGN393221 PQJ393221 QAF393221 QKB393221 QTX393221 RDT393221 RNP393221 RXL393221 SHH393221 SRD393221 TAZ393221 TKV393221 TUR393221 UEN393221 UOJ393221 UYF393221 VIB393221 VRX393221 WBT393221 WLP393221 WVL393221 E458757 IZ458757 SV458757 ACR458757 AMN458757 AWJ458757 BGF458757 BQB458757 BZX458757 CJT458757 CTP458757 DDL458757 DNH458757 DXD458757 EGZ458757 EQV458757 FAR458757 FKN458757 FUJ458757 GEF458757 GOB458757 GXX458757 HHT458757 HRP458757 IBL458757 ILH458757 IVD458757 JEZ458757 JOV458757 JYR458757 KIN458757 KSJ458757 LCF458757 LMB458757 LVX458757 MFT458757 MPP458757 MZL458757 NJH458757 NTD458757 OCZ458757 OMV458757 OWR458757 PGN458757 PQJ458757 QAF458757 QKB458757 QTX458757 RDT458757 RNP458757 RXL458757 SHH458757 SRD458757 TAZ458757 TKV458757 TUR458757 UEN458757 UOJ458757 UYF458757 VIB458757 VRX458757 WBT458757 WLP458757 WVL458757 E524293 IZ524293 SV524293 ACR524293 AMN524293 AWJ524293 BGF524293 BQB524293 BZX524293 CJT524293 CTP524293 DDL524293 DNH524293 DXD524293 EGZ524293 EQV524293 FAR524293 FKN524293 FUJ524293 GEF524293 GOB524293 GXX524293 HHT524293 HRP524293 IBL524293 ILH524293 IVD524293 JEZ524293 JOV524293 JYR524293 KIN524293 KSJ524293 LCF524293 LMB524293 LVX524293 MFT524293 MPP524293 MZL524293 NJH524293 NTD524293 OCZ524293 OMV524293 OWR524293 PGN524293 PQJ524293 QAF524293 QKB524293 QTX524293 RDT524293 RNP524293 RXL524293 SHH524293 SRD524293 TAZ524293 TKV524293 TUR524293 UEN524293 UOJ524293 UYF524293 VIB524293 VRX524293 WBT524293 WLP524293 WVL524293 E589829 IZ589829 SV589829 ACR589829 AMN589829 AWJ589829 BGF589829 BQB589829 BZX589829 CJT589829 CTP589829 DDL589829 DNH589829 DXD589829 EGZ589829 EQV589829 FAR589829 FKN589829 FUJ589829 GEF589829 GOB589829 GXX589829 HHT589829 HRP589829 IBL589829 ILH589829 IVD589829 JEZ589829 JOV589829 JYR589829 KIN589829 KSJ589829 LCF589829 LMB589829 LVX589829 MFT589829 MPP589829 MZL589829 NJH589829 NTD589829 OCZ589829 OMV589829 OWR589829 PGN589829 PQJ589829 QAF589829 QKB589829 QTX589829 RDT589829 RNP589829 RXL589829 SHH589829 SRD589829 TAZ589829 TKV589829 TUR589829 UEN589829 UOJ589829 UYF589829 VIB589829 VRX589829 WBT589829 WLP589829 WVL589829 E655365 IZ655365 SV655365 ACR655365 AMN655365 AWJ655365 BGF655365 BQB655365 BZX655365 CJT655365 CTP655365 DDL655365 DNH655365 DXD655365 EGZ655365 EQV655365 FAR655365 FKN655365 FUJ655365 GEF655365 GOB655365 GXX655365 HHT655365 HRP655365 IBL655365 ILH655365 IVD655365 JEZ655365 JOV655365 JYR655365 KIN655365 KSJ655365 LCF655365 LMB655365 LVX655365 MFT655365 MPP655365 MZL655365 NJH655365 NTD655365 OCZ655365 OMV655365 OWR655365 PGN655365 PQJ655365 QAF655365 QKB655365 QTX655365 RDT655365 RNP655365 RXL655365 SHH655365 SRD655365 TAZ655365 TKV655365 TUR655365 UEN655365 UOJ655365 UYF655365 VIB655365 VRX655365 WBT655365 WLP655365 WVL655365 E720901 IZ720901 SV720901 ACR720901 AMN720901 AWJ720901 BGF720901 BQB720901 BZX720901 CJT720901 CTP720901 DDL720901 DNH720901 DXD720901 EGZ720901 EQV720901 FAR720901 FKN720901 FUJ720901 GEF720901 GOB720901 GXX720901 HHT720901 HRP720901 IBL720901 ILH720901 IVD720901 JEZ720901 JOV720901 JYR720901 KIN720901 KSJ720901 LCF720901 LMB720901 LVX720901 MFT720901 MPP720901 MZL720901 NJH720901 NTD720901 OCZ720901 OMV720901 OWR720901 PGN720901 PQJ720901 QAF720901 QKB720901 QTX720901 RDT720901 RNP720901 RXL720901 SHH720901 SRD720901 TAZ720901 TKV720901 TUR720901 UEN720901 UOJ720901 UYF720901 VIB720901 VRX720901 WBT720901 WLP720901 WVL720901 E786437 IZ786437 SV786437 ACR786437 AMN786437 AWJ786437 BGF786437 BQB786437 BZX786437 CJT786437 CTP786437 DDL786437 DNH786437 DXD786437 EGZ786437 EQV786437 FAR786437 FKN786437 FUJ786437 GEF786437 GOB786437 GXX786437 HHT786437 HRP786437 IBL786437 ILH786437 IVD786437 JEZ786437 JOV786437 JYR786437 KIN786437 KSJ786437 LCF786437 LMB786437 LVX786437 MFT786437 MPP786437 MZL786437 NJH786437 NTD786437 OCZ786437 OMV786437 OWR786437 PGN786437 PQJ786437 QAF786437 QKB786437 QTX786437 RDT786437 RNP786437 RXL786437 SHH786437 SRD786437 TAZ786437 TKV786437 TUR786437 UEN786437 UOJ786437 UYF786437 VIB786437 VRX786437 WBT786437 WLP786437 WVL786437 E851973 IZ851973 SV851973 ACR851973 AMN851973 AWJ851973 BGF851973 BQB851973 BZX851973 CJT851973 CTP851973 DDL851973 DNH851973 DXD851973 EGZ851973 EQV851973 FAR851973 FKN851973 FUJ851973 GEF851973 GOB851973 GXX851973 HHT851973 HRP851973 IBL851973 ILH851973 IVD851973 JEZ851973 JOV851973 JYR851973 KIN851973 KSJ851973 LCF851973 LMB851973 LVX851973 MFT851973 MPP851973 MZL851973 NJH851973 NTD851973 OCZ851973 OMV851973 OWR851973 PGN851973 PQJ851973 QAF851973 QKB851973 QTX851973 RDT851973 RNP851973 RXL851973 SHH851973 SRD851973 TAZ851973 TKV851973 TUR851973 UEN851973 UOJ851973 UYF851973 VIB851973 VRX851973 WBT851973 WLP851973 WVL851973 E917509 IZ917509 SV917509 ACR917509 AMN917509 AWJ917509 BGF917509 BQB917509 BZX917509 CJT917509 CTP917509 DDL917509 DNH917509 DXD917509 EGZ917509 EQV917509 FAR917509 FKN917509 FUJ917509 GEF917509 GOB917509 GXX917509 HHT917509 HRP917509 IBL917509 ILH917509 IVD917509 JEZ917509 JOV917509 JYR917509 KIN917509 KSJ917509 LCF917509 LMB917509 LVX917509 MFT917509 MPP917509 MZL917509 NJH917509 NTD917509 OCZ917509 OMV917509 OWR917509 PGN917509 PQJ917509 QAF917509 QKB917509 QTX917509 RDT917509 RNP917509 RXL917509 SHH917509 SRD917509 TAZ917509 TKV917509 TUR917509 UEN917509 UOJ917509 UYF917509 VIB917509 VRX917509 WBT917509 WLP917509 WVL917509 E983045 IZ983045 SV983045 ACR983045 AMN983045 AWJ983045 BGF983045 BQB983045 BZX983045 CJT983045 CTP983045 DDL983045 DNH983045 DXD983045 EGZ983045 EQV983045 FAR983045 FKN983045 FUJ983045 GEF983045 GOB983045 GXX983045 HHT983045 HRP983045 IBL983045 ILH983045 IVD983045 JEZ983045 JOV983045 JYR983045 KIN983045 KSJ983045 LCF983045 LMB983045 LVX983045 MFT983045 MPP983045 MZL983045 NJH983045 NTD983045 OCZ983045 OMV983045 OWR983045 PGN983045 PQJ983045 QAF983045 QKB983045 QTX983045 RDT983045 RNP983045 RXL983045 SHH983045 SRD983045 TAZ983045 TKV983045 TUR983045 UEN983045 UOJ983045 UYF983045 VIB983045 VRX983045 WBT983045 WLP983045 WVL983045 G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G65541 JB65541 SX65541 ACT65541 AMP65541 AWL65541 BGH65541 BQD65541 BZZ65541 CJV65541 CTR65541 DDN65541 DNJ65541 DXF65541 EHB65541 EQX65541 FAT65541 FKP65541 FUL65541 GEH65541 GOD65541 GXZ65541 HHV65541 HRR65541 IBN65541 ILJ65541 IVF65541 JFB65541 JOX65541 JYT65541 KIP65541 KSL65541 LCH65541 LMD65541 LVZ65541 MFV65541 MPR65541 MZN65541 NJJ65541 NTF65541 ODB65541 OMX65541 OWT65541 PGP65541 PQL65541 QAH65541 QKD65541 QTZ65541 RDV65541 RNR65541 RXN65541 SHJ65541 SRF65541 TBB65541 TKX65541 TUT65541 UEP65541 UOL65541 UYH65541 VID65541 VRZ65541 WBV65541 WLR65541 WVN65541 G131077 JB131077 SX131077 ACT131077 AMP131077 AWL131077 BGH131077 BQD131077 BZZ131077 CJV131077 CTR131077 DDN131077 DNJ131077 DXF131077 EHB131077 EQX131077 FAT131077 FKP131077 FUL131077 GEH131077 GOD131077 GXZ131077 HHV131077 HRR131077 IBN131077 ILJ131077 IVF131077 JFB131077 JOX131077 JYT131077 KIP131077 KSL131077 LCH131077 LMD131077 LVZ131077 MFV131077 MPR131077 MZN131077 NJJ131077 NTF131077 ODB131077 OMX131077 OWT131077 PGP131077 PQL131077 QAH131077 QKD131077 QTZ131077 RDV131077 RNR131077 RXN131077 SHJ131077 SRF131077 TBB131077 TKX131077 TUT131077 UEP131077 UOL131077 UYH131077 VID131077 VRZ131077 WBV131077 WLR131077 WVN131077 G196613 JB196613 SX196613 ACT196613 AMP196613 AWL196613 BGH196613 BQD196613 BZZ196613 CJV196613 CTR196613 DDN196613 DNJ196613 DXF196613 EHB196613 EQX196613 FAT196613 FKP196613 FUL196613 GEH196613 GOD196613 GXZ196613 HHV196613 HRR196613 IBN196613 ILJ196613 IVF196613 JFB196613 JOX196613 JYT196613 KIP196613 KSL196613 LCH196613 LMD196613 LVZ196613 MFV196613 MPR196613 MZN196613 NJJ196613 NTF196613 ODB196613 OMX196613 OWT196613 PGP196613 PQL196613 QAH196613 QKD196613 QTZ196613 RDV196613 RNR196613 RXN196613 SHJ196613 SRF196613 TBB196613 TKX196613 TUT196613 UEP196613 UOL196613 UYH196613 VID196613 VRZ196613 WBV196613 WLR196613 WVN196613 G262149 JB262149 SX262149 ACT262149 AMP262149 AWL262149 BGH262149 BQD262149 BZZ262149 CJV262149 CTR262149 DDN262149 DNJ262149 DXF262149 EHB262149 EQX262149 FAT262149 FKP262149 FUL262149 GEH262149 GOD262149 GXZ262149 HHV262149 HRR262149 IBN262149 ILJ262149 IVF262149 JFB262149 JOX262149 JYT262149 KIP262149 KSL262149 LCH262149 LMD262149 LVZ262149 MFV262149 MPR262149 MZN262149 NJJ262149 NTF262149 ODB262149 OMX262149 OWT262149 PGP262149 PQL262149 QAH262149 QKD262149 QTZ262149 RDV262149 RNR262149 RXN262149 SHJ262149 SRF262149 TBB262149 TKX262149 TUT262149 UEP262149 UOL262149 UYH262149 VID262149 VRZ262149 WBV262149 WLR262149 WVN262149 G327685 JB327685 SX327685 ACT327685 AMP327685 AWL327685 BGH327685 BQD327685 BZZ327685 CJV327685 CTR327685 DDN327685 DNJ327685 DXF327685 EHB327685 EQX327685 FAT327685 FKP327685 FUL327685 GEH327685 GOD327685 GXZ327685 HHV327685 HRR327685 IBN327685 ILJ327685 IVF327685 JFB327685 JOX327685 JYT327685 KIP327685 KSL327685 LCH327685 LMD327685 LVZ327685 MFV327685 MPR327685 MZN327685 NJJ327685 NTF327685 ODB327685 OMX327685 OWT327685 PGP327685 PQL327685 QAH327685 QKD327685 QTZ327685 RDV327685 RNR327685 RXN327685 SHJ327685 SRF327685 TBB327685 TKX327685 TUT327685 UEP327685 UOL327685 UYH327685 VID327685 VRZ327685 WBV327685 WLR327685 WVN327685 G393221 JB393221 SX393221 ACT393221 AMP393221 AWL393221 BGH393221 BQD393221 BZZ393221 CJV393221 CTR393221 DDN393221 DNJ393221 DXF393221 EHB393221 EQX393221 FAT393221 FKP393221 FUL393221 GEH393221 GOD393221 GXZ393221 HHV393221 HRR393221 IBN393221 ILJ393221 IVF393221 JFB393221 JOX393221 JYT393221 KIP393221 KSL393221 LCH393221 LMD393221 LVZ393221 MFV393221 MPR393221 MZN393221 NJJ393221 NTF393221 ODB393221 OMX393221 OWT393221 PGP393221 PQL393221 QAH393221 QKD393221 QTZ393221 RDV393221 RNR393221 RXN393221 SHJ393221 SRF393221 TBB393221 TKX393221 TUT393221 UEP393221 UOL393221 UYH393221 VID393221 VRZ393221 WBV393221 WLR393221 WVN393221 G458757 JB458757 SX458757 ACT458757 AMP458757 AWL458757 BGH458757 BQD458757 BZZ458757 CJV458757 CTR458757 DDN458757 DNJ458757 DXF458757 EHB458757 EQX458757 FAT458757 FKP458757 FUL458757 GEH458757 GOD458757 GXZ458757 HHV458757 HRR458757 IBN458757 ILJ458757 IVF458757 JFB458757 JOX458757 JYT458757 KIP458757 KSL458757 LCH458757 LMD458757 LVZ458757 MFV458757 MPR458757 MZN458757 NJJ458757 NTF458757 ODB458757 OMX458757 OWT458757 PGP458757 PQL458757 QAH458757 QKD458757 QTZ458757 RDV458757 RNR458757 RXN458757 SHJ458757 SRF458757 TBB458757 TKX458757 TUT458757 UEP458757 UOL458757 UYH458757 VID458757 VRZ458757 WBV458757 WLR458757 WVN458757 G524293 JB524293 SX524293 ACT524293 AMP524293 AWL524293 BGH524293 BQD524293 BZZ524293 CJV524293 CTR524293 DDN524293 DNJ524293 DXF524293 EHB524293 EQX524293 FAT524293 FKP524293 FUL524293 GEH524293 GOD524293 GXZ524293 HHV524293 HRR524293 IBN524293 ILJ524293 IVF524293 JFB524293 JOX524293 JYT524293 KIP524293 KSL524293 LCH524293 LMD524293 LVZ524293 MFV524293 MPR524293 MZN524293 NJJ524293 NTF524293 ODB524293 OMX524293 OWT524293 PGP524293 PQL524293 QAH524293 QKD524293 QTZ524293 RDV524293 RNR524293 RXN524293 SHJ524293 SRF524293 TBB524293 TKX524293 TUT524293 UEP524293 UOL524293 UYH524293 VID524293 VRZ524293 WBV524293 WLR524293 WVN524293 G589829 JB589829 SX589829 ACT589829 AMP589829 AWL589829 BGH589829 BQD589829 BZZ589829 CJV589829 CTR589829 DDN589829 DNJ589829 DXF589829 EHB589829 EQX589829 FAT589829 FKP589829 FUL589829 GEH589829 GOD589829 GXZ589829 HHV589829 HRR589829 IBN589829 ILJ589829 IVF589829 JFB589829 JOX589829 JYT589829 KIP589829 KSL589829 LCH589829 LMD589829 LVZ589829 MFV589829 MPR589829 MZN589829 NJJ589829 NTF589829 ODB589829 OMX589829 OWT589829 PGP589829 PQL589829 QAH589829 QKD589829 QTZ589829 RDV589829 RNR589829 RXN589829 SHJ589829 SRF589829 TBB589829 TKX589829 TUT589829 UEP589829 UOL589829 UYH589829 VID589829 VRZ589829 WBV589829 WLR589829 WVN589829 G655365 JB655365 SX655365 ACT655365 AMP655365 AWL655365 BGH655365 BQD655365 BZZ655365 CJV655365 CTR655365 DDN655365 DNJ655365 DXF655365 EHB655365 EQX655365 FAT655365 FKP655365 FUL655365 GEH655365 GOD655365 GXZ655365 HHV655365 HRR655365 IBN655365 ILJ655365 IVF655365 JFB655365 JOX655365 JYT655365 KIP655365 KSL655365 LCH655365 LMD655365 LVZ655365 MFV655365 MPR655365 MZN655365 NJJ655365 NTF655365 ODB655365 OMX655365 OWT655365 PGP655365 PQL655365 QAH655365 QKD655365 QTZ655365 RDV655365 RNR655365 RXN655365 SHJ655365 SRF655365 TBB655365 TKX655365 TUT655365 UEP655365 UOL655365 UYH655365 VID655365 VRZ655365 WBV655365 WLR655365 WVN655365 G720901 JB720901 SX720901 ACT720901 AMP720901 AWL720901 BGH720901 BQD720901 BZZ720901 CJV720901 CTR720901 DDN720901 DNJ720901 DXF720901 EHB720901 EQX720901 FAT720901 FKP720901 FUL720901 GEH720901 GOD720901 GXZ720901 HHV720901 HRR720901 IBN720901 ILJ720901 IVF720901 JFB720901 JOX720901 JYT720901 KIP720901 KSL720901 LCH720901 LMD720901 LVZ720901 MFV720901 MPR720901 MZN720901 NJJ720901 NTF720901 ODB720901 OMX720901 OWT720901 PGP720901 PQL720901 QAH720901 QKD720901 QTZ720901 RDV720901 RNR720901 RXN720901 SHJ720901 SRF720901 TBB720901 TKX720901 TUT720901 UEP720901 UOL720901 UYH720901 VID720901 VRZ720901 WBV720901 WLR720901 WVN720901 G786437 JB786437 SX786437 ACT786437 AMP786437 AWL786437 BGH786437 BQD786437 BZZ786437 CJV786437 CTR786437 DDN786437 DNJ786437 DXF786437 EHB786437 EQX786437 FAT786437 FKP786437 FUL786437 GEH786437 GOD786437 GXZ786437 HHV786437 HRR786437 IBN786437 ILJ786437 IVF786437 JFB786437 JOX786437 JYT786437 KIP786437 KSL786437 LCH786437 LMD786437 LVZ786437 MFV786437 MPR786437 MZN786437 NJJ786437 NTF786437 ODB786437 OMX786437 OWT786437 PGP786437 PQL786437 QAH786437 QKD786437 QTZ786437 RDV786437 RNR786437 RXN786437 SHJ786437 SRF786437 TBB786437 TKX786437 TUT786437 UEP786437 UOL786437 UYH786437 VID786437 VRZ786437 WBV786437 WLR786437 WVN786437 G851973 JB851973 SX851973 ACT851973 AMP851973 AWL851973 BGH851973 BQD851973 BZZ851973 CJV851973 CTR851973 DDN851973 DNJ851973 DXF851973 EHB851973 EQX851973 FAT851973 FKP851973 FUL851973 GEH851973 GOD851973 GXZ851973 HHV851973 HRR851973 IBN851973 ILJ851973 IVF851973 JFB851973 JOX851973 JYT851973 KIP851973 KSL851973 LCH851973 LMD851973 LVZ851973 MFV851973 MPR851973 MZN851973 NJJ851973 NTF851973 ODB851973 OMX851973 OWT851973 PGP851973 PQL851973 QAH851973 QKD851973 QTZ851973 RDV851973 RNR851973 RXN851973 SHJ851973 SRF851973 TBB851973 TKX851973 TUT851973 UEP851973 UOL851973 UYH851973 VID851973 VRZ851973 WBV851973 WLR851973 WVN851973 G917509 JB917509 SX917509 ACT917509 AMP917509 AWL917509 BGH917509 BQD917509 BZZ917509 CJV917509 CTR917509 DDN917509 DNJ917509 DXF917509 EHB917509 EQX917509 FAT917509 FKP917509 FUL917509 GEH917509 GOD917509 GXZ917509 HHV917509 HRR917509 IBN917509 ILJ917509 IVF917509 JFB917509 JOX917509 JYT917509 KIP917509 KSL917509 LCH917509 LMD917509 LVZ917509 MFV917509 MPR917509 MZN917509 NJJ917509 NTF917509 ODB917509 OMX917509 OWT917509 PGP917509 PQL917509 QAH917509 QKD917509 QTZ917509 RDV917509 RNR917509 RXN917509 SHJ917509 SRF917509 TBB917509 TKX917509 TUT917509 UEP917509 UOL917509 UYH917509 VID917509 VRZ917509 WBV917509 WLR917509 WVN917509 G983045 JB983045 SX983045 ACT983045 AMP983045 AWL983045 BGH983045 BQD983045 BZZ983045 CJV983045 CTR983045 DDN983045 DNJ983045 DXF983045 EHB983045 EQX983045 FAT983045 FKP983045 FUL983045 GEH983045 GOD983045 GXZ983045 HHV983045 HRR983045 IBN983045 ILJ983045 IVF983045 JFB983045 JOX983045 JYT983045 KIP983045 KSL983045 LCH983045 LMD983045 LVZ983045 MFV983045 MPR983045 MZN983045 NJJ983045 NTF983045 ODB983045 OMX983045 OWT983045 PGP983045 PQL983045 QAH983045 QKD983045 QTZ983045 RDV983045 RNR983045 RXN983045 SHJ983045 SRF983045 TBB983045 TKX983045 TUT983045 UEP983045 UOL983045 UYH983045 VID983045 VRZ983045 WBV983045 WLR983045 WVN983045" xr:uid="{984818D8-4493-4074-9470-67797276C803}">
      <formula1>$A$1:$A$5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78C56-5228-4308-965E-819DE5D82E7A}">
  <dimension ref="A1:H253"/>
  <sheetViews>
    <sheetView workbookViewId="0">
      <pane xSplit="2" ySplit="6" topLeftCell="C7" activePane="bottomRight" state="frozen"/>
      <selection pane="topRight" activeCell="C1" sqref="C1"/>
      <selection pane="bottomLeft" activeCell="A7" sqref="A7"/>
      <selection pane="bottomRight" activeCell="F253" sqref="F253"/>
    </sheetView>
  </sheetViews>
  <sheetFormatPr defaultRowHeight="14.4" x14ac:dyDescent="0.3"/>
  <cols>
    <col min="1" max="1" width="12.77734375" style="87" customWidth="1"/>
    <col min="2" max="2" width="7.77734375" style="65" customWidth="1"/>
    <col min="3" max="3" width="59.77734375" style="54" customWidth="1"/>
    <col min="4" max="4" width="60.44140625" customWidth="1"/>
    <col min="5" max="5" width="6.44140625" customWidth="1"/>
    <col min="6" max="6" width="14.77734375" customWidth="1"/>
    <col min="7" max="7" width="18" customWidth="1"/>
    <col min="8" max="8" width="25.6640625" style="139" customWidth="1"/>
    <col min="167" max="167" width="12.5546875" customWidth="1"/>
    <col min="168" max="168" width="54" customWidth="1"/>
    <col min="169" max="169" width="68.21875" customWidth="1"/>
    <col min="170" max="170" width="6.44140625" customWidth="1"/>
    <col min="171" max="172" width="15.77734375" customWidth="1"/>
    <col min="173" max="173" width="17" customWidth="1"/>
    <col min="423" max="423" width="12.5546875" customWidth="1"/>
    <col min="424" max="424" width="54" customWidth="1"/>
    <col min="425" max="425" width="68.21875" customWidth="1"/>
    <col min="426" max="426" width="6.44140625" customWidth="1"/>
    <col min="427" max="428" width="15.77734375" customWidth="1"/>
    <col min="429" max="429" width="17" customWidth="1"/>
    <col min="679" max="679" width="12.5546875" customWidth="1"/>
    <col min="680" max="680" width="54" customWidth="1"/>
    <col min="681" max="681" width="68.21875" customWidth="1"/>
    <col min="682" max="682" width="6.44140625" customWidth="1"/>
    <col min="683" max="684" width="15.77734375" customWidth="1"/>
    <col min="685" max="685" width="17" customWidth="1"/>
    <col min="935" max="935" width="12.5546875" customWidth="1"/>
    <col min="936" max="936" width="54" customWidth="1"/>
    <col min="937" max="937" width="68.21875" customWidth="1"/>
    <col min="938" max="938" width="6.44140625" customWidth="1"/>
    <col min="939" max="940" width="15.77734375" customWidth="1"/>
    <col min="941" max="941" width="17" customWidth="1"/>
    <col min="1191" max="1191" width="12.5546875" customWidth="1"/>
    <col min="1192" max="1192" width="54" customWidth="1"/>
    <col min="1193" max="1193" width="68.21875" customWidth="1"/>
    <col min="1194" max="1194" width="6.44140625" customWidth="1"/>
    <col min="1195" max="1196" width="15.77734375" customWidth="1"/>
    <col min="1197" max="1197" width="17" customWidth="1"/>
    <col min="1447" max="1447" width="12.5546875" customWidth="1"/>
    <col min="1448" max="1448" width="54" customWidth="1"/>
    <col min="1449" max="1449" width="68.21875" customWidth="1"/>
    <col min="1450" max="1450" width="6.44140625" customWidth="1"/>
    <col min="1451" max="1452" width="15.77734375" customWidth="1"/>
    <col min="1453" max="1453" width="17" customWidth="1"/>
    <col min="1703" max="1703" width="12.5546875" customWidth="1"/>
    <col min="1704" max="1704" width="54" customWidth="1"/>
    <col min="1705" max="1705" width="68.21875" customWidth="1"/>
    <col min="1706" max="1706" width="6.44140625" customWidth="1"/>
    <col min="1707" max="1708" width="15.77734375" customWidth="1"/>
    <col min="1709" max="1709" width="17" customWidth="1"/>
    <col min="1959" max="1959" width="12.5546875" customWidth="1"/>
    <col min="1960" max="1960" width="54" customWidth="1"/>
    <col min="1961" max="1961" width="68.21875" customWidth="1"/>
    <col min="1962" max="1962" width="6.44140625" customWidth="1"/>
    <col min="1963" max="1964" width="15.77734375" customWidth="1"/>
    <col min="1965" max="1965" width="17" customWidth="1"/>
    <col min="2215" max="2215" width="12.5546875" customWidth="1"/>
    <col min="2216" max="2216" width="54" customWidth="1"/>
    <col min="2217" max="2217" width="68.21875" customWidth="1"/>
    <col min="2218" max="2218" width="6.44140625" customWidth="1"/>
    <col min="2219" max="2220" width="15.77734375" customWidth="1"/>
    <col min="2221" max="2221" width="17" customWidth="1"/>
    <col min="2471" max="2471" width="12.5546875" customWidth="1"/>
    <col min="2472" max="2472" width="54" customWidth="1"/>
    <col min="2473" max="2473" width="68.21875" customWidth="1"/>
    <col min="2474" max="2474" width="6.44140625" customWidth="1"/>
    <col min="2475" max="2476" width="15.77734375" customWidth="1"/>
    <col min="2477" max="2477" width="17" customWidth="1"/>
    <col min="2727" max="2727" width="12.5546875" customWidth="1"/>
    <col min="2728" max="2728" width="54" customWidth="1"/>
    <col min="2729" max="2729" width="68.21875" customWidth="1"/>
    <col min="2730" max="2730" width="6.44140625" customWidth="1"/>
    <col min="2731" max="2732" width="15.77734375" customWidth="1"/>
    <col min="2733" max="2733" width="17" customWidth="1"/>
    <col min="2983" max="2983" width="12.5546875" customWidth="1"/>
    <col min="2984" max="2984" width="54" customWidth="1"/>
    <col min="2985" max="2985" width="68.21875" customWidth="1"/>
    <col min="2986" max="2986" width="6.44140625" customWidth="1"/>
    <col min="2987" max="2988" width="15.77734375" customWidth="1"/>
    <col min="2989" max="2989" width="17" customWidth="1"/>
    <col min="3239" max="3239" width="12.5546875" customWidth="1"/>
    <col min="3240" max="3240" width="54" customWidth="1"/>
    <col min="3241" max="3241" width="68.21875" customWidth="1"/>
    <col min="3242" max="3242" width="6.44140625" customWidth="1"/>
    <col min="3243" max="3244" width="15.77734375" customWidth="1"/>
    <col min="3245" max="3245" width="17" customWidth="1"/>
    <col min="3495" max="3495" width="12.5546875" customWidth="1"/>
    <col min="3496" max="3496" width="54" customWidth="1"/>
    <col min="3497" max="3497" width="68.21875" customWidth="1"/>
    <col min="3498" max="3498" width="6.44140625" customWidth="1"/>
    <col min="3499" max="3500" width="15.77734375" customWidth="1"/>
    <col min="3501" max="3501" width="17" customWidth="1"/>
    <col min="3751" max="3751" width="12.5546875" customWidth="1"/>
    <col min="3752" max="3752" width="54" customWidth="1"/>
    <col min="3753" max="3753" width="68.21875" customWidth="1"/>
    <col min="3754" max="3754" width="6.44140625" customWidth="1"/>
    <col min="3755" max="3756" width="15.77734375" customWidth="1"/>
    <col min="3757" max="3757" width="17" customWidth="1"/>
    <col min="4007" max="4007" width="12.5546875" customWidth="1"/>
    <col min="4008" max="4008" width="54" customWidth="1"/>
    <col min="4009" max="4009" width="68.21875" customWidth="1"/>
    <col min="4010" max="4010" width="6.44140625" customWidth="1"/>
    <col min="4011" max="4012" width="15.77734375" customWidth="1"/>
    <col min="4013" max="4013" width="17" customWidth="1"/>
    <col min="4263" max="4263" width="12.5546875" customWidth="1"/>
    <col min="4264" max="4264" width="54" customWidth="1"/>
    <col min="4265" max="4265" width="68.21875" customWidth="1"/>
    <col min="4266" max="4266" width="6.44140625" customWidth="1"/>
    <col min="4267" max="4268" width="15.77734375" customWidth="1"/>
    <col min="4269" max="4269" width="17" customWidth="1"/>
    <col min="4519" max="4519" width="12.5546875" customWidth="1"/>
    <col min="4520" max="4520" width="54" customWidth="1"/>
    <col min="4521" max="4521" width="68.21875" customWidth="1"/>
    <col min="4522" max="4522" width="6.44140625" customWidth="1"/>
    <col min="4523" max="4524" width="15.77734375" customWidth="1"/>
    <col min="4525" max="4525" width="17" customWidth="1"/>
    <col min="4775" max="4775" width="12.5546875" customWidth="1"/>
    <col min="4776" max="4776" width="54" customWidth="1"/>
    <col min="4777" max="4777" width="68.21875" customWidth="1"/>
    <col min="4778" max="4778" width="6.44140625" customWidth="1"/>
    <col min="4779" max="4780" width="15.77734375" customWidth="1"/>
    <col min="4781" max="4781" width="17" customWidth="1"/>
    <col min="5031" max="5031" width="12.5546875" customWidth="1"/>
    <col min="5032" max="5032" width="54" customWidth="1"/>
    <col min="5033" max="5033" width="68.21875" customWidth="1"/>
    <col min="5034" max="5034" width="6.44140625" customWidth="1"/>
    <col min="5035" max="5036" width="15.77734375" customWidth="1"/>
    <col min="5037" max="5037" width="17" customWidth="1"/>
    <col min="5287" max="5287" width="12.5546875" customWidth="1"/>
    <col min="5288" max="5288" width="54" customWidth="1"/>
    <col min="5289" max="5289" width="68.21875" customWidth="1"/>
    <col min="5290" max="5290" width="6.44140625" customWidth="1"/>
    <col min="5291" max="5292" width="15.77734375" customWidth="1"/>
    <col min="5293" max="5293" width="17" customWidth="1"/>
    <col min="5543" max="5543" width="12.5546875" customWidth="1"/>
    <col min="5544" max="5544" width="54" customWidth="1"/>
    <col min="5545" max="5545" width="68.21875" customWidth="1"/>
    <col min="5546" max="5546" width="6.44140625" customWidth="1"/>
    <col min="5547" max="5548" width="15.77734375" customWidth="1"/>
    <col min="5549" max="5549" width="17" customWidth="1"/>
    <col min="5799" max="5799" width="12.5546875" customWidth="1"/>
    <col min="5800" max="5800" width="54" customWidth="1"/>
    <col min="5801" max="5801" width="68.21875" customWidth="1"/>
    <col min="5802" max="5802" width="6.44140625" customWidth="1"/>
    <col min="5803" max="5804" width="15.77734375" customWidth="1"/>
    <col min="5805" max="5805" width="17" customWidth="1"/>
    <col min="6055" max="6055" width="12.5546875" customWidth="1"/>
    <col min="6056" max="6056" width="54" customWidth="1"/>
    <col min="6057" max="6057" width="68.21875" customWidth="1"/>
    <col min="6058" max="6058" width="6.44140625" customWidth="1"/>
    <col min="6059" max="6060" width="15.77734375" customWidth="1"/>
    <col min="6061" max="6061" width="17" customWidth="1"/>
    <col min="6311" max="6311" width="12.5546875" customWidth="1"/>
    <col min="6312" max="6312" width="54" customWidth="1"/>
    <col min="6313" max="6313" width="68.21875" customWidth="1"/>
    <col min="6314" max="6314" width="6.44140625" customWidth="1"/>
    <col min="6315" max="6316" width="15.77734375" customWidth="1"/>
    <col min="6317" max="6317" width="17" customWidth="1"/>
    <col min="6567" max="6567" width="12.5546875" customWidth="1"/>
    <col min="6568" max="6568" width="54" customWidth="1"/>
    <col min="6569" max="6569" width="68.21875" customWidth="1"/>
    <col min="6570" max="6570" width="6.44140625" customWidth="1"/>
    <col min="6571" max="6572" width="15.77734375" customWidth="1"/>
    <col min="6573" max="6573" width="17" customWidth="1"/>
    <col min="6823" max="6823" width="12.5546875" customWidth="1"/>
    <col min="6824" max="6824" width="54" customWidth="1"/>
    <col min="6825" max="6825" width="68.21875" customWidth="1"/>
    <col min="6826" max="6826" width="6.44140625" customWidth="1"/>
    <col min="6827" max="6828" width="15.77734375" customWidth="1"/>
    <col min="6829" max="6829" width="17" customWidth="1"/>
    <col min="7079" max="7079" width="12.5546875" customWidth="1"/>
    <col min="7080" max="7080" width="54" customWidth="1"/>
    <col min="7081" max="7081" width="68.21875" customWidth="1"/>
    <col min="7082" max="7082" width="6.44140625" customWidth="1"/>
    <col min="7083" max="7084" width="15.77734375" customWidth="1"/>
    <col min="7085" max="7085" width="17" customWidth="1"/>
    <col min="7335" max="7335" width="12.5546875" customWidth="1"/>
    <col min="7336" max="7336" width="54" customWidth="1"/>
    <col min="7337" max="7337" width="68.21875" customWidth="1"/>
    <col min="7338" max="7338" width="6.44140625" customWidth="1"/>
    <col min="7339" max="7340" width="15.77734375" customWidth="1"/>
    <col min="7341" max="7341" width="17" customWidth="1"/>
    <col min="7591" max="7591" width="12.5546875" customWidth="1"/>
    <col min="7592" max="7592" width="54" customWidth="1"/>
    <col min="7593" max="7593" width="68.21875" customWidth="1"/>
    <col min="7594" max="7594" width="6.44140625" customWidth="1"/>
    <col min="7595" max="7596" width="15.77734375" customWidth="1"/>
    <col min="7597" max="7597" width="17" customWidth="1"/>
    <col min="7847" max="7847" width="12.5546875" customWidth="1"/>
    <col min="7848" max="7848" width="54" customWidth="1"/>
    <col min="7849" max="7849" width="68.21875" customWidth="1"/>
    <col min="7850" max="7850" width="6.44140625" customWidth="1"/>
    <col min="7851" max="7852" width="15.77734375" customWidth="1"/>
    <col min="7853" max="7853" width="17" customWidth="1"/>
    <col min="8103" max="8103" width="12.5546875" customWidth="1"/>
    <col min="8104" max="8104" width="54" customWidth="1"/>
    <col min="8105" max="8105" width="68.21875" customWidth="1"/>
    <col min="8106" max="8106" width="6.44140625" customWidth="1"/>
    <col min="8107" max="8108" width="15.77734375" customWidth="1"/>
    <col min="8109" max="8109" width="17" customWidth="1"/>
    <col min="8359" max="8359" width="12.5546875" customWidth="1"/>
    <col min="8360" max="8360" width="54" customWidth="1"/>
    <col min="8361" max="8361" width="68.21875" customWidth="1"/>
    <col min="8362" max="8362" width="6.44140625" customWidth="1"/>
    <col min="8363" max="8364" width="15.77734375" customWidth="1"/>
    <col min="8365" max="8365" width="17" customWidth="1"/>
    <col min="8615" max="8615" width="12.5546875" customWidth="1"/>
    <col min="8616" max="8616" width="54" customWidth="1"/>
    <col min="8617" max="8617" width="68.21875" customWidth="1"/>
    <col min="8618" max="8618" width="6.44140625" customWidth="1"/>
    <col min="8619" max="8620" width="15.77734375" customWidth="1"/>
    <col min="8621" max="8621" width="17" customWidth="1"/>
    <col min="8871" max="8871" width="12.5546875" customWidth="1"/>
    <col min="8872" max="8872" width="54" customWidth="1"/>
    <col min="8873" max="8873" width="68.21875" customWidth="1"/>
    <col min="8874" max="8874" width="6.44140625" customWidth="1"/>
    <col min="8875" max="8876" width="15.77734375" customWidth="1"/>
    <col min="8877" max="8877" width="17" customWidth="1"/>
    <col min="9127" max="9127" width="12.5546875" customWidth="1"/>
    <col min="9128" max="9128" width="54" customWidth="1"/>
    <col min="9129" max="9129" width="68.21875" customWidth="1"/>
    <col min="9130" max="9130" width="6.44140625" customWidth="1"/>
    <col min="9131" max="9132" width="15.77734375" customWidth="1"/>
    <col min="9133" max="9133" width="17" customWidth="1"/>
    <col min="9383" max="9383" width="12.5546875" customWidth="1"/>
    <col min="9384" max="9384" width="54" customWidth="1"/>
    <col min="9385" max="9385" width="68.21875" customWidth="1"/>
    <col min="9386" max="9386" width="6.44140625" customWidth="1"/>
    <col min="9387" max="9388" width="15.77734375" customWidth="1"/>
    <col min="9389" max="9389" width="17" customWidth="1"/>
    <col min="9639" max="9639" width="12.5546875" customWidth="1"/>
    <col min="9640" max="9640" width="54" customWidth="1"/>
    <col min="9641" max="9641" width="68.21875" customWidth="1"/>
    <col min="9642" max="9642" width="6.44140625" customWidth="1"/>
    <col min="9643" max="9644" width="15.77734375" customWidth="1"/>
    <col min="9645" max="9645" width="17" customWidth="1"/>
    <col min="9895" max="9895" width="12.5546875" customWidth="1"/>
    <col min="9896" max="9896" width="54" customWidth="1"/>
    <col min="9897" max="9897" width="68.21875" customWidth="1"/>
    <col min="9898" max="9898" width="6.44140625" customWidth="1"/>
    <col min="9899" max="9900" width="15.77734375" customWidth="1"/>
    <col min="9901" max="9901" width="17" customWidth="1"/>
    <col min="10151" max="10151" width="12.5546875" customWidth="1"/>
    <col min="10152" max="10152" width="54" customWidth="1"/>
    <col min="10153" max="10153" width="68.21875" customWidth="1"/>
    <col min="10154" max="10154" width="6.44140625" customWidth="1"/>
    <col min="10155" max="10156" width="15.77734375" customWidth="1"/>
    <col min="10157" max="10157" width="17" customWidth="1"/>
    <col min="10407" max="10407" width="12.5546875" customWidth="1"/>
    <col min="10408" max="10408" width="54" customWidth="1"/>
    <col min="10409" max="10409" width="68.21875" customWidth="1"/>
    <col min="10410" max="10410" width="6.44140625" customWidth="1"/>
    <col min="10411" max="10412" width="15.77734375" customWidth="1"/>
    <col min="10413" max="10413" width="17" customWidth="1"/>
    <col min="10663" max="10663" width="12.5546875" customWidth="1"/>
    <col min="10664" max="10664" width="54" customWidth="1"/>
    <col min="10665" max="10665" width="68.21875" customWidth="1"/>
    <col min="10666" max="10666" width="6.44140625" customWidth="1"/>
    <col min="10667" max="10668" width="15.77734375" customWidth="1"/>
    <col min="10669" max="10669" width="17" customWidth="1"/>
    <col min="10919" max="10919" width="12.5546875" customWidth="1"/>
    <col min="10920" max="10920" width="54" customWidth="1"/>
    <col min="10921" max="10921" width="68.21875" customWidth="1"/>
    <col min="10922" max="10922" width="6.44140625" customWidth="1"/>
    <col min="10923" max="10924" width="15.77734375" customWidth="1"/>
    <col min="10925" max="10925" width="17" customWidth="1"/>
    <col min="11175" max="11175" width="12.5546875" customWidth="1"/>
    <col min="11176" max="11176" width="54" customWidth="1"/>
    <col min="11177" max="11177" width="68.21875" customWidth="1"/>
    <col min="11178" max="11178" width="6.44140625" customWidth="1"/>
    <col min="11179" max="11180" width="15.77734375" customWidth="1"/>
    <col min="11181" max="11181" width="17" customWidth="1"/>
    <col min="11431" max="11431" width="12.5546875" customWidth="1"/>
    <col min="11432" max="11432" width="54" customWidth="1"/>
    <col min="11433" max="11433" width="68.21875" customWidth="1"/>
    <col min="11434" max="11434" width="6.44140625" customWidth="1"/>
    <col min="11435" max="11436" width="15.77734375" customWidth="1"/>
    <col min="11437" max="11437" width="17" customWidth="1"/>
    <col min="11687" max="11687" width="12.5546875" customWidth="1"/>
    <col min="11688" max="11688" width="54" customWidth="1"/>
    <col min="11689" max="11689" width="68.21875" customWidth="1"/>
    <col min="11690" max="11690" width="6.44140625" customWidth="1"/>
    <col min="11691" max="11692" width="15.77734375" customWidth="1"/>
    <col min="11693" max="11693" width="17" customWidth="1"/>
    <col min="11943" max="11943" width="12.5546875" customWidth="1"/>
    <col min="11944" max="11944" width="54" customWidth="1"/>
    <col min="11945" max="11945" width="68.21875" customWidth="1"/>
    <col min="11946" max="11946" width="6.44140625" customWidth="1"/>
    <col min="11947" max="11948" width="15.77734375" customWidth="1"/>
    <col min="11949" max="11949" width="17" customWidth="1"/>
    <col min="12199" max="12199" width="12.5546875" customWidth="1"/>
    <col min="12200" max="12200" width="54" customWidth="1"/>
    <col min="12201" max="12201" width="68.21875" customWidth="1"/>
    <col min="12202" max="12202" width="6.44140625" customWidth="1"/>
    <col min="12203" max="12204" width="15.77734375" customWidth="1"/>
    <col min="12205" max="12205" width="17" customWidth="1"/>
    <col min="12455" max="12455" width="12.5546875" customWidth="1"/>
    <col min="12456" max="12456" width="54" customWidth="1"/>
    <col min="12457" max="12457" width="68.21875" customWidth="1"/>
    <col min="12458" max="12458" width="6.44140625" customWidth="1"/>
    <col min="12459" max="12460" width="15.77734375" customWidth="1"/>
    <col min="12461" max="12461" width="17" customWidth="1"/>
    <col min="12711" max="12711" width="12.5546875" customWidth="1"/>
    <col min="12712" max="12712" width="54" customWidth="1"/>
    <col min="12713" max="12713" width="68.21875" customWidth="1"/>
    <col min="12714" max="12714" width="6.44140625" customWidth="1"/>
    <col min="12715" max="12716" width="15.77734375" customWidth="1"/>
    <col min="12717" max="12717" width="17" customWidth="1"/>
    <col min="12967" max="12967" width="12.5546875" customWidth="1"/>
    <col min="12968" max="12968" width="54" customWidth="1"/>
    <col min="12969" max="12969" width="68.21875" customWidth="1"/>
    <col min="12970" max="12970" width="6.44140625" customWidth="1"/>
    <col min="12971" max="12972" width="15.77734375" customWidth="1"/>
    <col min="12973" max="12973" width="17" customWidth="1"/>
    <col min="13223" max="13223" width="12.5546875" customWidth="1"/>
    <col min="13224" max="13224" width="54" customWidth="1"/>
    <col min="13225" max="13225" width="68.21875" customWidth="1"/>
    <col min="13226" max="13226" width="6.44140625" customWidth="1"/>
    <col min="13227" max="13228" width="15.77734375" customWidth="1"/>
    <col min="13229" max="13229" width="17" customWidth="1"/>
    <col min="13479" max="13479" width="12.5546875" customWidth="1"/>
    <col min="13480" max="13480" width="54" customWidth="1"/>
    <col min="13481" max="13481" width="68.21875" customWidth="1"/>
    <col min="13482" max="13482" width="6.44140625" customWidth="1"/>
    <col min="13483" max="13484" width="15.77734375" customWidth="1"/>
    <col min="13485" max="13485" width="17" customWidth="1"/>
    <col min="13735" max="13735" width="12.5546875" customWidth="1"/>
    <col min="13736" max="13736" width="54" customWidth="1"/>
    <col min="13737" max="13737" width="68.21875" customWidth="1"/>
    <col min="13738" max="13738" width="6.44140625" customWidth="1"/>
    <col min="13739" max="13740" width="15.77734375" customWidth="1"/>
    <col min="13741" max="13741" width="17" customWidth="1"/>
    <col min="13991" max="13991" width="12.5546875" customWidth="1"/>
    <col min="13992" max="13992" width="54" customWidth="1"/>
    <col min="13993" max="13993" width="68.21875" customWidth="1"/>
    <col min="13994" max="13994" width="6.44140625" customWidth="1"/>
    <col min="13995" max="13996" width="15.77734375" customWidth="1"/>
    <col min="13997" max="13997" width="17" customWidth="1"/>
    <col min="14247" max="14247" width="12.5546875" customWidth="1"/>
    <col min="14248" max="14248" width="54" customWidth="1"/>
    <col min="14249" max="14249" width="68.21875" customWidth="1"/>
    <col min="14250" max="14250" width="6.44140625" customWidth="1"/>
    <col min="14251" max="14252" width="15.77734375" customWidth="1"/>
    <col min="14253" max="14253" width="17" customWidth="1"/>
    <col min="14503" max="14503" width="12.5546875" customWidth="1"/>
    <col min="14504" max="14504" width="54" customWidth="1"/>
    <col min="14505" max="14505" width="68.21875" customWidth="1"/>
    <col min="14506" max="14506" width="6.44140625" customWidth="1"/>
    <col min="14507" max="14508" width="15.77734375" customWidth="1"/>
    <col min="14509" max="14509" width="17" customWidth="1"/>
    <col min="14759" max="14759" width="12.5546875" customWidth="1"/>
    <col min="14760" max="14760" width="54" customWidth="1"/>
    <col min="14761" max="14761" width="68.21875" customWidth="1"/>
    <col min="14762" max="14762" width="6.44140625" customWidth="1"/>
    <col min="14763" max="14764" width="15.77734375" customWidth="1"/>
    <col min="14765" max="14765" width="17" customWidth="1"/>
    <col min="15015" max="15015" width="12.5546875" customWidth="1"/>
    <col min="15016" max="15016" width="54" customWidth="1"/>
    <col min="15017" max="15017" width="68.21875" customWidth="1"/>
    <col min="15018" max="15018" width="6.44140625" customWidth="1"/>
    <col min="15019" max="15020" width="15.77734375" customWidth="1"/>
    <col min="15021" max="15021" width="17" customWidth="1"/>
    <col min="15271" max="15271" width="12.5546875" customWidth="1"/>
    <col min="15272" max="15272" width="54" customWidth="1"/>
    <col min="15273" max="15273" width="68.21875" customWidth="1"/>
    <col min="15274" max="15274" width="6.44140625" customWidth="1"/>
    <col min="15275" max="15276" width="15.77734375" customWidth="1"/>
    <col min="15277" max="15277" width="17" customWidth="1"/>
    <col min="15527" max="15527" width="12.5546875" customWidth="1"/>
    <col min="15528" max="15528" width="54" customWidth="1"/>
    <col min="15529" max="15529" width="68.21875" customWidth="1"/>
    <col min="15530" max="15530" width="6.44140625" customWidth="1"/>
    <col min="15531" max="15532" width="15.77734375" customWidth="1"/>
    <col min="15533" max="15533" width="17" customWidth="1"/>
    <col min="15783" max="15783" width="12.5546875" customWidth="1"/>
    <col min="15784" max="15784" width="54" customWidth="1"/>
    <col min="15785" max="15785" width="68.21875" customWidth="1"/>
    <col min="15786" max="15786" width="6.44140625" customWidth="1"/>
    <col min="15787" max="15788" width="15.77734375" customWidth="1"/>
    <col min="15789" max="15789" width="17" customWidth="1"/>
    <col min="16039" max="16039" width="12.5546875" customWidth="1"/>
    <col min="16040" max="16040" width="54" customWidth="1"/>
    <col min="16041" max="16041" width="68.21875" customWidth="1"/>
    <col min="16042" max="16042" width="6.44140625" customWidth="1"/>
    <col min="16043" max="16044" width="15.77734375" customWidth="1"/>
    <col min="16045" max="16045" width="17" customWidth="1"/>
  </cols>
  <sheetData>
    <row r="1" spans="1:8" ht="15.6" x14ac:dyDescent="0.3">
      <c r="A1" s="164" t="s">
        <v>0</v>
      </c>
      <c r="B1" s="165"/>
      <c r="C1" s="1"/>
      <c r="D1" s="2"/>
      <c r="E1" s="3"/>
      <c r="F1" s="4"/>
      <c r="G1" s="5"/>
      <c r="H1" s="130"/>
    </row>
    <row r="2" spans="1:8" ht="15.6" x14ac:dyDescent="0.3">
      <c r="A2" s="166" t="s">
        <v>1</v>
      </c>
      <c r="B2" s="167"/>
      <c r="C2" s="179" t="s">
        <v>273</v>
      </c>
      <c r="D2" s="6"/>
      <c r="E2" s="7"/>
      <c r="F2" s="8" t="s">
        <v>2</v>
      </c>
      <c r="G2" s="9"/>
      <c r="H2" s="131"/>
    </row>
    <row r="3" spans="1:8" ht="15.6" x14ac:dyDescent="0.3">
      <c r="A3" s="168"/>
      <c r="B3" s="169"/>
      <c r="C3" s="180"/>
      <c r="D3" s="6"/>
      <c r="E3" s="7"/>
      <c r="F3" s="10" t="s">
        <v>3</v>
      </c>
      <c r="G3" s="11"/>
      <c r="H3" s="131"/>
    </row>
    <row r="4" spans="1:8" ht="16.8" thickBot="1" x14ac:dyDescent="0.35">
      <c r="A4" s="170"/>
      <c r="B4" s="171"/>
      <c r="C4" s="181"/>
      <c r="D4" s="12"/>
      <c r="E4" s="13"/>
      <c r="F4" s="14"/>
      <c r="G4" s="15"/>
      <c r="H4" s="131"/>
    </row>
    <row r="5" spans="1:8" ht="15" thickBot="1" x14ac:dyDescent="0.35">
      <c r="A5" s="79"/>
      <c r="B5" s="55"/>
      <c r="C5" s="16"/>
      <c r="D5" s="17"/>
      <c r="E5" s="18"/>
      <c r="F5" s="18"/>
      <c r="G5" s="19"/>
      <c r="H5" s="132"/>
    </row>
    <row r="6" spans="1:8" s="57" customFormat="1" ht="34.200000000000003" thickBot="1" x14ac:dyDescent="0.35">
      <c r="A6" s="70" t="s">
        <v>4</v>
      </c>
      <c r="B6" s="56" t="s">
        <v>5</v>
      </c>
      <c r="C6" s="68" t="s">
        <v>276</v>
      </c>
      <c r="D6" s="56" t="s">
        <v>277</v>
      </c>
      <c r="E6" s="56" t="s">
        <v>6</v>
      </c>
      <c r="F6" s="56" t="s">
        <v>56</v>
      </c>
      <c r="G6" s="69" t="s">
        <v>8</v>
      </c>
      <c r="H6" s="133" t="s">
        <v>296</v>
      </c>
    </row>
    <row r="7" spans="1:8" ht="27" customHeight="1" thickTop="1" thickBot="1" x14ac:dyDescent="0.35">
      <c r="A7" s="80">
        <v>1</v>
      </c>
      <c r="B7" s="20"/>
      <c r="C7" s="21" t="s">
        <v>57</v>
      </c>
      <c r="D7" s="22"/>
      <c r="E7" s="23"/>
      <c r="F7" s="23"/>
      <c r="G7" s="24"/>
      <c r="H7" s="134"/>
    </row>
    <row r="8" spans="1:8" ht="18" thickTop="1" thickBot="1" x14ac:dyDescent="0.35">
      <c r="A8" s="81"/>
      <c r="B8" s="58" t="s">
        <v>279</v>
      </c>
      <c r="C8" s="25" t="s">
        <v>10</v>
      </c>
      <c r="D8" s="26"/>
      <c r="E8" s="27">
        <v>2</v>
      </c>
      <c r="F8" s="28"/>
      <c r="G8" s="28">
        <f>E8*F8</f>
        <v>0</v>
      </c>
      <c r="H8" s="135"/>
    </row>
    <row r="9" spans="1:8" ht="31.2" x14ac:dyDescent="0.3">
      <c r="A9" s="82"/>
      <c r="B9" s="59" t="s">
        <v>58</v>
      </c>
      <c r="C9" s="29" t="s">
        <v>59</v>
      </c>
      <c r="D9" s="30"/>
      <c r="E9" s="31"/>
      <c r="F9" s="32"/>
      <c r="G9" s="33"/>
      <c r="H9" s="136"/>
    </row>
    <row r="10" spans="1:8" ht="15.6" x14ac:dyDescent="0.3">
      <c r="A10" s="82"/>
      <c r="B10" s="59" t="s">
        <v>60</v>
      </c>
      <c r="C10" s="29" t="s">
        <v>61</v>
      </c>
      <c r="D10" s="34"/>
      <c r="E10" s="31"/>
      <c r="F10" s="32"/>
      <c r="G10" s="33"/>
      <c r="H10" s="136"/>
    </row>
    <row r="11" spans="1:8" ht="16.5" customHeight="1" x14ac:dyDescent="0.3">
      <c r="A11" s="82"/>
      <c r="B11" s="59" t="s">
        <v>62</v>
      </c>
      <c r="C11" s="35" t="s">
        <v>63</v>
      </c>
      <c r="D11" s="36"/>
      <c r="E11" s="31"/>
      <c r="F11" s="32"/>
      <c r="G11" s="33"/>
      <c r="H11" s="136"/>
    </row>
    <row r="12" spans="1:8" ht="16.5" customHeight="1" x14ac:dyDescent="0.3">
      <c r="A12" s="82"/>
      <c r="B12" s="59" t="s">
        <v>64</v>
      </c>
      <c r="C12" s="37" t="s">
        <v>65</v>
      </c>
      <c r="D12" s="36"/>
      <c r="E12" s="31"/>
      <c r="F12" s="32"/>
      <c r="G12" s="33"/>
      <c r="H12" s="136"/>
    </row>
    <row r="13" spans="1:8" ht="16.5" customHeight="1" x14ac:dyDescent="0.3">
      <c r="A13" s="82"/>
      <c r="B13" s="59" t="s">
        <v>66</v>
      </c>
      <c r="C13" s="37" t="s">
        <v>67</v>
      </c>
      <c r="D13" s="38"/>
      <c r="E13" s="31"/>
      <c r="F13" s="32"/>
      <c r="G13" s="33"/>
      <c r="H13" s="136"/>
    </row>
    <row r="14" spans="1:8" ht="34.5" customHeight="1" x14ac:dyDescent="0.3">
      <c r="A14" s="82"/>
      <c r="B14" s="59" t="s">
        <v>68</v>
      </c>
      <c r="C14" s="37" t="s">
        <v>69</v>
      </c>
      <c r="D14" s="38"/>
      <c r="E14" s="31"/>
      <c r="F14" s="32"/>
      <c r="G14" s="33"/>
      <c r="H14" s="136"/>
    </row>
    <row r="15" spans="1:8" ht="31.2" x14ac:dyDescent="0.3">
      <c r="A15" s="82"/>
      <c r="B15" s="59" t="s">
        <v>70</v>
      </c>
      <c r="C15" s="37" t="s">
        <v>71</v>
      </c>
      <c r="D15" s="39"/>
      <c r="E15" s="31"/>
      <c r="F15" s="32"/>
      <c r="G15" s="33"/>
      <c r="H15" s="136"/>
    </row>
    <row r="16" spans="1:8" ht="15.6" x14ac:dyDescent="0.3">
      <c r="A16" s="82"/>
      <c r="B16" s="59" t="s">
        <v>72</v>
      </c>
      <c r="C16" s="37" t="s">
        <v>73</v>
      </c>
      <c r="D16" s="39"/>
      <c r="E16" s="31"/>
      <c r="F16" s="32"/>
      <c r="G16" s="33"/>
      <c r="H16" s="136"/>
    </row>
    <row r="17" spans="1:8" ht="15.6" x14ac:dyDescent="0.3">
      <c r="A17" s="82"/>
      <c r="B17" s="59" t="s">
        <v>74</v>
      </c>
      <c r="C17" s="37" t="s">
        <v>75</v>
      </c>
      <c r="D17" s="39"/>
      <c r="E17" s="31"/>
      <c r="F17" s="32"/>
      <c r="G17" s="33"/>
      <c r="H17" s="136"/>
    </row>
    <row r="18" spans="1:8" ht="21.75" customHeight="1" x14ac:dyDescent="0.3">
      <c r="A18" s="82"/>
      <c r="B18" s="59" t="s">
        <v>76</v>
      </c>
      <c r="C18" s="40" t="s">
        <v>77</v>
      </c>
      <c r="D18" s="34"/>
      <c r="E18" s="31"/>
      <c r="F18" s="32"/>
      <c r="G18" s="33"/>
      <c r="H18" s="136"/>
    </row>
    <row r="19" spans="1:8" ht="31.2" x14ac:dyDescent="0.3">
      <c r="A19" s="82"/>
      <c r="B19" s="59" t="s">
        <v>78</v>
      </c>
      <c r="C19" s="35" t="s">
        <v>79</v>
      </c>
      <c r="D19" s="36"/>
      <c r="E19" s="31"/>
      <c r="F19" s="32"/>
      <c r="G19" s="33"/>
      <c r="H19" s="136"/>
    </row>
    <row r="20" spans="1:8" ht="15.6" x14ac:dyDescent="0.3">
      <c r="A20" s="82"/>
      <c r="B20" s="59" t="s">
        <v>80</v>
      </c>
      <c r="C20" s="37" t="s">
        <v>81</v>
      </c>
      <c r="D20" s="36"/>
      <c r="E20" s="31"/>
      <c r="F20" s="32"/>
      <c r="G20" s="33"/>
      <c r="H20" s="136"/>
    </row>
    <row r="21" spans="1:8" ht="31.2" x14ac:dyDescent="0.3">
      <c r="A21" s="82"/>
      <c r="B21" s="59" t="s">
        <v>82</v>
      </c>
      <c r="C21" s="40" t="s">
        <v>83</v>
      </c>
      <c r="D21" s="34"/>
      <c r="E21" s="31"/>
      <c r="F21" s="32"/>
      <c r="G21" s="33"/>
      <c r="H21" s="136"/>
    </row>
    <row r="22" spans="1:8" ht="33.75" customHeight="1" x14ac:dyDescent="0.3">
      <c r="A22" s="82"/>
      <c r="B22" s="59" t="s">
        <v>84</v>
      </c>
      <c r="C22" s="35" t="s">
        <v>85</v>
      </c>
      <c r="D22" s="36"/>
      <c r="E22" s="31"/>
      <c r="F22" s="32"/>
      <c r="G22" s="33"/>
      <c r="H22" s="136"/>
    </row>
    <row r="23" spans="1:8" ht="31.2" x14ac:dyDescent="0.3">
      <c r="A23" s="82"/>
      <c r="B23" s="59" t="s">
        <v>86</v>
      </c>
      <c r="C23" s="35" t="s">
        <v>87</v>
      </c>
      <c r="D23" s="38"/>
      <c r="E23" s="31"/>
      <c r="F23" s="32"/>
      <c r="G23" s="33"/>
      <c r="H23" s="136"/>
    </row>
    <row r="24" spans="1:8" ht="31.2" x14ac:dyDescent="0.3">
      <c r="A24" s="82"/>
      <c r="B24" s="59" t="s">
        <v>88</v>
      </c>
      <c r="C24" s="37" t="s">
        <v>89</v>
      </c>
      <c r="D24" s="38"/>
      <c r="E24" s="31"/>
      <c r="F24" s="32"/>
      <c r="G24" s="33"/>
      <c r="H24" s="136"/>
    </row>
    <row r="25" spans="1:8" ht="31.2" x14ac:dyDescent="0.3">
      <c r="A25" s="82"/>
      <c r="B25" s="59" t="s">
        <v>90</v>
      </c>
      <c r="C25" s="37" t="s">
        <v>91</v>
      </c>
      <c r="D25" s="38"/>
      <c r="E25" s="31"/>
      <c r="F25" s="32"/>
      <c r="G25" s="33"/>
      <c r="H25" s="136"/>
    </row>
    <row r="26" spans="1:8" ht="31.2" x14ac:dyDescent="0.3">
      <c r="A26" s="82"/>
      <c r="B26" s="59" t="s">
        <v>92</v>
      </c>
      <c r="C26" s="29" t="s">
        <v>93</v>
      </c>
      <c r="D26" s="34"/>
      <c r="E26" s="31"/>
      <c r="F26" s="32"/>
      <c r="G26" s="33"/>
      <c r="H26" s="136"/>
    </row>
    <row r="27" spans="1:8" ht="31.8" thickBot="1" x14ac:dyDescent="0.35">
      <c r="A27" s="82"/>
      <c r="B27" s="63" t="s">
        <v>94</v>
      </c>
      <c r="C27" s="48" t="s">
        <v>95</v>
      </c>
      <c r="D27" s="143"/>
      <c r="E27" s="31"/>
      <c r="F27" s="32"/>
      <c r="G27" s="33"/>
      <c r="H27" s="136"/>
    </row>
    <row r="28" spans="1:8" ht="34.799999999999997" thickTop="1" thickBot="1" x14ac:dyDescent="0.35">
      <c r="A28" s="81"/>
      <c r="B28" s="58" t="s">
        <v>278</v>
      </c>
      <c r="C28" s="26" t="s">
        <v>12</v>
      </c>
      <c r="D28" s="26"/>
      <c r="E28" s="27">
        <v>1</v>
      </c>
      <c r="F28" s="41"/>
      <c r="G28" s="28">
        <f>E28*F28</f>
        <v>0</v>
      </c>
      <c r="H28" s="136"/>
    </row>
    <row r="29" spans="1:8" ht="31.2" x14ac:dyDescent="0.3">
      <c r="A29" s="82"/>
      <c r="B29" s="60" t="s">
        <v>58</v>
      </c>
      <c r="C29" s="146" t="s">
        <v>96</v>
      </c>
      <c r="D29" s="30"/>
      <c r="E29" s="31"/>
      <c r="F29" s="32"/>
      <c r="G29" s="33"/>
      <c r="H29" s="136"/>
    </row>
    <row r="30" spans="1:8" ht="15.6" x14ac:dyDescent="0.3">
      <c r="A30" s="82"/>
      <c r="B30" s="60" t="s">
        <v>60</v>
      </c>
      <c r="C30" s="40" t="s">
        <v>97</v>
      </c>
      <c r="D30" s="34"/>
      <c r="E30" s="31"/>
      <c r="F30" s="32"/>
      <c r="G30" s="33"/>
      <c r="H30" s="136"/>
    </row>
    <row r="31" spans="1:8" ht="31.2" x14ac:dyDescent="0.3">
      <c r="A31" s="82"/>
      <c r="B31" s="60" t="s">
        <v>62</v>
      </c>
      <c r="C31" s="40" t="s">
        <v>98</v>
      </c>
      <c r="D31" s="34"/>
      <c r="E31" s="31"/>
      <c r="F31" s="32"/>
      <c r="G31" s="33"/>
      <c r="H31" s="136"/>
    </row>
    <row r="32" spans="1:8" ht="15.6" x14ac:dyDescent="0.3">
      <c r="A32" s="82"/>
      <c r="B32" s="60" t="s">
        <v>64</v>
      </c>
      <c r="C32" s="40" t="s">
        <v>99</v>
      </c>
      <c r="D32" s="34"/>
      <c r="E32" s="31"/>
      <c r="F32" s="32"/>
      <c r="G32" s="33"/>
      <c r="H32" s="136"/>
    </row>
    <row r="33" spans="1:8" ht="31.2" x14ac:dyDescent="0.3">
      <c r="A33" s="82"/>
      <c r="B33" s="60" t="s">
        <v>66</v>
      </c>
      <c r="C33" s="40" t="s">
        <v>100</v>
      </c>
      <c r="D33" s="34"/>
      <c r="E33" s="31"/>
      <c r="F33" s="32"/>
      <c r="G33" s="33"/>
      <c r="H33" s="136"/>
    </row>
    <row r="34" spans="1:8" ht="31.2" x14ac:dyDescent="0.3">
      <c r="A34" s="82"/>
      <c r="B34" s="60" t="s">
        <v>68</v>
      </c>
      <c r="C34" s="40" t="s">
        <v>101</v>
      </c>
      <c r="D34" s="34"/>
      <c r="E34" s="31"/>
      <c r="F34" s="32"/>
      <c r="G34" s="33"/>
      <c r="H34" s="136"/>
    </row>
    <row r="35" spans="1:8" ht="15.6" x14ac:dyDescent="0.3">
      <c r="A35" s="82"/>
      <c r="B35" s="60" t="s">
        <v>70</v>
      </c>
      <c r="C35" s="40" t="s">
        <v>102</v>
      </c>
      <c r="D35" s="34"/>
      <c r="E35" s="31"/>
      <c r="F35" s="32"/>
      <c r="G35" s="33"/>
      <c r="H35" s="136"/>
    </row>
    <row r="36" spans="1:8" ht="31.2" x14ac:dyDescent="0.3">
      <c r="A36" s="82"/>
      <c r="B36" s="60" t="s">
        <v>72</v>
      </c>
      <c r="C36" s="40" t="s">
        <v>103</v>
      </c>
      <c r="D36" s="34"/>
      <c r="E36" s="31"/>
      <c r="F36" s="32"/>
      <c r="G36" s="33"/>
      <c r="H36" s="136"/>
    </row>
    <row r="37" spans="1:8" ht="31.2" x14ac:dyDescent="0.3">
      <c r="A37" s="82"/>
      <c r="B37" s="60" t="s">
        <v>74</v>
      </c>
      <c r="C37" s="40" t="s">
        <v>104</v>
      </c>
      <c r="D37" s="34"/>
      <c r="E37" s="31"/>
      <c r="F37" s="32"/>
      <c r="G37" s="33"/>
      <c r="H37" s="136"/>
    </row>
    <row r="38" spans="1:8" ht="15.6" x14ac:dyDescent="0.3">
      <c r="A38" s="82"/>
      <c r="B38" s="60" t="s">
        <v>76</v>
      </c>
      <c r="C38" s="40" t="s">
        <v>105</v>
      </c>
      <c r="D38" s="34"/>
      <c r="E38" s="31"/>
      <c r="F38" s="32"/>
      <c r="G38" s="33"/>
      <c r="H38" s="136"/>
    </row>
    <row r="39" spans="1:8" ht="16.2" thickBot="1" x14ac:dyDescent="0.35">
      <c r="A39" s="82"/>
      <c r="B39" s="144" t="s">
        <v>78</v>
      </c>
      <c r="C39" s="42" t="s">
        <v>106</v>
      </c>
      <c r="D39" s="145"/>
      <c r="E39" s="31"/>
      <c r="F39" s="32"/>
      <c r="G39" s="33"/>
      <c r="H39" s="136"/>
    </row>
    <row r="40" spans="1:8" ht="18" thickTop="1" thickBot="1" x14ac:dyDescent="0.35">
      <c r="A40" s="81"/>
      <c r="B40" s="61">
        <v>1.3</v>
      </c>
      <c r="C40" s="26" t="s">
        <v>14</v>
      </c>
      <c r="D40" s="26"/>
      <c r="E40" s="27">
        <v>1</v>
      </c>
      <c r="F40" s="41"/>
      <c r="G40" s="28">
        <f>E40*F40</f>
        <v>0</v>
      </c>
      <c r="H40" s="136"/>
    </row>
    <row r="41" spans="1:8" ht="31.2" x14ac:dyDescent="0.3">
      <c r="A41" s="82"/>
      <c r="B41" s="60" t="s">
        <v>58</v>
      </c>
      <c r="C41" s="35" t="s">
        <v>107</v>
      </c>
      <c r="D41" s="46"/>
      <c r="E41" s="31"/>
      <c r="F41" s="32"/>
      <c r="G41" s="33"/>
      <c r="H41" s="136"/>
    </row>
    <row r="42" spans="1:8" ht="18.75" customHeight="1" x14ac:dyDescent="0.3">
      <c r="A42" s="82"/>
      <c r="B42" s="60" t="s">
        <v>60</v>
      </c>
      <c r="C42" s="44" t="s">
        <v>108</v>
      </c>
      <c r="D42" s="43"/>
      <c r="E42" s="31"/>
      <c r="F42" s="32"/>
      <c r="G42" s="33"/>
      <c r="H42" s="136"/>
    </row>
    <row r="43" spans="1:8" ht="15.6" x14ac:dyDescent="0.3">
      <c r="A43" s="82"/>
      <c r="B43" s="60" t="s">
        <v>62</v>
      </c>
      <c r="C43" s="37" t="s">
        <v>109</v>
      </c>
      <c r="D43" s="43"/>
      <c r="E43" s="31"/>
      <c r="F43" s="32"/>
      <c r="G43" s="33"/>
      <c r="H43" s="136"/>
    </row>
    <row r="44" spans="1:8" ht="15.6" x14ac:dyDescent="0.3">
      <c r="A44" s="82"/>
      <c r="B44" s="60" t="s">
        <v>64</v>
      </c>
      <c r="C44" s="37" t="s">
        <v>110</v>
      </c>
      <c r="D44" s="43"/>
      <c r="E44" s="31"/>
      <c r="F44" s="32"/>
      <c r="G44" s="33"/>
      <c r="H44" s="136"/>
    </row>
    <row r="45" spans="1:8" ht="15.6" x14ac:dyDescent="0.3">
      <c r="A45" s="82"/>
      <c r="B45" s="60" t="s">
        <v>66</v>
      </c>
      <c r="C45" s="37" t="s">
        <v>111</v>
      </c>
      <c r="D45" s="43"/>
      <c r="E45" s="31"/>
      <c r="F45" s="32"/>
      <c r="G45" s="33"/>
      <c r="H45" s="136"/>
    </row>
    <row r="46" spans="1:8" ht="31.2" x14ac:dyDescent="0.3">
      <c r="A46" s="82"/>
      <c r="B46" s="60" t="s">
        <v>70</v>
      </c>
      <c r="C46" s="37" t="s">
        <v>112</v>
      </c>
      <c r="D46" s="43"/>
      <c r="E46" s="31"/>
      <c r="F46" s="32"/>
      <c r="G46" s="33"/>
      <c r="H46" s="136"/>
    </row>
    <row r="47" spans="1:8" ht="16.2" thickBot="1" x14ac:dyDescent="0.35">
      <c r="A47" s="82"/>
      <c r="B47" s="60" t="s">
        <v>72</v>
      </c>
      <c r="C47" s="37" t="s">
        <v>113</v>
      </c>
      <c r="D47" s="43"/>
      <c r="E47" s="31"/>
      <c r="F47" s="32"/>
      <c r="G47" s="33"/>
      <c r="H47" s="136"/>
    </row>
    <row r="48" spans="1:8" ht="18" thickTop="1" thickBot="1" x14ac:dyDescent="0.35">
      <c r="A48" s="81"/>
      <c r="B48" s="61">
        <v>1.4</v>
      </c>
      <c r="C48" s="26" t="s">
        <v>16</v>
      </c>
      <c r="D48" s="26"/>
      <c r="E48" s="27">
        <v>1</v>
      </c>
      <c r="F48" s="28"/>
      <c r="G48" s="28">
        <f>E48*F48</f>
        <v>0</v>
      </c>
      <c r="H48" s="136"/>
    </row>
    <row r="49" spans="1:8" ht="15.6" x14ac:dyDescent="0.3">
      <c r="A49" s="82"/>
      <c r="B49" s="60" t="s">
        <v>58</v>
      </c>
      <c r="C49" s="37" t="s">
        <v>114</v>
      </c>
      <c r="D49" s="43"/>
      <c r="E49" s="31"/>
      <c r="F49" s="32"/>
      <c r="G49" s="33"/>
      <c r="H49" s="136"/>
    </row>
    <row r="50" spans="1:8" ht="15.6" x14ac:dyDescent="0.3">
      <c r="A50" s="82"/>
      <c r="B50" s="60" t="s">
        <v>60</v>
      </c>
      <c r="C50" s="37" t="s">
        <v>115</v>
      </c>
      <c r="D50" s="43"/>
      <c r="E50" s="31"/>
      <c r="F50" s="32"/>
      <c r="G50" s="33"/>
      <c r="H50" s="136"/>
    </row>
    <row r="51" spans="1:8" ht="16.2" thickBot="1" x14ac:dyDescent="0.35">
      <c r="A51" s="82"/>
      <c r="B51" s="60" t="s">
        <v>62</v>
      </c>
      <c r="C51" s="37" t="s">
        <v>116</v>
      </c>
      <c r="D51" s="43"/>
      <c r="E51" s="31"/>
      <c r="F51" s="32"/>
      <c r="G51" s="33"/>
      <c r="H51" s="136"/>
    </row>
    <row r="52" spans="1:8" ht="18" thickTop="1" thickBot="1" x14ac:dyDescent="0.35">
      <c r="A52" s="81"/>
      <c r="B52" s="61">
        <v>1.5</v>
      </c>
      <c r="C52" s="26" t="s">
        <v>18</v>
      </c>
      <c r="D52" s="26"/>
      <c r="E52" s="27">
        <v>4</v>
      </c>
      <c r="F52" s="28"/>
      <c r="G52" s="28">
        <f>E52*F52</f>
        <v>0</v>
      </c>
      <c r="H52" s="136"/>
    </row>
    <row r="53" spans="1:8" ht="15.6" x14ac:dyDescent="0.3">
      <c r="A53" s="82"/>
      <c r="B53" s="60" t="s">
        <v>58</v>
      </c>
      <c r="C53" s="37" t="s">
        <v>117</v>
      </c>
      <c r="D53" s="43"/>
      <c r="E53" s="31"/>
      <c r="F53" s="32"/>
      <c r="G53" s="33"/>
      <c r="H53" s="136"/>
    </row>
    <row r="54" spans="1:8" ht="31.2" x14ac:dyDescent="0.3">
      <c r="A54" s="82"/>
      <c r="B54" s="60" t="s">
        <v>60</v>
      </c>
      <c r="C54" s="37" t="s">
        <v>118</v>
      </c>
      <c r="D54" s="43"/>
      <c r="E54" s="31"/>
      <c r="F54" s="32"/>
      <c r="G54" s="33"/>
      <c r="H54" s="136"/>
    </row>
    <row r="55" spans="1:8" ht="15.6" x14ac:dyDescent="0.3">
      <c r="A55" s="82"/>
      <c r="B55" s="60" t="s">
        <v>62</v>
      </c>
      <c r="C55" s="37" t="s">
        <v>119</v>
      </c>
      <c r="D55" s="45"/>
      <c r="E55" s="31"/>
      <c r="F55" s="32"/>
      <c r="G55" s="33"/>
      <c r="H55" s="136"/>
    </row>
    <row r="56" spans="1:8" ht="15.6" x14ac:dyDescent="0.3">
      <c r="A56" s="82"/>
      <c r="B56" s="60" t="s">
        <v>64</v>
      </c>
      <c r="C56" s="37" t="s">
        <v>120</v>
      </c>
      <c r="D56" s="46"/>
      <c r="E56" s="31"/>
      <c r="F56" s="32"/>
      <c r="G56" s="33"/>
      <c r="H56" s="136"/>
    </row>
    <row r="57" spans="1:8" ht="15.6" x14ac:dyDescent="0.3">
      <c r="A57" s="82"/>
      <c r="B57" s="60" t="s">
        <v>66</v>
      </c>
      <c r="C57" s="29" t="s">
        <v>121</v>
      </c>
      <c r="D57" s="43"/>
      <c r="E57" s="31"/>
      <c r="F57" s="32"/>
      <c r="G57" s="33"/>
      <c r="H57" s="137"/>
    </row>
    <row r="58" spans="1:8" ht="15.6" x14ac:dyDescent="0.3">
      <c r="A58" s="82"/>
      <c r="B58" s="60" t="s">
        <v>68</v>
      </c>
      <c r="C58" s="29" t="s">
        <v>122</v>
      </c>
      <c r="D58" s="43"/>
      <c r="E58" s="31"/>
      <c r="F58" s="32"/>
      <c r="G58" s="33"/>
      <c r="H58" s="136"/>
    </row>
    <row r="59" spans="1:8" ht="31.8" thickBot="1" x14ac:dyDescent="0.35">
      <c r="A59" s="82"/>
      <c r="B59" s="60" t="s">
        <v>70</v>
      </c>
      <c r="C59" s="29" t="s">
        <v>123</v>
      </c>
      <c r="D59" s="43"/>
      <c r="E59" s="31"/>
      <c r="F59" s="32"/>
      <c r="G59" s="33"/>
      <c r="H59" s="136"/>
    </row>
    <row r="60" spans="1:8" ht="18" thickTop="1" thickBot="1" x14ac:dyDescent="0.35">
      <c r="A60" s="81"/>
      <c r="B60" s="61">
        <v>1.6</v>
      </c>
      <c r="C60" s="26" t="s">
        <v>20</v>
      </c>
      <c r="D60" s="26"/>
      <c r="E60" s="27">
        <v>2</v>
      </c>
      <c r="F60" s="41"/>
      <c r="G60" s="28">
        <f>E60*F60</f>
        <v>0</v>
      </c>
      <c r="H60" s="136"/>
    </row>
    <row r="61" spans="1:8" ht="15.6" x14ac:dyDescent="0.3">
      <c r="A61" s="82"/>
      <c r="B61" s="60" t="s">
        <v>58</v>
      </c>
      <c r="C61" s="37" t="s">
        <v>124</v>
      </c>
      <c r="D61" s="36"/>
      <c r="E61" s="31"/>
      <c r="F61" s="32"/>
      <c r="G61" s="33"/>
      <c r="H61" s="136"/>
    </row>
    <row r="62" spans="1:8" ht="15.6" x14ac:dyDescent="0.3">
      <c r="A62" s="82"/>
      <c r="B62" s="60" t="s">
        <v>60</v>
      </c>
      <c r="C62" s="37" t="s">
        <v>125</v>
      </c>
      <c r="D62" s="36"/>
      <c r="E62" s="31"/>
      <c r="F62" s="32"/>
      <c r="G62" s="33"/>
      <c r="H62" s="136"/>
    </row>
    <row r="63" spans="1:8" ht="15.6" x14ac:dyDescent="0.3">
      <c r="A63" s="82"/>
      <c r="B63" s="60" t="s">
        <v>62</v>
      </c>
      <c r="C63" s="40" t="s">
        <v>126</v>
      </c>
      <c r="D63" s="36"/>
      <c r="E63" s="31"/>
      <c r="F63" s="32"/>
      <c r="G63" s="33"/>
      <c r="H63" s="136"/>
    </row>
    <row r="64" spans="1:8" ht="15.6" x14ac:dyDescent="0.3">
      <c r="A64" s="82"/>
      <c r="B64" s="60" t="s">
        <v>64</v>
      </c>
      <c r="C64" s="40" t="s">
        <v>127</v>
      </c>
      <c r="D64" s="36"/>
      <c r="E64" s="31"/>
      <c r="F64" s="32"/>
      <c r="G64" s="33"/>
      <c r="H64" s="136"/>
    </row>
    <row r="65" spans="1:8" ht="31.2" x14ac:dyDescent="0.3">
      <c r="A65" s="82"/>
      <c r="B65" s="60" t="s">
        <v>66</v>
      </c>
      <c r="C65" s="40" t="s">
        <v>128</v>
      </c>
      <c r="D65" s="36"/>
      <c r="E65" s="31"/>
      <c r="F65" s="32"/>
      <c r="G65" s="33"/>
      <c r="H65" s="136"/>
    </row>
    <row r="66" spans="1:8" ht="46.8" x14ac:dyDescent="0.3">
      <c r="A66" s="82"/>
      <c r="B66" s="60" t="s">
        <v>68</v>
      </c>
      <c r="C66" s="40" t="s">
        <v>129</v>
      </c>
      <c r="D66" s="36"/>
      <c r="E66" s="31"/>
      <c r="F66" s="32"/>
      <c r="G66" s="33"/>
      <c r="H66" s="136"/>
    </row>
    <row r="67" spans="1:8" ht="31.2" x14ac:dyDescent="0.3">
      <c r="A67" s="82"/>
      <c r="B67" s="60" t="s">
        <v>70</v>
      </c>
      <c r="C67" s="40" t="s">
        <v>130</v>
      </c>
      <c r="D67" s="36"/>
      <c r="E67" s="31"/>
      <c r="F67" s="32"/>
      <c r="G67" s="33"/>
      <c r="H67" s="136"/>
    </row>
    <row r="68" spans="1:8" ht="31.8" thickBot="1" x14ac:dyDescent="0.35">
      <c r="A68" s="82"/>
      <c r="B68" s="144" t="s">
        <v>72</v>
      </c>
      <c r="C68" s="50" t="s">
        <v>131</v>
      </c>
      <c r="D68" s="143"/>
      <c r="E68" s="31"/>
      <c r="F68" s="32"/>
      <c r="G68" s="33"/>
      <c r="H68" s="136"/>
    </row>
    <row r="69" spans="1:8" ht="18" thickTop="1" thickBot="1" x14ac:dyDescent="0.35">
      <c r="A69" s="81"/>
      <c r="B69" s="61">
        <v>1.7</v>
      </c>
      <c r="C69" s="26" t="s">
        <v>22</v>
      </c>
      <c r="D69" s="26"/>
      <c r="E69" s="27">
        <v>1</v>
      </c>
      <c r="F69" s="28"/>
      <c r="G69" s="28">
        <f>E69*F69</f>
        <v>0</v>
      </c>
      <c r="H69" s="136"/>
    </row>
    <row r="70" spans="1:8" ht="15" customHeight="1" x14ac:dyDescent="0.3">
      <c r="A70" s="82"/>
      <c r="B70" s="60" t="s">
        <v>58</v>
      </c>
      <c r="C70" s="147" t="s">
        <v>132</v>
      </c>
      <c r="D70" s="148"/>
      <c r="E70" s="31"/>
      <c r="F70" s="32"/>
      <c r="G70" s="33"/>
      <c r="H70" s="136"/>
    </row>
    <row r="71" spans="1:8" ht="15.6" x14ac:dyDescent="0.3">
      <c r="A71" s="82"/>
      <c r="B71" s="60" t="s">
        <v>60</v>
      </c>
      <c r="C71" s="29" t="s">
        <v>133</v>
      </c>
      <c r="D71" s="36"/>
      <c r="E71" s="31"/>
      <c r="F71" s="32"/>
      <c r="G71" s="33"/>
      <c r="H71" s="136"/>
    </row>
    <row r="72" spans="1:8" ht="16.2" thickBot="1" x14ac:dyDescent="0.35">
      <c r="A72" s="82"/>
      <c r="B72" s="144" t="s">
        <v>62</v>
      </c>
      <c r="C72" s="50" t="s">
        <v>134</v>
      </c>
      <c r="D72" s="143"/>
      <c r="E72" s="31"/>
      <c r="F72" s="32"/>
      <c r="G72" s="33"/>
      <c r="H72" s="136"/>
    </row>
    <row r="73" spans="1:8" ht="27" customHeight="1" thickTop="1" thickBot="1" x14ac:dyDescent="0.35">
      <c r="A73" s="149">
        <v>2</v>
      </c>
      <c r="B73" s="150"/>
      <c r="C73" s="151" t="s">
        <v>135</v>
      </c>
      <c r="D73" s="152"/>
      <c r="E73" s="153"/>
      <c r="F73" s="153"/>
      <c r="G73" s="154"/>
      <c r="H73" s="136"/>
    </row>
    <row r="74" spans="1:8" ht="18" thickTop="1" thickBot="1" x14ac:dyDescent="0.35">
      <c r="A74" s="81"/>
      <c r="B74" s="61">
        <v>2.1</v>
      </c>
      <c r="C74" s="26" t="s">
        <v>24</v>
      </c>
      <c r="D74" s="26"/>
      <c r="E74" s="27">
        <v>1</v>
      </c>
      <c r="F74" s="41"/>
      <c r="G74" s="28">
        <f>E74*F74</f>
        <v>0</v>
      </c>
      <c r="H74" s="136"/>
    </row>
    <row r="75" spans="1:8" ht="31.2" x14ac:dyDescent="0.3">
      <c r="A75" s="82"/>
      <c r="B75" s="59" t="s">
        <v>58</v>
      </c>
      <c r="C75" s="147" t="s">
        <v>136</v>
      </c>
      <c r="D75" s="30"/>
      <c r="E75" s="31"/>
      <c r="F75" s="32"/>
      <c r="G75" s="33"/>
      <c r="H75" s="136"/>
    </row>
    <row r="76" spans="1:8" ht="31.2" x14ac:dyDescent="0.3">
      <c r="A76" s="82"/>
      <c r="B76" s="59" t="s">
        <v>60</v>
      </c>
      <c r="C76" s="29" t="s">
        <v>137</v>
      </c>
      <c r="D76" s="34"/>
      <c r="E76" s="31"/>
      <c r="F76" s="32"/>
      <c r="G76" s="33"/>
      <c r="H76" s="136"/>
    </row>
    <row r="77" spans="1:8" ht="31.2" x14ac:dyDescent="0.3">
      <c r="A77" s="82"/>
      <c r="B77" s="59" t="s">
        <v>62</v>
      </c>
      <c r="C77" s="29" t="s">
        <v>138</v>
      </c>
      <c r="D77" s="34"/>
      <c r="E77" s="31"/>
      <c r="F77" s="32"/>
      <c r="G77" s="33"/>
      <c r="H77" s="136"/>
    </row>
    <row r="78" spans="1:8" ht="15.6" x14ac:dyDescent="0.3">
      <c r="A78" s="82"/>
      <c r="B78" s="59" t="s">
        <v>64</v>
      </c>
      <c r="C78" s="29" t="s">
        <v>139</v>
      </c>
      <c r="D78" s="34"/>
      <c r="E78" s="31"/>
      <c r="F78" s="32"/>
      <c r="G78" s="33"/>
      <c r="H78" s="136"/>
    </row>
    <row r="79" spans="1:8" ht="15.6" x14ac:dyDescent="0.3">
      <c r="A79" s="82"/>
      <c r="B79" s="59" t="s">
        <v>66</v>
      </c>
      <c r="C79" s="29" t="s">
        <v>140</v>
      </c>
      <c r="D79" s="34"/>
      <c r="E79" s="31"/>
      <c r="F79" s="32"/>
      <c r="G79" s="33"/>
      <c r="H79" s="136"/>
    </row>
    <row r="80" spans="1:8" ht="31.2" x14ac:dyDescent="0.3">
      <c r="A80" s="82"/>
      <c r="B80" s="59" t="s">
        <v>68</v>
      </c>
      <c r="C80" s="29" t="s">
        <v>141</v>
      </c>
      <c r="D80" s="34"/>
      <c r="E80" s="31"/>
      <c r="F80" s="32"/>
      <c r="G80" s="33"/>
      <c r="H80" s="136"/>
    </row>
    <row r="81" spans="1:8" ht="31.2" x14ac:dyDescent="0.3">
      <c r="A81" s="82"/>
      <c r="B81" s="59" t="s">
        <v>70</v>
      </c>
      <c r="C81" s="29" t="s">
        <v>142</v>
      </c>
      <c r="D81" s="34"/>
      <c r="E81" s="31"/>
      <c r="F81" s="32"/>
      <c r="G81" s="33"/>
      <c r="H81" s="136"/>
    </row>
    <row r="82" spans="1:8" ht="15.6" x14ac:dyDescent="0.3">
      <c r="A82" s="82"/>
      <c r="B82" s="59" t="s">
        <v>72</v>
      </c>
      <c r="C82" s="29" t="s">
        <v>143</v>
      </c>
      <c r="D82" s="34"/>
      <c r="E82" s="31"/>
      <c r="F82" s="32"/>
      <c r="G82" s="33"/>
      <c r="H82" s="136"/>
    </row>
    <row r="83" spans="1:8" ht="15.6" x14ac:dyDescent="0.3">
      <c r="A83" s="82"/>
      <c r="B83" s="59" t="s">
        <v>74</v>
      </c>
      <c r="C83" s="40" t="s">
        <v>144</v>
      </c>
      <c r="D83" s="34"/>
      <c r="E83" s="31"/>
      <c r="F83" s="32"/>
      <c r="G83" s="33"/>
      <c r="H83" s="136"/>
    </row>
    <row r="84" spans="1:8" ht="15.6" x14ac:dyDescent="0.3">
      <c r="A84" s="82"/>
      <c r="B84" s="59" t="s">
        <v>76</v>
      </c>
      <c r="C84" s="40" t="s">
        <v>145</v>
      </c>
      <c r="D84" s="34"/>
      <c r="E84" s="31"/>
      <c r="F84" s="32"/>
      <c r="G84" s="33"/>
      <c r="H84" s="136"/>
    </row>
    <row r="85" spans="1:8" ht="15.6" x14ac:dyDescent="0.3">
      <c r="A85" s="82"/>
      <c r="B85" s="59" t="s">
        <v>78</v>
      </c>
      <c r="C85" s="40" t="s">
        <v>146</v>
      </c>
      <c r="D85" s="34"/>
      <c r="E85" s="31"/>
      <c r="F85" s="32"/>
      <c r="G85" s="33"/>
      <c r="H85" s="137"/>
    </row>
    <row r="86" spans="1:8" ht="31.2" x14ac:dyDescent="0.3">
      <c r="A86" s="82"/>
      <c r="B86" s="59" t="s">
        <v>80</v>
      </c>
      <c r="C86" s="40" t="s">
        <v>147</v>
      </c>
      <c r="D86" s="34"/>
      <c r="E86" s="31"/>
      <c r="F86" s="32"/>
      <c r="G86" s="33"/>
      <c r="H86" s="137"/>
    </row>
    <row r="87" spans="1:8" ht="31.2" x14ac:dyDescent="0.3">
      <c r="A87" s="82"/>
      <c r="B87" s="59" t="s">
        <v>82</v>
      </c>
      <c r="C87" s="40" t="s">
        <v>148</v>
      </c>
      <c r="D87" s="34"/>
      <c r="E87" s="31"/>
      <c r="F87" s="32"/>
      <c r="G87" s="33"/>
      <c r="H87" s="136"/>
    </row>
    <row r="88" spans="1:8" ht="15.6" x14ac:dyDescent="0.3">
      <c r="A88" s="82"/>
      <c r="B88" s="59" t="s">
        <v>84</v>
      </c>
      <c r="C88" s="40" t="s">
        <v>149</v>
      </c>
      <c r="D88" s="34"/>
      <c r="E88" s="31"/>
      <c r="F88" s="32"/>
      <c r="G88" s="33"/>
      <c r="H88" s="136"/>
    </row>
    <row r="89" spans="1:8" ht="31.2" x14ac:dyDescent="0.3">
      <c r="A89" s="82"/>
      <c r="B89" s="59" t="s">
        <v>86</v>
      </c>
      <c r="C89" s="40" t="s">
        <v>150</v>
      </c>
      <c r="D89" s="34"/>
      <c r="E89" s="31"/>
      <c r="F89" s="32"/>
      <c r="G89" s="33"/>
      <c r="H89" s="136"/>
    </row>
    <row r="90" spans="1:8" ht="31.8" thickBot="1" x14ac:dyDescent="0.35">
      <c r="A90" s="82"/>
      <c r="B90" s="63" t="s">
        <v>88</v>
      </c>
      <c r="C90" s="42" t="s">
        <v>151</v>
      </c>
      <c r="D90" s="145"/>
      <c r="E90" s="31"/>
      <c r="F90" s="32"/>
      <c r="G90" s="33"/>
      <c r="H90" s="136"/>
    </row>
    <row r="91" spans="1:8" ht="34.799999999999997" thickTop="1" thickBot="1" x14ac:dyDescent="0.35">
      <c r="A91" s="83"/>
      <c r="B91" s="61">
        <v>2.2000000000000002</v>
      </c>
      <c r="C91" s="26" t="s">
        <v>26</v>
      </c>
      <c r="D91" s="26"/>
      <c r="E91" s="27">
        <v>1</v>
      </c>
      <c r="F91" s="41"/>
      <c r="G91" s="28">
        <f>E91*F91</f>
        <v>0</v>
      </c>
      <c r="H91" s="137"/>
    </row>
    <row r="92" spans="1:8" ht="15.6" x14ac:dyDescent="0.3">
      <c r="A92" s="82"/>
      <c r="B92" s="59" t="s">
        <v>58</v>
      </c>
      <c r="C92" s="147" t="s">
        <v>152</v>
      </c>
      <c r="D92" s="30"/>
      <c r="E92" s="31"/>
      <c r="F92" s="32"/>
      <c r="G92" s="33"/>
      <c r="H92" s="137"/>
    </row>
    <row r="93" spans="1:8" ht="31.2" x14ac:dyDescent="0.3">
      <c r="A93" s="82"/>
      <c r="B93" s="59" t="s">
        <v>60</v>
      </c>
      <c r="C93" s="29" t="s">
        <v>153</v>
      </c>
      <c r="D93" s="34"/>
      <c r="E93" s="31"/>
      <c r="F93" s="32"/>
      <c r="G93" s="33"/>
      <c r="H93" s="136"/>
    </row>
    <row r="94" spans="1:8" ht="15.6" x14ac:dyDescent="0.3">
      <c r="A94" s="82"/>
      <c r="B94" s="59" t="s">
        <v>62</v>
      </c>
      <c r="C94" s="29" t="s">
        <v>154</v>
      </c>
      <c r="D94" s="34"/>
      <c r="E94" s="31"/>
      <c r="F94" s="32"/>
      <c r="G94" s="33"/>
      <c r="H94" s="136"/>
    </row>
    <row r="95" spans="1:8" ht="31.2" x14ac:dyDescent="0.3">
      <c r="A95" s="82"/>
      <c r="B95" s="59" t="s">
        <v>64</v>
      </c>
      <c r="C95" s="29" t="s">
        <v>155</v>
      </c>
      <c r="D95" s="34"/>
      <c r="E95" s="31"/>
      <c r="F95" s="32"/>
      <c r="G95" s="33"/>
      <c r="H95" s="136"/>
    </row>
    <row r="96" spans="1:8" ht="31.2" x14ac:dyDescent="0.3">
      <c r="A96" s="82"/>
      <c r="B96" s="59" t="s">
        <v>66</v>
      </c>
      <c r="C96" s="29" t="s">
        <v>156</v>
      </c>
      <c r="D96" s="34"/>
      <c r="E96" s="31"/>
      <c r="F96" s="32"/>
      <c r="G96" s="33"/>
      <c r="H96" s="136"/>
    </row>
    <row r="97" spans="1:8" ht="31.2" x14ac:dyDescent="0.3">
      <c r="A97" s="82"/>
      <c r="B97" s="59" t="s">
        <v>68</v>
      </c>
      <c r="C97" s="29" t="s">
        <v>157</v>
      </c>
      <c r="D97" s="34"/>
      <c r="E97" s="31"/>
      <c r="F97" s="32"/>
      <c r="G97" s="33"/>
      <c r="H97" s="136"/>
    </row>
    <row r="98" spans="1:8" ht="31.2" x14ac:dyDescent="0.3">
      <c r="A98" s="82"/>
      <c r="B98" s="59" t="s">
        <v>70</v>
      </c>
      <c r="C98" s="29" t="s">
        <v>158</v>
      </c>
      <c r="D98" s="34"/>
      <c r="E98" s="31"/>
      <c r="F98" s="32"/>
      <c r="G98" s="33"/>
      <c r="H98" s="136"/>
    </row>
    <row r="99" spans="1:8" ht="31.2" x14ac:dyDescent="0.3">
      <c r="A99" s="82"/>
      <c r="B99" s="59" t="s">
        <v>72</v>
      </c>
      <c r="C99" s="29" t="s">
        <v>159</v>
      </c>
      <c r="D99" s="34"/>
      <c r="E99" s="31"/>
      <c r="F99" s="32"/>
      <c r="G99" s="33"/>
      <c r="H99" s="136"/>
    </row>
    <row r="100" spans="1:8" ht="31.2" x14ac:dyDescent="0.3">
      <c r="A100" s="82"/>
      <c r="B100" s="59" t="s">
        <v>74</v>
      </c>
      <c r="C100" s="29" t="s">
        <v>160</v>
      </c>
      <c r="D100" s="34"/>
      <c r="E100" s="31"/>
      <c r="F100" s="32"/>
      <c r="G100" s="33"/>
      <c r="H100" s="136"/>
    </row>
    <row r="101" spans="1:8" ht="31.2" x14ac:dyDescent="0.3">
      <c r="A101" s="82"/>
      <c r="B101" s="59" t="s">
        <v>76</v>
      </c>
      <c r="C101" s="29" t="s">
        <v>161</v>
      </c>
      <c r="D101" s="34"/>
      <c r="E101" s="31"/>
      <c r="F101" s="32"/>
      <c r="G101" s="33"/>
      <c r="H101" s="136"/>
    </row>
    <row r="102" spans="1:8" ht="15.6" x14ac:dyDescent="0.3">
      <c r="A102" s="82"/>
      <c r="B102" s="59" t="s">
        <v>78</v>
      </c>
      <c r="C102" s="40" t="s">
        <v>162</v>
      </c>
      <c r="D102" s="34"/>
      <c r="E102" s="31"/>
      <c r="F102" s="32"/>
      <c r="G102" s="33"/>
      <c r="H102" s="136"/>
    </row>
    <row r="103" spans="1:8" ht="31.2" x14ac:dyDescent="0.3">
      <c r="A103" s="82"/>
      <c r="B103" s="59" t="s">
        <v>80</v>
      </c>
      <c r="C103" s="40" t="s">
        <v>163</v>
      </c>
      <c r="D103" s="34"/>
      <c r="E103" s="31"/>
      <c r="F103" s="32"/>
      <c r="G103" s="33"/>
      <c r="H103" s="136"/>
    </row>
    <row r="104" spans="1:8" ht="15.6" x14ac:dyDescent="0.3">
      <c r="A104" s="82"/>
      <c r="B104" s="59" t="s">
        <v>82</v>
      </c>
      <c r="C104" s="40" t="s">
        <v>164</v>
      </c>
      <c r="D104" s="34"/>
      <c r="E104" s="31"/>
      <c r="F104" s="32"/>
      <c r="G104" s="33"/>
      <c r="H104" s="136"/>
    </row>
    <row r="105" spans="1:8" ht="31.2" x14ac:dyDescent="0.3">
      <c r="A105" s="82"/>
      <c r="B105" s="59" t="s">
        <v>84</v>
      </c>
      <c r="C105" s="40" t="s">
        <v>165</v>
      </c>
      <c r="D105" s="34"/>
      <c r="E105" s="31"/>
      <c r="F105" s="32"/>
      <c r="G105" s="33"/>
      <c r="H105" s="136"/>
    </row>
    <row r="106" spans="1:8" ht="15.6" x14ac:dyDescent="0.3">
      <c r="A106" s="82"/>
      <c r="B106" s="59" t="s">
        <v>86</v>
      </c>
      <c r="C106" s="40" t="s">
        <v>166</v>
      </c>
      <c r="D106" s="34"/>
      <c r="E106" s="31"/>
      <c r="F106" s="32"/>
      <c r="G106" s="33"/>
      <c r="H106" s="136"/>
    </row>
    <row r="107" spans="1:8" ht="15.6" x14ac:dyDescent="0.3">
      <c r="A107" s="82"/>
      <c r="B107" s="59" t="s">
        <v>88</v>
      </c>
      <c r="C107" s="40" t="s">
        <v>167</v>
      </c>
      <c r="D107" s="34"/>
      <c r="E107" s="31"/>
      <c r="F107" s="32"/>
      <c r="G107" s="33"/>
      <c r="H107" s="136"/>
    </row>
    <row r="108" spans="1:8" ht="31.2" x14ac:dyDescent="0.3">
      <c r="A108" s="82"/>
      <c r="B108" s="59" t="s">
        <v>90</v>
      </c>
      <c r="C108" s="40" t="s">
        <v>168</v>
      </c>
      <c r="D108" s="34"/>
      <c r="E108" s="31"/>
      <c r="F108" s="32"/>
      <c r="G108" s="33"/>
      <c r="H108" s="136"/>
    </row>
    <row r="109" spans="1:8" ht="31.2" x14ac:dyDescent="0.3">
      <c r="A109" s="82"/>
      <c r="B109" s="59" t="s">
        <v>92</v>
      </c>
      <c r="C109" s="29" t="s">
        <v>169</v>
      </c>
      <c r="D109" s="34"/>
      <c r="E109" s="31"/>
      <c r="F109" s="32"/>
      <c r="G109" s="33"/>
      <c r="H109" s="137"/>
    </row>
    <row r="110" spans="1:8" ht="31.8" thickBot="1" x14ac:dyDescent="0.35">
      <c r="A110" s="82"/>
      <c r="B110" s="63" t="s">
        <v>94</v>
      </c>
      <c r="C110" s="42" t="s">
        <v>170</v>
      </c>
      <c r="D110" s="145"/>
      <c r="E110" s="31"/>
      <c r="F110" s="32"/>
      <c r="G110" s="33"/>
      <c r="H110" s="136"/>
    </row>
    <row r="111" spans="1:8" ht="34.799999999999997" thickTop="1" thickBot="1" x14ac:dyDescent="0.35">
      <c r="A111" s="81"/>
      <c r="B111" s="61">
        <v>2.2999999999999998</v>
      </c>
      <c r="C111" s="26" t="s">
        <v>28</v>
      </c>
      <c r="D111" s="26"/>
      <c r="E111" s="27">
        <v>1</v>
      </c>
      <c r="F111" s="41"/>
      <c r="G111" s="28">
        <f>E111*F111</f>
        <v>0</v>
      </c>
      <c r="H111" s="136"/>
    </row>
    <row r="112" spans="1:8" ht="15.6" x14ac:dyDescent="0.3">
      <c r="A112" s="82"/>
      <c r="B112" s="59" t="s">
        <v>58</v>
      </c>
      <c r="C112" s="156" t="s">
        <v>152</v>
      </c>
      <c r="D112" s="30"/>
      <c r="E112" s="31"/>
      <c r="F112" s="32"/>
      <c r="G112" s="33"/>
      <c r="H112" s="136"/>
    </row>
    <row r="113" spans="1:8" ht="46.8" x14ac:dyDescent="0.3">
      <c r="A113" s="82"/>
      <c r="B113" s="59" t="s">
        <v>60</v>
      </c>
      <c r="C113" s="40" t="s">
        <v>171</v>
      </c>
      <c r="D113" s="34"/>
      <c r="E113" s="31"/>
      <c r="F113" s="32"/>
      <c r="G113" s="33"/>
      <c r="H113" s="136"/>
    </row>
    <row r="114" spans="1:8" ht="46.8" x14ac:dyDescent="0.3">
      <c r="A114" s="82"/>
      <c r="B114" s="59" t="s">
        <v>62</v>
      </c>
      <c r="C114" s="40" t="s">
        <v>172</v>
      </c>
      <c r="D114" s="34"/>
      <c r="E114" s="31"/>
      <c r="F114" s="32"/>
      <c r="G114" s="33"/>
      <c r="H114" s="136"/>
    </row>
    <row r="115" spans="1:8" ht="46.8" x14ac:dyDescent="0.3">
      <c r="A115" s="82"/>
      <c r="B115" s="59" t="s">
        <v>64</v>
      </c>
      <c r="C115" s="40" t="s">
        <v>173</v>
      </c>
      <c r="D115" s="34"/>
      <c r="E115" s="31"/>
      <c r="F115" s="32"/>
      <c r="G115" s="33"/>
      <c r="H115" s="136"/>
    </row>
    <row r="116" spans="1:8" ht="46.8" x14ac:dyDescent="0.3">
      <c r="A116" s="82"/>
      <c r="B116" s="59" t="s">
        <v>66</v>
      </c>
      <c r="C116" s="40" t="s">
        <v>174</v>
      </c>
      <c r="D116" s="34"/>
      <c r="E116" s="31"/>
      <c r="F116" s="32"/>
      <c r="G116" s="33"/>
      <c r="H116" s="136"/>
    </row>
    <row r="117" spans="1:8" ht="31.2" x14ac:dyDescent="0.3">
      <c r="A117" s="82"/>
      <c r="B117" s="59" t="s">
        <v>68</v>
      </c>
      <c r="C117" s="40" t="s">
        <v>153</v>
      </c>
      <c r="D117" s="34"/>
      <c r="E117" s="31"/>
      <c r="F117" s="32"/>
      <c r="G117" s="33"/>
      <c r="H117" s="136"/>
    </row>
    <row r="118" spans="1:8" ht="15.6" x14ac:dyDescent="0.3">
      <c r="A118" s="82"/>
      <c r="B118" s="59" t="s">
        <v>70</v>
      </c>
      <c r="C118" s="29" t="s">
        <v>154</v>
      </c>
      <c r="D118" s="34"/>
      <c r="E118" s="31"/>
      <c r="F118" s="32"/>
      <c r="G118" s="33"/>
      <c r="H118" s="136"/>
    </row>
    <row r="119" spans="1:8" ht="31.2" x14ac:dyDescent="0.3">
      <c r="A119" s="82"/>
      <c r="B119" s="59" t="s">
        <v>72</v>
      </c>
      <c r="C119" s="29" t="s">
        <v>155</v>
      </c>
      <c r="D119" s="34"/>
      <c r="E119" s="31"/>
      <c r="F119" s="32"/>
      <c r="G119" s="33"/>
      <c r="H119" s="136"/>
    </row>
    <row r="120" spans="1:8" ht="31.2" x14ac:dyDescent="0.3">
      <c r="A120" s="82"/>
      <c r="B120" s="59" t="s">
        <v>74</v>
      </c>
      <c r="C120" s="29" t="s">
        <v>156</v>
      </c>
      <c r="D120" s="34"/>
      <c r="E120" s="31"/>
      <c r="F120" s="32"/>
      <c r="G120" s="33"/>
      <c r="H120" s="136"/>
    </row>
    <row r="121" spans="1:8" ht="31.2" x14ac:dyDescent="0.3">
      <c r="A121" s="82"/>
      <c r="B121" s="59" t="s">
        <v>76</v>
      </c>
      <c r="C121" s="29" t="s">
        <v>157</v>
      </c>
      <c r="D121" s="34"/>
      <c r="E121" s="31"/>
      <c r="F121" s="32"/>
      <c r="G121" s="33"/>
      <c r="H121" s="136"/>
    </row>
    <row r="122" spans="1:8" ht="31.2" x14ac:dyDescent="0.3">
      <c r="A122" s="82"/>
      <c r="B122" s="59" t="s">
        <v>78</v>
      </c>
      <c r="C122" s="29" t="s">
        <v>158</v>
      </c>
      <c r="D122" s="34"/>
      <c r="E122" s="31"/>
      <c r="F122" s="32"/>
      <c r="G122" s="33"/>
      <c r="H122" s="136"/>
    </row>
    <row r="123" spans="1:8" ht="31.2" x14ac:dyDescent="0.3">
      <c r="A123" s="82"/>
      <c r="B123" s="59" t="s">
        <v>80</v>
      </c>
      <c r="C123" s="29" t="s">
        <v>159</v>
      </c>
      <c r="D123" s="34"/>
      <c r="E123" s="31"/>
      <c r="F123" s="32"/>
      <c r="G123" s="33"/>
      <c r="H123" s="136"/>
    </row>
    <row r="124" spans="1:8" ht="31.2" x14ac:dyDescent="0.3">
      <c r="A124" s="82"/>
      <c r="B124" s="59" t="s">
        <v>82</v>
      </c>
      <c r="C124" s="29" t="s">
        <v>160</v>
      </c>
      <c r="D124" s="34"/>
      <c r="E124" s="31"/>
      <c r="F124" s="32"/>
      <c r="G124" s="33"/>
      <c r="H124" s="136"/>
    </row>
    <row r="125" spans="1:8" ht="31.2" x14ac:dyDescent="0.3">
      <c r="A125" s="82"/>
      <c r="B125" s="59" t="s">
        <v>84</v>
      </c>
      <c r="C125" s="29" t="s">
        <v>161</v>
      </c>
      <c r="D125" s="34"/>
      <c r="E125" s="31"/>
      <c r="F125" s="32"/>
      <c r="G125" s="33"/>
      <c r="H125" s="136"/>
    </row>
    <row r="126" spans="1:8" ht="15.6" x14ac:dyDescent="0.3">
      <c r="A126" s="82"/>
      <c r="B126" s="59" t="s">
        <v>86</v>
      </c>
      <c r="C126" s="29" t="s">
        <v>162</v>
      </c>
      <c r="D126" s="34"/>
      <c r="E126" s="31"/>
      <c r="F126" s="32"/>
      <c r="G126" s="33"/>
      <c r="H126" s="136"/>
    </row>
    <row r="127" spans="1:8" ht="31.2" x14ac:dyDescent="0.3">
      <c r="A127" s="82"/>
      <c r="B127" s="59" t="s">
        <v>88</v>
      </c>
      <c r="C127" s="29" t="s">
        <v>163</v>
      </c>
      <c r="D127" s="34"/>
      <c r="E127" s="31"/>
      <c r="F127" s="32"/>
      <c r="G127" s="33"/>
      <c r="H127" s="136"/>
    </row>
    <row r="128" spans="1:8" ht="31.2" x14ac:dyDescent="0.3">
      <c r="A128" s="82"/>
      <c r="B128" s="59" t="s">
        <v>94</v>
      </c>
      <c r="C128" s="29" t="s">
        <v>165</v>
      </c>
      <c r="D128" s="34"/>
      <c r="E128" s="31"/>
      <c r="F128" s="32"/>
      <c r="G128" s="33"/>
      <c r="H128" s="136"/>
    </row>
    <row r="129" spans="1:8" ht="15.6" x14ac:dyDescent="0.3">
      <c r="A129" s="82"/>
      <c r="B129" s="59" t="s">
        <v>175</v>
      </c>
      <c r="C129" s="29" t="s">
        <v>166</v>
      </c>
      <c r="D129" s="34"/>
      <c r="E129" s="31"/>
      <c r="F129" s="32"/>
      <c r="G129" s="33"/>
      <c r="H129" s="136"/>
    </row>
    <row r="130" spans="1:8" ht="15.6" x14ac:dyDescent="0.3">
      <c r="A130" s="82"/>
      <c r="B130" s="59" t="s">
        <v>176</v>
      </c>
      <c r="C130" s="29" t="s">
        <v>167</v>
      </c>
      <c r="D130" s="34"/>
      <c r="E130" s="31"/>
      <c r="F130" s="32"/>
      <c r="G130" s="33"/>
      <c r="H130" s="136"/>
    </row>
    <row r="131" spans="1:8" ht="31.2" x14ac:dyDescent="0.3">
      <c r="A131" s="82"/>
      <c r="B131" s="59" t="s">
        <v>177</v>
      </c>
      <c r="C131" s="29" t="s">
        <v>168</v>
      </c>
      <c r="D131" s="34"/>
      <c r="E131" s="31"/>
      <c r="F131" s="32"/>
      <c r="G131" s="33"/>
      <c r="H131" s="136"/>
    </row>
    <row r="132" spans="1:8" ht="31.2" x14ac:dyDescent="0.3">
      <c r="A132" s="82"/>
      <c r="B132" s="59" t="s">
        <v>178</v>
      </c>
      <c r="C132" s="29" t="s">
        <v>179</v>
      </c>
      <c r="D132" s="34"/>
      <c r="E132" s="31"/>
      <c r="F132" s="32"/>
      <c r="G132" s="33"/>
      <c r="H132" s="136"/>
    </row>
    <row r="133" spans="1:8" ht="31.8" thickBot="1" x14ac:dyDescent="0.35">
      <c r="A133" s="82"/>
      <c r="B133" s="63" t="s">
        <v>180</v>
      </c>
      <c r="C133" s="42" t="s">
        <v>170</v>
      </c>
      <c r="D133" s="145"/>
      <c r="E133" s="31"/>
      <c r="F133" s="32"/>
      <c r="G133" s="33"/>
      <c r="H133" s="136"/>
    </row>
    <row r="134" spans="1:8" ht="18" thickTop="1" thickBot="1" x14ac:dyDescent="0.35">
      <c r="A134" s="81"/>
      <c r="B134" s="61">
        <v>2.4</v>
      </c>
      <c r="C134" s="26" t="s">
        <v>30</v>
      </c>
      <c r="D134" s="26"/>
      <c r="E134" s="27">
        <v>1</v>
      </c>
      <c r="F134" s="28"/>
      <c r="G134" s="28">
        <f>E134*F134</f>
        <v>0</v>
      </c>
      <c r="H134" s="136"/>
    </row>
    <row r="135" spans="1:8" ht="31.2" x14ac:dyDescent="0.3">
      <c r="A135" s="82"/>
      <c r="B135" s="60" t="s">
        <v>58</v>
      </c>
      <c r="C135" s="147" t="s">
        <v>181</v>
      </c>
      <c r="D135" s="148"/>
      <c r="E135" s="31"/>
      <c r="F135" s="32"/>
      <c r="G135" s="33"/>
      <c r="H135" s="137"/>
    </row>
    <row r="136" spans="1:8" ht="15.6" x14ac:dyDescent="0.3">
      <c r="A136" s="82"/>
      <c r="B136" s="60" t="s">
        <v>60</v>
      </c>
      <c r="C136" s="29" t="s">
        <v>182</v>
      </c>
      <c r="D136" s="36"/>
      <c r="E136" s="31"/>
      <c r="F136" s="32"/>
      <c r="G136" s="33"/>
      <c r="H136" s="136"/>
    </row>
    <row r="137" spans="1:8" ht="31.2" x14ac:dyDescent="0.3">
      <c r="A137" s="82"/>
      <c r="B137" s="60" t="s">
        <v>62</v>
      </c>
      <c r="C137" s="29" t="s">
        <v>183</v>
      </c>
      <c r="D137" s="36"/>
      <c r="E137" s="31"/>
      <c r="F137" s="32"/>
      <c r="G137" s="33"/>
      <c r="H137" s="136"/>
    </row>
    <row r="138" spans="1:8" ht="31.2" x14ac:dyDescent="0.3">
      <c r="A138" s="82"/>
      <c r="B138" s="60" t="s">
        <v>64</v>
      </c>
      <c r="C138" s="40" t="s">
        <v>184</v>
      </c>
      <c r="D138" s="36"/>
      <c r="E138" s="31"/>
      <c r="F138" s="32"/>
      <c r="G138" s="33"/>
      <c r="H138" s="136"/>
    </row>
    <row r="139" spans="1:8" ht="15.6" x14ac:dyDescent="0.3">
      <c r="A139" s="82"/>
      <c r="B139" s="60" t="s">
        <v>66</v>
      </c>
      <c r="C139" s="40" t="s">
        <v>185</v>
      </c>
      <c r="D139" s="36"/>
      <c r="E139" s="31"/>
      <c r="F139" s="32"/>
      <c r="G139" s="33"/>
      <c r="H139" s="136"/>
    </row>
    <row r="140" spans="1:8" ht="46.8" x14ac:dyDescent="0.3">
      <c r="A140" s="82"/>
      <c r="B140" s="60" t="s">
        <v>68</v>
      </c>
      <c r="C140" s="40" t="s">
        <v>186</v>
      </c>
      <c r="D140" s="36"/>
      <c r="E140" s="31"/>
      <c r="F140" s="32"/>
      <c r="G140" s="33"/>
      <c r="H140" s="136"/>
    </row>
    <row r="141" spans="1:8" ht="62.4" x14ac:dyDescent="0.3">
      <c r="A141" s="82"/>
      <c r="B141" s="60" t="s">
        <v>70</v>
      </c>
      <c r="C141" s="40" t="s">
        <v>187</v>
      </c>
      <c r="D141" s="36"/>
      <c r="E141" s="31"/>
      <c r="F141" s="32"/>
      <c r="G141" s="33"/>
      <c r="H141" s="136"/>
    </row>
    <row r="142" spans="1:8" ht="31.2" x14ac:dyDescent="0.3">
      <c r="A142" s="82"/>
      <c r="B142" s="60" t="s">
        <v>72</v>
      </c>
      <c r="C142" s="40" t="s">
        <v>188</v>
      </c>
      <c r="D142" s="36"/>
      <c r="E142" s="31"/>
      <c r="F142" s="32"/>
      <c r="G142" s="33"/>
      <c r="H142" s="136"/>
    </row>
    <row r="143" spans="1:8" ht="31.2" x14ac:dyDescent="0.3">
      <c r="A143" s="82"/>
      <c r="B143" s="60" t="s">
        <v>74</v>
      </c>
      <c r="C143" s="40" t="s">
        <v>189</v>
      </c>
      <c r="D143" s="36"/>
      <c r="E143" s="31"/>
      <c r="F143" s="32"/>
      <c r="G143" s="33"/>
      <c r="H143" s="136"/>
    </row>
    <row r="144" spans="1:8" ht="31.2" x14ac:dyDescent="0.3">
      <c r="A144" s="82"/>
      <c r="B144" s="60" t="s">
        <v>76</v>
      </c>
      <c r="C144" s="29" t="s">
        <v>190</v>
      </c>
      <c r="D144" s="36"/>
      <c r="E144" s="31"/>
      <c r="F144" s="32"/>
      <c r="G144" s="33"/>
      <c r="H144" s="136"/>
    </row>
    <row r="145" spans="1:8" ht="15.6" x14ac:dyDescent="0.3">
      <c r="A145" s="82"/>
      <c r="B145" s="60" t="s">
        <v>78</v>
      </c>
      <c r="C145" s="29" t="s">
        <v>191</v>
      </c>
      <c r="D145" s="36"/>
      <c r="E145" s="31"/>
      <c r="F145" s="32"/>
      <c r="G145" s="33"/>
      <c r="H145" s="136"/>
    </row>
    <row r="146" spans="1:8" ht="31.2" x14ac:dyDescent="0.3">
      <c r="A146" s="82"/>
      <c r="B146" s="60" t="s">
        <v>80</v>
      </c>
      <c r="C146" s="29" t="s">
        <v>192</v>
      </c>
      <c r="D146" s="36"/>
      <c r="E146" s="31"/>
      <c r="F146" s="32"/>
      <c r="G146" s="33"/>
      <c r="H146" s="136"/>
    </row>
    <row r="147" spans="1:8" ht="31.2" x14ac:dyDescent="0.3">
      <c r="A147" s="82"/>
      <c r="B147" s="60" t="s">
        <v>82</v>
      </c>
      <c r="C147" s="29" t="s">
        <v>193</v>
      </c>
      <c r="D147" s="36"/>
      <c r="E147" s="31"/>
      <c r="F147" s="32"/>
      <c r="G147" s="33"/>
      <c r="H147" s="137"/>
    </row>
    <row r="148" spans="1:8" ht="34.5" customHeight="1" x14ac:dyDescent="0.3">
      <c r="A148" s="82"/>
      <c r="B148" s="60" t="s">
        <v>84</v>
      </c>
      <c r="C148" s="29" t="s">
        <v>194</v>
      </c>
      <c r="D148" s="36"/>
      <c r="E148" s="31"/>
      <c r="F148" s="32"/>
      <c r="G148" s="33"/>
      <c r="H148" s="137"/>
    </row>
    <row r="149" spans="1:8" ht="30.75" customHeight="1" thickBot="1" x14ac:dyDescent="0.35">
      <c r="A149" s="82"/>
      <c r="B149" s="144" t="s">
        <v>86</v>
      </c>
      <c r="C149" s="42" t="s">
        <v>195</v>
      </c>
      <c r="D149" s="143"/>
      <c r="E149" s="31"/>
      <c r="F149" s="32"/>
      <c r="G149" s="33"/>
      <c r="H149" s="136"/>
    </row>
    <row r="150" spans="1:8" ht="18" thickTop="1" thickBot="1" x14ac:dyDescent="0.35">
      <c r="A150" s="81"/>
      <c r="B150" s="61">
        <v>2.5</v>
      </c>
      <c r="C150" s="26" t="s">
        <v>32</v>
      </c>
      <c r="D150" s="26"/>
      <c r="E150" s="27">
        <v>1</v>
      </c>
      <c r="F150" s="28"/>
      <c r="G150" s="28">
        <f>E150*F150</f>
        <v>0</v>
      </c>
      <c r="H150" s="136"/>
    </row>
    <row r="151" spans="1:8" ht="15.6" x14ac:dyDescent="0.3">
      <c r="A151" s="82"/>
      <c r="B151" s="59" t="s">
        <v>58</v>
      </c>
      <c r="C151" s="147" t="s">
        <v>196</v>
      </c>
      <c r="D151" s="30"/>
      <c r="E151" s="31"/>
      <c r="F151" s="32"/>
      <c r="G151" s="33"/>
      <c r="H151" s="137"/>
    </row>
    <row r="152" spans="1:8" ht="15.6" x14ac:dyDescent="0.3">
      <c r="A152" s="82"/>
      <c r="B152" s="59" t="s">
        <v>60</v>
      </c>
      <c r="C152" s="29" t="s">
        <v>197</v>
      </c>
      <c r="D152" s="34"/>
      <c r="E152" s="31"/>
      <c r="F152" s="32"/>
      <c r="G152" s="33"/>
      <c r="H152" s="136"/>
    </row>
    <row r="153" spans="1:8" ht="31.2" x14ac:dyDescent="0.3">
      <c r="A153" s="82"/>
      <c r="B153" s="59" t="s">
        <v>62</v>
      </c>
      <c r="C153" s="29" t="s">
        <v>198</v>
      </c>
      <c r="D153" s="34"/>
      <c r="E153" s="31"/>
      <c r="F153" s="32"/>
      <c r="G153" s="33"/>
      <c r="H153" s="136"/>
    </row>
    <row r="154" spans="1:8" ht="15.6" x14ac:dyDescent="0.3">
      <c r="A154" s="82"/>
      <c r="B154" s="59" t="s">
        <v>64</v>
      </c>
      <c r="C154" s="29" t="s">
        <v>199</v>
      </c>
      <c r="D154" s="34"/>
      <c r="E154" s="31"/>
      <c r="F154" s="32"/>
      <c r="G154" s="33"/>
      <c r="H154" s="136"/>
    </row>
    <row r="155" spans="1:8" ht="15.6" x14ac:dyDescent="0.3">
      <c r="A155" s="82"/>
      <c r="B155" s="59" t="s">
        <v>200</v>
      </c>
      <c r="C155" s="29" t="s">
        <v>201</v>
      </c>
      <c r="D155" s="34"/>
      <c r="E155" s="31"/>
      <c r="F155" s="32"/>
      <c r="G155" s="33"/>
      <c r="H155" s="136"/>
    </row>
    <row r="156" spans="1:8" ht="18.75" customHeight="1" x14ac:dyDescent="0.3">
      <c r="A156" s="82"/>
      <c r="B156" s="59" t="s">
        <v>202</v>
      </c>
      <c r="C156" s="29" t="s">
        <v>203</v>
      </c>
      <c r="D156" s="36"/>
      <c r="E156" s="31"/>
      <c r="F156" s="32"/>
      <c r="G156" s="33"/>
      <c r="H156" s="136"/>
    </row>
    <row r="157" spans="1:8" ht="18.75" customHeight="1" x14ac:dyDescent="0.3">
      <c r="A157" s="82"/>
      <c r="B157" s="59" t="s">
        <v>204</v>
      </c>
      <c r="C157" s="29" t="s">
        <v>205</v>
      </c>
      <c r="D157" s="36"/>
      <c r="E157" s="31"/>
      <c r="F157" s="32"/>
      <c r="G157" s="33"/>
      <c r="H157" s="136"/>
    </row>
    <row r="158" spans="1:8" ht="21" customHeight="1" x14ac:dyDescent="0.3">
      <c r="A158" s="82"/>
      <c r="B158" s="59" t="s">
        <v>66</v>
      </c>
      <c r="C158" s="29" t="s">
        <v>206</v>
      </c>
      <c r="D158" s="34"/>
      <c r="E158" s="31"/>
      <c r="F158" s="32"/>
      <c r="G158" s="33"/>
      <c r="H158" s="136"/>
    </row>
    <row r="159" spans="1:8" ht="31.2" x14ac:dyDescent="0.3">
      <c r="A159" s="82"/>
      <c r="B159" s="59" t="s">
        <v>68</v>
      </c>
      <c r="C159" s="29" t="s">
        <v>207</v>
      </c>
      <c r="D159" s="34"/>
      <c r="E159" s="31"/>
      <c r="F159" s="32"/>
      <c r="G159" s="33"/>
      <c r="H159" s="136"/>
    </row>
    <row r="160" spans="1:8" ht="31.2" x14ac:dyDescent="0.3">
      <c r="A160" s="82"/>
      <c r="B160" s="59" t="s">
        <v>70</v>
      </c>
      <c r="C160" s="29" t="s">
        <v>208</v>
      </c>
      <c r="D160" s="34"/>
      <c r="E160" s="31"/>
      <c r="F160" s="32"/>
      <c r="G160" s="33"/>
      <c r="H160" s="136"/>
    </row>
    <row r="161" spans="1:8" ht="18.75" customHeight="1" thickBot="1" x14ac:dyDescent="0.35">
      <c r="A161" s="82"/>
      <c r="B161" s="63" t="s">
        <v>72</v>
      </c>
      <c r="C161" s="42" t="s">
        <v>209</v>
      </c>
      <c r="D161" s="143"/>
      <c r="E161" s="31"/>
      <c r="F161" s="32"/>
      <c r="G161" s="33"/>
      <c r="H161" s="136"/>
    </row>
    <row r="162" spans="1:8" ht="18" thickTop="1" thickBot="1" x14ac:dyDescent="0.35">
      <c r="A162" s="81"/>
      <c r="B162" s="98">
        <v>2.6</v>
      </c>
      <c r="C162" s="26" t="s">
        <v>34</v>
      </c>
      <c r="D162" s="26"/>
      <c r="E162" s="27">
        <v>4</v>
      </c>
      <c r="F162" s="41"/>
      <c r="G162" s="28">
        <f>E162*F162</f>
        <v>0</v>
      </c>
      <c r="H162" s="136"/>
    </row>
    <row r="163" spans="1:8" ht="15.6" x14ac:dyDescent="0.3">
      <c r="A163" s="82"/>
      <c r="B163" s="59" t="s">
        <v>58</v>
      </c>
      <c r="C163" s="147" t="s">
        <v>210</v>
      </c>
      <c r="D163" s="30"/>
      <c r="E163" s="31"/>
      <c r="F163" s="32"/>
      <c r="G163" s="33"/>
      <c r="H163" s="136"/>
    </row>
    <row r="164" spans="1:8" ht="15.6" x14ac:dyDescent="0.3">
      <c r="A164" s="82"/>
      <c r="B164" s="59" t="s">
        <v>60</v>
      </c>
      <c r="C164" s="29" t="s">
        <v>211</v>
      </c>
      <c r="D164" s="34"/>
      <c r="E164" s="31"/>
      <c r="F164" s="32"/>
      <c r="G164" s="33"/>
      <c r="H164" s="136"/>
    </row>
    <row r="165" spans="1:8" ht="21" customHeight="1" thickBot="1" x14ac:dyDescent="0.35">
      <c r="A165" s="82"/>
      <c r="B165" s="63" t="s">
        <v>62</v>
      </c>
      <c r="C165" s="42" t="s">
        <v>212</v>
      </c>
      <c r="D165" s="145"/>
      <c r="E165" s="31"/>
      <c r="F165" s="32"/>
      <c r="G165" s="33"/>
      <c r="H165" s="136"/>
    </row>
    <row r="166" spans="1:8" ht="18" thickTop="1" thickBot="1" x14ac:dyDescent="0.35">
      <c r="A166" s="81"/>
      <c r="B166" s="98">
        <v>2.7</v>
      </c>
      <c r="C166" s="26" t="s">
        <v>36</v>
      </c>
      <c r="D166" s="26"/>
      <c r="E166" s="27">
        <v>1</v>
      </c>
      <c r="F166" s="28"/>
      <c r="G166" s="28">
        <f>E166*F166</f>
        <v>0</v>
      </c>
      <c r="H166" s="136"/>
    </row>
    <row r="167" spans="1:8" ht="15.6" x14ac:dyDescent="0.3">
      <c r="A167" s="82"/>
      <c r="B167" s="59" t="s">
        <v>58</v>
      </c>
      <c r="C167" s="147" t="s">
        <v>213</v>
      </c>
      <c r="D167" s="30"/>
      <c r="E167" s="31"/>
      <c r="F167" s="32"/>
      <c r="G167" s="33"/>
      <c r="H167" s="136"/>
    </row>
    <row r="168" spans="1:8" ht="18.75" customHeight="1" x14ac:dyDescent="0.3">
      <c r="A168" s="82"/>
      <c r="B168" s="59" t="s">
        <v>60</v>
      </c>
      <c r="C168" s="29" t="s">
        <v>214</v>
      </c>
      <c r="D168" s="36"/>
      <c r="E168" s="31"/>
      <c r="F168" s="32"/>
      <c r="G168" s="33"/>
      <c r="H168" s="136"/>
    </row>
    <row r="169" spans="1:8" ht="18.75" customHeight="1" x14ac:dyDescent="0.3">
      <c r="A169" s="82"/>
      <c r="B169" s="59" t="s">
        <v>62</v>
      </c>
      <c r="C169" s="29" t="s">
        <v>215</v>
      </c>
      <c r="D169" s="36"/>
      <c r="E169" s="31"/>
      <c r="F169" s="32"/>
      <c r="G169" s="33"/>
      <c r="H169" s="136"/>
    </row>
    <row r="170" spans="1:8" ht="21" customHeight="1" x14ac:dyDescent="0.3">
      <c r="A170" s="82"/>
      <c r="B170" s="59" t="s">
        <v>64</v>
      </c>
      <c r="C170" s="29" t="s">
        <v>216</v>
      </c>
      <c r="D170" s="34"/>
      <c r="E170" s="31"/>
      <c r="F170" s="32"/>
      <c r="G170" s="33"/>
      <c r="H170" s="136"/>
    </row>
    <row r="171" spans="1:8" ht="31.2" x14ac:dyDescent="0.3">
      <c r="A171" s="82"/>
      <c r="B171" s="59" t="s">
        <v>66</v>
      </c>
      <c r="C171" s="29" t="s">
        <v>217</v>
      </c>
      <c r="D171" s="34"/>
      <c r="E171" s="31"/>
      <c r="F171" s="32"/>
      <c r="G171" s="33"/>
      <c r="H171" s="138"/>
    </row>
    <row r="172" spans="1:8" ht="31.8" thickBot="1" x14ac:dyDescent="0.35">
      <c r="A172" s="82"/>
      <c r="B172" s="63" t="s">
        <v>68</v>
      </c>
      <c r="C172" s="42" t="s">
        <v>218</v>
      </c>
      <c r="D172" s="145"/>
      <c r="E172" s="31"/>
      <c r="F172" s="32"/>
      <c r="G172" s="33"/>
      <c r="H172" s="138"/>
    </row>
    <row r="173" spans="1:8" ht="18" thickTop="1" thickBot="1" x14ac:dyDescent="0.35">
      <c r="A173" s="81"/>
      <c r="B173" s="98">
        <v>2.8</v>
      </c>
      <c r="C173" s="26" t="s">
        <v>38</v>
      </c>
      <c r="D173" s="26"/>
      <c r="E173" s="27">
        <v>1</v>
      </c>
      <c r="F173" s="41"/>
      <c r="G173" s="28">
        <f>E173*F173</f>
        <v>0</v>
      </c>
      <c r="H173" s="138"/>
    </row>
    <row r="174" spans="1:8" ht="31.2" x14ac:dyDescent="0.3">
      <c r="A174" s="82"/>
      <c r="B174" s="59" t="s">
        <v>58</v>
      </c>
      <c r="C174" s="147" t="s">
        <v>219</v>
      </c>
      <c r="D174" s="30"/>
      <c r="E174" s="31"/>
      <c r="F174" s="32"/>
      <c r="G174" s="33"/>
      <c r="H174" s="138"/>
    </row>
    <row r="175" spans="1:8" ht="34.5" customHeight="1" x14ac:dyDescent="0.3">
      <c r="A175" s="82"/>
      <c r="B175" s="59" t="s">
        <v>60</v>
      </c>
      <c r="C175" s="29" t="s">
        <v>220</v>
      </c>
      <c r="D175" s="34"/>
      <c r="E175" s="31"/>
      <c r="F175" s="32"/>
      <c r="G175" s="33"/>
      <c r="H175" s="138"/>
    </row>
    <row r="176" spans="1:8" ht="15.6" x14ac:dyDescent="0.3">
      <c r="A176" s="82"/>
      <c r="B176" s="59" t="s">
        <v>62</v>
      </c>
      <c r="C176" s="29" t="s">
        <v>221</v>
      </c>
      <c r="D176" s="34"/>
      <c r="E176" s="31"/>
      <c r="F176" s="32"/>
      <c r="G176" s="33"/>
      <c r="H176" s="138"/>
    </row>
    <row r="177" spans="1:8" ht="31.8" thickBot="1" x14ac:dyDescent="0.35">
      <c r="A177" s="84"/>
      <c r="B177" s="63" t="s">
        <v>64</v>
      </c>
      <c r="C177" s="155" t="s">
        <v>222</v>
      </c>
      <c r="D177" s="39"/>
      <c r="E177" s="31"/>
      <c r="F177" s="32"/>
      <c r="G177" s="47"/>
      <c r="H177" s="138"/>
    </row>
    <row r="178" spans="1:8" ht="27" customHeight="1" thickTop="1" thickBot="1" x14ac:dyDescent="0.35">
      <c r="A178" s="157">
        <v>3</v>
      </c>
      <c r="B178" s="20"/>
      <c r="C178" s="21" t="s">
        <v>223</v>
      </c>
      <c r="D178" s="158"/>
      <c r="E178" s="159"/>
      <c r="F178" s="159"/>
      <c r="G178" s="28"/>
      <c r="H178" s="138"/>
    </row>
    <row r="179" spans="1:8" ht="18" thickTop="1" thickBot="1" x14ac:dyDescent="0.35">
      <c r="A179" s="81"/>
      <c r="B179" s="61">
        <v>3.1</v>
      </c>
      <c r="C179" s="26" t="s">
        <v>40</v>
      </c>
      <c r="D179" s="26"/>
      <c r="E179" s="27">
        <v>16</v>
      </c>
      <c r="F179" s="28"/>
      <c r="G179" s="28">
        <f>E179*F179</f>
        <v>0</v>
      </c>
      <c r="H179" s="138"/>
    </row>
    <row r="180" spans="1:8" ht="15.6" x14ac:dyDescent="0.3">
      <c r="A180" s="82"/>
      <c r="B180" s="59" t="s">
        <v>58</v>
      </c>
      <c r="C180" s="147" t="s">
        <v>224</v>
      </c>
      <c r="D180" s="30"/>
      <c r="E180" s="31"/>
      <c r="F180" s="32"/>
      <c r="G180" s="33"/>
      <c r="H180" s="138"/>
    </row>
    <row r="181" spans="1:8" ht="16.2" thickBot="1" x14ac:dyDescent="0.35">
      <c r="A181" s="82"/>
      <c r="B181" s="59" t="s">
        <v>60</v>
      </c>
      <c r="C181" s="29" t="s">
        <v>225</v>
      </c>
      <c r="D181" s="34"/>
      <c r="E181" s="31"/>
      <c r="F181" s="32"/>
      <c r="G181" s="33"/>
      <c r="H181" s="138"/>
    </row>
    <row r="182" spans="1:8" ht="18" thickTop="1" thickBot="1" x14ac:dyDescent="0.35">
      <c r="A182" s="81"/>
      <c r="B182" s="61">
        <v>3.2</v>
      </c>
      <c r="C182" s="26" t="s">
        <v>41</v>
      </c>
      <c r="D182" s="26"/>
      <c r="E182" s="27">
        <v>16</v>
      </c>
      <c r="F182" s="28"/>
      <c r="G182" s="28">
        <f>E182*F182</f>
        <v>0</v>
      </c>
      <c r="H182" s="138"/>
    </row>
    <row r="183" spans="1:8" ht="15.6" x14ac:dyDescent="0.3">
      <c r="A183" s="82"/>
      <c r="B183" s="59" t="s">
        <v>58</v>
      </c>
      <c r="C183" s="147" t="s">
        <v>226</v>
      </c>
      <c r="D183" s="30"/>
      <c r="E183" s="31"/>
      <c r="F183" s="32"/>
      <c r="G183" s="33"/>
      <c r="H183" s="138"/>
    </row>
    <row r="184" spans="1:8" ht="16.2" thickBot="1" x14ac:dyDescent="0.35">
      <c r="A184" s="82"/>
      <c r="B184" s="59" t="s">
        <v>60</v>
      </c>
      <c r="C184" s="29" t="s">
        <v>225</v>
      </c>
      <c r="D184" s="34"/>
      <c r="E184" s="31"/>
      <c r="F184" s="32"/>
      <c r="G184" s="33"/>
      <c r="H184" s="138"/>
    </row>
    <row r="185" spans="1:8" ht="18" thickTop="1" thickBot="1" x14ac:dyDescent="0.35">
      <c r="A185" s="81"/>
      <c r="B185" s="61">
        <v>3.3</v>
      </c>
      <c r="C185" s="26" t="s">
        <v>42</v>
      </c>
      <c r="D185" s="26"/>
      <c r="E185" s="27">
        <v>16</v>
      </c>
      <c r="F185" s="28"/>
      <c r="G185" s="28">
        <f>E185*F185</f>
        <v>0</v>
      </c>
      <c r="H185" s="138"/>
    </row>
    <row r="186" spans="1:8" ht="15.6" x14ac:dyDescent="0.3">
      <c r="A186" s="82"/>
      <c r="B186" s="60" t="s">
        <v>58</v>
      </c>
      <c r="C186" s="48" t="s">
        <v>227</v>
      </c>
      <c r="D186" s="148"/>
      <c r="E186" s="31"/>
      <c r="F186" s="32"/>
      <c r="G186" s="33"/>
      <c r="H186" s="138"/>
    </row>
    <row r="187" spans="1:8" ht="16.2" thickBot="1" x14ac:dyDescent="0.35">
      <c r="A187" s="82"/>
      <c r="B187" s="60" t="s">
        <v>60</v>
      </c>
      <c r="C187" s="29" t="s">
        <v>225</v>
      </c>
      <c r="D187" s="34"/>
      <c r="E187" s="31"/>
      <c r="F187" s="32"/>
      <c r="G187" s="33"/>
      <c r="H187" s="138"/>
    </row>
    <row r="188" spans="1:8" ht="18" thickTop="1" thickBot="1" x14ac:dyDescent="0.35">
      <c r="A188" s="81"/>
      <c r="B188" s="61">
        <v>3.4</v>
      </c>
      <c r="C188" s="26" t="s">
        <v>43</v>
      </c>
      <c r="D188" s="26"/>
      <c r="E188" s="27">
        <v>20</v>
      </c>
      <c r="F188" s="28"/>
      <c r="G188" s="28">
        <f>E188*F188</f>
        <v>0</v>
      </c>
      <c r="H188" s="138"/>
    </row>
    <row r="189" spans="1:8" ht="21" customHeight="1" x14ac:dyDescent="0.3">
      <c r="A189" s="82"/>
      <c r="B189" s="59" t="s">
        <v>58</v>
      </c>
      <c r="C189" s="147" t="s">
        <v>224</v>
      </c>
      <c r="D189" s="30"/>
      <c r="E189" s="31"/>
      <c r="F189" s="32"/>
      <c r="G189" s="33"/>
      <c r="H189" s="138"/>
    </row>
    <row r="190" spans="1:8" ht="16.2" thickBot="1" x14ac:dyDescent="0.35">
      <c r="A190" s="82"/>
      <c r="B190" s="59" t="s">
        <v>60</v>
      </c>
      <c r="C190" s="29" t="s">
        <v>228</v>
      </c>
      <c r="D190" s="34"/>
      <c r="E190" s="31"/>
      <c r="F190" s="32"/>
      <c r="G190" s="33"/>
      <c r="H190" s="138"/>
    </row>
    <row r="191" spans="1:8" ht="18" thickTop="1" thickBot="1" x14ac:dyDescent="0.35">
      <c r="A191" s="81"/>
      <c r="B191" s="61">
        <v>3.5</v>
      </c>
      <c r="C191" s="26" t="s">
        <v>44</v>
      </c>
      <c r="D191" s="26"/>
      <c r="E191" s="27">
        <v>20</v>
      </c>
      <c r="F191" s="28"/>
      <c r="G191" s="28">
        <f>E191*F191</f>
        <v>0</v>
      </c>
      <c r="H191" s="138"/>
    </row>
    <row r="192" spans="1:8" ht="15.6" x14ac:dyDescent="0.3">
      <c r="A192" s="82"/>
      <c r="B192" s="60" t="s">
        <v>58</v>
      </c>
      <c r="C192" s="48" t="s">
        <v>226</v>
      </c>
      <c r="D192" s="148"/>
      <c r="E192" s="31"/>
      <c r="F192" s="32"/>
      <c r="G192" s="47"/>
      <c r="H192" s="138"/>
    </row>
    <row r="193" spans="1:8" ht="16.2" thickBot="1" x14ac:dyDescent="0.35">
      <c r="A193" s="82"/>
      <c r="B193" s="60" t="s">
        <v>60</v>
      </c>
      <c r="C193" s="29" t="s">
        <v>228</v>
      </c>
      <c r="D193" s="34"/>
      <c r="E193" s="31"/>
      <c r="F193" s="32"/>
      <c r="G193" s="47"/>
      <c r="H193" s="138"/>
    </row>
    <row r="194" spans="1:8" ht="18" thickTop="1" thickBot="1" x14ac:dyDescent="0.35">
      <c r="A194" s="81"/>
      <c r="B194" s="61">
        <v>3.6</v>
      </c>
      <c r="C194" s="26" t="s">
        <v>45</v>
      </c>
      <c r="D194" s="26"/>
      <c r="E194" s="27">
        <v>1</v>
      </c>
      <c r="F194" s="28"/>
      <c r="G194" s="28">
        <f>E194*F194</f>
        <v>0</v>
      </c>
      <c r="H194" s="138"/>
    </row>
    <row r="195" spans="1:8" ht="16.2" thickBot="1" x14ac:dyDescent="0.35">
      <c r="A195" s="82"/>
      <c r="B195" s="64">
        <v>1</v>
      </c>
      <c r="C195" s="147" t="s">
        <v>229</v>
      </c>
      <c r="D195" s="30"/>
      <c r="E195" s="31"/>
      <c r="F195" s="32"/>
      <c r="G195" s="47"/>
      <c r="H195" s="138"/>
    </row>
    <row r="196" spans="1:8" ht="18" thickTop="1" thickBot="1" x14ac:dyDescent="0.35">
      <c r="A196" s="81"/>
      <c r="B196" s="61">
        <v>3.7</v>
      </c>
      <c r="C196" s="26" t="s">
        <v>46</v>
      </c>
      <c r="D196" s="26"/>
      <c r="E196" s="27">
        <v>2</v>
      </c>
      <c r="F196" s="28"/>
      <c r="G196" s="28">
        <f>E196*F196</f>
        <v>0</v>
      </c>
      <c r="H196" s="138"/>
    </row>
    <row r="197" spans="1:8" ht="32.25" customHeight="1" x14ac:dyDescent="0.3">
      <c r="A197" s="82"/>
      <c r="B197" s="59" t="s">
        <v>58</v>
      </c>
      <c r="C197" s="147" t="s">
        <v>230</v>
      </c>
      <c r="D197" s="30"/>
      <c r="E197" s="31"/>
      <c r="F197" s="32"/>
      <c r="G197" s="47"/>
      <c r="H197" s="138"/>
    </row>
    <row r="198" spans="1:8" ht="15.6" x14ac:dyDescent="0.3">
      <c r="A198" s="82"/>
      <c r="B198" s="59" t="s">
        <v>60</v>
      </c>
      <c r="C198" s="40" t="s">
        <v>231</v>
      </c>
      <c r="D198" s="34"/>
      <c r="E198" s="31"/>
      <c r="F198" s="32"/>
      <c r="G198" s="47"/>
      <c r="H198" s="138"/>
    </row>
    <row r="199" spans="1:8" ht="18.75" customHeight="1" x14ac:dyDescent="0.3">
      <c r="A199" s="82"/>
      <c r="B199" s="59" t="s">
        <v>62</v>
      </c>
      <c r="C199" s="40" t="s">
        <v>232</v>
      </c>
      <c r="D199" s="34"/>
      <c r="E199" s="31"/>
      <c r="F199" s="32"/>
      <c r="G199" s="47"/>
      <c r="H199" s="138"/>
    </row>
    <row r="200" spans="1:8" ht="16.5" customHeight="1" x14ac:dyDescent="0.3">
      <c r="A200" s="82"/>
      <c r="B200" s="59" t="s">
        <v>64</v>
      </c>
      <c r="C200" s="40" t="s">
        <v>233</v>
      </c>
      <c r="D200" s="34"/>
      <c r="E200" s="31"/>
      <c r="F200" s="32"/>
      <c r="G200" s="47"/>
      <c r="H200" s="138"/>
    </row>
    <row r="201" spans="1:8" ht="19.5" customHeight="1" x14ac:dyDescent="0.3">
      <c r="A201" s="82"/>
      <c r="B201" s="59" t="s">
        <v>66</v>
      </c>
      <c r="C201" s="40" t="s">
        <v>234</v>
      </c>
      <c r="D201" s="34"/>
      <c r="E201" s="31"/>
      <c r="F201" s="32"/>
      <c r="G201" s="47"/>
      <c r="H201" s="138"/>
    </row>
    <row r="202" spans="1:8" ht="18.75" customHeight="1" x14ac:dyDescent="0.3">
      <c r="A202" s="82"/>
      <c r="B202" s="59" t="s">
        <v>68</v>
      </c>
      <c r="C202" s="40" t="s">
        <v>235</v>
      </c>
      <c r="D202" s="34"/>
      <c r="E202" s="31"/>
      <c r="F202" s="32"/>
      <c r="G202" s="47"/>
      <c r="H202" s="138"/>
    </row>
    <row r="203" spans="1:8" ht="16.5" customHeight="1" x14ac:dyDescent="0.3">
      <c r="A203" s="82"/>
      <c r="B203" s="59" t="s">
        <v>70</v>
      </c>
      <c r="C203" s="49" t="s">
        <v>236</v>
      </c>
      <c r="D203" s="34"/>
      <c r="E203" s="31"/>
      <c r="F203" s="32"/>
      <c r="G203" s="47"/>
      <c r="H203" s="138"/>
    </row>
    <row r="204" spans="1:8" ht="15.6" x14ac:dyDescent="0.3">
      <c r="A204" s="82"/>
      <c r="B204" s="59" t="s">
        <v>72</v>
      </c>
      <c r="C204" s="40" t="s">
        <v>237</v>
      </c>
      <c r="D204" s="34"/>
      <c r="E204" s="31"/>
      <c r="F204" s="32"/>
      <c r="G204" s="47"/>
      <c r="H204" s="138"/>
    </row>
    <row r="205" spans="1:8" ht="15.6" x14ac:dyDescent="0.3">
      <c r="A205" s="82"/>
      <c r="B205" s="59" t="s">
        <v>74</v>
      </c>
      <c r="C205" s="48" t="s">
        <v>238</v>
      </c>
      <c r="D205" s="36"/>
      <c r="E205" s="31"/>
      <c r="F205" s="32"/>
      <c r="G205" s="47"/>
      <c r="H205" s="138"/>
    </row>
    <row r="206" spans="1:8" ht="15.6" x14ac:dyDescent="0.3">
      <c r="A206" s="82"/>
      <c r="B206" s="59" t="s">
        <v>76</v>
      </c>
      <c r="C206" s="29" t="s">
        <v>239</v>
      </c>
      <c r="D206" s="34"/>
      <c r="E206" s="31"/>
      <c r="F206" s="32"/>
      <c r="G206" s="47"/>
      <c r="H206" s="138"/>
    </row>
    <row r="207" spans="1:8" ht="16.2" thickBot="1" x14ac:dyDescent="0.35">
      <c r="A207" s="82"/>
      <c r="B207" s="63" t="s">
        <v>78</v>
      </c>
      <c r="C207" s="42" t="s">
        <v>240</v>
      </c>
      <c r="D207" s="145"/>
      <c r="E207" s="31"/>
      <c r="F207" s="32"/>
      <c r="G207" s="47"/>
      <c r="H207" s="138"/>
    </row>
    <row r="208" spans="1:8" ht="18" thickTop="1" thickBot="1" x14ac:dyDescent="0.35">
      <c r="A208" s="81"/>
      <c r="B208" s="61">
        <v>3.8</v>
      </c>
      <c r="C208" s="26" t="s">
        <v>47</v>
      </c>
      <c r="D208" s="26"/>
      <c r="E208" s="27">
        <v>2</v>
      </c>
      <c r="F208" s="28"/>
      <c r="G208" s="28">
        <f>E208*F208</f>
        <v>0</v>
      </c>
      <c r="H208" s="138"/>
    </row>
    <row r="209" spans="1:8" ht="15.6" x14ac:dyDescent="0.3">
      <c r="A209" s="82"/>
      <c r="B209" s="59" t="s">
        <v>58</v>
      </c>
      <c r="C209" s="147" t="s">
        <v>241</v>
      </c>
      <c r="D209" s="30"/>
      <c r="E209" s="31"/>
      <c r="F209" s="32"/>
      <c r="G209" s="47"/>
      <c r="H209" s="138"/>
    </row>
    <row r="210" spans="1:8" ht="15.6" x14ac:dyDescent="0.3">
      <c r="A210" s="82"/>
      <c r="B210" s="59" t="s">
        <v>60</v>
      </c>
      <c r="C210" s="29" t="s">
        <v>242</v>
      </c>
      <c r="D210" s="34"/>
      <c r="E210" s="31"/>
      <c r="F210" s="32"/>
      <c r="G210" s="47"/>
      <c r="H210" s="138"/>
    </row>
    <row r="211" spans="1:8" ht="15.6" x14ac:dyDescent="0.3">
      <c r="A211" s="82"/>
      <c r="B211" s="59" t="s">
        <v>62</v>
      </c>
      <c r="C211" s="40" t="s">
        <v>243</v>
      </c>
      <c r="D211" s="34"/>
      <c r="E211" s="31"/>
      <c r="F211" s="32"/>
      <c r="G211" s="47"/>
      <c r="H211" s="138"/>
    </row>
    <row r="212" spans="1:8" ht="16.2" thickBot="1" x14ac:dyDescent="0.35">
      <c r="A212" s="82"/>
      <c r="B212" s="63" t="s">
        <v>64</v>
      </c>
      <c r="C212" s="42" t="s">
        <v>244</v>
      </c>
      <c r="D212" s="145"/>
      <c r="E212" s="31"/>
      <c r="F212" s="32"/>
      <c r="G212" s="47"/>
      <c r="H212" s="138"/>
    </row>
    <row r="213" spans="1:8" ht="18" thickTop="1" thickBot="1" x14ac:dyDescent="0.35">
      <c r="A213" s="81"/>
      <c r="B213" s="61">
        <v>3.9</v>
      </c>
      <c r="C213" s="26" t="s">
        <v>48</v>
      </c>
      <c r="D213" s="26"/>
      <c r="E213" s="27">
        <v>2</v>
      </c>
      <c r="F213" s="28"/>
      <c r="G213" s="28">
        <f>E213*F213</f>
        <v>0</v>
      </c>
      <c r="H213" s="138"/>
    </row>
    <row r="214" spans="1:8" ht="15.6" x14ac:dyDescent="0.3">
      <c r="A214" s="82"/>
      <c r="B214" s="60" t="s">
        <v>58</v>
      </c>
      <c r="C214" s="48" t="s">
        <v>245</v>
      </c>
      <c r="D214" s="148"/>
      <c r="E214" s="31"/>
      <c r="F214" s="32"/>
      <c r="G214" s="47"/>
      <c r="H214" s="138"/>
    </row>
    <row r="215" spans="1:8" ht="31.2" x14ac:dyDescent="0.3">
      <c r="A215" s="82"/>
      <c r="B215" s="60" t="s">
        <v>60</v>
      </c>
      <c r="C215" s="40" t="s">
        <v>246</v>
      </c>
      <c r="D215" s="34"/>
      <c r="E215" s="31"/>
      <c r="F215" s="32"/>
      <c r="G215" s="47"/>
      <c r="H215" s="138"/>
    </row>
    <row r="216" spans="1:8" ht="31.2" x14ac:dyDescent="0.3">
      <c r="A216" s="82"/>
      <c r="B216" s="60" t="s">
        <v>62</v>
      </c>
      <c r="C216" s="40" t="s">
        <v>247</v>
      </c>
      <c r="D216" s="34"/>
      <c r="E216" s="31"/>
      <c r="F216" s="32"/>
      <c r="G216" s="47"/>
      <c r="H216" s="138"/>
    </row>
    <row r="217" spans="1:8" ht="15.6" x14ac:dyDescent="0.3">
      <c r="A217" s="82"/>
      <c r="B217" s="60" t="s">
        <v>64</v>
      </c>
      <c r="C217" s="40" t="s">
        <v>248</v>
      </c>
      <c r="D217" s="34"/>
      <c r="E217" s="31"/>
      <c r="F217" s="32"/>
      <c r="G217" s="47"/>
      <c r="H217" s="138"/>
    </row>
    <row r="218" spans="1:8" ht="16.2" thickBot="1" x14ac:dyDescent="0.35">
      <c r="A218" s="82"/>
      <c r="B218" s="144" t="s">
        <v>66</v>
      </c>
      <c r="C218" s="155" t="s">
        <v>249</v>
      </c>
      <c r="D218" s="145"/>
      <c r="E218" s="31"/>
      <c r="F218" s="32"/>
      <c r="G218" s="47"/>
      <c r="H218" s="138"/>
    </row>
    <row r="219" spans="1:8" ht="18" thickTop="1" thickBot="1" x14ac:dyDescent="0.35">
      <c r="A219" s="81"/>
      <c r="B219" s="62">
        <v>3.1</v>
      </c>
      <c r="C219" s="26" t="s">
        <v>49</v>
      </c>
      <c r="D219" s="26"/>
      <c r="E219" s="27">
        <v>1</v>
      </c>
      <c r="F219" s="28"/>
      <c r="G219" s="28">
        <f>E219*F219</f>
        <v>0</v>
      </c>
      <c r="H219" s="138"/>
    </row>
    <row r="220" spans="1:8" ht="31.2" x14ac:dyDescent="0.3">
      <c r="A220" s="82"/>
      <c r="B220" s="60" t="s">
        <v>58</v>
      </c>
      <c r="C220" s="35" t="s">
        <v>250</v>
      </c>
      <c r="D220" s="148"/>
      <c r="E220" s="31"/>
      <c r="F220" s="32"/>
      <c r="G220" s="47"/>
      <c r="H220" s="138"/>
    </row>
    <row r="221" spans="1:8" ht="15.6" x14ac:dyDescent="0.3">
      <c r="A221" s="82"/>
      <c r="B221" s="60" t="s">
        <v>60</v>
      </c>
      <c r="C221" s="37" t="s">
        <v>251</v>
      </c>
      <c r="D221" s="36"/>
      <c r="E221" s="31"/>
      <c r="F221" s="32"/>
      <c r="G221" s="47"/>
      <c r="H221" s="138"/>
    </row>
    <row r="222" spans="1:8" ht="31.8" thickBot="1" x14ac:dyDescent="0.35">
      <c r="A222" s="82"/>
      <c r="B222" s="144" t="s">
        <v>62</v>
      </c>
      <c r="C222" s="50" t="s">
        <v>252</v>
      </c>
      <c r="D222" s="143"/>
      <c r="E222" s="31"/>
      <c r="F222" s="32"/>
      <c r="G222" s="47"/>
      <c r="H222" s="138"/>
    </row>
    <row r="223" spans="1:8" ht="18" thickTop="1" thickBot="1" x14ac:dyDescent="0.35">
      <c r="A223" s="81"/>
      <c r="B223" s="61">
        <v>3.11</v>
      </c>
      <c r="C223" s="26" t="s">
        <v>50</v>
      </c>
      <c r="D223" s="26"/>
      <c r="E223" s="27">
        <v>3</v>
      </c>
      <c r="F223" s="28"/>
      <c r="G223" s="28">
        <f>E223*F223</f>
        <v>0</v>
      </c>
      <c r="H223" s="138"/>
    </row>
    <row r="224" spans="1:8" ht="15.6" x14ac:dyDescent="0.3">
      <c r="A224" s="82"/>
      <c r="B224" s="59" t="s">
        <v>58</v>
      </c>
      <c r="C224" s="147" t="s">
        <v>253</v>
      </c>
      <c r="D224" s="30"/>
      <c r="E224" s="31"/>
      <c r="F224" s="32"/>
      <c r="G224" s="47"/>
      <c r="H224" s="138"/>
    </row>
    <row r="225" spans="1:8" ht="16.2" thickBot="1" x14ac:dyDescent="0.35">
      <c r="A225" s="82"/>
      <c r="B225" s="63" t="s">
        <v>60</v>
      </c>
      <c r="C225" s="42" t="s">
        <v>254</v>
      </c>
      <c r="D225" s="145"/>
      <c r="E225" s="31"/>
      <c r="F225" s="32"/>
      <c r="G225" s="47"/>
      <c r="H225" s="138"/>
    </row>
    <row r="226" spans="1:8" ht="18" thickTop="1" thickBot="1" x14ac:dyDescent="0.35">
      <c r="A226" s="81"/>
      <c r="B226" s="61">
        <v>3.12</v>
      </c>
      <c r="C226" s="26" t="s">
        <v>51</v>
      </c>
      <c r="D226" s="26"/>
      <c r="E226" s="27">
        <v>3</v>
      </c>
      <c r="F226" s="28"/>
      <c r="G226" s="28">
        <f>E226*F226</f>
        <v>0</v>
      </c>
      <c r="H226" s="138"/>
    </row>
    <row r="227" spans="1:8" ht="15.6" x14ac:dyDescent="0.3">
      <c r="A227" s="82"/>
      <c r="B227" s="59" t="s">
        <v>58</v>
      </c>
      <c r="C227" s="147" t="s">
        <v>255</v>
      </c>
      <c r="D227" s="30"/>
      <c r="E227" s="31"/>
      <c r="F227" s="32"/>
      <c r="G227" s="47"/>
      <c r="H227" s="138"/>
    </row>
    <row r="228" spans="1:8" ht="15.6" x14ac:dyDescent="0.3">
      <c r="A228" s="82"/>
      <c r="B228" s="59" t="s">
        <v>60</v>
      </c>
      <c r="C228" s="40" t="s">
        <v>256</v>
      </c>
      <c r="D228" s="34"/>
      <c r="E228" s="31"/>
      <c r="F228" s="32"/>
      <c r="G228" s="47"/>
      <c r="H228" s="138"/>
    </row>
    <row r="229" spans="1:8" ht="15.6" x14ac:dyDescent="0.3">
      <c r="A229" s="82"/>
      <c r="B229" s="59" t="s">
        <v>62</v>
      </c>
      <c r="C229" s="40" t="s">
        <v>257</v>
      </c>
      <c r="D229" s="34"/>
      <c r="E229" s="31"/>
      <c r="F229" s="32"/>
      <c r="G229" s="47"/>
      <c r="H229" s="138"/>
    </row>
    <row r="230" spans="1:8" ht="15.6" x14ac:dyDescent="0.3">
      <c r="A230" s="82"/>
      <c r="B230" s="59" t="s">
        <v>64</v>
      </c>
      <c r="C230" s="40" t="s">
        <v>258</v>
      </c>
      <c r="D230" s="34"/>
      <c r="E230" s="31"/>
      <c r="F230" s="32"/>
      <c r="G230" s="47"/>
      <c r="H230" s="138"/>
    </row>
    <row r="231" spans="1:8" ht="16.2" thickBot="1" x14ac:dyDescent="0.35">
      <c r="A231" s="82"/>
      <c r="B231" s="63" t="s">
        <v>66</v>
      </c>
      <c r="C231" s="42" t="s">
        <v>259</v>
      </c>
      <c r="D231" s="145"/>
      <c r="E231" s="31"/>
      <c r="F231" s="32"/>
      <c r="G231" s="47"/>
      <c r="H231" s="138"/>
    </row>
    <row r="232" spans="1:8" ht="18" thickTop="1" thickBot="1" x14ac:dyDescent="0.35">
      <c r="A232" s="81"/>
      <c r="B232" s="61">
        <v>3.13</v>
      </c>
      <c r="C232" s="26" t="s">
        <v>260</v>
      </c>
      <c r="D232" s="26"/>
      <c r="E232" s="27">
        <v>1</v>
      </c>
      <c r="F232" s="28"/>
      <c r="G232" s="28">
        <f>E232*F232</f>
        <v>0</v>
      </c>
      <c r="H232" s="138"/>
    </row>
    <row r="233" spans="1:8" ht="15.6" x14ac:dyDescent="0.3">
      <c r="A233" s="82"/>
      <c r="B233" s="59" t="s">
        <v>58</v>
      </c>
      <c r="C233" s="156" t="s">
        <v>261</v>
      </c>
      <c r="D233" s="30"/>
      <c r="E233" s="31"/>
      <c r="F233" s="32"/>
      <c r="G233" s="140"/>
      <c r="H233" s="138"/>
    </row>
    <row r="234" spans="1:8" ht="31.2" x14ac:dyDescent="0.3">
      <c r="A234" s="82"/>
      <c r="B234" s="59" t="s">
        <v>60</v>
      </c>
      <c r="C234" s="40" t="s">
        <v>262</v>
      </c>
      <c r="D234" s="34"/>
      <c r="E234" s="31"/>
      <c r="F234" s="32"/>
      <c r="G234" s="140"/>
      <c r="H234" s="138"/>
    </row>
    <row r="235" spans="1:8" ht="31.2" x14ac:dyDescent="0.3">
      <c r="A235" s="82"/>
      <c r="B235" s="59"/>
      <c r="C235" s="40" t="s">
        <v>263</v>
      </c>
      <c r="D235" s="34"/>
      <c r="E235" s="31"/>
      <c r="F235" s="32"/>
      <c r="G235" s="140"/>
      <c r="H235" s="138"/>
    </row>
    <row r="236" spans="1:8" ht="16.2" thickBot="1" x14ac:dyDescent="0.35">
      <c r="A236" s="82"/>
      <c r="B236" s="63" t="s">
        <v>62</v>
      </c>
      <c r="C236" s="155" t="s">
        <v>264</v>
      </c>
      <c r="D236" s="145"/>
      <c r="E236" s="31"/>
      <c r="F236" s="32"/>
      <c r="G236" s="47"/>
      <c r="H236" s="138"/>
    </row>
    <row r="237" spans="1:8" ht="18" thickTop="1" thickBot="1" x14ac:dyDescent="0.35">
      <c r="A237" s="83"/>
      <c r="B237" s="61">
        <v>3.14</v>
      </c>
      <c r="C237" s="26" t="s">
        <v>53</v>
      </c>
      <c r="D237" s="26"/>
      <c r="E237" s="27">
        <v>1</v>
      </c>
      <c r="F237" s="28"/>
      <c r="G237" s="28">
        <f>E237*F237</f>
        <v>0</v>
      </c>
      <c r="H237" s="138"/>
    </row>
    <row r="238" spans="1:8" ht="15.6" x14ac:dyDescent="0.3">
      <c r="A238" s="85"/>
      <c r="B238" s="59" t="s">
        <v>58</v>
      </c>
      <c r="C238" s="147" t="s">
        <v>265</v>
      </c>
      <c r="D238" s="30"/>
      <c r="E238" s="31"/>
      <c r="F238" s="32"/>
      <c r="G238" s="47"/>
      <c r="H238" s="138"/>
    </row>
    <row r="239" spans="1:8" ht="15.6" x14ac:dyDescent="0.3">
      <c r="A239" s="85"/>
      <c r="B239" s="59" t="s">
        <v>60</v>
      </c>
      <c r="C239" s="40" t="s">
        <v>266</v>
      </c>
      <c r="D239" s="34"/>
      <c r="E239" s="31"/>
      <c r="F239" s="32"/>
      <c r="G239" s="47"/>
      <c r="H239" s="138"/>
    </row>
    <row r="240" spans="1:8" ht="15.6" x14ac:dyDescent="0.3">
      <c r="A240" s="85"/>
      <c r="B240" s="59" t="s">
        <v>62</v>
      </c>
      <c r="C240" s="40" t="s">
        <v>267</v>
      </c>
      <c r="D240" s="34"/>
      <c r="E240" s="31"/>
      <c r="F240" s="32"/>
      <c r="G240" s="47"/>
      <c r="H240" s="138"/>
    </row>
    <row r="241" spans="1:8" ht="15.6" x14ac:dyDescent="0.3">
      <c r="A241" s="85"/>
      <c r="B241" s="59" t="s">
        <v>64</v>
      </c>
      <c r="C241" s="40" t="s">
        <v>253</v>
      </c>
      <c r="D241" s="34"/>
      <c r="E241" s="31"/>
      <c r="F241" s="32"/>
      <c r="G241" s="47"/>
      <c r="H241" s="138"/>
    </row>
    <row r="242" spans="1:8" ht="16.2" thickBot="1" x14ac:dyDescent="0.35">
      <c r="A242" s="85"/>
      <c r="B242" s="63" t="s">
        <v>66</v>
      </c>
      <c r="C242" s="42" t="s">
        <v>268</v>
      </c>
      <c r="D242" s="145"/>
      <c r="E242" s="31"/>
      <c r="F242" s="32"/>
      <c r="G242" s="47"/>
      <c r="H242" s="138"/>
    </row>
    <row r="243" spans="1:8" ht="18" thickTop="1" thickBot="1" x14ac:dyDescent="0.35">
      <c r="A243" s="83"/>
      <c r="B243" s="61">
        <v>3.15</v>
      </c>
      <c r="C243" s="26" t="s">
        <v>54</v>
      </c>
      <c r="D243" s="26"/>
      <c r="E243" s="27">
        <v>33</v>
      </c>
      <c r="F243" s="28"/>
      <c r="G243" s="28">
        <f>E243*F243</f>
        <v>0</v>
      </c>
      <c r="H243" s="138"/>
    </row>
    <row r="244" spans="1:8" ht="15.6" x14ac:dyDescent="0.3">
      <c r="A244" s="85"/>
      <c r="B244" s="60" t="s">
        <v>58</v>
      </c>
      <c r="C244" s="161" t="s">
        <v>269</v>
      </c>
      <c r="D244" s="148"/>
      <c r="E244" s="31"/>
      <c r="F244" s="32"/>
      <c r="G244" s="47"/>
      <c r="H244" s="138"/>
    </row>
    <row r="245" spans="1:8" ht="15.6" x14ac:dyDescent="0.3">
      <c r="A245" s="85"/>
      <c r="B245" s="60" t="s">
        <v>60</v>
      </c>
      <c r="C245" s="51" t="s">
        <v>270</v>
      </c>
      <c r="D245" s="36"/>
      <c r="E245" s="31"/>
      <c r="F245" s="32"/>
      <c r="G245" s="47"/>
      <c r="H245" s="138"/>
    </row>
    <row r="246" spans="1:8" ht="15.6" x14ac:dyDescent="0.3">
      <c r="A246" s="85"/>
      <c r="B246" s="60" t="s">
        <v>62</v>
      </c>
      <c r="C246" s="49" t="s">
        <v>271</v>
      </c>
      <c r="D246" s="36"/>
      <c r="E246" s="31"/>
      <c r="F246" s="32"/>
      <c r="G246" s="47"/>
      <c r="H246" s="138"/>
    </row>
    <row r="247" spans="1:8" ht="16.2" thickBot="1" x14ac:dyDescent="0.35">
      <c r="A247" s="85"/>
      <c r="B247" s="144" t="s">
        <v>64</v>
      </c>
      <c r="C247" s="160" t="s">
        <v>272</v>
      </c>
      <c r="D247" s="143"/>
      <c r="E247" s="31"/>
      <c r="F247" s="32"/>
      <c r="G247" s="47"/>
      <c r="H247" s="138"/>
    </row>
    <row r="248" spans="1:8" ht="18" thickTop="1" thickBot="1" x14ac:dyDescent="0.35">
      <c r="A248" s="83"/>
      <c r="B248" s="61">
        <v>3.16</v>
      </c>
      <c r="C248" s="26" t="s">
        <v>55</v>
      </c>
      <c r="D248" s="26"/>
      <c r="E248" s="27">
        <v>1</v>
      </c>
      <c r="F248" s="28"/>
      <c r="G248" s="28">
        <f>E248*F248</f>
        <v>0</v>
      </c>
      <c r="H248" s="138"/>
    </row>
    <row r="249" spans="1:8" ht="15.6" x14ac:dyDescent="0.3">
      <c r="A249" s="85"/>
      <c r="B249" s="60" t="s">
        <v>58</v>
      </c>
      <c r="C249" s="35" t="s">
        <v>132</v>
      </c>
      <c r="D249" s="148"/>
      <c r="E249" s="31"/>
      <c r="F249" s="32"/>
      <c r="G249" s="47"/>
      <c r="H249" s="138"/>
    </row>
    <row r="250" spans="1:8" ht="15.6" x14ac:dyDescent="0.3">
      <c r="A250" s="85"/>
      <c r="B250" s="60" t="s">
        <v>60</v>
      </c>
      <c r="C250" s="50" t="s">
        <v>133</v>
      </c>
      <c r="D250" s="36"/>
      <c r="E250" s="31"/>
      <c r="F250" s="32"/>
      <c r="G250" s="47"/>
      <c r="H250" s="138"/>
    </row>
    <row r="251" spans="1:8" ht="16.2" thickBot="1" x14ac:dyDescent="0.35">
      <c r="A251" s="86"/>
      <c r="B251" s="60" t="s">
        <v>62</v>
      </c>
      <c r="C251" s="29" t="s">
        <v>134</v>
      </c>
      <c r="D251" s="34"/>
      <c r="E251" s="52"/>
      <c r="F251" s="53"/>
      <c r="G251" s="141"/>
      <c r="H251" s="142"/>
    </row>
    <row r="253" spans="1:8" ht="21.75" customHeight="1" x14ac:dyDescent="0.3"/>
  </sheetData>
  <mergeCells count="3">
    <mergeCell ref="A1:B1"/>
    <mergeCell ref="A2:B4"/>
    <mergeCell ref="C2:C4"/>
  </mergeCells>
  <dataValidations count="2">
    <dataValidation type="list" allowBlank="1" showInputMessage="1" showErrorMessage="1" sqref="FN60855:FO60855 PJ60855:PK60855 ZF60855:ZG60855 AJB60855:AJC60855 ASX60855:ASY60855 BCT60855:BCU60855 BMP60855:BMQ60855 BWL60855:BWM60855 CGH60855:CGI60855 CQD60855:CQE60855 CZZ60855:DAA60855 DJV60855:DJW60855 DTR60855:DTS60855 EDN60855:EDO60855 ENJ60855:ENK60855 EXF60855:EXG60855 FHB60855:FHC60855 FQX60855:FQY60855 GAT60855:GAU60855 GKP60855:GKQ60855 GUL60855:GUM60855 HEH60855:HEI60855 HOD60855:HOE60855 HXZ60855:HYA60855 IHV60855:IHW60855 IRR60855:IRS60855 JBN60855:JBO60855 JLJ60855:JLK60855 JVF60855:JVG60855 KFB60855:KFC60855 KOX60855:KOY60855 KYT60855:KYU60855 LIP60855:LIQ60855 LSL60855:LSM60855 MCH60855:MCI60855 MMD60855:MME60855 MVZ60855:MWA60855 NFV60855:NFW60855 NPR60855:NPS60855 NZN60855:NZO60855 OJJ60855:OJK60855 OTF60855:OTG60855 PDB60855:PDC60855 PMX60855:PMY60855 PWT60855:PWU60855 QGP60855:QGQ60855 QQL60855:QQM60855 RAH60855:RAI60855 RKD60855:RKE60855 RTZ60855:RUA60855 SDV60855:SDW60855 SNR60855:SNS60855 SXN60855:SXO60855 THJ60855:THK60855 TRF60855:TRG60855 UBB60855:UBC60855 UKX60855:UKY60855 UUT60855:UUU60855 VEP60855:VEQ60855 VOL60855:VOM60855 VYH60855:VYI60855 WID60855:WIE60855 WRZ60855:WSA60855 FN126391:FO126391 PJ126391:PK126391 ZF126391:ZG126391 AJB126391:AJC126391 ASX126391:ASY126391 BCT126391:BCU126391 BMP126391:BMQ126391 BWL126391:BWM126391 CGH126391:CGI126391 CQD126391:CQE126391 CZZ126391:DAA126391 DJV126391:DJW126391 DTR126391:DTS126391 EDN126391:EDO126391 ENJ126391:ENK126391 EXF126391:EXG126391 FHB126391:FHC126391 FQX126391:FQY126391 GAT126391:GAU126391 GKP126391:GKQ126391 GUL126391:GUM126391 HEH126391:HEI126391 HOD126391:HOE126391 HXZ126391:HYA126391 IHV126391:IHW126391 IRR126391:IRS126391 JBN126391:JBO126391 JLJ126391:JLK126391 JVF126391:JVG126391 KFB126391:KFC126391 KOX126391:KOY126391 KYT126391:KYU126391 LIP126391:LIQ126391 LSL126391:LSM126391 MCH126391:MCI126391 MMD126391:MME126391 MVZ126391:MWA126391 NFV126391:NFW126391 NPR126391:NPS126391 NZN126391:NZO126391 OJJ126391:OJK126391 OTF126391:OTG126391 PDB126391:PDC126391 PMX126391:PMY126391 PWT126391:PWU126391 QGP126391:QGQ126391 QQL126391:QQM126391 RAH126391:RAI126391 RKD126391:RKE126391 RTZ126391:RUA126391 SDV126391:SDW126391 SNR126391:SNS126391 SXN126391:SXO126391 THJ126391:THK126391 TRF126391:TRG126391 UBB126391:UBC126391 UKX126391:UKY126391 UUT126391:UUU126391 VEP126391:VEQ126391 VOL126391:VOM126391 VYH126391:VYI126391 WID126391:WIE126391 WRZ126391:WSA126391 FN191927:FO191927 PJ191927:PK191927 ZF191927:ZG191927 AJB191927:AJC191927 ASX191927:ASY191927 BCT191927:BCU191927 BMP191927:BMQ191927 BWL191927:BWM191927 CGH191927:CGI191927 CQD191927:CQE191927 CZZ191927:DAA191927 DJV191927:DJW191927 DTR191927:DTS191927 EDN191927:EDO191927 ENJ191927:ENK191927 EXF191927:EXG191927 FHB191927:FHC191927 FQX191927:FQY191927 GAT191927:GAU191927 GKP191927:GKQ191927 GUL191927:GUM191927 HEH191927:HEI191927 HOD191927:HOE191927 HXZ191927:HYA191927 IHV191927:IHW191927 IRR191927:IRS191927 JBN191927:JBO191927 JLJ191927:JLK191927 JVF191927:JVG191927 KFB191927:KFC191927 KOX191927:KOY191927 KYT191927:KYU191927 LIP191927:LIQ191927 LSL191927:LSM191927 MCH191927:MCI191927 MMD191927:MME191927 MVZ191927:MWA191927 NFV191927:NFW191927 NPR191927:NPS191927 NZN191927:NZO191927 OJJ191927:OJK191927 OTF191927:OTG191927 PDB191927:PDC191927 PMX191927:PMY191927 PWT191927:PWU191927 QGP191927:QGQ191927 QQL191927:QQM191927 RAH191927:RAI191927 RKD191927:RKE191927 RTZ191927:RUA191927 SDV191927:SDW191927 SNR191927:SNS191927 SXN191927:SXO191927 THJ191927:THK191927 TRF191927:TRG191927 UBB191927:UBC191927 UKX191927:UKY191927 UUT191927:UUU191927 VEP191927:VEQ191927 VOL191927:VOM191927 VYH191927:VYI191927 WID191927:WIE191927 WRZ191927:WSA191927 FN257463:FO257463 PJ257463:PK257463 ZF257463:ZG257463 AJB257463:AJC257463 ASX257463:ASY257463 BCT257463:BCU257463 BMP257463:BMQ257463 BWL257463:BWM257463 CGH257463:CGI257463 CQD257463:CQE257463 CZZ257463:DAA257463 DJV257463:DJW257463 DTR257463:DTS257463 EDN257463:EDO257463 ENJ257463:ENK257463 EXF257463:EXG257463 FHB257463:FHC257463 FQX257463:FQY257463 GAT257463:GAU257463 GKP257463:GKQ257463 GUL257463:GUM257463 HEH257463:HEI257463 HOD257463:HOE257463 HXZ257463:HYA257463 IHV257463:IHW257463 IRR257463:IRS257463 JBN257463:JBO257463 JLJ257463:JLK257463 JVF257463:JVG257463 KFB257463:KFC257463 KOX257463:KOY257463 KYT257463:KYU257463 LIP257463:LIQ257463 LSL257463:LSM257463 MCH257463:MCI257463 MMD257463:MME257463 MVZ257463:MWA257463 NFV257463:NFW257463 NPR257463:NPS257463 NZN257463:NZO257463 OJJ257463:OJK257463 OTF257463:OTG257463 PDB257463:PDC257463 PMX257463:PMY257463 PWT257463:PWU257463 QGP257463:QGQ257463 QQL257463:QQM257463 RAH257463:RAI257463 RKD257463:RKE257463 RTZ257463:RUA257463 SDV257463:SDW257463 SNR257463:SNS257463 SXN257463:SXO257463 THJ257463:THK257463 TRF257463:TRG257463 UBB257463:UBC257463 UKX257463:UKY257463 UUT257463:UUU257463 VEP257463:VEQ257463 VOL257463:VOM257463 VYH257463:VYI257463 WID257463:WIE257463 WRZ257463:WSA257463 FN322999:FO322999 PJ322999:PK322999 ZF322999:ZG322999 AJB322999:AJC322999 ASX322999:ASY322999 BCT322999:BCU322999 BMP322999:BMQ322999 BWL322999:BWM322999 CGH322999:CGI322999 CQD322999:CQE322999 CZZ322999:DAA322999 DJV322999:DJW322999 DTR322999:DTS322999 EDN322999:EDO322999 ENJ322999:ENK322999 EXF322999:EXG322999 FHB322999:FHC322999 FQX322999:FQY322999 GAT322999:GAU322999 GKP322999:GKQ322999 GUL322999:GUM322999 HEH322999:HEI322999 HOD322999:HOE322999 HXZ322999:HYA322999 IHV322999:IHW322999 IRR322999:IRS322999 JBN322999:JBO322999 JLJ322999:JLK322999 JVF322999:JVG322999 KFB322999:KFC322999 KOX322999:KOY322999 KYT322999:KYU322999 LIP322999:LIQ322999 LSL322999:LSM322999 MCH322999:MCI322999 MMD322999:MME322999 MVZ322999:MWA322999 NFV322999:NFW322999 NPR322999:NPS322999 NZN322999:NZO322999 OJJ322999:OJK322999 OTF322999:OTG322999 PDB322999:PDC322999 PMX322999:PMY322999 PWT322999:PWU322999 QGP322999:QGQ322999 QQL322999:QQM322999 RAH322999:RAI322999 RKD322999:RKE322999 RTZ322999:RUA322999 SDV322999:SDW322999 SNR322999:SNS322999 SXN322999:SXO322999 THJ322999:THK322999 TRF322999:TRG322999 UBB322999:UBC322999 UKX322999:UKY322999 UUT322999:UUU322999 VEP322999:VEQ322999 VOL322999:VOM322999 VYH322999:VYI322999 WID322999:WIE322999 WRZ322999:WSA322999 FN388535:FO388535 PJ388535:PK388535 ZF388535:ZG388535 AJB388535:AJC388535 ASX388535:ASY388535 BCT388535:BCU388535 BMP388535:BMQ388535 BWL388535:BWM388535 CGH388535:CGI388535 CQD388535:CQE388535 CZZ388535:DAA388535 DJV388535:DJW388535 DTR388535:DTS388535 EDN388535:EDO388535 ENJ388535:ENK388535 EXF388535:EXG388535 FHB388535:FHC388535 FQX388535:FQY388535 GAT388535:GAU388535 GKP388535:GKQ388535 GUL388535:GUM388535 HEH388535:HEI388535 HOD388535:HOE388535 HXZ388535:HYA388535 IHV388535:IHW388535 IRR388535:IRS388535 JBN388535:JBO388535 JLJ388535:JLK388535 JVF388535:JVG388535 KFB388535:KFC388535 KOX388535:KOY388535 KYT388535:KYU388535 LIP388535:LIQ388535 LSL388535:LSM388535 MCH388535:MCI388535 MMD388535:MME388535 MVZ388535:MWA388535 NFV388535:NFW388535 NPR388535:NPS388535 NZN388535:NZO388535 OJJ388535:OJK388535 OTF388535:OTG388535 PDB388535:PDC388535 PMX388535:PMY388535 PWT388535:PWU388535 QGP388535:QGQ388535 QQL388535:QQM388535 RAH388535:RAI388535 RKD388535:RKE388535 RTZ388535:RUA388535 SDV388535:SDW388535 SNR388535:SNS388535 SXN388535:SXO388535 THJ388535:THK388535 TRF388535:TRG388535 UBB388535:UBC388535 UKX388535:UKY388535 UUT388535:UUU388535 VEP388535:VEQ388535 VOL388535:VOM388535 VYH388535:VYI388535 WID388535:WIE388535 WRZ388535:WSA388535 FN454071:FO454071 PJ454071:PK454071 ZF454071:ZG454071 AJB454071:AJC454071 ASX454071:ASY454071 BCT454071:BCU454071 BMP454071:BMQ454071 BWL454071:BWM454071 CGH454071:CGI454071 CQD454071:CQE454071 CZZ454071:DAA454071 DJV454071:DJW454071 DTR454071:DTS454071 EDN454071:EDO454071 ENJ454071:ENK454071 EXF454071:EXG454071 FHB454071:FHC454071 FQX454071:FQY454071 GAT454071:GAU454071 GKP454071:GKQ454071 GUL454071:GUM454071 HEH454071:HEI454071 HOD454071:HOE454071 HXZ454071:HYA454071 IHV454071:IHW454071 IRR454071:IRS454071 JBN454071:JBO454071 JLJ454071:JLK454071 JVF454071:JVG454071 KFB454071:KFC454071 KOX454071:KOY454071 KYT454071:KYU454071 LIP454071:LIQ454071 LSL454071:LSM454071 MCH454071:MCI454071 MMD454071:MME454071 MVZ454071:MWA454071 NFV454071:NFW454071 NPR454071:NPS454071 NZN454071:NZO454071 OJJ454071:OJK454071 OTF454071:OTG454071 PDB454071:PDC454071 PMX454071:PMY454071 PWT454071:PWU454071 QGP454071:QGQ454071 QQL454071:QQM454071 RAH454071:RAI454071 RKD454071:RKE454071 RTZ454071:RUA454071 SDV454071:SDW454071 SNR454071:SNS454071 SXN454071:SXO454071 THJ454071:THK454071 TRF454071:TRG454071 UBB454071:UBC454071 UKX454071:UKY454071 UUT454071:UUU454071 VEP454071:VEQ454071 VOL454071:VOM454071 VYH454071:VYI454071 WID454071:WIE454071 WRZ454071:WSA454071 FN519607:FO519607 PJ519607:PK519607 ZF519607:ZG519607 AJB519607:AJC519607 ASX519607:ASY519607 BCT519607:BCU519607 BMP519607:BMQ519607 BWL519607:BWM519607 CGH519607:CGI519607 CQD519607:CQE519607 CZZ519607:DAA519607 DJV519607:DJW519607 DTR519607:DTS519607 EDN519607:EDO519607 ENJ519607:ENK519607 EXF519607:EXG519607 FHB519607:FHC519607 FQX519607:FQY519607 GAT519607:GAU519607 GKP519607:GKQ519607 GUL519607:GUM519607 HEH519607:HEI519607 HOD519607:HOE519607 HXZ519607:HYA519607 IHV519607:IHW519607 IRR519607:IRS519607 JBN519607:JBO519607 JLJ519607:JLK519607 JVF519607:JVG519607 KFB519607:KFC519607 KOX519607:KOY519607 KYT519607:KYU519607 LIP519607:LIQ519607 LSL519607:LSM519607 MCH519607:MCI519607 MMD519607:MME519607 MVZ519607:MWA519607 NFV519607:NFW519607 NPR519607:NPS519607 NZN519607:NZO519607 OJJ519607:OJK519607 OTF519607:OTG519607 PDB519607:PDC519607 PMX519607:PMY519607 PWT519607:PWU519607 QGP519607:QGQ519607 QQL519607:QQM519607 RAH519607:RAI519607 RKD519607:RKE519607 RTZ519607:RUA519607 SDV519607:SDW519607 SNR519607:SNS519607 SXN519607:SXO519607 THJ519607:THK519607 TRF519607:TRG519607 UBB519607:UBC519607 UKX519607:UKY519607 UUT519607:UUU519607 VEP519607:VEQ519607 VOL519607:VOM519607 VYH519607:VYI519607 WID519607:WIE519607 WRZ519607:WSA519607 FN585143:FO585143 PJ585143:PK585143 ZF585143:ZG585143 AJB585143:AJC585143 ASX585143:ASY585143 BCT585143:BCU585143 BMP585143:BMQ585143 BWL585143:BWM585143 CGH585143:CGI585143 CQD585143:CQE585143 CZZ585143:DAA585143 DJV585143:DJW585143 DTR585143:DTS585143 EDN585143:EDO585143 ENJ585143:ENK585143 EXF585143:EXG585143 FHB585143:FHC585143 FQX585143:FQY585143 GAT585143:GAU585143 GKP585143:GKQ585143 GUL585143:GUM585143 HEH585143:HEI585143 HOD585143:HOE585143 HXZ585143:HYA585143 IHV585143:IHW585143 IRR585143:IRS585143 JBN585143:JBO585143 JLJ585143:JLK585143 JVF585143:JVG585143 KFB585143:KFC585143 KOX585143:KOY585143 KYT585143:KYU585143 LIP585143:LIQ585143 LSL585143:LSM585143 MCH585143:MCI585143 MMD585143:MME585143 MVZ585143:MWA585143 NFV585143:NFW585143 NPR585143:NPS585143 NZN585143:NZO585143 OJJ585143:OJK585143 OTF585143:OTG585143 PDB585143:PDC585143 PMX585143:PMY585143 PWT585143:PWU585143 QGP585143:QGQ585143 QQL585143:QQM585143 RAH585143:RAI585143 RKD585143:RKE585143 RTZ585143:RUA585143 SDV585143:SDW585143 SNR585143:SNS585143 SXN585143:SXO585143 THJ585143:THK585143 TRF585143:TRG585143 UBB585143:UBC585143 UKX585143:UKY585143 UUT585143:UUU585143 VEP585143:VEQ585143 VOL585143:VOM585143 VYH585143:VYI585143 WID585143:WIE585143 WRZ585143:WSA585143 FN650679:FO650679 PJ650679:PK650679 ZF650679:ZG650679 AJB650679:AJC650679 ASX650679:ASY650679 BCT650679:BCU650679 BMP650679:BMQ650679 BWL650679:BWM650679 CGH650679:CGI650679 CQD650679:CQE650679 CZZ650679:DAA650679 DJV650679:DJW650679 DTR650679:DTS650679 EDN650679:EDO650679 ENJ650679:ENK650679 EXF650679:EXG650679 FHB650679:FHC650679 FQX650679:FQY650679 GAT650679:GAU650679 GKP650679:GKQ650679 GUL650679:GUM650679 HEH650679:HEI650679 HOD650679:HOE650679 HXZ650679:HYA650679 IHV650679:IHW650679 IRR650679:IRS650679 JBN650679:JBO650679 JLJ650679:JLK650679 JVF650679:JVG650679 KFB650679:KFC650679 KOX650679:KOY650679 KYT650679:KYU650679 LIP650679:LIQ650679 LSL650679:LSM650679 MCH650679:MCI650679 MMD650679:MME650679 MVZ650679:MWA650679 NFV650679:NFW650679 NPR650679:NPS650679 NZN650679:NZO650679 OJJ650679:OJK650679 OTF650679:OTG650679 PDB650679:PDC650679 PMX650679:PMY650679 PWT650679:PWU650679 QGP650679:QGQ650679 QQL650679:QQM650679 RAH650679:RAI650679 RKD650679:RKE650679 RTZ650679:RUA650679 SDV650679:SDW650679 SNR650679:SNS650679 SXN650679:SXO650679 THJ650679:THK650679 TRF650679:TRG650679 UBB650679:UBC650679 UKX650679:UKY650679 UUT650679:UUU650679 VEP650679:VEQ650679 VOL650679:VOM650679 VYH650679:VYI650679 WID650679:WIE650679 WRZ650679:WSA650679 FN716215:FO716215 PJ716215:PK716215 ZF716215:ZG716215 AJB716215:AJC716215 ASX716215:ASY716215 BCT716215:BCU716215 BMP716215:BMQ716215 BWL716215:BWM716215 CGH716215:CGI716215 CQD716215:CQE716215 CZZ716215:DAA716215 DJV716215:DJW716215 DTR716215:DTS716215 EDN716215:EDO716215 ENJ716215:ENK716215 EXF716215:EXG716215 FHB716215:FHC716215 FQX716215:FQY716215 GAT716215:GAU716215 GKP716215:GKQ716215 GUL716215:GUM716215 HEH716215:HEI716215 HOD716215:HOE716215 HXZ716215:HYA716215 IHV716215:IHW716215 IRR716215:IRS716215 JBN716215:JBO716215 JLJ716215:JLK716215 JVF716215:JVG716215 KFB716215:KFC716215 KOX716215:KOY716215 KYT716215:KYU716215 LIP716215:LIQ716215 LSL716215:LSM716215 MCH716215:MCI716215 MMD716215:MME716215 MVZ716215:MWA716215 NFV716215:NFW716215 NPR716215:NPS716215 NZN716215:NZO716215 OJJ716215:OJK716215 OTF716215:OTG716215 PDB716215:PDC716215 PMX716215:PMY716215 PWT716215:PWU716215 QGP716215:QGQ716215 QQL716215:QQM716215 RAH716215:RAI716215 RKD716215:RKE716215 RTZ716215:RUA716215 SDV716215:SDW716215 SNR716215:SNS716215 SXN716215:SXO716215 THJ716215:THK716215 TRF716215:TRG716215 UBB716215:UBC716215 UKX716215:UKY716215 UUT716215:UUU716215 VEP716215:VEQ716215 VOL716215:VOM716215 VYH716215:VYI716215 WID716215:WIE716215 WRZ716215:WSA716215 FN781751:FO781751 PJ781751:PK781751 ZF781751:ZG781751 AJB781751:AJC781751 ASX781751:ASY781751 BCT781751:BCU781751 BMP781751:BMQ781751 BWL781751:BWM781751 CGH781751:CGI781751 CQD781751:CQE781751 CZZ781751:DAA781751 DJV781751:DJW781751 DTR781751:DTS781751 EDN781751:EDO781751 ENJ781751:ENK781751 EXF781751:EXG781751 FHB781751:FHC781751 FQX781751:FQY781751 GAT781751:GAU781751 GKP781751:GKQ781751 GUL781751:GUM781751 HEH781751:HEI781751 HOD781751:HOE781751 HXZ781751:HYA781751 IHV781751:IHW781751 IRR781751:IRS781751 JBN781751:JBO781751 JLJ781751:JLK781751 JVF781751:JVG781751 KFB781751:KFC781751 KOX781751:KOY781751 KYT781751:KYU781751 LIP781751:LIQ781751 LSL781751:LSM781751 MCH781751:MCI781751 MMD781751:MME781751 MVZ781751:MWA781751 NFV781751:NFW781751 NPR781751:NPS781751 NZN781751:NZO781751 OJJ781751:OJK781751 OTF781751:OTG781751 PDB781751:PDC781751 PMX781751:PMY781751 PWT781751:PWU781751 QGP781751:QGQ781751 QQL781751:QQM781751 RAH781751:RAI781751 RKD781751:RKE781751 RTZ781751:RUA781751 SDV781751:SDW781751 SNR781751:SNS781751 SXN781751:SXO781751 THJ781751:THK781751 TRF781751:TRG781751 UBB781751:UBC781751 UKX781751:UKY781751 UUT781751:UUU781751 VEP781751:VEQ781751 VOL781751:VOM781751 VYH781751:VYI781751 WID781751:WIE781751 WRZ781751:WSA781751 FN847287:FO847287 PJ847287:PK847287 ZF847287:ZG847287 AJB847287:AJC847287 ASX847287:ASY847287 BCT847287:BCU847287 BMP847287:BMQ847287 BWL847287:BWM847287 CGH847287:CGI847287 CQD847287:CQE847287 CZZ847287:DAA847287 DJV847287:DJW847287 DTR847287:DTS847287 EDN847287:EDO847287 ENJ847287:ENK847287 EXF847287:EXG847287 FHB847287:FHC847287 FQX847287:FQY847287 GAT847287:GAU847287 GKP847287:GKQ847287 GUL847287:GUM847287 HEH847287:HEI847287 HOD847287:HOE847287 HXZ847287:HYA847287 IHV847287:IHW847287 IRR847287:IRS847287 JBN847287:JBO847287 JLJ847287:JLK847287 JVF847287:JVG847287 KFB847287:KFC847287 KOX847287:KOY847287 KYT847287:KYU847287 LIP847287:LIQ847287 LSL847287:LSM847287 MCH847287:MCI847287 MMD847287:MME847287 MVZ847287:MWA847287 NFV847287:NFW847287 NPR847287:NPS847287 NZN847287:NZO847287 OJJ847287:OJK847287 OTF847287:OTG847287 PDB847287:PDC847287 PMX847287:PMY847287 PWT847287:PWU847287 QGP847287:QGQ847287 QQL847287:QQM847287 RAH847287:RAI847287 RKD847287:RKE847287 RTZ847287:RUA847287 SDV847287:SDW847287 SNR847287:SNS847287 SXN847287:SXO847287 THJ847287:THK847287 TRF847287:TRG847287 UBB847287:UBC847287 UKX847287:UKY847287 UUT847287:UUU847287 VEP847287:VEQ847287 VOL847287:VOM847287 VYH847287:VYI847287 WID847287:WIE847287 WRZ847287:WSA847287 FN912823:FO912823 PJ912823:PK912823 ZF912823:ZG912823 AJB912823:AJC912823 ASX912823:ASY912823 BCT912823:BCU912823 BMP912823:BMQ912823 BWL912823:BWM912823 CGH912823:CGI912823 CQD912823:CQE912823 CZZ912823:DAA912823 DJV912823:DJW912823 DTR912823:DTS912823 EDN912823:EDO912823 ENJ912823:ENK912823 EXF912823:EXG912823 FHB912823:FHC912823 FQX912823:FQY912823 GAT912823:GAU912823 GKP912823:GKQ912823 GUL912823:GUM912823 HEH912823:HEI912823 HOD912823:HOE912823 HXZ912823:HYA912823 IHV912823:IHW912823 IRR912823:IRS912823 JBN912823:JBO912823 JLJ912823:JLK912823 JVF912823:JVG912823 KFB912823:KFC912823 KOX912823:KOY912823 KYT912823:KYU912823 LIP912823:LIQ912823 LSL912823:LSM912823 MCH912823:MCI912823 MMD912823:MME912823 MVZ912823:MWA912823 NFV912823:NFW912823 NPR912823:NPS912823 NZN912823:NZO912823 OJJ912823:OJK912823 OTF912823:OTG912823 PDB912823:PDC912823 PMX912823:PMY912823 PWT912823:PWU912823 QGP912823:QGQ912823 QQL912823:QQM912823 RAH912823:RAI912823 RKD912823:RKE912823 RTZ912823:RUA912823 SDV912823:SDW912823 SNR912823:SNS912823 SXN912823:SXO912823 THJ912823:THK912823 TRF912823:TRG912823 UBB912823:UBC912823 UKX912823:UKY912823 UUT912823:UUU912823 VEP912823:VEQ912823 VOL912823:VOM912823 VYH912823:VYI912823 WID912823:WIE912823 WRZ912823:WSA912823 FN978359:FO978359 PJ978359:PK978359 ZF978359:ZG978359 AJB978359:AJC978359 ASX978359:ASY978359 BCT978359:BCU978359 BMP978359:BMQ978359 BWL978359:BWM978359 CGH978359:CGI978359 CQD978359:CQE978359 CZZ978359:DAA978359 DJV978359:DJW978359 DTR978359:DTS978359 EDN978359:EDO978359 ENJ978359:ENK978359 EXF978359:EXG978359 FHB978359:FHC978359 FQX978359:FQY978359 GAT978359:GAU978359 GKP978359:GKQ978359 GUL978359:GUM978359 HEH978359:HEI978359 HOD978359:HOE978359 HXZ978359:HYA978359 IHV978359:IHW978359 IRR978359:IRS978359 JBN978359:JBO978359 JLJ978359:JLK978359 JVF978359:JVG978359 KFB978359:KFC978359 KOX978359:KOY978359 KYT978359:KYU978359 LIP978359:LIQ978359 LSL978359:LSM978359 MCH978359:MCI978359 MMD978359:MME978359 MVZ978359:MWA978359 NFV978359:NFW978359 NPR978359:NPS978359 NZN978359:NZO978359 OJJ978359:OJK978359 OTF978359:OTG978359 PDB978359:PDC978359 PMX978359:PMY978359 PWT978359:PWU978359 QGP978359:QGQ978359 QQL978359:QQM978359 RAH978359:RAI978359 RKD978359:RKE978359 RTZ978359:RUA978359 SDV978359:SDW978359 SNR978359:SNS978359 SXN978359:SXO978359 THJ978359:THK978359 TRF978359:TRG978359 UBB978359:UBC978359 UKX978359:UKY978359 UUT978359:UUU978359 VEP978359:VEQ978359 VOL978359:VOM978359 VYH978359:VYI978359 WID978359:WIE978359 WRZ978359:WSA978359 FN73:FO73 PJ73:PK73 ZF73:ZG73 AJB73:AJC73 ASX73:ASY73 BCT73:BCU73 BMP73:BMQ73 BWL73:BWM73 CGH73:CGI73 CQD73:CQE73 CZZ73:DAA73 DJV73:DJW73 DTR73:DTS73 EDN73:EDO73 ENJ73:ENK73 EXF73:EXG73 FHB73:FHC73 FQX73:FQY73 GAT73:GAU73 GKP73:GKQ73 GUL73:GUM73 HEH73:HEI73 HOD73:HOE73 HXZ73:HYA73 IHV73:IHW73 IRR73:IRS73 JBN73:JBO73 JLJ73:JLK73 JVF73:JVG73 KFB73:KFC73 KOX73:KOY73 KYT73:KYU73 LIP73:LIQ73 LSL73:LSM73 MCH73:MCI73 MMD73:MME73 MVZ73:MWA73 NFV73:NFW73 NPR73:NPS73 NZN73:NZO73 OJJ73:OJK73 OTF73:OTG73 PDB73:PDC73 PMX73:PMY73 PWT73:PWU73 QGP73:QGQ73 QQL73:QQM73 RAH73:RAI73 RKD73:RKE73 RTZ73:RUA73 SDV73:SDW73 SNR73:SNS73 SXN73:SXO73 THJ73:THK73 TRF73:TRG73 UBB73:UBC73 UKX73:UKY73 UUT73:UUU73 VEP73:VEQ73 VOL73:VOM73 VYH73:VYI73 WID73:WIE73 WRZ73:WSA73 FN178:FO178 PJ178:PK178 ZF178:ZG178 AJB178:AJC178 ASX178:ASY178 BCT178:BCU178 BMP178:BMQ178 BWL178:BWM178 CGH178:CGI178 CQD178:CQE178 CZZ178:DAA178 DJV178:DJW178 DTR178:DTS178 EDN178:EDO178 ENJ178:ENK178 EXF178:EXG178 FHB178:FHC178 FQX178:FQY178 GAT178:GAU178 GKP178:GKQ178 GUL178:GUM178 HEH178:HEI178 HOD178:HOE178 HXZ178:HYA178 IHV178:IHW178 IRR178:IRS178 JBN178:JBO178 JLJ178:JLK178 JVF178:JVG178 KFB178:KFC178 KOX178:KOY178 KYT178:KYU178 LIP178:LIQ178 LSL178:LSM178 MCH178:MCI178 MMD178:MME178 MVZ178:MWA178 NFV178:NFW178 NPR178:NPS178 NZN178:NZO178 OJJ178:OJK178 OTF178:OTG178 PDB178:PDC178 PMX178:PMY178 PWT178:PWU178 QGP178:QGQ178 QQL178:QQM178 RAH178:RAI178 RKD178:RKE178 RTZ178:RUA178 SDV178:SDW178 SNR178:SNS178 SXN178:SXO178 THJ178:THK178 TRF178:TRG178 UBB178:UBC178 UKX178:UKY178 UUT178:UUU178 VEP178:VEQ178 VOL178:VOM178 VYH178:VYI178 WID178:WIE178 WRZ178:WSA178 E73:G73 FN7:FO7 E978359:F978359 E912823:F912823 E847287:F847287 E781751:F781751 E716215:F716215 E650679:F650679 E585143:F585143 E519607:F519607 E454071:F454071 E388535:F388535 E322999:F322999 E257463:F257463 E191927:F191927 E126391:F126391 E60855:F60855 E7:G7 WRZ7:WSA7 WID7:WIE7 VYH7:VYI7 VOL7:VOM7 VEP7:VEQ7 UUT7:UUU7 UKX7:UKY7 UBB7:UBC7 TRF7:TRG7 THJ7:THK7 SXN7:SXO7 SNR7:SNS7 SDV7:SDW7 RTZ7:RUA7 RKD7:RKE7 RAH7:RAI7 QQL7:QQM7 QGP7:QGQ7 PWT7:PWU7 PMX7:PMY7 PDB7:PDC7 OTF7:OTG7 OJJ7:OJK7 NZN7:NZO7 NPR7:NPS7 NFV7:NFW7 MVZ7:MWA7 MMD7:MME7 MCH7:MCI7 LSL7:LSM7 LIP7:LIQ7 KYT7:KYU7 KOX7:KOY7 KFB7:KFC7 JVF7:JVG7 JLJ7:JLK7 JBN7:JBO7 IRR7:IRS7 IHV7:IHW7 HXZ7:HYA7 HOD7:HOE7 HEH7:HEI7 GUL7:GUM7 GKP7:GKQ7 GAT7:GAU7 FQX7:FQY7 FHB7:FHC7 EXF7:EXG7 ENJ7:ENK7 EDN7:EDO7 DTR7:DTS7 DJV7:DJW7 CZZ7:DAA7 CQD7:CQE7 CGH7:CGI7 BWL7:BWM7 BMP7:BMQ7 BCT7:BCU7 ASX7:ASY7 AJB7:AJC7 ZF7:ZG7 PJ7:PK7 E178:F178" xr:uid="{74AAE394-18CC-4595-98F7-3BFB1F8588C2}">
      <formula1>#REF!</formula1>
    </dataValidation>
    <dataValidation type="list" allowBlank="1" showInputMessage="1" showErrorMessage="1" sqref="E1 FN1 PJ1 ZF1 AJB1 ASX1 BCT1 BMP1 BWL1 CGH1 CQD1 CZZ1 DJV1 DTR1 EDN1 ENJ1 EXF1 FHB1 FQX1 GAT1 GKP1 GUL1 HEH1 HOD1 HXZ1 IHV1 IRR1 JBN1 JLJ1 JVF1 KFB1 KOX1 KYT1 LIP1 LSL1 MCH1 MMD1 MVZ1 NFV1 NPR1 NZN1 OJJ1 OTF1 PDB1 PMX1 PWT1 QGP1 QQL1 RAH1 RKD1 RTZ1 SDV1 SNR1 SXN1 THJ1 TRF1 UBB1 UKX1 UUT1 VEP1 VOL1 VYH1 WID1 WRZ1 E60849 FN60849 PJ60849 ZF60849 AJB60849 ASX60849 BCT60849 BMP60849 BWL60849 CGH60849 CQD60849 CZZ60849 DJV60849 DTR60849 EDN60849 ENJ60849 EXF60849 FHB60849 FQX60849 GAT60849 GKP60849 GUL60849 HEH60849 HOD60849 HXZ60849 IHV60849 IRR60849 JBN60849 JLJ60849 JVF60849 KFB60849 KOX60849 KYT60849 LIP60849 LSL60849 MCH60849 MMD60849 MVZ60849 NFV60849 NPR60849 NZN60849 OJJ60849 OTF60849 PDB60849 PMX60849 PWT60849 QGP60849 QQL60849 RAH60849 RKD60849 RTZ60849 SDV60849 SNR60849 SXN60849 THJ60849 TRF60849 UBB60849 UKX60849 UUT60849 VEP60849 VOL60849 VYH60849 WID60849 WRZ60849 E126385 FN126385 PJ126385 ZF126385 AJB126385 ASX126385 BCT126385 BMP126385 BWL126385 CGH126385 CQD126385 CZZ126385 DJV126385 DTR126385 EDN126385 ENJ126385 EXF126385 FHB126385 FQX126385 GAT126385 GKP126385 GUL126385 HEH126385 HOD126385 HXZ126385 IHV126385 IRR126385 JBN126385 JLJ126385 JVF126385 KFB126385 KOX126385 KYT126385 LIP126385 LSL126385 MCH126385 MMD126385 MVZ126385 NFV126385 NPR126385 NZN126385 OJJ126385 OTF126385 PDB126385 PMX126385 PWT126385 QGP126385 QQL126385 RAH126385 RKD126385 RTZ126385 SDV126385 SNR126385 SXN126385 THJ126385 TRF126385 UBB126385 UKX126385 UUT126385 VEP126385 VOL126385 VYH126385 WID126385 WRZ126385 E191921 FN191921 PJ191921 ZF191921 AJB191921 ASX191921 BCT191921 BMP191921 BWL191921 CGH191921 CQD191921 CZZ191921 DJV191921 DTR191921 EDN191921 ENJ191921 EXF191921 FHB191921 FQX191921 GAT191921 GKP191921 GUL191921 HEH191921 HOD191921 HXZ191921 IHV191921 IRR191921 JBN191921 JLJ191921 JVF191921 KFB191921 KOX191921 KYT191921 LIP191921 LSL191921 MCH191921 MMD191921 MVZ191921 NFV191921 NPR191921 NZN191921 OJJ191921 OTF191921 PDB191921 PMX191921 PWT191921 QGP191921 QQL191921 RAH191921 RKD191921 RTZ191921 SDV191921 SNR191921 SXN191921 THJ191921 TRF191921 UBB191921 UKX191921 UUT191921 VEP191921 VOL191921 VYH191921 WID191921 WRZ191921 E257457 FN257457 PJ257457 ZF257457 AJB257457 ASX257457 BCT257457 BMP257457 BWL257457 CGH257457 CQD257457 CZZ257457 DJV257457 DTR257457 EDN257457 ENJ257457 EXF257457 FHB257457 FQX257457 GAT257457 GKP257457 GUL257457 HEH257457 HOD257457 HXZ257457 IHV257457 IRR257457 JBN257457 JLJ257457 JVF257457 KFB257457 KOX257457 KYT257457 LIP257457 LSL257457 MCH257457 MMD257457 MVZ257457 NFV257457 NPR257457 NZN257457 OJJ257457 OTF257457 PDB257457 PMX257457 PWT257457 QGP257457 QQL257457 RAH257457 RKD257457 RTZ257457 SDV257457 SNR257457 SXN257457 THJ257457 TRF257457 UBB257457 UKX257457 UUT257457 VEP257457 VOL257457 VYH257457 WID257457 WRZ257457 E322993 FN322993 PJ322993 ZF322993 AJB322993 ASX322993 BCT322993 BMP322993 BWL322993 CGH322993 CQD322993 CZZ322993 DJV322993 DTR322993 EDN322993 ENJ322993 EXF322993 FHB322993 FQX322993 GAT322993 GKP322993 GUL322993 HEH322993 HOD322993 HXZ322993 IHV322993 IRR322993 JBN322993 JLJ322993 JVF322993 KFB322993 KOX322993 KYT322993 LIP322993 LSL322993 MCH322993 MMD322993 MVZ322993 NFV322993 NPR322993 NZN322993 OJJ322993 OTF322993 PDB322993 PMX322993 PWT322993 QGP322993 QQL322993 RAH322993 RKD322993 RTZ322993 SDV322993 SNR322993 SXN322993 THJ322993 TRF322993 UBB322993 UKX322993 UUT322993 VEP322993 VOL322993 VYH322993 WID322993 WRZ322993 E388529 FN388529 PJ388529 ZF388529 AJB388529 ASX388529 BCT388529 BMP388529 BWL388529 CGH388529 CQD388529 CZZ388529 DJV388529 DTR388529 EDN388529 ENJ388529 EXF388529 FHB388529 FQX388529 GAT388529 GKP388529 GUL388529 HEH388529 HOD388529 HXZ388529 IHV388529 IRR388529 JBN388529 JLJ388529 JVF388529 KFB388529 KOX388529 KYT388529 LIP388529 LSL388529 MCH388529 MMD388529 MVZ388529 NFV388529 NPR388529 NZN388529 OJJ388529 OTF388529 PDB388529 PMX388529 PWT388529 QGP388529 QQL388529 RAH388529 RKD388529 RTZ388529 SDV388529 SNR388529 SXN388529 THJ388529 TRF388529 UBB388529 UKX388529 UUT388529 VEP388529 VOL388529 VYH388529 WID388529 WRZ388529 E454065 FN454065 PJ454065 ZF454065 AJB454065 ASX454065 BCT454065 BMP454065 BWL454065 CGH454065 CQD454065 CZZ454065 DJV454065 DTR454065 EDN454065 ENJ454065 EXF454065 FHB454065 FQX454065 GAT454065 GKP454065 GUL454065 HEH454065 HOD454065 HXZ454065 IHV454065 IRR454065 JBN454065 JLJ454065 JVF454065 KFB454065 KOX454065 KYT454065 LIP454065 LSL454065 MCH454065 MMD454065 MVZ454065 NFV454065 NPR454065 NZN454065 OJJ454065 OTF454065 PDB454065 PMX454065 PWT454065 QGP454065 QQL454065 RAH454065 RKD454065 RTZ454065 SDV454065 SNR454065 SXN454065 THJ454065 TRF454065 UBB454065 UKX454065 UUT454065 VEP454065 VOL454065 VYH454065 WID454065 WRZ454065 E519601 FN519601 PJ519601 ZF519601 AJB519601 ASX519601 BCT519601 BMP519601 BWL519601 CGH519601 CQD519601 CZZ519601 DJV519601 DTR519601 EDN519601 ENJ519601 EXF519601 FHB519601 FQX519601 GAT519601 GKP519601 GUL519601 HEH519601 HOD519601 HXZ519601 IHV519601 IRR519601 JBN519601 JLJ519601 JVF519601 KFB519601 KOX519601 KYT519601 LIP519601 LSL519601 MCH519601 MMD519601 MVZ519601 NFV519601 NPR519601 NZN519601 OJJ519601 OTF519601 PDB519601 PMX519601 PWT519601 QGP519601 QQL519601 RAH519601 RKD519601 RTZ519601 SDV519601 SNR519601 SXN519601 THJ519601 TRF519601 UBB519601 UKX519601 UUT519601 VEP519601 VOL519601 VYH519601 WID519601 WRZ519601 E585137 FN585137 PJ585137 ZF585137 AJB585137 ASX585137 BCT585137 BMP585137 BWL585137 CGH585137 CQD585137 CZZ585137 DJV585137 DTR585137 EDN585137 ENJ585137 EXF585137 FHB585137 FQX585137 GAT585137 GKP585137 GUL585137 HEH585137 HOD585137 HXZ585137 IHV585137 IRR585137 JBN585137 JLJ585137 JVF585137 KFB585137 KOX585137 KYT585137 LIP585137 LSL585137 MCH585137 MMD585137 MVZ585137 NFV585137 NPR585137 NZN585137 OJJ585137 OTF585137 PDB585137 PMX585137 PWT585137 QGP585137 QQL585137 RAH585137 RKD585137 RTZ585137 SDV585137 SNR585137 SXN585137 THJ585137 TRF585137 UBB585137 UKX585137 UUT585137 VEP585137 VOL585137 VYH585137 WID585137 WRZ585137 E650673 FN650673 PJ650673 ZF650673 AJB650673 ASX650673 BCT650673 BMP650673 BWL650673 CGH650673 CQD650673 CZZ650673 DJV650673 DTR650673 EDN650673 ENJ650673 EXF650673 FHB650673 FQX650673 GAT650673 GKP650673 GUL650673 HEH650673 HOD650673 HXZ650673 IHV650673 IRR650673 JBN650673 JLJ650673 JVF650673 KFB650673 KOX650673 KYT650673 LIP650673 LSL650673 MCH650673 MMD650673 MVZ650673 NFV650673 NPR650673 NZN650673 OJJ650673 OTF650673 PDB650673 PMX650673 PWT650673 QGP650673 QQL650673 RAH650673 RKD650673 RTZ650673 SDV650673 SNR650673 SXN650673 THJ650673 TRF650673 UBB650673 UKX650673 UUT650673 VEP650673 VOL650673 VYH650673 WID650673 WRZ650673 E716209 FN716209 PJ716209 ZF716209 AJB716209 ASX716209 BCT716209 BMP716209 BWL716209 CGH716209 CQD716209 CZZ716209 DJV716209 DTR716209 EDN716209 ENJ716209 EXF716209 FHB716209 FQX716209 GAT716209 GKP716209 GUL716209 HEH716209 HOD716209 HXZ716209 IHV716209 IRR716209 JBN716209 JLJ716209 JVF716209 KFB716209 KOX716209 KYT716209 LIP716209 LSL716209 MCH716209 MMD716209 MVZ716209 NFV716209 NPR716209 NZN716209 OJJ716209 OTF716209 PDB716209 PMX716209 PWT716209 QGP716209 QQL716209 RAH716209 RKD716209 RTZ716209 SDV716209 SNR716209 SXN716209 THJ716209 TRF716209 UBB716209 UKX716209 UUT716209 VEP716209 VOL716209 VYH716209 WID716209 WRZ716209 E781745 FN781745 PJ781745 ZF781745 AJB781745 ASX781745 BCT781745 BMP781745 BWL781745 CGH781745 CQD781745 CZZ781745 DJV781745 DTR781745 EDN781745 ENJ781745 EXF781745 FHB781745 FQX781745 GAT781745 GKP781745 GUL781745 HEH781745 HOD781745 HXZ781745 IHV781745 IRR781745 JBN781745 JLJ781745 JVF781745 KFB781745 KOX781745 KYT781745 LIP781745 LSL781745 MCH781745 MMD781745 MVZ781745 NFV781745 NPR781745 NZN781745 OJJ781745 OTF781745 PDB781745 PMX781745 PWT781745 QGP781745 QQL781745 RAH781745 RKD781745 RTZ781745 SDV781745 SNR781745 SXN781745 THJ781745 TRF781745 UBB781745 UKX781745 UUT781745 VEP781745 VOL781745 VYH781745 WID781745 WRZ781745 E847281 FN847281 PJ847281 ZF847281 AJB847281 ASX847281 BCT847281 BMP847281 BWL847281 CGH847281 CQD847281 CZZ847281 DJV847281 DTR847281 EDN847281 ENJ847281 EXF847281 FHB847281 FQX847281 GAT847281 GKP847281 GUL847281 HEH847281 HOD847281 HXZ847281 IHV847281 IRR847281 JBN847281 JLJ847281 JVF847281 KFB847281 KOX847281 KYT847281 LIP847281 LSL847281 MCH847281 MMD847281 MVZ847281 NFV847281 NPR847281 NZN847281 OJJ847281 OTF847281 PDB847281 PMX847281 PWT847281 QGP847281 QQL847281 RAH847281 RKD847281 RTZ847281 SDV847281 SNR847281 SXN847281 THJ847281 TRF847281 UBB847281 UKX847281 UUT847281 VEP847281 VOL847281 VYH847281 WID847281 WRZ847281 E912817 FN912817 PJ912817 ZF912817 AJB912817 ASX912817 BCT912817 BMP912817 BWL912817 CGH912817 CQD912817 CZZ912817 DJV912817 DTR912817 EDN912817 ENJ912817 EXF912817 FHB912817 FQX912817 GAT912817 GKP912817 GUL912817 HEH912817 HOD912817 HXZ912817 IHV912817 IRR912817 JBN912817 JLJ912817 JVF912817 KFB912817 KOX912817 KYT912817 LIP912817 LSL912817 MCH912817 MMD912817 MVZ912817 NFV912817 NPR912817 NZN912817 OJJ912817 OTF912817 PDB912817 PMX912817 PWT912817 QGP912817 QQL912817 RAH912817 RKD912817 RTZ912817 SDV912817 SNR912817 SXN912817 THJ912817 TRF912817 UBB912817 UKX912817 UUT912817 VEP912817 VOL912817 VYH912817 WID912817 WRZ912817 E978353 FN978353 PJ978353 ZF978353 AJB978353 ASX978353 BCT978353 BMP978353 BWL978353 CGH978353 CQD978353 CZZ978353 DJV978353 DTR978353 EDN978353 ENJ978353 EXF978353 FHB978353 FQX978353 GAT978353 GKP978353 GUL978353 HEH978353 HOD978353 HXZ978353 IHV978353 IRR978353 JBN978353 JLJ978353 JVF978353 KFB978353 KOX978353 KYT978353 LIP978353 LSL978353 MCH978353 MMD978353 MVZ978353 NFV978353 NPR978353 NZN978353 OJJ978353 OTF978353 PDB978353 PMX978353 PWT978353 QGP978353 QQL978353 RAH978353 RKD978353 RTZ978353 SDV978353 SNR978353 SXN978353 THJ978353 TRF978353 UBB978353 UKX978353 UUT978353 VEP978353 VOL978353 VYH978353 WID978353 WRZ978353 G1 FP1 PL1 ZH1 AJD1 ASZ1 BCV1 BMR1 BWN1 CGJ1 CQF1 DAB1 DJX1 DTT1 EDP1 ENL1 EXH1 FHD1 FQZ1 GAV1 GKR1 GUN1 HEJ1 HOF1 HYB1 IHX1 IRT1 JBP1 JLL1 JVH1 KFD1 KOZ1 KYV1 LIR1 LSN1 MCJ1 MMF1 MWB1 NFX1 NPT1 NZP1 OJL1 OTH1 PDD1 PMZ1 PWV1 QGR1 QQN1 RAJ1 RKF1 RUB1 SDX1 SNT1 SXP1 THL1 TRH1 UBD1 UKZ1 UUV1 VER1 VON1 VYJ1 WIF1 WSB1 G60849 FP60849 PL60849 ZH60849 AJD60849 ASZ60849 BCV60849 BMR60849 BWN60849 CGJ60849 CQF60849 DAB60849 DJX60849 DTT60849 EDP60849 ENL60849 EXH60849 FHD60849 FQZ60849 GAV60849 GKR60849 GUN60849 HEJ60849 HOF60849 HYB60849 IHX60849 IRT60849 JBP60849 JLL60849 JVH60849 KFD60849 KOZ60849 KYV60849 LIR60849 LSN60849 MCJ60849 MMF60849 MWB60849 NFX60849 NPT60849 NZP60849 OJL60849 OTH60849 PDD60849 PMZ60849 PWV60849 QGR60849 QQN60849 RAJ60849 RKF60849 RUB60849 SDX60849 SNT60849 SXP60849 THL60849 TRH60849 UBD60849 UKZ60849 UUV60849 VER60849 VON60849 VYJ60849 WIF60849 WSB60849 G126385 FP126385 PL126385 ZH126385 AJD126385 ASZ126385 BCV126385 BMR126385 BWN126385 CGJ126385 CQF126385 DAB126385 DJX126385 DTT126385 EDP126385 ENL126385 EXH126385 FHD126385 FQZ126385 GAV126385 GKR126385 GUN126385 HEJ126385 HOF126385 HYB126385 IHX126385 IRT126385 JBP126385 JLL126385 JVH126385 KFD126385 KOZ126385 KYV126385 LIR126385 LSN126385 MCJ126385 MMF126385 MWB126385 NFX126385 NPT126385 NZP126385 OJL126385 OTH126385 PDD126385 PMZ126385 PWV126385 QGR126385 QQN126385 RAJ126385 RKF126385 RUB126385 SDX126385 SNT126385 SXP126385 THL126385 TRH126385 UBD126385 UKZ126385 UUV126385 VER126385 VON126385 VYJ126385 WIF126385 WSB126385 G191921 FP191921 PL191921 ZH191921 AJD191921 ASZ191921 BCV191921 BMR191921 BWN191921 CGJ191921 CQF191921 DAB191921 DJX191921 DTT191921 EDP191921 ENL191921 EXH191921 FHD191921 FQZ191921 GAV191921 GKR191921 GUN191921 HEJ191921 HOF191921 HYB191921 IHX191921 IRT191921 JBP191921 JLL191921 JVH191921 KFD191921 KOZ191921 KYV191921 LIR191921 LSN191921 MCJ191921 MMF191921 MWB191921 NFX191921 NPT191921 NZP191921 OJL191921 OTH191921 PDD191921 PMZ191921 PWV191921 QGR191921 QQN191921 RAJ191921 RKF191921 RUB191921 SDX191921 SNT191921 SXP191921 THL191921 TRH191921 UBD191921 UKZ191921 UUV191921 VER191921 VON191921 VYJ191921 WIF191921 WSB191921 G257457 FP257457 PL257457 ZH257457 AJD257457 ASZ257457 BCV257457 BMR257457 BWN257457 CGJ257457 CQF257457 DAB257457 DJX257457 DTT257457 EDP257457 ENL257457 EXH257457 FHD257457 FQZ257457 GAV257457 GKR257457 GUN257457 HEJ257457 HOF257457 HYB257457 IHX257457 IRT257457 JBP257457 JLL257457 JVH257457 KFD257457 KOZ257457 KYV257457 LIR257457 LSN257457 MCJ257457 MMF257457 MWB257457 NFX257457 NPT257457 NZP257457 OJL257457 OTH257457 PDD257457 PMZ257457 PWV257457 QGR257457 QQN257457 RAJ257457 RKF257457 RUB257457 SDX257457 SNT257457 SXP257457 THL257457 TRH257457 UBD257457 UKZ257457 UUV257457 VER257457 VON257457 VYJ257457 WIF257457 WSB257457 G322993 FP322993 PL322993 ZH322993 AJD322993 ASZ322993 BCV322993 BMR322993 BWN322993 CGJ322993 CQF322993 DAB322993 DJX322993 DTT322993 EDP322993 ENL322993 EXH322993 FHD322993 FQZ322993 GAV322993 GKR322993 GUN322993 HEJ322993 HOF322993 HYB322993 IHX322993 IRT322993 JBP322993 JLL322993 JVH322993 KFD322993 KOZ322993 KYV322993 LIR322993 LSN322993 MCJ322993 MMF322993 MWB322993 NFX322993 NPT322993 NZP322993 OJL322993 OTH322993 PDD322993 PMZ322993 PWV322993 QGR322993 QQN322993 RAJ322993 RKF322993 RUB322993 SDX322993 SNT322993 SXP322993 THL322993 TRH322993 UBD322993 UKZ322993 UUV322993 VER322993 VON322993 VYJ322993 WIF322993 WSB322993 G388529 FP388529 PL388529 ZH388529 AJD388529 ASZ388529 BCV388529 BMR388529 BWN388529 CGJ388529 CQF388529 DAB388529 DJX388529 DTT388529 EDP388529 ENL388529 EXH388529 FHD388529 FQZ388529 GAV388529 GKR388529 GUN388529 HEJ388529 HOF388529 HYB388529 IHX388529 IRT388529 JBP388529 JLL388529 JVH388529 KFD388529 KOZ388529 KYV388529 LIR388529 LSN388529 MCJ388529 MMF388529 MWB388529 NFX388529 NPT388529 NZP388529 OJL388529 OTH388529 PDD388529 PMZ388529 PWV388529 QGR388529 QQN388529 RAJ388529 RKF388529 RUB388529 SDX388529 SNT388529 SXP388529 THL388529 TRH388529 UBD388529 UKZ388529 UUV388529 VER388529 VON388529 VYJ388529 WIF388529 WSB388529 G454065 FP454065 PL454065 ZH454065 AJD454065 ASZ454065 BCV454065 BMR454065 BWN454065 CGJ454065 CQF454065 DAB454065 DJX454065 DTT454065 EDP454065 ENL454065 EXH454065 FHD454065 FQZ454065 GAV454065 GKR454065 GUN454065 HEJ454065 HOF454065 HYB454065 IHX454065 IRT454065 JBP454065 JLL454065 JVH454065 KFD454065 KOZ454065 KYV454065 LIR454065 LSN454065 MCJ454065 MMF454065 MWB454065 NFX454065 NPT454065 NZP454065 OJL454065 OTH454065 PDD454065 PMZ454065 PWV454065 QGR454065 QQN454065 RAJ454065 RKF454065 RUB454065 SDX454065 SNT454065 SXP454065 THL454065 TRH454065 UBD454065 UKZ454065 UUV454065 VER454065 VON454065 VYJ454065 WIF454065 WSB454065 G519601 FP519601 PL519601 ZH519601 AJD519601 ASZ519601 BCV519601 BMR519601 BWN519601 CGJ519601 CQF519601 DAB519601 DJX519601 DTT519601 EDP519601 ENL519601 EXH519601 FHD519601 FQZ519601 GAV519601 GKR519601 GUN519601 HEJ519601 HOF519601 HYB519601 IHX519601 IRT519601 JBP519601 JLL519601 JVH519601 KFD519601 KOZ519601 KYV519601 LIR519601 LSN519601 MCJ519601 MMF519601 MWB519601 NFX519601 NPT519601 NZP519601 OJL519601 OTH519601 PDD519601 PMZ519601 PWV519601 QGR519601 QQN519601 RAJ519601 RKF519601 RUB519601 SDX519601 SNT519601 SXP519601 THL519601 TRH519601 UBD519601 UKZ519601 UUV519601 VER519601 VON519601 VYJ519601 WIF519601 WSB519601 G585137 FP585137 PL585137 ZH585137 AJD585137 ASZ585137 BCV585137 BMR585137 BWN585137 CGJ585137 CQF585137 DAB585137 DJX585137 DTT585137 EDP585137 ENL585137 EXH585137 FHD585137 FQZ585137 GAV585137 GKR585137 GUN585137 HEJ585137 HOF585137 HYB585137 IHX585137 IRT585137 JBP585137 JLL585137 JVH585137 KFD585137 KOZ585137 KYV585137 LIR585137 LSN585137 MCJ585137 MMF585137 MWB585137 NFX585137 NPT585137 NZP585137 OJL585137 OTH585137 PDD585137 PMZ585137 PWV585137 QGR585137 QQN585137 RAJ585137 RKF585137 RUB585137 SDX585137 SNT585137 SXP585137 THL585137 TRH585137 UBD585137 UKZ585137 UUV585137 VER585137 VON585137 VYJ585137 WIF585137 WSB585137 G650673 FP650673 PL650673 ZH650673 AJD650673 ASZ650673 BCV650673 BMR650673 BWN650673 CGJ650673 CQF650673 DAB650673 DJX650673 DTT650673 EDP650673 ENL650673 EXH650673 FHD650673 FQZ650673 GAV650673 GKR650673 GUN650673 HEJ650673 HOF650673 HYB650673 IHX650673 IRT650673 JBP650673 JLL650673 JVH650673 KFD650673 KOZ650673 KYV650673 LIR650673 LSN650673 MCJ650673 MMF650673 MWB650673 NFX650673 NPT650673 NZP650673 OJL650673 OTH650673 PDD650673 PMZ650673 PWV650673 QGR650673 QQN650673 RAJ650673 RKF650673 RUB650673 SDX650673 SNT650673 SXP650673 THL650673 TRH650673 UBD650673 UKZ650673 UUV650673 VER650673 VON650673 VYJ650673 WIF650673 WSB650673 G716209 FP716209 PL716209 ZH716209 AJD716209 ASZ716209 BCV716209 BMR716209 BWN716209 CGJ716209 CQF716209 DAB716209 DJX716209 DTT716209 EDP716209 ENL716209 EXH716209 FHD716209 FQZ716209 GAV716209 GKR716209 GUN716209 HEJ716209 HOF716209 HYB716209 IHX716209 IRT716209 JBP716209 JLL716209 JVH716209 KFD716209 KOZ716209 KYV716209 LIR716209 LSN716209 MCJ716209 MMF716209 MWB716209 NFX716209 NPT716209 NZP716209 OJL716209 OTH716209 PDD716209 PMZ716209 PWV716209 QGR716209 QQN716209 RAJ716209 RKF716209 RUB716209 SDX716209 SNT716209 SXP716209 THL716209 TRH716209 UBD716209 UKZ716209 UUV716209 VER716209 VON716209 VYJ716209 WIF716209 WSB716209 G781745 FP781745 PL781745 ZH781745 AJD781745 ASZ781745 BCV781745 BMR781745 BWN781745 CGJ781745 CQF781745 DAB781745 DJX781745 DTT781745 EDP781745 ENL781745 EXH781745 FHD781745 FQZ781745 GAV781745 GKR781745 GUN781745 HEJ781745 HOF781745 HYB781745 IHX781745 IRT781745 JBP781745 JLL781745 JVH781745 KFD781745 KOZ781745 KYV781745 LIR781745 LSN781745 MCJ781745 MMF781745 MWB781745 NFX781745 NPT781745 NZP781745 OJL781745 OTH781745 PDD781745 PMZ781745 PWV781745 QGR781745 QQN781745 RAJ781745 RKF781745 RUB781745 SDX781745 SNT781745 SXP781745 THL781745 TRH781745 UBD781745 UKZ781745 UUV781745 VER781745 VON781745 VYJ781745 WIF781745 WSB781745 G847281 FP847281 PL847281 ZH847281 AJD847281 ASZ847281 BCV847281 BMR847281 BWN847281 CGJ847281 CQF847281 DAB847281 DJX847281 DTT847281 EDP847281 ENL847281 EXH847281 FHD847281 FQZ847281 GAV847281 GKR847281 GUN847281 HEJ847281 HOF847281 HYB847281 IHX847281 IRT847281 JBP847281 JLL847281 JVH847281 KFD847281 KOZ847281 KYV847281 LIR847281 LSN847281 MCJ847281 MMF847281 MWB847281 NFX847281 NPT847281 NZP847281 OJL847281 OTH847281 PDD847281 PMZ847281 PWV847281 QGR847281 QQN847281 RAJ847281 RKF847281 RUB847281 SDX847281 SNT847281 SXP847281 THL847281 TRH847281 UBD847281 UKZ847281 UUV847281 VER847281 VON847281 VYJ847281 WIF847281 WSB847281 G912817 FP912817 PL912817 ZH912817 AJD912817 ASZ912817 BCV912817 BMR912817 BWN912817 CGJ912817 CQF912817 DAB912817 DJX912817 DTT912817 EDP912817 ENL912817 EXH912817 FHD912817 FQZ912817 GAV912817 GKR912817 GUN912817 HEJ912817 HOF912817 HYB912817 IHX912817 IRT912817 JBP912817 JLL912817 JVH912817 KFD912817 KOZ912817 KYV912817 LIR912817 LSN912817 MCJ912817 MMF912817 MWB912817 NFX912817 NPT912817 NZP912817 OJL912817 OTH912817 PDD912817 PMZ912817 PWV912817 QGR912817 QQN912817 RAJ912817 RKF912817 RUB912817 SDX912817 SNT912817 SXP912817 THL912817 TRH912817 UBD912817 UKZ912817 UUV912817 VER912817 VON912817 VYJ912817 WIF912817 WSB912817 G978353 FP978353 PL978353 ZH978353 AJD978353 ASZ978353 BCV978353 BMR978353 BWN978353 CGJ978353 CQF978353 DAB978353 DJX978353 DTT978353 EDP978353 ENL978353 EXH978353 FHD978353 FQZ978353 GAV978353 GKR978353 GUN978353 HEJ978353 HOF978353 HYB978353 IHX978353 IRT978353 JBP978353 JLL978353 JVH978353 KFD978353 KOZ978353 KYV978353 LIR978353 LSN978353 MCJ978353 MMF978353 MWB978353 NFX978353 NPT978353 NZP978353 OJL978353 OTH978353 PDD978353 PMZ978353 PWV978353 QGR978353 QQN978353 RAJ978353 RKF978353 RUB978353 SDX978353 SNT978353 SXP978353 THL978353 TRH978353 UBD978353 UKZ978353 UUV978353 VER978353 VON978353 VYJ978353 WIF978353 WSB978353" xr:uid="{A119A408-4349-4EBE-B9D7-8C32F742E41C}">
      <formula1>$A$1:$A$5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66E8BC-2CC9-4E4B-92F5-FBE41FFA37CC}">
  <ds:schemaRefs>
    <ds:schemaRef ds:uri="http://schemas.microsoft.com/sharepoint/v3/contenttype/forms"/>
  </ds:schemaRefs>
</ds:datastoreItem>
</file>

<file path=customXml/itemProps2.xml><?xml version="1.0" encoding="utf-8"?>
<ds:datastoreItem xmlns:ds="http://schemas.openxmlformats.org/officeDocument/2006/customXml" ds:itemID="{CF8187C5-E585-4838-9E0C-D0293A8325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EB8455-DF61-497E-BC88-2ABA3BA29FA3}">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7b42d6ad-7f15-43ec-8717-e1af5a27abf8"/>
    <ds:schemaRef ds:uri="18765915-46c8-48de-9280-2a4db9aede96"/>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 stanisavljevic</dc:creator>
  <cp:lastModifiedBy>Dijana Kasapović</cp:lastModifiedBy>
  <dcterms:created xsi:type="dcterms:W3CDTF">2021-12-01T13:41:14Z</dcterms:created>
  <dcterms:modified xsi:type="dcterms:W3CDTF">2022-03-07T12:00:34Z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