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defaultThemeVersion="124226"/>
  <xr:revisionPtr revIDLastSave="0" documentId="8_{36342E70-97EC-41DF-B59A-CC230F45B181}" xr6:coauthVersionLast="47" xr6:coauthVersionMax="47" xr10:uidLastSave="{00000000-0000-0000-0000-000000000000}"/>
  <bookViews>
    <workbookView xWindow="-108" yWindow="-108" windowWidth="23256" windowHeight="12576" firstSheet="5" activeTab="7" xr2:uid="{00000000-000D-0000-FFFF-FFFF00000000}"/>
  </bookViews>
  <sheets>
    <sheet name="15. Laboratory Equipment with V" sheetId="4" r:id="rId1"/>
    <sheet name="15.1 Fume Hood" sheetId="2" r:id="rId2"/>
    <sheet name="15.2 Glove box - Class III " sheetId="6" r:id="rId3"/>
    <sheet name="15.3 Chemical storage cabinet" sheetId="7" r:id="rId4"/>
    <sheet name="15.4 Fume cupboard 2100 mm" sheetId="8" r:id="rId5"/>
    <sheet name="15.5 Special Fume cupboard1800 " sheetId="9" r:id="rId6"/>
    <sheet name="15.6 Special Fume cupboard 1500" sheetId="10" r:id="rId7"/>
    <sheet name="15.7 Fume cupboard 1500 mm CR" sheetId="11" r:id="rId8"/>
  </sheets>
  <definedNames>
    <definedName name="_xlnm.Print_Area" localSheetId="1">'15.1 Fume Hood'!$B$25:$C$26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 i="11" l="1"/>
  <c r="G8" i="11"/>
  <c r="G3" i="10"/>
  <c r="G8" i="10"/>
  <c r="G3" i="9"/>
  <c r="G8" i="9"/>
  <c r="G3" i="8"/>
  <c r="G8" i="8"/>
  <c r="G3" i="7"/>
  <c r="G8" i="7"/>
  <c r="G3" i="6"/>
  <c r="G8" i="6"/>
  <c r="G3" i="2"/>
  <c r="G8" i="2"/>
  <c r="F12" i="4"/>
  <c r="F6" i="4"/>
  <c r="F7" i="4"/>
  <c r="F8" i="4"/>
  <c r="F9" i="4"/>
  <c r="F10" i="4"/>
  <c r="F11" i="4"/>
  <c r="F5" i="4"/>
</calcChain>
</file>

<file path=xl/sharedStrings.xml><?xml version="1.0" encoding="utf-8"?>
<sst xmlns="http://schemas.openxmlformats.org/spreadsheetml/2006/main" count="260" uniqueCount="110">
  <si>
    <t>Bidder:</t>
  </si>
  <si>
    <t xml:space="preserve">ID </t>
  </si>
  <si>
    <t>QTY</t>
  </si>
  <si>
    <t>Total Price per line item</t>
  </si>
  <si>
    <t>Date:</t>
  </si>
  <si>
    <t>Total DAP price:</t>
  </si>
  <si>
    <t>Line item No.</t>
  </si>
  <si>
    <t>Technical Specification Requested</t>
  </si>
  <si>
    <t>Technical Specification Offered</t>
  </si>
  <si>
    <t>DAP Unit price</t>
  </si>
  <si>
    <t>Insert page no. in technical documentation</t>
  </si>
  <si>
    <t xml:space="preserve">Offered price: </t>
  </si>
  <si>
    <t>Equipment name</t>
  </si>
  <si>
    <t>Model, Manufacturer and Country of Origin</t>
  </si>
  <si>
    <t>Total Price per Lot</t>
  </si>
  <si>
    <t>Fume Hood</t>
  </si>
  <si>
    <t>Dimensions up to 1500x900x2300 mm</t>
  </si>
  <si>
    <t>Support structure should be made of steel profiles and sheet metal, with leveling feet in epoxy protection.</t>
  </si>
  <si>
    <t>The inner lining of the working space made of a material resistant to extreme temperatures from -40 °C up to +140 °C, and in the time intervals of 20 minute even up to +180 °C</t>
  </si>
  <si>
    <t xml:space="preserve">Chemical resistance  is necessary </t>
  </si>
  <si>
    <t>Work surface area should be made of monolithic acid-resistant ceramics with thickness up to 33 mm. It should have mechanical resistance of 6 on Mohs scale, as well as chemical and temperature resistance. At the back of the surface area there should be ceramic tub dimensions up to 250x100x150, with PP siphon and one faucet for cold water.</t>
  </si>
  <si>
    <t>Fume hood window should be made out of tempered glass, placed on the steel frame.</t>
  </si>
  <si>
    <t>At the back of the fume hood there should be one compressed air faucet.</t>
  </si>
  <si>
    <t>LED with IP55 protection and power 2x8W</t>
  </si>
  <si>
    <t>At the front of the fume hood there should be three 230 V connectors, and switches for the light and ventilation, as well as for the water faucet.</t>
  </si>
  <si>
    <t>On top panel there should be electric cabinet with motor protection for the ventilator, three-pole switch 25A, light signalization</t>
  </si>
  <si>
    <t>Drawer below the fume hood should be included.</t>
  </si>
  <si>
    <t>Minimum warranty 12 months</t>
  </si>
  <si>
    <t>Glove box - Class III Biological Safety Cabinet</t>
  </si>
  <si>
    <t>Class III Biological Safety Cabinet totally enclosed and gas-tight with ULPA filtered supply and exhaust air. Work is performed with long-sleeved gloves. The cabinet should be kept under negative pressure of at least 120 Pa, and airflow should be maintained by a dedicated exterior exhaust system in order to protect the operator, product and environment.</t>
  </si>
  <si>
    <t>It should contain the pass box with double doors that have interlock function and UV lamp.</t>
  </si>
  <si>
    <t>UV lamp of 253.7 nm for sterilization decontamination.</t>
  </si>
  <si>
    <t xml:space="preserve">LCD display </t>
  </si>
  <si>
    <t>Dimensions of external size up to 1550x900x2000 mm; and internal size up to 920x660x670</t>
  </si>
  <si>
    <t>Exhaust air must be double-filtered through high-quality HEPA filters with typical efficiency of 99.999% for 0.3 um particles.</t>
  </si>
  <si>
    <r>
      <t xml:space="preserve">Pressure in the cabinet should be </t>
    </r>
    <r>
      <rPr>
        <sz val="12"/>
        <rFont val="Calibri"/>
        <family val="2"/>
      </rPr>
      <t>≥</t>
    </r>
    <r>
      <rPr>
        <sz val="10.199999999999999"/>
        <rFont val="Times New Roman"/>
        <family val="1"/>
      </rPr>
      <t xml:space="preserve"> </t>
    </r>
    <r>
      <rPr>
        <sz val="12"/>
        <rFont val="Times New Roman"/>
        <family val="1"/>
      </rPr>
      <t>negative 120 Pa</t>
    </r>
  </si>
  <si>
    <t>Work zone material should be 304 stainless steel</t>
  </si>
  <si>
    <t>Illumination ≥ 1000 Lux</t>
  </si>
  <si>
    <r>
      <t xml:space="preserve">Power supply AC220 V </t>
    </r>
    <r>
      <rPr>
        <sz val="12"/>
        <rFont val="Calibri"/>
        <family val="2"/>
      </rPr>
      <t>±</t>
    </r>
    <r>
      <rPr>
        <sz val="12"/>
        <rFont val="Times New Roman"/>
        <family val="1"/>
      </rPr>
      <t>10%, 50/60 Hz; 110 V  ±10%, 60 Hz</t>
    </r>
  </si>
  <si>
    <t>Chemical storage cabinet</t>
  </si>
  <si>
    <t>Cabinet class/type 90, EN 14470-1</t>
  </si>
  <si>
    <t>Dimensions up to 900x650x1980 mm</t>
  </si>
  <si>
    <t>2 swing doors</t>
  </si>
  <si>
    <t>Three-layer sandwich construction; from outside to inside: steel with epoxy protection, fire-resistant layer, panel for shelf mounting</t>
  </si>
  <si>
    <t>Ventilation exhaust Ø75, quickly put into operation</t>
  </si>
  <si>
    <t>Available interior equipment: shelves should have load capacity of 75 kg and bottom collecting sumps should have volume of 23 l</t>
  </si>
  <si>
    <t>It should include ventilation system for full capacity utilization of Safety Storage Cabinet. Ventilator capacity should be between 60-250 m3/h, with ventilation connector Ø75, and power 0,09 kW. Supply voltage 230 V.</t>
  </si>
  <si>
    <t>The cabinet must satisfy: Standard EN 14470-1; Directive 94/9 / EC</t>
  </si>
  <si>
    <t>with the offer:                                                                               -submit an excerpt from the manufacturer's catalog for the offered cabinets as proof of compliance with the required technical characteristics and the required standard (EN 14470-1);
-  CE declaration as proof of compliance with the required Directive 94/9 / EC.</t>
  </si>
  <si>
    <t>Fume cupboard 2100 mm for Clean room zone with main fan</t>
  </si>
  <si>
    <t>Fume cupboard 1500 mm for Clean room zone with main fan</t>
  </si>
  <si>
    <t>Laboratory Equipment with Ventilation units</t>
  </si>
  <si>
    <t>The fume cupboard must comply with the requirements of EN 14175.
The Bidder must submit with the Bid a Certificate EN 14175 issued by a certified EU institution and a copy of the test protocol as well as the Declaration of Conformity for standard 61010-1 2001.</t>
  </si>
  <si>
    <t>width			[mm]	2100
depth			[mm]	900
working height	[mm]	900
height			[mm]	2700</t>
  </si>
  <si>
    <t>top part
1 x 	Bench-mounted fume cupboard - upper part 2100 mm wide
Internal lining: melamine
Glass pane: tempered safety glass
Side wall left and right: 	Internal lining melamine</t>
  </si>
  <si>
    <t>The rear wall of the internal work area should be constructed as a "double wall" with built-in channels for heavy fumes that may eventually be collected at the corners of the worktop. The part of the double wall facing the inner work area should be made of Trespa, 5 mm thick, and the part of the wall that forms the structure of the fume cupboard should be made of hard-pressed chipboard coated with melamine resin coated.</t>
  </si>
  <si>
    <t>The front window sash doors should be designed in such a way that they do not, when fully raised, exceed the maximum height of the fume cupboard 2700 mm.
The lower part of the window-door should have horizontal sliding windows.</t>
  </si>
  <si>
    <t>The front door should be connected to the counter via a toothed belt made of plastic materials laced with steel threads.
The front window-door frame shall be fitted with security systems that lock the door in the event of a belt break.</t>
  </si>
  <si>
    <t>The supporting metal frames of the tables should be connected by 4 legs with cross bars.
The supporting frames should be made of steel profiles (60/25/2 mm), with a load capacity of 200 kg / m².
All welds should be polished, smooth, with no bumps or openings. The surface should be coated with epoxy-coated powder, the thickness of the layer should be about 80 µm. The feet should have height adjustable feet</t>
  </si>
  <si>
    <t>Interior lighting should be a minimum of 400 lux. The lamp should be energy saver type. The lamp base should be designed in such a way that it is at the same time a safety pressure relief for the shock wave in the event of an explosion in the work area.</t>
  </si>
  <si>
    <t>Functional monitoring and Air flow control of fume cupboards in accordance with EN 14175
Monitoring air outlet volume based on measurement of pressure difference. Calculation of the amount of exhaust air based on the position of the front window.
The green LED on the display should illuminate during normal operation. The red LED on the display should indicate a malfunction and should be accompanied by an audible signal.
The visual alarm signal disappears on its own when the fault no longer exists.
Raising the front door-window above the safe zone (500 mm) must be accompanied by the activation of an alarm and a red LED on the display.
The control panel with visual and audible warning signals should be integrated into the aluminum profile - the edge of the fume cupboard at eye level.</t>
  </si>
  <si>
    <t xml:space="preserve">extraction manifold
the manifold should be made of polypropylene with 2 inlets 200 mm and one outlet 250 mm. The VAV system damper should be connected to the manifold and close pipeline when fume cupboard is off. </t>
  </si>
  <si>
    <t>Underbench solvents disposal unit - access from the rear side of fume cupboard
1 x fume cupboard underbench unit - FWF 90, for 2 container changing system
width 600 mm 
depth 595 mm  
height 635 mm
For disposal of combustible hazardous substances in working rooms according to EN 14 470-1
* 1 hinged door
* fastening device with thermo-control
* ventilation connections in rear panel
* bushing for waste disposal line in the rear panel
* interior equipment: 1 floor tray  - powder coated sheet steel for disposal of solvents (2 funnel changing system)</t>
  </si>
  <si>
    <t>1 x electric panel (single)
to control 1 waste disposal container, in explosion-proof execution for flammable liquids, with electric level indicator: visual + acoustic</t>
  </si>
  <si>
    <t>1 x funnel tube with spring cover (worktop installation), with removable sieve for disposal of flammable liquids of electrically conductive polyethylene</t>
  </si>
  <si>
    <t>2 x PE-HD container 5 l, with PTZ+UN-approval for chemical waste</t>
  </si>
  <si>
    <t>worktop
1 x stoneware worktop 2050 x 708 x 26/33 mm with raised edge on all sides
1 x sink of stoneware 400 X 400 X 250 mm</t>
  </si>
  <si>
    <t>electricity
1 x panel (equipped) 4 x socket 230 V, 16 A
1 x panel (equipped) 4 x socket 230 V, 16 A (inside of workzone)</t>
  </si>
  <si>
    <t>Main ventilator: plastic, acid proof, centrifugal fan. Minimum capacity: 1300 m3/h</t>
  </si>
  <si>
    <t>Training on the operation</t>
  </si>
  <si>
    <t>The system is supplied with operating manual, interconnect schematic, labels for plugs and any necessary instruction for its operation</t>
  </si>
  <si>
    <t>Availability of the spare parts for 8 years.</t>
  </si>
  <si>
    <t>Warranty: two years, from installation and test</t>
  </si>
  <si>
    <t>Delivery time: Within 4 months</t>
  </si>
  <si>
    <t>Response time for failure notification – 48 (forty-eight) hours</t>
  </si>
  <si>
    <t>Maximum period for repair and replacement from the moment of declaring - 30 (thirty) days</t>
  </si>
  <si>
    <t>width			[mm]	1800
depth			[mm]	900
working height	[mm]	900
height			[mm]	2700</t>
  </si>
  <si>
    <t>top part
1 x 	Bench-mounted fume cupboard - upper part 1800 mm wide
Internal lining: polypropylene
Glass pane: Makrolon
Side wall left and right: polypropylene</t>
  </si>
  <si>
    <t>The rear wall of the internal work area should be constructed as a "double wall" with built-in channels for heavy fumes that may eventually be collected at the corners of the worktop. The part of the double wall facing the inner work area should be made of polypropylene.</t>
  </si>
  <si>
    <t>Underbench solvents disposal unit - access from the rear side of fume cupboard
2 x fume cupboard underbench unit - FWF 90, for 2 container changing system
width 600 mm 
depth 595 mm  
height 635 mm
For disposal of combustible hazardous substances in working rooms according to EN 14 470-1
* 1 hinged door
* fastening device with thermo-control
* ventilation connections in rear panel
* bushing for waste disposal line in the rear panel
* interior equipment: 1 floor tray  - powder coated sheet steel for disposal of solvents (2 funnel changing system)</t>
  </si>
  <si>
    <t>1 x electric panel (double)
to control 1 waste disposal container, in explosion-proof execution for flammable liquids, with electric level indicator: visual + acoustic</t>
  </si>
  <si>
    <t>2 x funnel tube with spring cover (worktop installation), with removable sieve for disposal of flammable liquids of electrically conductive polyethylene</t>
  </si>
  <si>
    <t>worktop
1 x polypropylene worktop 1750 x 708 x 26/33 mm with raised edge on all sides
1 x sink of polypropylene 400 X 400 X 250 mm</t>
  </si>
  <si>
    <t>mechanical services
1 x outlet,  fume cupboard valve (Broen) vacuum - V
1 x outlet nozzle 90°, coated with Accofal (Broen) vacuum - V
1 x connection piece – supply spray connections (for „spraying guns“: 
https://cleanroomworld.com/cleanroom-equipment/nitrogen-spray-guns/90-degree-PTFE-FEP-quarter-inch ; https://cleanroomworld.com/cleanroom-equipment/di-water-spray-guns/PTFE-blow-off-gun-with-8-feet-of-PTFE-tubing-and-quarter-inch-inlet-thread  
2 x Spray guns (as described above)
1 x outlet,  fume cupboard valve (Broen) nitrogen - N2
1 x outlet,  fume cupboard valve (Broen) nitrogen - N2
1 x outlet,  fume cupboard valve (Broen) drinking water, cold - WPC
1 x outlet pillar (Broen) projection 200 mm drinking water, cold - WPC
1 x Accofal coating for cold water tap on stand</t>
  </si>
  <si>
    <t>Fume cupboards No: 2 and No:3 will stand side-by-side and should have open space in the wall between them. Open space should have dimension width 300 mm x height 400 mm, placed above worktop zone.</t>
  </si>
  <si>
    <t>width			[mm]	1500
depth			[mm]	900
working height	[mm]	900
height			[mm]	2700</t>
  </si>
  <si>
    <t>top part
1 x 	Bench-mounted fume cupboard - upper part 1500 mm wide
Internal lining: polypropylene
Glass pane: Makrolon
Side wall left and right: polypropylene</t>
  </si>
  <si>
    <t>acid/alkali units
1 x fume cupboard underbench unit on plinth slide-in - 600 mm wide
 handle element, aluminium for acids and alkalines
1 hinged door, 2 extendable shelves with polypropylene tray
Depth	550mm
Extraction - underbench exhaust
1 x fume cupboard underbench unit on plinth slide-in - 845 mm wide 
handle element, aluminium for acids and alkalines
2 hinged doors, 2 extendable shelves with polypropylene tray
Depth	550mm
Extraction - underbench exhaust</t>
  </si>
  <si>
    <t>worktop
1 x polypropylene worktop 1450 x 708 x 26/33 mm with raised edge on all sides</t>
  </si>
  <si>
    <t>mechanical services
1 x outlet,  fume cupboard valve (Broen) vacuum - V
1 x outlet nozzle 90°, coated with Accofal (Broen) vacuum - V
1 x outlet,  fume cupboard valve (Broen) nitrogen - N2</t>
  </si>
  <si>
    <t>top part
1 x 	Bench-mounted fume cupboard - upper part 1500 mm wide
Internal lining: melamine
Glass pane: tempered safety glass
Side wall left and right: 	Internal lining melamine</t>
  </si>
  <si>
    <t>worktop
1 x stoneware worktop 1450 x 708 x 26/33 mm with raised edge on all sides
1 x sink of stoneware 400 X 400 X 250 mm</t>
  </si>
  <si>
    <t>Special Fume cupboard 1800 mm with main fan</t>
  </si>
  <si>
    <t>Special Fume cupboard 1500 mm with main fan</t>
  </si>
  <si>
    <t>Acid-resistant ventilator in Ex version, capacity 1000 m3/h, power 0,25 kW and supply voltage 400 V, ATEX 95 Ec II 3 c IIB T3.                                                    
The ventilation system must ensure during operation, after the installation of the digester in the user's laboratory, that the amount of air expelled from the digester is - min.750m3 / h; that the speed of air flow is in the plane of the opening of the working space of the digester - min. 0.30 m / s; that there is an air flow towards the digester opening.                                                                                                    
As a confirmation, submit the Report issued by the laboratory accredited for testing  according to EN 14175, on testing of at least one digester, performed after digester installation, in the customer's laboratory, from which it can be determined: / h; that the speed of air flow in the plane of the opening of the working space of the digester is at least 0.30 m / s; that the air flow towards the digester opening has been determined. The motor of the offered fan must comply with the requirements of the Ordinance on equipment and protective systems, intended for use in potentially explosive atmospheres, as well as the requirements of the standard: SRPS EN 60079-0; SRPS EN 60079-7; with established Ex protection II2G; ExeIIT3; and 24 s
Proof: A certificate proving that the characteristics of the offered fan motor meet the requirements of the Ordinance on equipment and protective systems, intended for use in potentially explosive atmospheres, as well as the requirements of the standard: SRPS EN 60079-0; SRPS EN 60079-7; and that Ex protection II2G; ExeIIT3
A certificate issued by a designated RS body will be considered acceptable
The offered fan must comply with the Electromagnetic Compatibility Ordinance
Proof:  Certificate of compliance with the Ordinance on electromagnetic compatibility for offered fan of the offered manufacturer
A valid certificate of conformity issued by a designated RS body will be considered acceptable</t>
  </si>
  <si>
    <t>Locking should have protection against unauthorized use; lockable doors with cylinder lock</t>
  </si>
  <si>
    <t>bottom part
1 x supporting construction for fume cupboard - 2100mm wide as H- frame. Turned frame to have access to the underbench cabinets through the back of the fume cupboard. with service panels
1 x spine for fume cupboard - 2100mm wide
1 x  1,89 m2 panel, 19 mm particle board (cover of front side of bottom part)</t>
  </si>
  <si>
    <t>mechanical services
1 x outlet nozzle 90° (Broen) nitrogen - N2
1 x outlet,  fume cupboard valve (Broen) nitrogen - N2
1 x outlet nozzle 90° (Broen) vacuum - V
1 x outlet,  fume cupboard valve (Broen) vacuum - V
2 x bench connection piece – supply spray points (for „spraying guns“: 
https://cleanroomworld.com/cleanroom-equipment/nitrogen-spray-guns/90-degree-PTFE-FEP-quarter-inch ; https://cleanroomworld.com/cleanroom-equipment/di-water-spray-guns/PTFE-blow-off-gun-with-8-feet-of-PTFE-tubing-and-quarter-inch-inlet-thread 
2 x Spray guns (as described above) 
1 x outlet,  fume cupboard valve (Broen) demineralized water – WDC
1 x outlet,  fume cupboard valve (Broen) nitrogen - N2
1 x outlet pillar (Broen) projection 200 mm
drinking water, cold - WPC
1 x outlet,  fume cupboard valve (Broen) drinking water, cold - WPC</t>
  </si>
  <si>
    <t>bottom part
1 x supporting construction for fume cupboard - 1800 mm wide as H- frame. Turned frame to have access to the underbench cabinets through the back of the fume cupboard. with service panels
1 x spine for fume cupboard - 1800 mm wide
1 x  1,62 m2 panel, Solid grade laminate (cover of front side of bottom part)</t>
  </si>
  <si>
    <t>bottom part
1 x supporting construction for fume cupboard - 1500 mm wide as H- frame. Turned frame to have access to the underbench cabinets through the back of the fume cupboard. with service panels
1 x spine for fume cupboard - 1500 mm wide
1 x  1,35 m2 panel, Solid grade laminate (cover of front side of bottom part)</t>
  </si>
  <si>
    <t>bottom part
1 x supporting construction for fume cupboard - 1500mm wide as H- frame. Turned frame to have access to the underbench cabinets through the back of the fume cupboard. with service panels
1 x spine for fume cupboard - 1500mm wide
1 x  1,35 m2 panel, 19 mm particle board (cover of front side of bottom part)</t>
  </si>
  <si>
    <t>mechanical services
1 x connection piece – supply spray connections (for „spraying guns“: 
https://cleanroomworld.com/cleanroom-equipment/nitrogen-spray-guns/90-degree-PTFE-FEP-quarter-inch ; https://cleanroomworld.com/cleanroom-equipment/di-water-spray-guns/PTFE-blow-off-gun-with-8-feet-of-PTFE-tubing-and-quarter-inch-inlet-thread  
2 x Spray guns (as described above)
1 x outlet,  fume cupboard valve (Broen) demineralized water - WDC
1 x outlet,  fume cupboard valve (Broen) nitrogen - N2
water mixer
1 x outlet pillar (Broen) projection 200 mm drinking water, cold - WPC
1 x outlet,  fume cupboard valve (Broen) drinking water, cold - WPC</t>
  </si>
  <si>
    <t>LOTXX - Laboratory Equipment with Ventilation Units</t>
  </si>
  <si>
    <t>Laboratory Equipment with Ventilation Units</t>
  </si>
  <si>
    <t>Availability of the spare parts for 7 years.</t>
  </si>
  <si>
    <t>Delivery time: Within 3 months</t>
  </si>
  <si>
    <t>Response time for failure notification – 72 hours</t>
  </si>
  <si>
    <t>Maximum period for repair and replacement from the moment of declaring 6 weeks</t>
  </si>
  <si>
    <t>Manufacturer's catalog or certificate of workspace materials and ceramics</t>
  </si>
  <si>
    <t>Unit 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</si>
</sst>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 [$€-1]"/>
  </numFmts>
  <fonts count="41" x14ac:knownFonts="1">
    <font>
      <sz val="11"/>
      <color rgb="FF000000"/>
      <name val="Calibri"/>
    </font>
    <font>
      <b/>
      <sz val="12"/>
      <name val="Times New Roman"/>
      <family val="1"/>
    </font>
    <font>
      <b/>
      <sz val="10"/>
      <name val="Verdana"/>
      <family val="2"/>
    </font>
    <font>
      <i/>
      <sz val="10"/>
      <name val="Verdana"/>
      <family val="2"/>
    </font>
    <font>
      <b/>
      <sz val="14"/>
      <name val="Times New Roman"/>
      <family val="1"/>
    </font>
    <font>
      <b/>
      <i/>
      <sz val="10"/>
      <name val="Verdana"/>
      <family val="2"/>
    </font>
    <font>
      <sz val="12"/>
      <name val="Times New Roman"/>
      <family val="1"/>
    </font>
    <font>
      <sz val="9"/>
      <name val="Times New Roman"/>
      <family val="1"/>
    </font>
    <font>
      <sz val="13"/>
      <name val="Times New Roman"/>
      <family val="1"/>
    </font>
    <font>
      <sz val="11"/>
      <color rgb="FF000000"/>
      <name val="Times New Roman"/>
      <family val="1"/>
    </font>
    <font>
      <sz val="11"/>
      <name val="Calibri"/>
      <family val="2"/>
    </font>
    <font>
      <b/>
      <i/>
      <sz val="12"/>
      <name val="Times New Roman"/>
      <family val="1"/>
    </font>
    <font>
      <b/>
      <sz val="13"/>
      <name val="Times New Roman"/>
      <family val="1"/>
    </font>
    <font>
      <b/>
      <sz val="13"/>
      <color rgb="FF000000"/>
      <name val="Times New Roman"/>
      <family val="1"/>
    </font>
    <font>
      <b/>
      <sz val="11"/>
      <color rgb="FF000000"/>
      <name val="Times New Roman"/>
      <family val="1"/>
    </font>
    <font>
      <b/>
      <sz val="9"/>
      <name val="Times New Roman"/>
      <family val="1"/>
    </font>
    <font>
      <sz val="12"/>
      <color rgb="FF000000"/>
      <name val="Calibri"/>
      <family val="2"/>
    </font>
    <font>
      <sz val="11"/>
      <color rgb="FF000000"/>
      <name val="Calibri"/>
      <family val="2"/>
    </font>
    <font>
      <b/>
      <sz val="12"/>
      <name val="Verdana"/>
      <family val="2"/>
    </font>
    <font>
      <i/>
      <sz val="12"/>
      <name val="Verdana"/>
      <family val="2"/>
    </font>
    <font>
      <b/>
      <sz val="12"/>
      <color rgb="FF000000"/>
      <name val="Times New Roman"/>
      <family val="1"/>
    </font>
    <font>
      <sz val="12"/>
      <color theme="1"/>
      <name val="Times New Roman"/>
      <family val="1"/>
    </font>
    <font>
      <sz val="12"/>
      <color rgb="FFFF0000"/>
      <name val="Verdana"/>
      <family val="2"/>
    </font>
    <font>
      <sz val="12"/>
      <name val="Verdana"/>
      <family val="2"/>
    </font>
    <font>
      <sz val="12"/>
      <color rgb="FF000099"/>
      <name val="Calibri"/>
      <family val="2"/>
    </font>
    <font>
      <sz val="12"/>
      <name val="Calibri"/>
      <family val="2"/>
    </font>
    <font>
      <sz val="10.199999999999999"/>
      <name val="Times New Roman"/>
      <family val="1"/>
    </font>
    <font>
      <b/>
      <sz val="12"/>
      <name val="Times New Roman"/>
      <family val="1"/>
      <charset val="238"/>
    </font>
    <font>
      <sz val="11"/>
      <name val="Calibri"/>
      <family val="2"/>
      <charset val="238"/>
    </font>
    <font>
      <b/>
      <sz val="10"/>
      <name val="Verdana"/>
      <family val="2"/>
      <charset val="238"/>
    </font>
    <font>
      <i/>
      <sz val="10"/>
      <name val="Verdana"/>
      <family val="2"/>
      <charset val="238"/>
    </font>
    <font>
      <b/>
      <sz val="14"/>
      <name val="Times New Roman"/>
      <family val="1"/>
      <charset val="238"/>
    </font>
    <font>
      <sz val="11"/>
      <name val="Times New Roman"/>
      <family val="1"/>
      <charset val="238"/>
    </font>
    <font>
      <b/>
      <i/>
      <sz val="10"/>
      <name val="Verdana"/>
      <family val="2"/>
      <charset val="238"/>
    </font>
    <font>
      <b/>
      <i/>
      <sz val="12"/>
      <name val="Times New Roman"/>
      <family val="1"/>
      <charset val="238"/>
    </font>
    <font>
      <b/>
      <sz val="13"/>
      <name val="Times New Roman"/>
      <family val="1"/>
      <charset val="238"/>
    </font>
    <font>
      <b/>
      <sz val="11"/>
      <name val="Times New Roman"/>
      <family val="1"/>
      <charset val="238"/>
    </font>
    <font>
      <sz val="13"/>
      <name val="Times New Roman"/>
      <family val="1"/>
      <charset val="238"/>
    </font>
    <font>
      <b/>
      <sz val="9"/>
      <name val="Times New Roman"/>
      <family val="1"/>
      <charset val="238"/>
    </font>
    <font>
      <sz val="12"/>
      <name val="Times New Roman"/>
      <family val="1"/>
      <charset val="238"/>
    </font>
    <font>
      <sz val="9"/>
      <name val="Times New Roman"/>
      <family val="1"/>
      <charset val="238"/>
    </font>
  </fonts>
  <fills count="15">
    <fill>
      <patternFill patternType="none"/>
    </fill>
    <fill>
      <patternFill patternType="gray125"/>
    </fill>
    <fill>
      <patternFill patternType="solid">
        <fgColor rgb="FFFFFFFF"/>
        <bgColor rgb="FFFFFFFF"/>
      </patternFill>
    </fill>
    <fill>
      <patternFill patternType="solid">
        <fgColor rgb="FFE5B8B7"/>
        <bgColor rgb="FFE5B8B7"/>
      </patternFill>
    </fill>
    <fill>
      <patternFill patternType="solid">
        <fgColor rgb="FF7F7F7F"/>
        <bgColor rgb="FF7F7F7F"/>
      </patternFill>
    </fill>
    <fill>
      <patternFill patternType="solid">
        <fgColor rgb="FFF2F2F2"/>
        <bgColor rgb="FFF2F2F2"/>
      </patternFill>
    </fill>
    <fill>
      <patternFill patternType="solid">
        <fgColor rgb="FFF2DBDB"/>
        <bgColor rgb="FFF2DBDB"/>
      </patternFill>
    </fill>
    <fill>
      <patternFill patternType="solid">
        <fgColor rgb="FFE6B8B7"/>
        <bgColor rgb="FFE6B8B7"/>
      </patternFill>
    </fill>
    <fill>
      <patternFill patternType="solid">
        <fgColor rgb="FFFFFF00"/>
        <bgColor rgb="FFFFFF00"/>
      </patternFill>
    </fill>
    <fill>
      <patternFill patternType="solid">
        <fgColor rgb="FFF3DEDD"/>
        <bgColor rgb="FFF3DEDD"/>
      </patternFill>
    </fill>
    <fill>
      <patternFill patternType="solid">
        <fgColor theme="0"/>
        <bgColor rgb="FF99FF99"/>
      </patternFill>
    </fill>
    <fill>
      <patternFill patternType="solid">
        <fgColor theme="0"/>
        <bgColor rgb="FF66FF99"/>
      </patternFill>
    </fill>
    <fill>
      <patternFill patternType="solid">
        <fgColor rgb="FFF2DBDB"/>
        <bgColor indexed="64"/>
      </patternFill>
    </fill>
    <fill>
      <patternFill patternType="solid">
        <fgColor theme="0" tint="-4.9989318521683403E-2"/>
        <bgColor rgb="FFF2F2F2"/>
      </patternFill>
    </fill>
    <fill>
      <patternFill patternType="solid">
        <fgColor theme="0" tint="-4.9989318521683403E-2"/>
        <bgColor indexed="64"/>
      </patternFill>
    </fill>
  </fills>
  <borders count="52">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bottom style="medium">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medium">
        <color rgb="FF000000"/>
      </top>
      <bottom/>
      <diagonal/>
    </border>
    <border>
      <left style="thin">
        <color rgb="FF000000"/>
      </left>
      <right/>
      <top style="medium">
        <color rgb="FF000000"/>
      </top>
      <bottom/>
      <diagonal/>
    </border>
    <border>
      <left style="medium">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top/>
      <bottom/>
      <diagonal/>
    </border>
    <border>
      <left/>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style="thin">
        <color rgb="FF000000"/>
      </left>
      <right/>
      <top style="medium">
        <color rgb="FF000000"/>
      </top>
      <bottom style="double">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double">
        <color rgb="FF000000"/>
      </top>
      <bottom style="medium">
        <color rgb="FF000000"/>
      </bottom>
      <diagonal/>
    </border>
    <border>
      <left style="thin">
        <color rgb="FF000000"/>
      </left>
      <right style="thin">
        <color rgb="FF000000"/>
      </right>
      <top style="double">
        <color rgb="FF000000"/>
      </top>
      <bottom style="medium">
        <color rgb="FF000000"/>
      </bottom>
      <diagonal/>
    </border>
    <border>
      <left style="thin">
        <color rgb="FF000000"/>
      </left>
      <right/>
      <top style="double">
        <color rgb="FF000000"/>
      </top>
      <bottom style="medium">
        <color rgb="FF000000"/>
      </bottom>
      <diagonal/>
    </border>
    <border>
      <left style="medium">
        <color rgb="FF000000"/>
      </left>
      <right style="thin">
        <color rgb="FF000000"/>
      </right>
      <top/>
      <bottom/>
      <diagonal/>
    </border>
    <border>
      <left style="thin">
        <color indexed="64"/>
      </left>
      <right style="thin">
        <color indexed="64"/>
      </right>
      <top style="thin">
        <color indexed="64"/>
      </top>
      <bottom style="thin">
        <color indexed="64"/>
      </bottom>
      <diagonal/>
    </border>
    <border>
      <left/>
      <right style="thin">
        <color rgb="FF000000"/>
      </right>
      <top style="double">
        <color rgb="FF000000"/>
      </top>
      <bottom style="medium">
        <color rgb="FF000000"/>
      </bottom>
      <diagonal/>
    </border>
    <border>
      <left style="thin">
        <color rgb="FF000000"/>
      </left>
      <right style="thin">
        <color rgb="FF000000"/>
      </right>
      <top style="double">
        <color rgb="FF000000"/>
      </top>
      <bottom/>
      <diagonal/>
    </border>
    <border>
      <left style="thin">
        <color rgb="FF000000"/>
      </left>
      <right style="thin">
        <color rgb="FF000000"/>
      </right>
      <top style="thin">
        <color rgb="FF000000"/>
      </top>
      <bottom style="double">
        <color rgb="FF000000"/>
      </bottom>
      <diagonal/>
    </border>
    <border>
      <left style="thin">
        <color rgb="FF000000"/>
      </left>
      <right style="thin">
        <color rgb="FF000000"/>
      </right>
      <top style="double">
        <color rgb="FF000000"/>
      </top>
      <bottom style="double">
        <color rgb="FF000000"/>
      </bottom>
      <diagonal/>
    </border>
    <border>
      <left style="thin">
        <color rgb="FF000000"/>
      </left>
      <right style="thin">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top/>
      <bottom style="double">
        <color rgb="FF000000"/>
      </bottom>
      <diagonal/>
    </border>
    <border>
      <left style="thin">
        <color rgb="FF000000"/>
      </left>
      <right style="thin">
        <color rgb="FF000000"/>
      </right>
      <top/>
      <bottom style="double">
        <color indexed="64"/>
      </bottom>
      <diagonal/>
    </border>
    <border>
      <left style="thin">
        <color rgb="FF000000"/>
      </left>
      <right style="medium">
        <color rgb="FF000000"/>
      </right>
      <top/>
      <bottom/>
      <diagonal/>
    </border>
    <border>
      <left style="thin">
        <color rgb="FF000000"/>
      </left>
      <right style="thin">
        <color rgb="FF000000"/>
      </right>
      <top style="thin">
        <color indexed="64"/>
      </top>
      <bottom/>
      <diagonal/>
    </border>
    <border>
      <left style="medium">
        <color rgb="FF000000"/>
      </left>
      <right style="thin">
        <color rgb="FF000000"/>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style="thin">
        <color rgb="FF000000"/>
      </right>
      <top/>
      <bottom style="thin">
        <color indexed="64"/>
      </bottom>
      <diagonal/>
    </border>
    <border>
      <left style="thin">
        <color rgb="FF000000"/>
      </left>
      <right style="thin">
        <color rgb="FF000000"/>
      </right>
      <top/>
      <bottom style="thin">
        <color indexed="64"/>
      </bottom>
      <diagonal/>
    </border>
  </borders>
  <cellStyleXfs count="2">
    <xf numFmtId="0" fontId="0" fillId="0" borderId="0"/>
    <xf numFmtId="0" fontId="17" fillId="0" borderId="0"/>
  </cellStyleXfs>
  <cellXfs count="174">
    <xf numFmtId="0" fontId="0" fillId="0" borderId="0" xfId="0" applyFont="1" applyAlignment="1"/>
    <xf numFmtId="0" fontId="1" fillId="3" borderId="8" xfId="0" applyFont="1" applyFill="1" applyBorder="1" applyAlignment="1">
      <alignment horizontal="right" vertical="center" wrapText="1"/>
    </xf>
    <xf numFmtId="4" fontId="1" fillId="3" borderId="4" xfId="0" applyNumberFormat="1" applyFont="1" applyFill="1" applyBorder="1" applyAlignment="1">
      <alignment horizontal="right" vertical="center" wrapText="1"/>
    </xf>
    <xf numFmtId="0" fontId="1" fillId="3" borderId="19" xfId="0" applyFont="1" applyFill="1" applyBorder="1" applyAlignment="1">
      <alignment horizontal="right" vertical="center" wrapText="1"/>
    </xf>
    <xf numFmtId="0" fontId="11" fillId="3" borderId="25" xfId="0" applyFont="1" applyFill="1" applyBorder="1" applyAlignment="1">
      <alignment vertical="top"/>
    </xf>
    <xf numFmtId="0" fontId="2" fillId="3" borderId="2" xfId="0" applyFont="1" applyFill="1" applyBorder="1" applyAlignment="1">
      <alignment vertical="top"/>
    </xf>
    <xf numFmtId="4" fontId="2" fillId="3" borderId="9" xfId="0" applyNumberFormat="1" applyFont="1" applyFill="1" applyBorder="1" applyAlignment="1">
      <alignment horizontal="right" vertical="top"/>
    </xf>
    <xf numFmtId="4" fontId="2" fillId="3" borderId="10" xfId="0" applyNumberFormat="1" applyFont="1" applyFill="1" applyBorder="1" applyAlignment="1">
      <alignment horizontal="right" vertical="top"/>
    </xf>
    <xf numFmtId="4" fontId="3" fillId="3" borderId="5" xfId="0" applyNumberFormat="1" applyFont="1" applyFill="1" applyBorder="1" applyAlignment="1">
      <alignment horizontal="right" vertical="center"/>
    </xf>
    <xf numFmtId="0" fontId="0" fillId="2" borderId="0" xfId="0" applyFont="1" applyFill="1" applyBorder="1"/>
    <xf numFmtId="0" fontId="0" fillId="4" borderId="0" xfId="0" applyFont="1" applyFill="1" applyBorder="1"/>
    <xf numFmtId="4" fontId="2" fillId="3" borderId="13" xfId="0" applyNumberFormat="1" applyFont="1" applyFill="1" applyBorder="1" applyAlignment="1">
      <alignment horizontal="right" vertical="top"/>
    </xf>
    <xf numFmtId="4" fontId="2" fillId="3" borderId="14" xfId="0" applyNumberFormat="1" applyFont="1" applyFill="1" applyBorder="1" applyAlignment="1">
      <alignment horizontal="right" vertical="top"/>
    </xf>
    <xf numFmtId="164" fontId="3" fillId="3" borderId="15" xfId="0" applyNumberFormat="1" applyFont="1" applyFill="1" applyBorder="1" applyAlignment="1">
      <alignment horizontal="right" vertical="center"/>
    </xf>
    <xf numFmtId="0" fontId="9" fillId="2" borderId="16" xfId="0" applyFont="1" applyFill="1" applyBorder="1"/>
    <xf numFmtId="4" fontId="3" fillId="3" borderId="20" xfId="0" applyNumberFormat="1" applyFont="1" applyFill="1" applyBorder="1" applyAlignment="1">
      <alignment vertical="center"/>
    </xf>
    <xf numFmtId="0" fontId="9" fillId="2" borderId="21" xfId="0" applyFont="1" applyFill="1" applyBorder="1"/>
    <xf numFmtId="4" fontId="5" fillId="3" borderId="23" xfId="0" applyNumberFormat="1" applyFont="1" applyFill="1" applyBorder="1" applyAlignment="1">
      <alignment vertical="top"/>
    </xf>
    <xf numFmtId="0" fontId="5" fillId="3" borderId="24" xfId="0" applyFont="1" applyFill="1" applyBorder="1" applyAlignment="1">
      <alignment horizontal="right" vertical="top"/>
    </xf>
    <xf numFmtId="0" fontId="5" fillId="3" borderId="26" xfId="0" applyFont="1" applyFill="1" applyBorder="1" applyAlignment="1">
      <alignment vertical="top"/>
    </xf>
    <xf numFmtId="0" fontId="2" fillId="0" borderId="0" xfId="0" applyFont="1" applyAlignment="1">
      <alignment horizontal="center" vertical="top" wrapText="1"/>
    </xf>
    <xf numFmtId="0" fontId="2" fillId="0" borderId="0" xfId="0" applyFont="1" applyAlignment="1">
      <alignment horizontal="center" vertical="center" wrapText="1"/>
    </xf>
    <xf numFmtId="0" fontId="5" fillId="0" borderId="0" xfId="0" applyFont="1" applyAlignment="1">
      <alignment vertical="top"/>
    </xf>
    <xf numFmtId="0" fontId="5" fillId="0" borderId="0" xfId="0" applyFont="1" applyAlignment="1">
      <alignment horizontal="right" vertical="top"/>
    </xf>
    <xf numFmtId="4" fontId="2" fillId="0" borderId="0" xfId="0" applyNumberFormat="1" applyFont="1" applyAlignment="1">
      <alignment vertical="top"/>
    </xf>
    <xf numFmtId="0" fontId="12" fillId="3" borderId="27" xfId="0" applyFont="1" applyFill="1" applyBorder="1" applyAlignment="1">
      <alignment horizontal="center" vertical="top" wrapText="1"/>
    </xf>
    <xf numFmtId="0" fontId="12" fillId="3" borderId="28" xfId="0" applyFont="1" applyFill="1" applyBorder="1" applyAlignment="1">
      <alignment horizontal="center" vertical="center" wrapText="1"/>
    </xf>
    <xf numFmtId="0" fontId="13" fillId="3" borderId="28" xfId="0" applyFont="1" applyFill="1" applyBorder="1" applyAlignment="1">
      <alignment horizontal="center" vertical="top" wrapText="1"/>
    </xf>
    <xf numFmtId="0" fontId="12" fillId="3" borderId="28" xfId="0" applyFont="1" applyFill="1" applyBorder="1" applyAlignment="1">
      <alignment horizontal="center" vertical="top" wrapText="1"/>
    </xf>
    <xf numFmtId="0" fontId="12" fillId="3" borderId="29" xfId="0" applyFont="1" applyFill="1" applyBorder="1" applyAlignment="1">
      <alignment horizontal="center" vertical="top" wrapText="1"/>
    </xf>
    <xf numFmtId="0" fontId="14" fillId="2" borderId="30" xfId="0" applyFont="1" applyFill="1" applyBorder="1" applyAlignment="1">
      <alignment wrapText="1"/>
    </xf>
    <xf numFmtId="1" fontId="12" fillId="3" borderId="31" xfId="0" applyNumberFormat="1" applyFont="1" applyFill="1" applyBorder="1" applyAlignment="1">
      <alignment horizontal="center" vertical="top" wrapText="1"/>
    </xf>
    <xf numFmtId="0" fontId="12" fillId="3" borderId="32" xfId="0" applyFont="1" applyFill="1" applyBorder="1" applyAlignment="1">
      <alignment horizontal="center" vertical="top" wrapText="1"/>
    </xf>
    <xf numFmtId="1" fontId="12" fillId="3" borderId="32" xfId="0" applyNumberFormat="1" applyFont="1" applyFill="1" applyBorder="1" applyAlignment="1">
      <alignment horizontal="center" vertical="top" wrapText="1"/>
    </xf>
    <xf numFmtId="1" fontId="8" fillId="5" borderId="32" xfId="0" applyNumberFormat="1" applyFont="1" applyFill="1" applyBorder="1" applyAlignment="1">
      <alignment horizontal="left" vertical="top" wrapText="1"/>
    </xf>
    <xf numFmtId="4" fontId="8" fillId="5" borderId="32" xfId="0" applyNumberFormat="1" applyFont="1" applyFill="1" applyBorder="1" applyAlignment="1">
      <alignment horizontal="right" vertical="top" wrapText="1"/>
    </xf>
    <xf numFmtId="4" fontId="8" fillId="5" borderId="33" xfId="0" applyNumberFormat="1" applyFont="1" applyFill="1" applyBorder="1" applyAlignment="1">
      <alignment horizontal="right" vertical="top" wrapText="1"/>
    </xf>
    <xf numFmtId="0" fontId="9" fillId="2" borderId="30" xfId="0" applyFont="1" applyFill="1" applyBorder="1"/>
    <xf numFmtId="1" fontId="15" fillId="6" borderId="34" xfId="0" applyNumberFormat="1" applyFont="1" applyFill="1" applyBorder="1" applyAlignment="1">
      <alignment horizontal="center" vertical="top" wrapText="1"/>
    </xf>
    <xf numFmtId="1" fontId="1" fillId="6" borderId="1" xfId="0" applyNumberFormat="1" applyFont="1" applyFill="1" applyBorder="1" applyAlignment="1">
      <alignment horizontal="center" vertical="top" wrapText="1"/>
    </xf>
    <xf numFmtId="1" fontId="7" fillId="6" borderId="4" xfId="0" applyNumberFormat="1" applyFont="1" applyFill="1" applyBorder="1" applyAlignment="1">
      <alignment horizontal="center" vertical="top" wrapText="1"/>
    </xf>
    <xf numFmtId="4" fontId="7" fillId="5" borderId="18" xfId="0" applyNumberFormat="1" applyFont="1" applyFill="1" applyBorder="1" applyAlignment="1">
      <alignment horizontal="right" vertical="top" wrapText="1"/>
    </xf>
    <xf numFmtId="4" fontId="7" fillId="5" borderId="14" xfId="0" applyNumberFormat="1" applyFont="1" applyFill="1" applyBorder="1" applyAlignment="1">
      <alignment horizontal="right" vertical="top" wrapText="1"/>
    </xf>
    <xf numFmtId="0" fontId="0" fillId="0" borderId="0" xfId="0" applyFont="1" applyAlignment="1">
      <alignment horizontal="center" vertical="center"/>
    </xf>
    <xf numFmtId="0" fontId="12" fillId="3" borderId="33" xfId="0" applyFont="1" applyFill="1" applyBorder="1" applyAlignment="1">
      <alignment horizontal="left" vertical="top" wrapText="1"/>
    </xf>
    <xf numFmtId="1" fontId="8" fillId="5" borderId="36" xfId="0" applyNumberFormat="1" applyFont="1" applyFill="1" applyBorder="1" applyAlignment="1">
      <alignment horizontal="left" vertical="top" wrapText="1"/>
    </xf>
    <xf numFmtId="1" fontId="12" fillId="3" borderId="37" xfId="0" applyNumberFormat="1" applyFont="1" applyFill="1" applyBorder="1" applyAlignment="1">
      <alignment horizontal="left" vertical="top" wrapText="1"/>
    </xf>
    <xf numFmtId="1" fontId="12" fillId="3" borderId="35" xfId="0" applyNumberFormat="1" applyFont="1" applyFill="1" applyBorder="1" applyAlignment="1">
      <alignment horizontal="left" vertical="top" wrapText="1"/>
    </xf>
    <xf numFmtId="0" fontId="1" fillId="7" borderId="38" xfId="1" applyFont="1" applyFill="1" applyBorder="1" applyAlignment="1">
      <alignment horizontal="left" vertical="center"/>
    </xf>
    <xf numFmtId="0" fontId="18" fillId="7" borderId="38" xfId="1" applyFont="1" applyFill="1" applyBorder="1" applyAlignment="1">
      <alignment vertical="center"/>
    </xf>
    <xf numFmtId="4" fontId="1" fillId="7" borderId="38" xfId="1" applyNumberFormat="1" applyFont="1" applyFill="1" applyBorder="1" applyAlignment="1">
      <alignment horizontal="center" vertical="center" wrapText="1"/>
    </xf>
    <xf numFmtId="4" fontId="18" fillId="7" borderId="38" xfId="1" applyNumberFormat="1" applyFont="1" applyFill="1" applyBorder="1" applyAlignment="1">
      <alignment horizontal="right" vertical="center"/>
    </xf>
    <xf numFmtId="165" fontId="19" fillId="7" borderId="38" xfId="1" applyNumberFormat="1" applyFont="1" applyFill="1" applyBorder="1" applyAlignment="1">
      <alignment horizontal="right" vertical="center"/>
    </xf>
    <xf numFmtId="0" fontId="16" fillId="0" borderId="0" xfId="1" applyFont="1" applyAlignment="1">
      <alignment vertical="center"/>
    </xf>
    <xf numFmtId="0" fontId="16" fillId="0" borderId="0" xfId="1" applyFont="1"/>
    <xf numFmtId="0" fontId="1" fillId="8" borderId="38" xfId="1" applyFont="1" applyFill="1" applyBorder="1" applyAlignment="1">
      <alignment horizontal="left" vertical="center"/>
    </xf>
    <xf numFmtId="4" fontId="18" fillId="8" borderId="39" xfId="1" applyNumberFormat="1" applyFont="1" applyFill="1" applyBorder="1" applyAlignment="1">
      <alignment horizontal="center" vertical="center"/>
    </xf>
    <xf numFmtId="4" fontId="18" fillId="8" borderId="38" xfId="1" applyNumberFormat="1" applyFont="1" applyFill="1" applyBorder="1" applyAlignment="1">
      <alignment horizontal="right" vertical="center"/>
    </xf>
    <xf numFmtId="165" fontId="19" fillId="8" borderId="38" xfId="1" applyNumberFormat="1" applyFont="1" applyFill="1" applyBorder="1" applyAlignment="1">
      <alignment horizontal="right" vertical="center"/>
    </xf>
    <xf numFmtId="0" fontId="1" fillId="7" borderId="40" xfId="1" applyFont="1" applyFill="1" applyBorder="1" applyAlignment="1">
      <alignment horizontal="left" vertical="center" wrapText="1"/>
    </xf>
    <xf numFmtId="0" fontId="20" fillId="7" borderId="40" xfId="1" applyFont="1" applyFill="1" applyBorder="1" applyAlignment="1">
      <alignment horizontal="center" vertical="center" wrapText="1"/>
    </xf>
    <xf numFmtId="0" fontId="1" fillId="7" borderId="40" xfId="1" applyFont="1" applyFill="1" applyBorder="1" applyAlignment="1">
      <alignment horizontal="center" vertical="center" wrapText="1"/>
    </xf>
    <xf numFmtId="165" fontId="1" fillId="7" borderId="40" xfId="1" applyNumberFormat="1" applyFont="1" applyFill="1" applyBorder="1" applyAlignment="1">
      <alignment horizontal="center" vertical="center" wrapText="1"/>
    </xf>
    <xf numFmtId="1" fontId="1" fillId="9" borderId="41" xfId="1" applyNumberFormat="1" applyFont="1" applyFill="1" applyBorder="1" applyAlignment="1">
      <alignment horizontal="left" vertical="center" wrapText="1"/>
    </xf>
    <xf numFmtId="1" fontId="1" fillId="9" borderId="42" xfId="1" applyNumberFormat="1" applyFont="1" applyFill="1" applyBorder="1" applyAlignment="1">
      <alignment horizontal="left" vertical="center" wrapText="1"/>
    </xf>
    <xf numFmtId="165" fontId="1" fillId="9" borderId="42" xfId="1" applyNumberFormat="1" applyFont="1" applyFill="1" applyBorder="1" applyAlignment="1">
      <alignment horizontal="left" vertical="center" wrapText="1"/>
    </xf>
    <xf numFmtId="0" fontId="24" fillId="0" borderId="0" xfId="1" applyFont="1" applyAlignment="1">
      <alignment vertical="center"/>
    </xf>
    <xf numFmtId="0" fontId="16" fillId="8" borderId="39" xfId="1" applyFont="1" applyFill="1" applyBorder="1" applyAlignment="1">
      <alignment horizontal="left" vertical="center"/>
    </xf>
    <xf numFmtId="0" fontId="16" fillId="8" borderId="43" xfId="1" applyFont="1" applyFill="1" applyBorder="1" applyAlignment="1">
      <alignment vertical="center"/>
    </xf>
    <xf numFmtId="0" fontId="16" fillId="8" borderId="39" xfId="1" applyFont="1" applyFill="1" applyBorder="1" applyAlignment="1">
      <alignment vertical="center"/>
    </xf>
    <xf numFmtId="0" fontId="1" fillId="8" borderId="39" xfId="1" applyFont="1" applyFill="1" applyBorder="1" applyAlignment="1">
      <alignment horizontal="left" vertical="center"/>
    </xf>
    <xf numFmtId="165" fontId="16" fillId="8" borderId="39" xfId="1" applyNumberFormat="1" applyFont="1" applyFill="1" applyBorder="1" applyAlignment="1">
      <alignment vertical="center"/>
    </xf>
    <xf numFmtId="165" fontId="16" fillId="0" borderId="0" xfId="1" applyNumberFormat="1" applyFont="1" applyAlignment="1">
      <alignment vertical="center"/>
    </xf>
    <xf numFmtId="0" fontId="16" fillId="0" borderId="0" xfId="1" applyFont="1" applyAlignment="1">
      <alignment horizontal="left" vertical="center"/>
    </xf>
    <xf numFmtId="0" fontId="21" fillId="10" borderId="18" xfId="1" applyFont="1" applyFill="1" applyBorder="1" applyAlignment="1">
      <alignment horizontal="left" vertical="center" wrapText="1"/>
    </xf>
    <xf numFmtId="1" fontId="21" fillId="10" borderId="18" xfId="1" applyNumberFormat="1" applyFont="1" applyFill="1" applyBorder="1" applyAlignment="1">
      <alignment horizontal="center" vertical="center" wrapText="1"/>
    </xf>
    <xf numFmtId="1" fontId="22" fillId="0" borderId="18" xfId="1" applyNumberFormat="1" applyFont="1" applyBorder="1" applyAlignment="1">
      <alignment horizontal="left" vertical="center" wrapText="1"/>
    </xf>
    <xf numFmtId="1" fontId="1" fillId="9" borderId="40" xfId="1" applyNumberFormat="1" applyFont="1" applyFill="1" applyBorder="1" applyAlignment="1">
      <alignment horizontal="left" vertical="center" wrapText="1"/>
    </xf>
    <xf numFmtId="1" fontId="6" fillId="6" borderId="18" xfId="0" applyNumberFormat="1" applyFont="1" applyFill="1" applyBorder="1" applyAlignment="1">
      <alignment horizontal="left" vertical="top" wrapText="1"/>
    </xf>
    <xf numFmtId="1" fontId="7" fillId="5" borderId="18" xfId="0" applyNumberFormat="1" applyFont="1" applyFill="1" applyBorder="1" applyAlignment="1">
      <alignment horizontal="left" vertical="top" wrapText="1"/>
    </xf>
    <xf numFmtId="1" fontId="7" fillId="6" borderId="18" xfId="0" applyNumberFormat="1" applyFont="1" applyFill="1" applyBorder="1" applyAlignment="1">
      <alignment horizontal="center" vertical="top" wrapText="1"/>
    </xf>
    <xf numFmtId="0" fontId="0" fillId="4" borderId="0" xfId="0" applyFill="1"/>
    <xf numFmtId="0" fontId="0" fillId="0" borderId="0" xfId="0"/>
    <xf numFmtId="1" fontId="1" fillId="6" borderId="4" xfId="0" applyNumberFormat="1" applyFont="1" applyFill="1" applyBorder="1" applyAlignment="1">
      <alignment horizontal="center" vertical="top" wrapText="1"/>
    </xf>
    <xf numFmtId="1" fontId="6" fillId="6" borderId="4" xfId="0" applyNumberFormat="1" applyFont="1" applyFill="1" applyBorder="1" applyAlignment="1">
      <alignment horizontal="left" vertical="top" wrapText="1"/>
    </xf>
    <xf numFmtId="1" fontId="7" fillId="5" borderId="4" xfId="0" applyNumberFormat="1" applyFont="1" applyFill="1" applyBorder="1" applyAlignment="1">
      <alignment horizontal="left" vertical="top" wrapText="1"/>
    </xf>
    <xf numFmtId="4" fontId="7" fillId="5" borderId="45" xfId="0" applyNumberFormat="1" applyFont="1" applyFill="1" applyBorder="1" applyAlignment="1">
      <alignment horizontal="right" vertical="top" wrapText="1"/>
    </xf>
    <xf numFmtId="1" fontId="21" fillId="11" borderId="46" xfId="1" applyNumberFormat="1" applyFont="1" applyFill="1" applyBorder="1" applyAlignment="1">
      <alignment horizontal="left" vertical="center" wrapText="1"/>
    </xf>
    <xf numFmtId="1" fontId="21" fillId="10" borderId="40" xfId="1" applyNumberFormat="1" applyFont="1" applyFill="1" applyBorder="1" applyAlignment="1">
      <alignment horizontal="center" vertical="center" wrapText="1"/>
    </xf>
    <xf numFmtId="1" fontId="22" fillId="0" borderId="40" xfId="1" applyNumberFormat="1" applyFont="1" applyBorder="1" applyAlignment="1">
      <alignment horizontal="left" vertical="center" wrapText="1"/>
    </xf>
    <xf numFmtId="165" fontId="23" fillId="0" borderId="40" xfId="1" applyNumberFormat="1" applyFont="1" applyBorder="1" applyAlignment="1">
      <alignment horizontal="right" vertical="center" wrapText="1"/>
    </xf>
    <xf numFmtId="0" fontId="21" fillId="10" borderId="35" xfId="1" applyFont="1" applyFill="1" applyBorder="1" applyAlignment="1">
      <alignment horizontal="left" vertical="center" wrapText="1"/>
    </xf>
    <xf numFmtId="1" fontId="21" fillId="11" borderId="35" xfId="1" applyNumberFormat="1" applyFont="1" applyFill="1" applyBorder="1" applyAlignment="1">
      <alignment horizontal="left" vertical="center" wrapText="1"/>
    </xf>
    <xf numFmtId="1" fontId="21" fillId="10" borderId="35" xfId="1" applyNumberFormat="1" applyFont="1" applyFill="1" applyBorder="1" applyAlignment="1">
      <alignment horizontal="center" vertical="center" wrapText="1"/>
    </xf>
    <xf numFmtId="1" fontId="22" fillId="0" borderId="35" xfId="1" applyNumberFormat="1" applyFont="1" applyBorder="1" applyAlignment="1">
      <alignment horizontal="left" vertical="center" wrapText="1"/>
    </xf>
    <xf numFmtId="0" fontId="29" fillId="3" borderId="2" xfId="0" applyFont="1" applyFill="1" applyBorder="1" applyAlignment="1">
      <alignment vertical="top"/>
    </xf>
    <xf numFmtId="4" fontId="29" fillId="3" borderId="10" xfId="0" applyNumberFormat="1" applyFont="1" applyFill="1" applyBorder="1" applyAlignment="1">
      <alignment horizontal="right" vertical="top"/>
    </xf>
    <xf numFmtId="4" fontId="29" fillId="3" borderId="9" xfId="0" applyNumberFormat="1" applyFont="1" applyFill="1" applyBorder="1" applyAlignment="1">
      <alignment horizontal="right" vertical="top"/>
    </xf>
    <xf numFmtId="0" fontId="27" fillId="3" borderId="8" xfId="0" applyFont="1" applyFill="1" applyBorder="1" applyAlignment="1">
      <alignment horizontal="right" vertical="center" wrapText="1"/>
    </xf>
    <xf numFmtId="4" fontId="30" fillId="3" borderId="5" xfId="0" applyNumberFormat="1" applyFont="1" applyFill="1" applyBorder="1" applyAlignment="1">
      <alignment horizontal="right" vertical="center"/>
    </xf>
    <xf numFmtId="0" fontId="28" fillId="2" borderId="0" xfId="0" applyFont="1" applyFill="1"/>
    <xf numFmtId="0" fontId="28" fillId="4" borderId="0" xfId="0" applyFont="1" applyFill="1"/>
    <xf numFmtId="0" fontId="28" fillId="0" borderId="0" xfId="0" applyFont="1"/>
    <xf numFmtId="4" fontId="29" fillId="3" borderId="14" xfId="0" applyNumberFormat="1" applyFont="1" applyFill="1" applyBorder="1" applyAlignment="1">
      <alignment horizontal="right" vertical="top"/>
    </xf>
    <xf numFmtId="4" fontId="29" fillId="3" borderId="13" xfId="0" applyNumberFormat="1" applyFont="1" applyFill="1" applyBorder="1" applyAlignment="1">
      <alignment horizontal="right" vertical="top"/>
    </xf>
    <xf numFmtId="4" fontId="27" fillId="3" borderId="4" xfId="0" applyNumberFormat="1" applyFont="1" applyFill="1" applyBorder="1" applyAlignment="1">
      <alignment horizontal="right" vertical="center" wrapText="1"/>
    </xf>
    <xf numFmtId="164" fontId="30" fillId="3" borderId="15" xfId="0" applyNumberFormat="1" applyFont="1" applyFill="1" applyBorder="1" applyAlignment="1">
      <alignment horizontal="right" vertical="center"/>
    </xf>
    <xf numFmtId="0" fontId="32" fillId="2" borderId="16" xfId="0" applyFont="1" applyFill="1" applyBorder="1"/>
    <xf numFmtId="0" fontId="27" fillId="3" borderId="19" xfId="0" applyFont="1" applyFill="1" applyBorder="1" applyAlignment="1">
      <alignment horizontal="right" vertical="center" wrapText="1"/>
    </xf>
    <xf numFmtId="4" fontId="30" fillId="3" borderId="20" xfId="0" applyNumberFormat="1" applyFont="1" applyFill="1" applyBorder="1" applyAlignment="1">
      <alignment vertical="center"/>
    </xf>
    <xf numFmtId="0" fontId="32" fillId="2" borderId="21" xfId="0" applyFont="1" applyFill="1" applyBorder="1"/>
    <xf numFmtId="0" fontId="33" fillId="3" borderId="24" xfId="0" applyFont="1" applyFill="1" applyBorder="1" applyAlignment="1">
      <alignment horizontal="right" vertical="top"/>
    </xf>
    <xf numFmtId="4" fontId="33" fillId="3" borderId="23" xfId="0" applyNumberFormat="1" applyFont="1" applyFill="1" applyBorder="1" applyAlignment="1">
      <alignment vertical="top"/>
    </xf>
    <xf numFmtId="0" fontId="34" fillId="3" borderId="25" xfId="0" applyFont="1" applyFill="1" applyBorder="1" applyAlignment="1">
      <alignment vertical="top"/>
    </xf>
    <xf numFmtId="0" fontId="33" fillId="3" borderId="26" xfId="0" applyFont="1" applyFill="1" applyBorder="1" applyAlignment="1">
      <alignment vertical="top"/>
    </xf>
    <xf numFmtId="0" fontId="29" fillId="0" borderId="0" xfId="0" applyFont="1" applyAlignment="1">
      <alignment horizontal="center" vertical="top" wrapText="1"/>
    </xf>
    <xf numFmtId="0" fontId="29" fillId="0" borderId="0" xfId="0" applyFont="1" applyAlignment="1">
      <alignment horizontal="center" vertical="center" wrapText="1"/>
    </xf>
    <xf numFmtId="0" fontId="33" fillId="0" borderId="0" xfId="0" applyFont="1" applyAlignment="1">
      <alignment horizontal="right" vertical="top"/>
    </xf>
    <xf numFmtId="0" fontId="33" fillId="0" borderId="0" xfId="0" applyFont="1" applyAlignment="1">
      <alignment vertical="top"/>
    </xf>
    <xf numFmtId="4" fontId="29" fillId="0" borderId="0" xfId="0" applyNumberFormat="1" applyFont="1" applyAlignment="1">
      <alignment vertical="top"/>
    </xf>
    <xf numFmtId="0" fontId="35" fillId="3" borderId="27" xfId="0" applyFont="1" applyFill="1" applyBorder="1" applyAlignment="1">
      <alignment horizontal="center" vertical="top" wrapText="1"/>
    </xf>
    <xf numFmtId="0" fontId="35" fillId="3" borderId="28" xfId="0" applyFont="1" applyFill="1" applyBorder="1" applyAlignment="1">
      <alignment horizontal="center" vertical="center" wrapText="1"/>
    </xf>
    <xf numFmtId="0" fontId="35" fillId="3" borderId="28" xfId="0" applyFont="1" applyFill="1" applyBorder="1" applyAlignment="1">
      <alignment horizontal="center" vertical="top" wrapText="1"/>
    </xf>
    <xf numFmtId="0" fontId="35" fillId="3" borderId="29" xfId="0" applyFont="1" applyFill="1" applyBorder="1" applyAlignment="1">
      <alignment horizontal="center" vertical="top" wrapText="1"/>
    </xf>
    <xf numFmtId="0" fontId="36" fillId="2" borderId="30" xfId="0" applyFont="1" applyFill="1" applyBorder="1" applyAlignment="1">
      <alignment wrapText="1"/>
    </xf>
    <xf numFmtId="1" fontId="35" fillId="3" borderId="31" xfId="0" applyNumberFormat="1" applyFont="1" applyFill="1" applyBorder="1" applyAlignment="1">
      <alignment horizontal="center" vertical="top" wrapText="1"/>
    </xf>
    <xf numFmtId="0" fontId="35" fillId="3" borderId="32" xfId="0" applyFont="1" applyFill="1" applyBorder="1" applyAlignment="1">
      <alignment horizontal="center" vertical="top" wrapText="1"/>
    </xf>
    <xf numFmtId="1" fontId="35" fillId="3" borderId="32" xfId="0" applyNumberFormat="1" applyFont="1" applyFill="1" applyBorder="1" applyAlignment="1">
      <alignment horizontal="left" vertical="top" wrapText="1"/>
    </xf>
    <xf numFmtId="1" fontId="37" fillId="5" borderId="32" xfId="0" applyNumberFormat="1" applyFont="1" applyFill="1" applyBorder="1" applyAlignment="1">
      <alignment horizontal="left" vertical="top" wrapText="1"/>
    </xf>
    <xf numFmtId="1" fontId="35" fillId="3" borderId="32" xfId="0" applyNumberFormat="1" applyFont="1" applyFill="1" applyBorder="1" applyAlignment="1">
      <alignment horizontal="center" vertical="top" wrapText="1"/>
    </xf>
    <xf numFmtId="4" fontId="37" fillId="5" borderId="32" xfId="0" applyNumberFormat="1" applyFont="1" applyFill="1" applyBorder="1" applyAlignment="1">
      <alignment horizontal="right" vertical="top" wrapText="1"/>
    </xf>
    <xf numFmtId="4" fontId="37" fillId="5" borderId="33" xfId="0" applyNumberFormat="1" applyFont="1" applyFill="1" applyBorder="1" applyAlignment="1">
      <alignment horizontal="right" vertical="top" wrapText="1"/>
    </xf>
    <xf numFmtId="0" fontId="32" fillId="2" borderId="30" xfId="0" applyFont="1" applyFill="1" applyBorder="1"/>
    <xf numFmtId="0" fontId="35" fillId="3" borderId="32" xfId="0" applyFont="1" applyFill="1" applyBorder="1" applyAlignment="1">
      <alignment horizontal="left" vertical="top" wrapText="1"/>
    </xf>
    <xf numFmtId="1" fontId="38" fillId="6" borderId="34" xfId="0" applyNumberFormat="1" applyFont="1" applyFill="1" applyBorder="1" applyAlignment="1">
      <alignment horizontal="center" vertical="top" wrapText="1"/>
    </xf>
    <xf numFmtId="1" fontId="27" fillId="6" borderId="1" xfId="0" applyNumberFormat="1" applyFont="1" applyFill="1" applyBorder="1" applyAlignment="1">
      <alignment horizontal="center" vertical="top" wrapText="1"/>
    </xf>
    <xf numFmtId="1" fontId="39" fillId="6" borderId="4" xfId="0" applyNumberFormat="1" applyFont="1" applyFill="1" applyBorder="1" applyAlignment="1">
      <alignment horizontal="left" vertical="top" wrapText="1"/>
    </xf>
    <xf numFmtId="1" fontId="40" fillId="5" borderId="4" xfId="0" applyNumberFormat="1" applyFont="1" applyFill="1" applyBorder="1" applyAlignment="1">
      <alignment horizontal="left" vertical="top" wrapText="1"/>
    </xf>
    <xf numFmtId="1" fontId="40" fillId="6" borderId="4" xfId="0" applyNumberFormat="1" applyFont="1" applyFill="1" applyBorder="1" applyAlignment="1">
      <alignment horizontal="center" vertical="top" wrapText="1"/>
    </xf>
    <xf numFmtId="4" fontId="40" fillId="5" borderId="18" xfId="0" applyNumberFormat="1" applyFont="1" applyFill="1" applyBorder="1" applyAlignment="1">
      <alignment horizontal="right" vertical="top" wrapText="1"/>
    </xf>
    <xf numFmtId="4" fontId="40" fillId="5" borderId="14" xfId="0" applyNumberFormat="1" applyFont="1" applyFill="1" applyBorder="1" applyAlignment="1">
      <alignment horizontal="right" vertical="top" wrapText="1"/>
    </xf>
    <xf numFmtId="0" fontId="28" fillId="0" borderId="0" xfId="0" applyFont="1" applyAlignment="1">
      <alignment horizontal="center" vertical="center"/>
    </xf>
    <xf numFmtId="1" fontId="21" fillId="11" borderId="44" xfId="1" applyNumberFormat="1" applyFont="1" applyFill="1" applyBorder="1" applyAlignment="1">
      <alignment horizontal="left" vertical="center"/>
    </xf>
    <xf numFmtId="0" fontId="9" fillId="0" borderId="21" xfId="0" applyFont="1" applyFill="1" applyBorder="1"/>
    <xf numFmtId="0" fontId="0" fillId="0" borderId="0" xfId="0" applyFill="1"/>
    <xf numFmtId="1" fontId="15" fillId="12" borderId="47" xfId="0" applyNumberFormat="1" applyFont="1" applyFill="1" applyBorder="1" applyAlignment="1">
      <alignment horizontal="center" vertical="top" wrapText="1"/>
    </xf>
    <xf numFmtId="1" fontId="1" fillId="12" borderId="48" xfId="0" applyNumberFormat="1" applyFont="1" applyFill="1" applyBorder="1" applyAlignment="1">
      <alignment horizontal="center" vertical="top" wrapText="1"/>
    </xf>
    <xf numFmtId="1" fontId="6" fillId="12" borderId="49" xfId="0" applyNumberFormat="1" applyFont="1" applyFill="1" applyBorder="1" applyAlignment="1">
      <alignment horizontal="left" vertical="top" wrapText="1"/>
    </xf>
    <xf numFmtId="1" fontId="7" fillId="12" borderId="50" xfId="0" applyNumberFormat="1" applyFont="1" applyFill="1" applyBorder="1" applyAlignment="1">
      <alignment horizontal="center" vertical="top" wrapText="1"/>
    </xf>
    <xf numFmtId="1" fontId="7" fillId="13" borderId="4" xfId="0" applyNumberFormat="1" applyFont="1" applyFill="1" applyBorder="1" applyAlignment="1">
      <alignment horizontal="left" vertical="top" wrapText="1"/>
    </xf>
    <xf numFmtId="4" fontId="7" fillId="14" borderId="51" xfId="0" applyNumberFormat="1" applyFont="1" applyFill="1" applyBorder="1" applyAlignment="1">
      <alignment horizontal="right" vertical="top" wrapText="1"/>
    </xf>
    <xf numFmtId="4" fontId="7" fillId="14" borderId="45" xfId="0" applyNumberFormat="1" applyFont="1" applyFill="1" applyBorder="1" applyAlignment="1">
      <alignment horizontal="right" vertical="top" wrapText="1"/>
    </xf>
    <xf numFmtId="0" fontId="1" fillId="3" borderId="7" xfId="0" applyFont="1" applyFill="1" applyBorder="1" applyAlignment="1">
      <alignment horizontal="center" vertical="center"/>
    </xf>
    <xf numFmtId="0" fontId="10" fillId="0" borderId="8" xfId="0" applyFont="1" applyBorder="1"/>
    <xf numFmtId="0" fontId="1" fillId="3" borderId="11" xfId="0" applyFont="1" applyFill="1" applyBorder="1" applyAlignment="1">
      <alignment horizontal="center" vertical="center"/>
    </xf>
    <xf numFmtId="0" fontId="10" fillId="0" borderId="12" xfId="0" applyFont="1" applyBorder="1"/>
    <xf numFmtId="0" fontId="10" fillId="0" borderId="17" xfId="0" applyFont="1" applyBorder="1"/>
    <xf numFmtId="0" fontId="10" fillId="0" borderId="13" xfId="0" applyFont="1" applyBorder="1"/>
    <xf numFmtId="0" fontId="10" fillId="0" borderId="22" xfId="0" applyFont="1" applyBorder="1"/>
    <xf numFmtId="0" fontId="10" fillId="0" borderId="23" xfId="0" applyFont="1" applyBorder="1"/>
    <xf numFmtId="0" fontId="4" fillId="3" borderId="3" xfId="0" applyFont="1" applyFill="1" applyBorder="1" applyAlignment="1">
      <alignment horizontal="center" vertical="center" wrapText="1"/>
    </xf>
    <xf numFmtId="0" fontId="10" fillId="0" borderId="18" xfId="0" applyFont="1" applyBorder="1"/>
    <xf numFmtId="0" fontId="10" fillId="0" borderId="6" xfId="0" applyFont="1" applyBorder="1"/>
    <xf numFmtId="0" fontId="27" fillId="3" borderId="7" xfId="0" applyFont="1" applyFill="1" applyBorder="1" applyAlignment="1">
      <alignment horizontal="center" vertical="center"/>
    </xf>
    <xf numFmtId="0" fontId="28" fillId="0" borderId="8" xfId="0" applyFont="1" applyBorder="1"/>
    <xf numFmtId="0" fontId="27" fillId="3" borderId="11" xfId="0" applyFont="1" applyFill="1" applyBorder="1" applyAlignment="1">
      <alignment horizontal="center" vertical="center"/>
    </xf>
    <xf numFmtId="0" fontId="28" fillId="0" borderId="12" xfId="0" applyFont="1" applyBorder="1"/>
    <xf numFmtId="0" fontId="28" fillId="0" borderId="17" xfId="0" applyFont="1" applyBorder="1"/>
    <xf numFmtId="0" fontId="28" fillId="0" borderId="13" xfId="0" applyFont="1" applyBorder="1"/>
    <xf numFmtId="0" fontId="28" fillId="0" borderId="22" xfId="0" applyFont="1" applyBorder="1"/>
    <xf numFmtId="0" fontId="28" fillId="0" borderId="23" xfId="0" applyFont="1" applyBorder="1"/>
    <xf numFmtId="0" fontId="31" fillId="3" borderId="3" xfId="0" applyFont="1" applyFill="1" applyBorder="1" applyAlignment="1">
      <alignment horizontal="center" vertical="center" wrapText="1"/>
    </xf>
    <xf numFmtId="0" fontId="28" fillId="0" borderId="18" xfId="0" applyFont="1" applyBorder="1"/>
    <xf numFmtId="0" fontId="28" fillId="0" borderId="6" xfId="0" applyFont="1" applyBorder="1"/>
  </cellXfs>
  <cellStyles count="2">
    <cellStyle name="Normal" xfId="0" builtinId="0"/>
    <cellStyle name="Normal 2" xfId="1" xr:uid="{09ACD105-AEFA-4169-9940-278C07306C11}"/>
  </cellStyles>
  <dxfs count="0"/>
  <tableStyles count="0" defaultTableStyle="TableStyleMedium2" defaultPivotStyle="PivotStyleLight16"/>
  <colors>
    <mruColors>
      <color rgb="FFF2DB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31425-2B21-4BE4-B973-CFE4186CAF53}">
  <dimension ref="A1:J75"/>
  <sheetViews>
    <sheetView zoomScaleNormal="100" workbookViewId="0">
      <selection activeCell="F5" sqref="F5:F12"/>
    </sheetView>
  </sheetViews>
  <sheetFormatPr defaultColWidth="14.44140625" defaultRowHeight="15" customHeight="1" x14ac:dyDescent="0.3"/>
  <cols>
    <col min="1" max="1" width="9.109375" style="54" customWidth="1"/>
    <col min="2" max="2" width="55.5546875" style="54" customWidth="1"/>
    <col min="3" max="3" width="8.33203125" style="54" customWidth="1"/>
    <col min="4" max="5" width="28.5546875" style="54" customWidth="1"/>
    <col min="6" max="6" width="19" style="54" customWidth="1"/>
    <col min="7" max="10" width="8.6640625" style="54" customWidth="1"/>
    <col min="11" max="16384" width="14.44140625" style="54"/>
  </cols>
  <sheetData>
    <row r="1" spans="1:10" ht="32.25" customHeight="1" thickBot="1" x14ac:dyDescent="0.35">
      <c r="A1" s="48" t="s">
        <v>0</v>
      </c>
      <c r="B1" s="49"/>
      <c r="C1" s="50" t="s">
        <v>11</v>
      </c>
      <c r="D1" s="51"/>
      <c r="E1" s="51"/>
      <c r="F1" s="52"/>
      <c r="G1" s="53"/>
      <c r="H1" s="53"/>
      <c r="I1" s="53"/>
      <c r="J1" s="53"/>
    </row>
    <row r="2" spans="1:10" ht="16.5" customHeight="1" thickTop="1" thickBot="1" x14ac:dyDescent="0.35">
      <c r="A2" s="55"/>
      <c r="B2" s="55" t="s">
        <v>102</v>
      </c>
      <c r="C2" s="56"/>
      <c r="D2" s="57"/>
      <c r="E2" s="57"/>
      <c r="F2" s="58"/>
      <c r="G2" s="53"/>
      <c r="H2" s="53"/>
      <c r="I2" s="53"/>
      <c r="J2" s="53"/>
    </row>
    <row r="3" spans="1:10" ht="31.5" customHeight="1" thickTop="1" thickBot="1" x14ac:dyDescent="0.35">
      <c r="A3" s="59" t="s">
        <v>1</v>
      </c>
      <c r="B3" s="60" t="s">
        <v>12</v>
      </c>
      <c r="C3" s="61" t="s">
        <v>2</v>
      </c>
      <c r="D3" s="61" t="s">
        <v>13</v>
      </c>
      <c r="E3" s="61" t="s">
        <v>109</v>
      </c>
      <c r="F3" s="62" t="s">
        <v>3</v>
      </c>
      <c r="G3" s="53"/>
      <c r="H3" s="53"/>
      <c r="I3" s="53"/>
      <c r="J3" s="53"/>
    </row>
    <row r="4" spans="1:10" ht="16.2" thickBot="1" x14ac:dyDescent="0.35">
      <c r="A4" s="63"/>
      <c r="B4" s="77" t="s">
        <v>51</v>
      </c>
      <c r="C4" s="64"/>
      <c r="D4" s="64"/>
      <c r="E4" s="64"/>
      <c r="F4" s="65"/>
      <c r="G4" s="53"/>
      <c r="H4" s="53"/>
      <c r="I4" s="53"/>
      <c r="J4" s="53"/>
    </row>
    <row r="5" spans="1:10" ht="16.8" thickBot="1" x14ac:dyDescent="0.35">
      <c r="A5" s="74">
        <v>15.1</v>
      </c>
      <c r="B5" s="87" t="s">
        <v>15</v>
      </c>
      <c r="C5" s="88">
        <v>7</v>
      </c>
      <c r="D5" s="89"/>
      <c r="E5" s="89"/>
      <c r="F5" s="90">
        <f>C5*E5</f>
        <v>0</v>
      </c>
      <c r="G5" s="66"/>
      <c r="H5" s="53"/>
      <c r="I5" s="53"/>
      <c r="J5" s="53"/>
    </row>
    <row r="6" spans="1:10" ht="16.8" thickBot="1" x14ac:dyDescent="0.35">
      <c r="A6" s="91">
        <v>15.2</v>
      </c>
      <c r="B6" s="92" t="s">
        <v>28</v>
      </c>
      <c r="C6" s="93">
        <v>1</v>
      </c>
      <c r="D6" s="94"/>
      <c r="E6" s="94"/>
      <c r="F6" s="90">
        <f t="shared" ref="F6:F11" si="0">C6*E6</f>
        <v>0</v>
      </c>
      <c r="G6" s="66"/>
      <c r="H6" s="53"/>
      <c r="I6" s="53"/>
      <c r="J6" s="53"/>
    </row>
    <row r="7" spans="1:10" ht="16.8" thickBot="1" x14ac:dyDescent="0.35">
      <c r="A7" s="91">
        <v>15.3</v>
      </c>
      <c r="B7" s="92" t="s">
        <v>39</v>
      </c>
      <c r="C7" s="93">
        <v>3</v>
      </c>
      <c r="D7" s="94"/>
      <c r="E7" s="94"/>
      <c r="F7" s="90">
        <f t="shared" si="0"/>
        <v>0</v>
      </c>
      <c r="G7" s="66"/>
      <c r="H7" s="53"/>
      <c r="I7" s="53"/>
      <c r="J7" s="53"/>
    </row>
    <row r="8" spans="1:10" ht="15" customHeight="1" thickBot="1" x14ac:dyDescent="0.35">
      <c r="A8" s="91">
        <v>15.4</v>
      </c>
      <c r="B8" s="92" t="s">
        <v>49</v>
      </c>
      <c r="C8" s="93">
        <v>1</v>
      </c>
      <c r="D8" s="94"/>
      <c r="E8" s="94"/>
      <c r="F8" s="90">
        <f t="shared" si="0"/>
        <v>0</v>
      </c>
      <c r="G8" s="53"/>
      <c r="H8" s="53"/>
      <c r="I8" s="53"/>
      <c r="J8" s="53"/>
    </row>
    <row r="9" spans="1:10" ht="16.8" thickBot="1" x14ac:dyDescent="0.35">
      <c r="A9" s="91">
        <v>15.5</v>
      </c>
      <c r="B9" s="92" t="s">
        <v>92</v>
      </c>
      <c r="C9" s="93">
        <v>1</v>
      </c>
      <c r="D9" s="94"/>
      <c r="E9" s="94"/>
      <c r="F9" s="90">
        <f t="shared" si="0"/>
        <v>0</v>
      </c>
      <c r="G9" s="53"/>
      <c r="H9" s="53"/>
      <c r="I9" s="53"/>
      <c r="J9" s="53"/>
    </row>
    <row r="10" spans="1:10" ht="16.8" thickBot="1" x14ac:dyDescent="0.35">
      <c r="A10" s="91">
        <v>15.6</v>
      </c>
      <c r="B10" s="92" t="s">
        <v>93</v>
      </c>
      <c r="C10" s="93">
        <v>1</v>
      </c>
      <c r="D10" s="94"/>
      <c r="E10" s="94"/>
      <c r="F10" s="90">
        <f t="shared" si="0"/>
        <v>0</v>
      </c>
      <c r="G10" s="53"/>
      <c r="H10" s="53"/>
      <c r="I10" s="53"/>
      <c r="J10" s="53"/>
    </row>
    <row r="11" spans="1:10" ht="16.8" thickBot="1" x14ac:dyDescent="0.35">
      <c r="A11" s="74">
        <v>15.7</v>
      </c>
      <c r="B11" s="142" t="s">
        <v>50</v>
      </c>
      <c r="C11" s="75">
        <v>1</v>
      </c>
      <c r="D11" s="76"/>
      <c r="E11" s="76"/>
      <c r="F11" s="90">
        <f t="shared" si="0"/>
        <v>0</v>
      </c>
      <c r="G11" s="53"/>
      <c r="H11" s="53"/>
      <c r="I11" s="53"/>
      <c r="J11" s="53"/>
    </row>
    <row r="12" spans="1:10" ht="16.8" thickTop="1" thickBot="1" x14ac:dyDescent="0.35">
      <c r="A12" s="67"/>
      <c r="B12" s="68"/>
      <c r="C12" s="69"/>
      <c r="D12" s="70" t="s">
        <v>14</v>
      </c>
      <c r="E12" s="70"/>
      <c r="F12" s="71">
        <f>SUM(F5:F11)</f>
        <v>0</v>
      </c>
      <c r="G12" s="53"/>
      <c r="H12" s="53"/>
      <c r="I12" s="53"/>
      <c r="J12" s="53"/>
    </row>
    <row r="13" spans="1:10" ht="16.2" thickTop="1" x14ac:dyDescent="0.3">
      <c r="A13" s="53"/>
      <c r="B13" s="53"/>
      <c r="C13" s="53"/>
      <c r="D13" s="53"/>
      <c r="E13" s="53"/>
      <c r="F13" s="72"/>
      <c r="G13" s="53"/>
      <c r="H13" s="53"/>
      <c r="I13" s="53"/>
      <c r="J13" s="53"/>
    </row>
    <row r="14" spans="1:10" ht="15.6" x14ac:dyDescent="0.3">
      <c r="A14" s="73"/>
      <c r="B14" s="53"/>
      <c r="C14" s="53"/>
      <c r="D14" s="53"/>
      <c r="E14" s="53"/>
      <c r="F14" s="72"/>
      <c r="G14" s="53"/>
      <c r="H14" s="53"/>
      <c r="I14" s="53"/>
      <c r="J14" s="53"/>
    </row>
    <row r="15" spans="1:10" ht="15.6" x14ac:dyDescent="0.3">
      <c r="A15" s="73"/>
      <c r="B15" s="53"/>
      <c r="C15" s="53"/>
      <c r="D15" s="53"/>
      <c r="E15" s="53"/>
      <c r="F15" s="72"/>
      <c r="G15" s="53"/>
      <c r="H15" s="53"/>
      <c r="I15" s="53"/>
      <c r="J15" s="53"/>
    </row>
    <row r="16" spans="1:10" ht="15.6" x14ac:dyDescent="0.3">
      <c r="A16" s="73"/>
      <c r="B16" s="53"/>
      <c r="C16" s="53"/>
      <c r="D16" s="53"/>
      <c r="E16" s="53"/>
      <c r="F16" s="72"/>
      <c r="G16" s="53"/>
      <c r="H16" s="53"/>
      <c r="I16" s="53"/>
      <c r="J16" s="53"/>
    </row>
    <row r="17" spans="1:10" ht="15.6" x14ac:dyDescent="0.3">
      <c r="A17" s="73"/>
      <c r="B17" s="53"/>
      <c r="C17" s="53"/>
      <c r="D17" s="53"/>
      <c r="E17" s="53"/>
      <c r="F17" s="72"/>
      <c r="G17" s="53"/>
      <c r="H17" s="53"/>
      <c r="I17" s="53"/>
      <c r="J17" s="53"/>
    </row>
    <row r="18" spans="1:10" ht="15.6" x14ac:dyDescent="0.3">
      <c r="A18" s="73"/>
      <c r="B18" s="53"/>
      <c r="C18" s="53"/>
      <c r="D18" s="53"/>
      <c r="E18" s="53"/>
      <c r="F18" s="72"/>
      <c r="G18" s="53"/>
      <c r="H18" s="53"/>
      <c r="I18" s="53"/>
      <c r="J18" s="53"/>
    </row>
    <row r="19" spans="1:10" ht="15.6" x14ac:dyDescent="0.3">
      <c r="A19" s="73"/>
      <c r="B19" s="53"/>
      <c r="C19" s="53"/>
      <c r="D19" s="53"/>
      <c r="E19" s="53"/>
      <c r="F19" s="72"/>
      <c r="G19" s="53"/>
      <c r="H19" s="53"/>
      <c r="I19" s="53"/>
      <c r="J19" s="53"/>
    </row>
    <row r="20" spans="1:10" ht="15.6" x14ac:dyDescent="0.3">
      <c r="A20" s="73"/>
      <c r="B20" s="53"/>
      <c r="C20" s="53"/>
      <c r="D20" s="53"/>
      <c r="E20" s="53"/>
      <c r="F20" s="72"/>
      <c r="G20" s="53"/>
      <c r="H20" s="53"/>
      <c r="I20" s="53"/>
      <c r="J20" s="53"/>
    </row>
    <row r="21" spans="1:10" ht="15.6" x14ac:dyDescent="0.3">
      <c r="A21" s="73"/>
      <c r="B21" s="53"/>
      <c r="C21" s="53"/>
      <c r="D21" s="53"/>
      <c r="E21" s="53"/>
      <c r="F21" s="72"/>
      <c r="G21" s="53"/>
      <c r="H21" s="53"/>
      <c r="I21" s="53"/>
      <c r="J21" s="53"/>
    </row>
    <row r="22" spans="1:10" ht="15.6" x14ac:dyDescent="0.3">
      <c r="A22" s="73"/>
      <c r="B22" s="53"/>
      <c r="C22" s="53"/>
      <c r="D22" s="53"/>
      <c r="E22" s="53"/>
      <c r="F22" s="72"/>
      <c r="G22" s="53"/>
      <c r="H22" s="53"/>
      <c r="I22" s="53"/>
      <c r="J22" s="53"/>
    </row>
    <row r="23" spans="1:10" ht="15.6" x14ac:dyDescent="0.3">
      <c r="A23" s="73"/>
      <c r="B23" s="53"/>
      <c r="C23" s="53"/>
      <c r="D23" s="53"/>
      <c r="E23" s="53"/>
      <c r="F23" s="72"/>
      <c r="G23" s="53"/>
      <c r="H23" s="53"/>
      <c r="I23" s="53"/>
      <c r="J23" s="53"/>
    </row>
    <row r="24" spans="1:10" ht="15.6" x14ac:dyDescent="0.3">
      <c r="A24" s="73"/>
      <c r="B24" s="53"/>
      <c r="C24" s="53"/>
      <c r="D24" s="53"/>
      <c r="E24" s="53"/>
      <c r="F24" s="72"/>
      <c r="G24" s="53"/>
      <c r="H24" s="53"/>
      <c r="I24" s="53"/>
      <c r="J24" s="53"/>
    </row>
    <row r="25" spans="1:10" ht="15.6" x14ac:dyDescent="0.3">
      <c r="A25" s="73"/>
      <c r="B25" s="53"/>
      <c r="C25" s="53"/>
      <c r="D25" s="53"/>
      <c r="E25" s="53"/>
      <c r="F25" s="72"/>
      <c r="G25" s="53"/>
      <c r="H25" s="53"/>
      <c r="I25" s="53"/>
      <c r="J25" s="53"/>
    </row>
    <row r="26" spans="1:10" ht="15.6" x14ac:dyDescent="0.3">
      <c r="A26" s="73"/>
      <c r="B26" s="53"/>
      <c r="C26" s="53"/>
      <c r="D26" s="53"/>
      <c r="E26" s="53"/>
      <c r="F26" s="72"/>
      <c r="G26" s="53"/>
      <c r="H26" s="53"/>
      <c r="I26" s="53"/>
      <c r="J26" s="53"/>
    </row>
    <row r="27" spans="1:10" ht="15.6" x14ac:dyDescent="0.3">
      <c r="A27" s="73"/>
      <c r="B27" s="53"/>
      <c r="C27" s="53"/>
      <c r="D27" s="53"/>
      <c r="E27" s="53"/>
      <c r="F27" s="72"/>
      <c r="G27" s="53"/>
      <c r="H27" s="53"/>
      <c r="I27" s="53"/>
      <c r="J27" s="53"/>
    </row>
    <row r="28" spans="1:10" ht="15.6" x14ac:dyDescent="0.3">
      <c r="A28" s="73"/>
      <c r="B28" s="53"/>
      <c r="C28" s="53"/>
      <c r="D28" s="53"/>
      <c r="E28" s="53"/>
      <c r="F28" s="72"/>
      <c r="G28" s="53"/>
      <c r="H28" s="53"/>
      <c r="I28" s="53"/>
      <c r="J28" s="53"/>
    </row>
    <row r="29" spans="1:10" ht="15.6" x14ac:dyDescent="0.3">
      <c r="A29" s="73"/>
      <c r="B29" s="53"/>
      <c r="C29" s="53"/>
      <c r="D29" s="53"/>
      <c r="E29" s="53"/>
      <c r="F29" s="72"/>
      <c r="G29" s="53"/>
      <c r="H29" s="53"/>
      <c r="I29" s="53"/>
      <c r="J29" s="53"/>
    </row>
    <row r="30" spans="1:10" ht="15.6" x14ac:dyDescent="0.3">
      <c r="A30" s="73"/>
      <c r="B30" s="53"/>
      <c r="C30" s="53"/>
      <c r="D30" s="53"/>
      <c r="E30" s="53"/>
      <c r="F30" s="72"/>
      <c r="G30" s="53"/>
      <c r="H30" s="53"/>
      <c r="I30" s="53"/>
      <c r="J30" s="53"/>
    </row>
    <row r="31" spans="1:10" ht="15.6" x14ac:dyDescent="0.3">
      <c r="A31" s="73"/>
      <c r="B31" s="53"/>
      <c r="C31" s="53"/>
      <c r="D31" s="53"/>
      <c r="E31" s="53"/>
      <c r="F31" s="72"/>
      <c r="G31" s="53"/>
      <c r="H31" s="53"/>
      <c r="I31" s="53"/>
      <c r="J31" s="53"/>
    </row>
    <row r="32" spans="1:10" ht="15.6" x14ac:dyDescent="0.3">
      <c r="A32" s="73"/>
      <c r="B32" s="53"/>
      <c r="C32" s="53"/>
      <c r="D32" s="53"/>
      <c r="E32" s="53"/>
      <c r="F32" s="72"/>
      <c r="G32" s="53"/>
      <c r="H32" s="53"/>
      <c r="I32" s="53"/>
      <c r="J32" s="53"/>
    </row>
    <row r="33" spans="1:10" ht="15.6" x14ac:dyDescent="0.3">
      <c r="A33" s="73"/>
      <c r="B33" s="53"/>
      <c r="C33" s="53"/>
      <c r="D33" s="53"/>
      <c r="E33" s="53"/>
      <c r="F33" s="72"/>
      <c r="G33" s="53"/>
      <c r="H33" s="53"/>
      <c r="I33" s="53"/>
      <c r="J33" s="53"/>
    </row>
    <row r="34" spans="1:10" ht="15.6" x14ac:dyDescent="0.3">
      <c r="A34" s="73"/>
      <c r="B34" s="53"/>
      <c r="C34" s="53"/>
      <c r="D34" s="53"/>
      <c r="E34" s="53"/>
      <c r="F34" s="72"/>
      <c r="G34" s="53"/>
      <c r="H34" s="53"/>
      <c r="I34" s="53"/>
      <c r="J34" s="53"/>
    </row>
    <row r="35" spans="1:10" ht="15.6" x14ac:dyDescent="0.3">
      <c r="A35" s="73"/>
      <c r="B35" s="53"/>
      <c r="C35" s="53"/>
      <c r="D35" s="53"/>
      <c r="E35" s="53"/>
      <c r="F35" s="72"/>
      <c r="G35" s="53"/>
      <c r="H35" s="53"/>
      <c r="I35" s="53"/>
      <c r="J35" s="53"/>
    </row>
    <row r="36" spans="1:10" ht="15.6" x14ac:dyDescent="0.3">
      <c r="A36" s="73"/>
      <c r="B36" s="53"/>
      <c r="C36" s="53"/>
      <c r="D36" s="53"/>
      <c r="E36" s="53"/>
      <c r="F36" s="72"/>
      <c r="G36" s="53"/>
      <c r="H36" s="53"/>
      <c r="I36" s="53"/>
      <c r="J36" s="53"/>
    </row>
    <row r="37" spans="1:10" ht="15.6" x14ac:dyDescent="0.3">
      <c r="A37" s="73"/>
      <c r="B37" s="53"/>
      <c r="C37" s="53"/>
      <c r="D37" s="53"/>
      <c r="E37" s="53"/>
      <c r="F37" s="72"/>
      <c r="G37" s="53"/>
      <c r="H37" s="53"/>
      <c r="I37" s="53"/>
      <c r="J37" s="53"/>
    </row>
    <row r="38" spans="1:10" ht="15.6" x14ac:dyDescent="0.3">
      <c r="A38" s="73"/>
      <c r="B38" s="53"/>
      <c r="C38" s="53"/>
      <c r="D38" s="53"/>
      <c r="E38" s="53"/>
      <c r="F38" s="72"/>
      <c r="G38" s="53"/>
      <c r="H38" s="53"/>
      <c r="I38" s="53"/>
      <c r="J38" s="53"/>
    </row>
    <row r="39" spans="1:10" ht="15.6" x14ac:dyDescent="0.3">
      <c r="A39" s="73"/>
      <c r="B39" s="53"/>
      <c r="C39" s="53"/>
      <c r="D39" s="53"/>
      <c r="E39" s="53"/>
      <c r="F39" s="72"/>
      <c r="G39" s="53"/>
      <c r="H39" s="53"/>
      <c r="I39" s="53"/>
      <c r="J39" s="53"/>
    </row>
    <row r="40" spans="1:10" ht="15.6" x14ac:dyDescent="0.3">
      <c r="A40" s="73"/>
      <c r="B40" s="53"/>
      <c r="C40" s="53"/>
      <c r="D40" s="53"/>
      <c r="E40" s="53"/>
      <c r="F40" s="72"/>
      <c r="G40" s="53"/>
      <c r="H40" s="53"/>
      <c r="I40" s="53"/>
      <c r="J40" s="53"/>
    </row>
    <row r="41" spans="1:10" ht="15.6" x14ac:dyDescent="0.3">
      <c r="A41" s="73"/>
      <c r="B41" s="53"/>
      <c r="C41" s="53"/>
      <c r="D41" s="53"/>
      <c r="E41" s="53"/>
      <c r="F41" s="72"/>
      <c r="G41" s="53"/>
      <c r="H41" s="53"/>
      <c r="I41" s="53"/>
      <c r="J41" s="53"/>
    </row>
    <row r="42" spans="1:10" ht="15.6" x14ac:dyDescent="0.3">
      <c r="A42" s="73"/>
      <c r="B42" s="53"/>
      <c r="C42" s="53"/>
      <c r="D42" s="53"/>
      <c r="E42" s="53"/>
      <c r="F42" s="72"/>
      <c r="G42" s="53"/>
      <c r="H42" s="53"/>
      <c r="I42" s="53"/>
      <c r="J42" s="53"/>
    </row>
    <row r="43" spans="1:10" ht="15.6" x14ac:dyDescent="0.3">
      <c r="A43" s="73"/>
      <c r="B43" s="53"/>
      <c r="C43" s="53"/>
      <c r="D43" s="53"/>
      <c r="E43" s="53"/>
      <c r="F43" s="72"/>
      <c r="G43" s="53"/>
      <c r="H43" s="53"/>
      <c r="I43" s="53"/>
      <c r="J43" s="53"/>
    </row>
    <row r="44" spans="1:10" ht="15.6" x14ac:dyDescent="0.3">
      <c r="A44" s="73"/>
      <c r="B44" s="53"/>
      <c r="C44" s="53"/>
      <c r="D44" s="53"/>
      <c r="E44" s="53"/>
      <c r="F44" s="72"/>
      <c r="G44" s="53"/>
      <c r="H44" s="53"/>
      <c r="I44" s="53"/>
      <c r="J44" s="53"/>
    </row>
    <row r="45" spans="1:10" ht="15.6" x14ac:dyDescent="0.3">
      <c r="A45" s="73"/>
      <c r="B45" s="53"/>
      <c r="C45" s="53"/>
      <c r="D45" s="53"/>
      <c r="E45" s="53"/>
      <c r="F45" s="72"/>
      <c r="G45" s="53"/>
      <c r="H45" s="53"/>
      <c r="I45" s="53"/>
      <c r="J45" s="53"/>
    </row>
    <row r="46" spans="1:10" ht="15.6" x14ac:dyDescent="0.3">
      <c r="A46" s="73"/>
      <c r="B46" s="53"/>
      <c r="C46" s="53"/>
      <c r="D46" s="53"/>
      <c r="E46" s="53"/>
      <c r="F46" s="72"/>
      <c r="G46" s="53"/>
      <c r="H46" s="53"/>
      <c r="I46" s="53"/>
      <c r="J46" s="53"/>
    </row>
    <row r="47" spans="1:10" ht="15.6" x14ac:dyDescent="0.3">
      <c r="A47" s="73"/>
      <c r="B47" s="53"/>
      <c r="C47" s="53"/>
      <c r="D47" s="53"/>
      <c r="E47" s="53"/>
      <c r="F47" s="72"/>
      <c r="G47" s="53"/>
      <c r="H47" s="53"/>
      <c r="I47" s="53"/>
      <c r="J47" s="53"/>
    </row>
    <row r="48" spans="1:10" ht="15.6" x14ac:dyDescent="0.3">
      <c r="A48" s="73"/>
      <c r="B48" s="53"/>
      <c r="C48" s="53"/>
      <c r="D48" s="53"/>
      <c r="E48" s="53"/>
      <c r="F48" s="72"/>
      <c r="G48" s="53"/>
      <c r="H48" s="53"/>
      <c r="I48" s="53"/>
      <c r="J48" s="53"/>
    </row>
    <row r="49" spans="1:10" ht="15.6" x14ac:dyDescent="0.3">
      <c r="A49" s="73"/>
      <c r="B49" s="53"/>
      <c r="C49" s="53"/>
      <c r="D49" s="53"/>
      <c r="E49" s="53"/>
      <c r="F49" s="72"/>
      <c r="G49" s="53"/>
      <c r="H49" s="53"/>
      <c r="I49" s="53"/>
      <c r="J49" s="53"/>
    </row>
    <row r="50" spans="1:10" ht="15.6" x14ac:dyDescent="0.3">
      <c r="A50" s="73"/>
      <c r="B50" s="53"/>
      <c r="C50" s="53"/>
      <c r="D50" s="53"/>
      <c r="E50" s="53"/>
      <c r="F50" s="72"/>
      <c r="G50" s="53"/>
      <c r="H50" s="53"/>
      <c r="I50" s="53"/>
      <c r="J50" s="53"/>
    </row>
    <row r="51" spans="1:10" ht="15.6" x14ac:dyDescent="0.3">
      <c r="A51" s="73"/>
      <c r="B51" s="53"/>
      <c r="C51" s="53"/>
      <c r="D51" s="53"/>
      <c r="E51" s="53"/>
      <c r="F51" s="72"/>
      <c r="G51" s="53"/>
      <c r="H51" s="53"/>
      <c r="I51" s="53"/>
      <c r="J51" s="53"/>
    </row>
    <row r="52" spans="1:10" ht="15.6" x14ac:dyDescent="0.3">
      <c r="A52" s="73"/>
      <c r="B52" s="53"/>
      <c r="C52" s="53"/>
      <c r="D52" s="53"/>
      <c r="E52" s="53"/>
      <c r="F52" s="72"/>
      <c r="G52" s="53"/>
      <c r="H52" s="53"/>
      <c r="I52" s="53"/>
      <c r="J52" s="53"/>
    </row>
    <row r="53" spans="1:10" ht="15.6" x14ac:dyDescent="0.3">
      <c r="A53" s="73"/>
      <c r="B53" s="53"/>
      <c r="C53" s="53"/>
      <c r="D53" s="53"/>
      <c r="E53" s="53"/>
      <c r="F53" s="72"/>
      <c r="G53" s="53"/>
      <c r="H53" s="53"/>
      <c r="I53" s="53"/>
      <c r="J53" s="53"/>
    </row>
    <row r="54" spans="1:10" ht="15.6" x14ac:dyDescent="0.3">
      <c r="A54" s="73"/>
      <c r="B54" s="53"/>
      <c r="C54" s="53"/>
      <c r="D54" s="53"/>
      <c r="E54" s="53"/>
      <c r="F54" s="72"/>
      <c r="G54" s="53"/>
      <c r="H54" s="53"/>
      <c r="I54" s="53"/>
      <c r="J54" s="53"/>
    </row>
    <row r="55" spans="1:10" ht="15.6" x14ac:dyDescent="0.3">
      <c r="A55" s="73"/>
      <c r="B55" s="53"/>
      <c r="C55" s="53"/>
      <c r="D55" s="53"/>
      <c r="E55" s="53"/>
      <c r="F55" s="72"/>
      <c r="G55" s="53"/>
      <c r="H55" s="53"/>
      <c r="I55" s="53"/>
      <c r="J55" s="53"/>
    </row>
    <row r="56" spans="1:10" ht="15.6" x14ac:dyDescent="0.3">
      <c r="A56" s="73"/>
      <c r="B56" s="53"/>
      <c r="C56" s="53"/>
      <c r="D56" s="53"/>
      <c r="E56" s="53"/>
      <c r="F56" s="72"/>
      <c r="G56" s="53"/>
      <c r="H56" s="53"/>
      <c r="I56" s="53"/>
      <c r="J56" s="53"/>
    </row>
    <row r="57" spans="1:10" ht="15.6" x14ac:dyDescent="0.3">
      <c r="A57" s="73"/>
      <c r="B57" s="53"/>
      <c r="C57" s="53"/>
      <c r="D57" s="53"/>
      <c r="E57" s="53"/>
      <c r="F57" s="72"/>
      <c r="G57" s="53"/>
      <c r="H57" s="53"/>
      <c r="I57" s="53"/>
      <c r="J57" s="53"/>
    </row>
    <row r="58" spans="1:10" ht="15.6" x14ac:dyDescent="0.3">
      <c r="A58" s="73"/>
      <c r="B58" s="53"/>
      <c r="C58" s="53"/>
      <c r="D58" s="53"/>
      <c r="E58" s="53"/>
      <c r="F58" s="72"/>
      <c r="G58" s="53"/>
      <c r="H58" s="53"/>
      <c r="I58" s="53"/>
      <c r="J58" s="53"/>
    </row>
    <row r="59" spans="1:10" ht="15.6" x14ac:dyDescent="0.3">
      <c r="A59" s="73"/>
      <c r="B59" s="53"/>
      <c r="C59" s="53"/>
      <c r="D59" s="53"/>
      <c r="E59" s="53"/>
      <c r="F59" s="72"/>
      <c r="G59" s="53"/>
      <c r="H59" s="53"/>
      <c r="I59" s="53"/>
      <c r="J59" s="53"/>
    </row>
    <row r="60" spans="1:10" ht="15.6" x14ac:dyDescent="0.3">
      <c r="A60" s="73"/>
      <c r="B60" s="53"/>
      <c r="C60" s="53"/>
      <c r="D60" s="53"/>
      <c r="E60" s="53"/>
      <c r="F60" s="72"/>
      <c r="G60" s="53"/>
      <c r="H60" s="53"/>
      <c r="I60" s="53"/>
      <c r="J60" s="53"/>
    </row>
    <row r="61" spans="1:10" ht="15.6" x14ac:dyDescent="0.3">
      <c r="A61" s="73"/>
      <c r="B61" s="53"/>
      <c r="C61" s="53"/>
      <c r="D61" s="53"/>
      <c r="E61" s="53"/>
      <c r="F61" s="72"/>
      <c r="G61" s="53"/>
      <c r="H61" s="53"/>
      <c r="I61" s="53"/>
      <c r="J61" s="53"/>
    </row>
    <row r="62" spans="1:10" ht="15.6" x14ac:dyDescent="0.3">
      <c r="A62" s="73"/>
      <c r="B62" s="53"/>
      <c r="C62" s="53"/>
      <c r="D62" s="53"/>
      <c r="E62" s="53"/>
      <c r="F62" s="72"/>
      <c r="G62" s="53"/>
      <c r="H62" s="53"/>
      <c r="I62" s="53"/>
      <c r="J62" s="53"/>
    </row>
    <row r="63" spans="1:10" ht="15.6" x14ac:dyDescent="0.3">
      <c r="A63" s="73"/>
      <c r="B63" s="53"/>
      <c r="C63" s="53"/>
      <c r="D63" s="53"/>
      <c r="E63" s="53"/>
      <c r="F63" s="72"/>
      <c r="G63" s="53"/>
      <c r="H63" s="53"/>
      <c r="I63" s="53"/>
      <c r="J63" s="53"/>
    </row>
    <row r="64" spans="1:10" ht="15.6" x14ac:dyDescent="0.3">
      <c r="A64" s="73"/>
      <c r="B64" s="53"/>
      <c r="C64" s="53"/>
      <c r="D64" s="53"/>
      <c r="E64" s="53"/>
      <c r="F64" s="72"/>
      <c r="G64" s="53"/>
      <c r="H64" s="53"/>
      <c r="I64" s="53"/>
      <c r="J64" s="53"/>
    </row>
    <row r="65" spans="1:10" ht="15.6" x14ac:dyDescent="0.3">
      <c r="A65" s="73"/>
      <c r="B65" s="53"/>
      <c r="C65" s="53"/>
      <c r="D65" s="53"/>
      <c r="E65" s="53"/>
      <c r="F65" s="72"/>
      <c r="G65" s="53"/>
      <c r="H65" s="53"/>
      <c r="I65" s="53"/>
      <c r="J65" s="53"/>
    </row>
    <row r="66" spans="1:10" ht="15.6" x14ac:dyDescent="0.3">
      <c r="A66" s="73"/>
      <c r="B66" s="53"/>
      <c r="C66" s="53"/>
      <c r="D66" s="53"/>
      <c r="E66" s="53"/>
      <c r="F66" s="72"/>
      <c r="G66" s="53"/>
      <c r="H66" s="53"/>
      <c r="I66" s="53"/>
      <c r="J66" s="53"/>
    </row>
    <row r="67" spans="1:10" ht="15.6" x14ac:dyDescent="0.3">
      <c r="A67" s="73"/>
      <c r="B67" s="53"/>
      <c r="C67" s="53"/>
      <c r="D67" s="53"/>
      <c r="E67" s="53"/>
      <c r="F67" s="72"/>
      <c r="G67" s="53"/>
      <c r="H67" s="53"/>
      <c r="I67" s="53"/>
      <c r="J67" s="53"/>
    </row>
    <row r="68" spans="1:10" ht="15.6" x14ac:dyDescent="0.3">
      <c r="A68" s="73"/>
      <c r="B68" s="53"/>
      <c r="C68" s="53"/>
      <c r="D68" s="53"/>
      <c r="E68" s="53"/>
      <c r="F68" s="72"/>
      <c r="G68" s="53"/>
      <c r="H68" s="53"/>
      <c r="I68" s="53"/>
      <c r="J68" s="53"/>
    </row>
    <row r="69" spans="1:10" ht="15.6" x14ac:dyDescent="0.3">
      <c r="A69" s="73"/>
      <c r="B69" s="53"/>
      <c r="C69" s="53"/>
      <c r="D69" s="53"/>
      <c r="E69" s="53"/>
      <c r="F69" s="72"/>
      <c r="G69" s="53"/>
      <c r="H69" s="53"/>
      <c r="I69" s="53"/>
      <c r="J69" s="53"/>
    </row>
    <row r="70" spans="1:10" ht="15.6" x14ac:dyDescent="0.3">
      <c r="A70" s="73"/>
      <c r="B70" s="53"/>
      <c r="C70" s="53"/>
      <c r="D70" s="53"/>
      <c r="E70" s="53"/>
      <c r="F70" s="72"/>
      <c r="G70" s="53"/>
      <c r="H70" s="53"/>
      <c r="I70" s="53"/>
      <c r="J70" s="53"/>
    </row>
    <row r="71" spans="1:10" ht="15.6" x14ac:dyDescent="0.3">
      <c r="A71" s="73"/>
      <c r="B71" s="53"/>
      <c r="C71" s="53"/>
      <c r="D71" s="53"/>
      <c r="E71" s="53"/>
      <c r="F71" s="72"/>
      <c r="G71" s="53"/>
      <c r="H71" s="53"/>
      <c r="I71" s="53"/>
      <c r="J71" s="53"/>
    </row>
    <row r="72" spans="1:10" ht="15" customHeight="1" x14ac:dyDescent="0.3">
      <c r="A72" s="73"/>
      <c r="B72" s="53"/>
      <c r="C72" s="53"/>
      <c r="D72" s="53"/>
      <c r="E72" s="53"/>
      <c r="F72" s="72"/>
    </row>
    <row r="73" spans="1:10" ht="15" customHeight="1" x14ac:dyDescent="0.3">
      <c r="A73" s="73"/>
      <c r="B73" s="53"/>
      <c r="C73" s="53"/>
      <c r="D73" s="53"/>
      <c r="E73" s="53"/>
      <c r="F73" s="72"/>
    </row>
    <row r="74" spans="1:10" ht="15" customHeight="1" x14ac:dyDescent="0.3">
      <c r="A74" s="73"/>
      <c r="B74" s="53"/>
      <c r="C74" s="53"/>
      <c r="D74" s="53"/>
      <c r="E74" s="53"/>
      <c r="F74" s="72"/>
    </row>
    <row r="75" spans="1:10" ht="15" customHeight="1" x14ac:dyDescent="0.3">
      <c r="A75" s="73"/>
      <c r="B75" s="53"/>
      <c r="C75" s="53"/>
      <c r="D75" s="53"/>
      <c r="E75" s="53"/>
      <c r="F75" s="72"/>
    </row>
  </sheetData>
  <dataValidations disablePrompts="1" count="1">
    <dataValidation type="list" allowBlank="1" showErrorMessage="1" sqref="C2 F2" xr:uid="{2AE36CCF-CD06-404A-AC95-86B62D297810}">
      <formula1>#REF!</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29"/>
  <sheetViews>
    <sheetView zoomScaleNormal="100" workbookViewId="0">
      <selection activeCell="G4" sqref="G4"/>
    </sheetView>
  </sheetViews>
  <sheetFormatPr defaultColWidth="14.44140625" defaultRowHeight="15" customHeight="1" x14ac:dyDescent="0.3"/>
  <cols>
    <col min="1" max="1" width="8.6640625" customWidth="1"/>
    <col min="2" max="2" width="9.109375" customWidth="1"/>
    <col min="3" max="3" width="63.8867187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152" t="s">
        <v>0</v>
      </c>
      <c r="B1" s="15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154"/>
      <c r="B2" s="155"/>
      <c r="C2" s="16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156"/>
      <c r="B3" s="157"/>
      <c r="C3" s="16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158"/>
      <c r="B4" s="159"/>
      <c r="C4" s="16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6" t="s">
        <v>103</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4">
        <v>15.1</v>
      </c>
      <c r="C8" s="47" t="s">
        <v>15</v>
      </c>
      <c r="D8" s="45"/>
      <c r="E8" s="33">
        <v>7</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82" customFormat="1" ht="15.6" x14ac:dyDescent="0.3">
      <c r="A9" s="38"/>
      <c r="B9" s="39">
        <v>1.1000000000000001</v>
      </c>
      <c r="C9" s="78" t="s">
        <v>16</v>
      </c>
      <c r="D9" s="79"/>
      <c r="E9" s="80"/>
      <c r="F9" s="41"/>
      <c r="G9" s="42"/>
      <c r="H9" s="16"/>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row>
    <row r="10" spans="1:37" s="82" customFormat="1" ht="31.2" x14ac:dyDescent="0.3">
      <c r="A10" s="38"/>
      <c r="B10" s="83">
        <v>2</v>
      </c>
      <c r="C10" s="84" t="s">
        <v>17</v>
      </c>
      <c r="D10" s="85"/>
      <c r="E10" s="40"/>
      <c r="F10" s="41"/>
      <c r="G10" s="42"/>
      <c r="H10" s="16"/>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row>
    <row r="11" spans="1:37" s="82" customFormat="1" ht="46.8" x14ac:dyDescent="0.3">
      <c r="A11" s="38"/>
      <c r="B11" s="83">
        <v>3</v>
      </c>
      <c r="C11" s="84" t="s">
        <v>18</v>
      </c>
      <c r="D11" s="85"/>
      <c r="E11" s="40"/>
      <c r="F11" s="41"/>
      <c r="G11" s="42"/>
      <c r="H11" s="16"/>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row>
    <row r="12" spans="1:37" s="82" customFormat="1" ht="15.6" x14ac:dyDescent="0.3">
      <c r="A12" s="38"/>
      <c r="B12" s="83">
        <v>4</v>
      </c>
      <c r="C12" s="84" t="s">
        <v>19</v>
      </c>
      <c r="D12" s="85"/>
      <c r="E12" s="40"/>
      <c r="F12" s="41"/>
      <c r="G12" s="42"/>
      <c r="H12" s="16"/>
      <c r="I12" s="81"/>
      <c r="J12" s="81"/>
      <c r="K12" s="81"/>
      <c r="L12" s="81"/>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row>
    <row r="13" spans="1:37" s="82" customFormat="1" ht="78" x14ac:dyDescent="0.3">
      <c r="A13" s="38"/>
      <c r="B13" s="83">
        <v>5</v>
      </c>
      <c r="C13" s="84" t="s">
        <v>20</v>
      </c>
      <c r="D13" s="79"/>
      <c r="E13" s="40"/>
      <c r="F13" s="41"/>
      <c r="G13" s="42"/>
      <c r="H13" s="16"/>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row>
    <row r="14" spans="1:37" s="82" customFormat="1" ht="31.2" x14ac:dyDescent="0.3">
      <c r="A14" s="38"/>
      <c r="B14" s="83">
        <v>6</v>
      </c>
      <c r="C14" s="84" t="s">
        <v>21</v>
      </c>
      <c r="D14" s="85"/>
      <c r="E14" s="40"/>
      <c r="F14" s="41"/>
      <c r="G14" s="42"/>
      <c r="H14" s="16"/>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row>
    <row r="15" spans="1:37" s="82" customFormat="1" ht="15.6" x14ac:dyDescent="0.3">
      <c r="A15" s="38"/>
      <c r="B15" s="83">
        <v>7</v>
      </c>
      <c r="C15" s="84" t="s">
        <v>22</v>
      </c>
      <c r="D15" s="85"/>
      <c r="E15" s="40"/>
      <c r="F15" s="41"/>
      <c r="G15" s="42"/>
      <c r="H15" s="16"/>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row>
    <row r="16" spans="1:37" s="82" customFormat="1" ht="15.6" x14ac:dyDescent="0.3">
      <c r="A16" s="38"/>
      <c r="B16" s="83">
        <v>8</v>
      </c>
      <c r="C16" s="84" t="s">
        <v>23</v>
      </c>
      <c r="D16" s="85"/>
      <c r="E16" s="40"/>
      <c r="F16" s="41"/>
      <c r="G16" s="42"/>
      <c r="H16" s="16"/>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row>
    <row r="17" spans="1:37" s="82" customFormat="1" ht="31.2" x14ac:dyDescent="0.3">
      <c r="A17" s="38"/>
      <c r="B17" s="83">
        <v>9</v>
      </c>
      <c r="C17" s="84" t="s">
        <v>24</v>
      </c>
      <c r="D17" s="85"/>
      <c r="E17" s="40"/>
      <c r="F17" s="41"/>
      <c r="G17" s="42"/>
      <c r="H17" s="16"/>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row>
    <row r="18" spans="1:37" s="82" customFormat="1" ht="31.2" x14ac:dyDescent="0.3">
      <c r="A18" s="38"/>
      <c r="B18" s="83">
        <v>10</v>
      </c>
      <c r="C18" s="84" t="s">
        <v>25</v>
      </c>
      <c r="D18" s="79"/>
      <c r="E18" s="40"/>
      <c r="F18" s="41"/>
      <c r="G18" s="42"/>
      <c r="H18" s="16"/>
      <c r="I18" s="81"/>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row>
    <row r="19" spans="1:37" s="82" customFormat="1" ht="15.6" x14ac:dyDescent="0.3">
      <c r="A19" s="38"/>
      <c r="B19" s="83">
        <v>11</v>
      </c>
      <c r="C19" s="84" t="s">
        <v>26</v>
      </c>
      <c r="D19" s="85"/>
      <c r="E19" s="40"/>
      <c r="F19" s="41"/>
      <c r="G19" s="86"/>
      <c r="H19" s="16"/>
      <c r="I19" s="81"/>
      <c r="J19" s="81"/>
      <c r="K19" s="81"/>
      <c r="L19" s="81"/>
      <c r="M19" s="81"/>
      <c r="N19" s="81"/>
      <c r="O19" s="81"/>
      <c r="P19" s="81"/>
      <c r="Q19" s="81"/>
      <c r="R19" s="81"/>
      <c r="S19" s="81"/>
      <c r="T19" s="81"/>
      <c r="U19" s="81"/>
      <c r="V19" s="81"/>
      <c r="W19" s="81"/>
      <c r="X19" s="81"/>
      <c r="Y19" s="81"/>
      <c r="Z19" s="81"/>
      <c r="AA19" s="81"/>
      <c r="AB19" s="81"/>
      <c r="AC19" s="81"/>
      <c r="AD19" s="81"/>
      <c r="AE19" s="81"/>
      <c r="AF19" s="81"/>
      <c r="AG19" s="81"/>
      <c r="AH19" s="81"/>
      <c r="AI19" s="81"/>
      <c r="AJ19" s="81"/>
      <c r="AK19" s="81"/>
    </row>
    <row r="20" spans="1:37" s="82" customFormat="1" ht="409.6" x14ac:dyDescent="0.3">
      <c r="A20" s="38"/>
      <c r="B20" s="83">
        <v>12</v>
      </c>
      <c r="C20" s="84" t="s">
        <v>94</v>
      </c>
      <c r="D20" s="85"/>
      <c r="E20" s="40"/>
      <c r="F20" s="41"/>
      <c r="G20" s="86"/>
      <c r="H20" s="16"/>
      <c r="I20" s="81"/>
      <c r="J20" s="81"/>
      <c r="K20" s="81"/>
      <c r="L20" s="81"/>
      <c r="M20" s="81"/>
      <c r="N20" s="81"/>
      <c r="O20" s="81"/>
      <c r="P20" s="81"/>
      <c r="Q20" s="81"/>
      <c r="R20" s="81"/>
      <c r="S20" s="81"/>
      <c r="T20" s="81"/>
      <c r="U20" s="81"/>
      <c r="V20" s="81"/>
      <c r="W20" s="81"/>
      <c r="X20" s="81"/>
      <c r="Y20" s="81"/>
      <c r="Z20" s="81"/>
      <c r="AA20" s="81"/>
      <c r="AB20" s="81"/>
      <c r="AC20" s="81"/>
      <c r="AD20" s="81"/>
      <c r="AE20" s="81"/>
      <c r="AF20" s="81"/>
      <c r="AG20" s="81"/>
      <c r="AH20" s="81"/>
      <c r="AI20" s="81"/>
      <c r="AJ20" s="81"/>
      <c r="AK20" s="81"/>
    </row>
    <row r="21" spans="1:37" s="82" customFormat="1" ht="15.6" x14ac:dyDescent="0.3">
      <c r="A21" s="38"/>
      <c r="B21" s="83">
        <v>13</v>
      </c>
      <c r="C21" s="84" t="s">
        <v>104</v>
      </c>
      <c r="D21" s="85"/>
      <c r="E21" s="40"/>
      <c r="F21" s="41"/>
      <c r="G21" s="86"/>
      <c r="H21" s="16"/>
      <c r="I21" s="81"/>
      <c r="J21" s="81"/>
      <c r="K21" s="81"/>
      <c r="L21" s="81"/>
      <c r="M21" s="81"/>
      <c r="N21" s="81"/>
      <c r="O21" s="81"/>
      <c r="P21" s="81"/>
      <c r="Q21" s="81"/>
      <c r="R21" s="81"/>
      <c r="S21" s="81"/>
      <c r="T21" s="81"/>
      <c r="U21" s="81"/>
      <c r="V21" s="81"/>
      <c r="W21" s="81"/>
      <c r="X21" s="81"/>
      <c r="Y21" s="81"/>
      <c r="Z21" s="81"/>
      <c r="AA21" s="81"/>
      <c r="AB21" s="81"/>
      <c r="AC21" s="81"/>
      <c r="AD21" s="81"/>
      <c r="AE21" s="81"/>
      <c r="AF21" s="81"/>
      <c r="AG21" s="81"/>
      <c r="AH21" s="81"/>
      <c r="AI21" s="81"/>
      <c r="AJ21" s="81"/>
      <c r="AK21" s="81"/>
    </row>
    <row r="22" spans="1:37" s="82" customFormat="1" ht="15.6" x14ac:dyDescent="0.3">
      <c r="A22" s="38"/>
      <c r="B22" s="83">
        <v>14</v>
      </c>
      <c r="C22" s="84" t="s">
        <v>105</v>
      </c>
      <c r="D22" s="85"/>
      <c r="E22" s="40"/>
      <c r="F22" s="41"/>
      <c r="G22" s="86"/>
      <c r="H22" s="16"/>
      <c r="I22" s="81"/>
      <c r="J22" s="81"/>
      <c r="K22" s="81"/>
      <c r="L22" s="81"/>
      <c r="M22" s="81"/>
      <c r="N22" s="81"/>
      <c r="O22" s="81"/>
      <c r="P22" s="81"/>
      <c r="Q22" s="81"/>
      <c r="R22" s="81"/>
      <c r="S22" s="81"/>
      <c r="T22" s="81"/>
      <c r="U22" s="81"/>
      <c r="V22" s="81"/>
      <c r="W22" s="81"/>
      <c r="X22" s="81"/>
      <c r="Y22" s="81"/>
      <c r="Z22" s="81"/>
      <c r="AA22" s="81"/>
      <c r="AB22" s="81"/>
      <c r="AC22" s="81"/>
      <c r="AD22" s="81"/>
      <c r="AE22" s="81"/>
      <c r="AF22" s="81"/>
      <c r="AG22" s="81"/>
      <c r="AH22" s="81"/>
      <c r="AI22" s="81"/>
      <c r="AJ22" s="81"/>
      <c r="AK22" s="81"/>
    </row>
    <row r="23" spans="1:37" s="82" customFormat="1" ht="15.6" x14ac:dyDescent="0.3">
      <c r="A23" s="38"/>
      <c r="B23" s="83">
        <v>15</v>
      </c>
      <c r="C23" s="84" t="s">
        <v>106</v>
      </c>
      <c r="D23" s="85"/>
      <c r="E23" s="40"/>
      <c r="F23" s="41"/>
      <c r="G23" s="86"/>
      <c r="H23" s="16"/>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row>
    <row r="24" spans="1:37" s="82" customFormat="1" ht="15.6" x14ac:dyDescent="0.3">
      <c r="A24" s="38"/>
      <c r="B24" s="83">
        <v>16</v>
      </c>
      <c r="C24" s="84" t="s">
        <v>107</v>
      </c>
      <c r="D24" s="85"/>
      <c r="E24" s="40"/>
      <c r="F24" s="41"/>
      <c r="G24" s="86"/>
      <c r="H24" s="16"/>
      <c r="I24" s="81"/>
      <c r="J24" s="81"/>
      <c r="K24" s="81"/>
      <c r="L24" s="81"/>
      <c r="M24" s="81"/>
      <c r="N24" s="81"/>
      <c r="O24" s="81"/>
      <c r="P24" s="81"/>
      <c r="Q24" s="81"/>
      <c r="R24" s="81"/>
      <c r="S24" s="81"/>
      <c r="T24" s="81"/>
      <c r="U24" s="81"/>
      <c r="V24" s="81"/>
      <c r="W24" s="81"/>
      <c r="X24" s="81"/>
      <c r="Y24" s="81"/>
      <c r="Z24" s="81"/>
      <c r="AA24" s="81"/>
      <c r="AB24" s="81"/>
      <c r="AC24" s="81"/>
      <c r="AD24" s="81"/>
      <c r="AE24" s="81"/>
      <c r="AF24" s="81"/>
      <c r="AG24" s="81"/>
      <c r="AH24" s="81"/>
      <c r="AI24" s="81"/>
      <c r="AJ24" s="81"/>
      <c r="AK24" s="81"/>
    </row>
    <row r="25" spans="1:37" s="82" customFormat="1" ht="15.6" x14ac:dyDescent="0.3">
      <c r="A25" s="38"/>
      <c r="B25" s="83">
        <v>17</v>
      </c>
      <c r="C25" s="84" t="s">
        <v>27</v>
      </c>
      <c r="D25" s="149"/>
      <c r="E25" s="40"/>
      <c r="F25" s="41"/>
      <c r="G25" s="86"/>
      <c r="H25" s="16"/>
      <c r="I25" s="81"/>
      <c r="J25" s="81"/>
      <c r="K25" s="81"/>
      <c r="L25" s="81"/>
      <c r="M25" s="81"/>
      <c r="N25" s="81"/>
      <c r="O25" s="81"/>
      <c r="P25" s="81"/>
      <c r="Q25" s="81"/>
      <c r="R25" s="81"/>
      <c r="S25" s="81"/>
      <c r="T25" s="81"/>
      <c r="U25" s="81"/>
      <c r="V25" s="81"/>
      <c r="W25" s="81"/>
      <c r="X25" s="81"/>
      <c r="Y25" s="81"/>
      <c r="Z25" s="81"/>
      <c r="AA25" s="81"/>
      <c r="AB25" s="81"/>
      <c r="AC25" s="81"/>
      <c r="AD25" s="81"/>
      <c r="AE25" s="81"/>
      <c r="AF25" s="81"/>
      <c r="AG25" s="81"/>
      <c r="AH25" s="81"/>
      <c r="AI25" s="81"/>
      <c r="AJ25" s="81"/>
      <c r="AK25" s="81"/>
    </row>
    <row r="26" spans="1:37" s="144" customFormat="1" ht="15.6" x14ac:dyDescent="0.3">
      <c r="A26" s="145"/>
      <c r="B26" s="146">
        <v>18</v>
      </c>
      <c r="C26" s="147" t="s">
        <v>108</v>
      </c>
      <c r="D26" s="149"/>
      <c r="E26" s="148"/>
      <c r="F26" s="150"/>
      <c r="G26" s="151"/>
      <c r="H26" s="143"/>
    </row>
    <row r="27" spans="1:37" ht="14.4" x14ac:dyDescent="0.3">
      <c r="B27" s="43"/>
    </row>
    <row r="28" spans="1:37" ht="14.4" x14ac:dyDescent="0.3">
      <c r="B28" s="43"/>
    </row>
    <row r="29" spans="1:37" ht="14.4" x14ac:dyDescent="0.3">
      <c r="B29" s="43"/>
    </row>
  </sheetData>
  <mergeCells count="3">
    <mergeCell ref="A1:B1"/>
    <mergeCell ref="A2:B4"/>
    <mergeCell ref="C2:C4"/>
  </mergeCells>
  <dataValidations count="1">
    <dataValidation type="list" allowBlank="1" showErrorMessage="1" sqref="E1 G1" xr:uid="{00000000-0002-0000-0100-000000000000}">
      <formula1>$A$1:$A$5</formula1>
    </dataValidation>
  </dataValidation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D81FD-B1C3-4DC7-9FE0-B211D5C14265}">
  <dimension ref="A1:AK26"/>
  <sheetViews>
    <sheetView zoomScaleNormal="100" workbookViewId="0">
      <selection activeCell="G4" sqref="G4"/>
    </sheetView>
  </sheetViews>
  <sheetFormatPr defaultColWidth="14.44140625" defaultRowHeight="14.4" x14ac:dyDescent="0.3"/>
  <cols>
    <col min="1" max="1" width="8.6640625" customWidth="1"/>
    <col min="2" max="2" width="9.109375" customWidth="1"/>
    <col min="3" max="3" width="60.2187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152" t="s">
        <v>0</v>
      </c>
      <c r="B1" s="15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154"/>
      <c r="B2" s="155"/>
      <c r="C2" s="16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156"/>
      <c r="B3" s="157"/>
      <c r="C3" s="16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158"/>
      <c r="B4" s="159"/>
      <c r="C4" s="16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6" t="s">
        <v>103</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4">
        <v>15.2</v>
      </c>
      <c r="C8" s="47" t="s">
        <v>28</v>
      </c>
      <c r="D8" s="45"/>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82" customFormat="1" ht="78" x14ac:dyDescent="0.3">
      <c r="A9" s="38"/>
      <c r="B9" s="39">
        <v>1.1000000000000001</v>
      </c>
      <c r="C9" s="84" t="s">
        <v>29</v>
      </c>
      <c r="D9" s="79"/>
      <c r="E9" s="80"/>
      <c r="F9" s="41"/>
      <c r="G9" s="42"/>
      <c r="H9" s="16"/>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row>
    <row r="10" spans="1:37" s="82" customFormat="1" ht="31.2" x14ac:dyDescent="0.3">
      <c r="A10" s="38"/>
      <c r="B10" s="83">
        <v>2</v>
      </c>
      <c r="C10" s="84" t="s">
        <v>30</v>
      </c>
      <c r="D10" s="85"/>
      <c r="E10" s="40"/>
      <c r="F10" s="41"/>
      <c r="G10" s="42"/>
      <c r="H10" s="16"/>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row>
    <row r="11" spans="1:37" s="82" customFormat="1" ht="15.6" x14ac:dyDescent="0.3">
      <c r="A11" s="38"/>
      <c r="B11" s="83">
        <v>3</v>
      </c>
      <c r="C11" s="84" t="s">
        <v>31</v>
      </c>
      <c r="D11" s="85"/>
      <c r="E11" s="40"/>
      <c r="F11" s="41"/>
      <c r="G11" s="42"/>
      <c r="H11" s="16"/>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row>
    <row r="12" spans="1:37" s="82" customFormat="1" ht="15.6" x14ac:dyDescent="0.3">
      <c r="A12" s="38"/>
      <c r="B12" s="83">
        <v>4</v>
      </c>
      <c r="C12" s="84" t="s">
        <v>32</v>
      </c>
      <c r="D12" s="85"/>
      <c r="E12" s="40"/>
      <c r="F12" s="41"/>
      <c r="G12" s="42"/>
      <c r="H12" s="16"/>
      <c r="I12" s="81"/>
      <c r="J12" s="81"/>
      <c r="K12" s="81"/>
      <c r="L12" s="81"/>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row>
    <row r="13" spans="1:37" s="82" customFormat="1" ht="31.2" x14ac:dyDescent="0.3">
      <c r="A13" s="38"/>
      <c r="B13" s="83">
        <v>5</v>
      </c>
      <c r="C13" s="84" t="s">
        <v>33</v>
      </c>
      <c r="D13" s="79"/>
      <c r="E13" s="40"/>
      <c r="F13" s="41"/>
      <c r="G13" s="42"/>
      <c r="H13" s="16"/>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row>
    <row r="14" spans="1:37" s="82" customFormat="1" ht="31.2" x14ac:dyDescent="0.3">
      <c r="A14" s="38"/>
      <c r="B14" s="83">
        <v>6</v>
      </c>
      <c r="C14" s="84" t="s">
        <v>34</v>
      </c>
      <c r="D14" s="85"/>
      <c r="E14" s="40"/>
      <c r="F14" s="41"/>
      <c r="G14" s="42"/>
      <c r="H14" s="16"/>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row>
    <row r="15" spans="1:37" s="82" customFormat="1" ht="15.6" x14ac:dyDescent="0.3">
      <c r="A15" s="38"/>
      <c r="B15" s="83">
        <v>7</v>
      </c>
      <c r="C15" s="84" t="s">
        <v>35</v>
      </c>
      <c r="D15" s="85"/>
      <c r="E15" s="40"/>
      <c r="F15" s="41"/>
      <c r="G15" s="42"/>
      <c r="H15" s="16"/>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row>
    <row r="16" spans="1:37" s="82" customFormat="1" ht="15.6" x14ac:dyDescent="0.3">
      <c r="A16" s="38"/>
      <c r="B16" s="83">
        <v>8</v>
      </c>
      <c r="C16" s="84" t="s">
        <v>36</v>
      </c>
      <c r="D16" s="85"/>
      <c r="E16" s="40"/>
      <c r="F16" s="41"/>
      <c r="G16" s="42"/>
      <c r="H16" s="16"/>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row>
    <row r="17" spans="1:37" s="82" customFormat="1" ht="15.6" x14ac:dyDescent="0.3">
      <c r="A17" s="38"/>
      <c r="B17" s="83">
        <v>9</v>
      </c>
      <c r="C17" s="84" t="s">
        <v>37</v>
      </c>
      <c r="D17" s="85"/>
      <c r="E17" s="40"/>
      <c r="F17" s="41"/>
      <c r="G17" s="42"/>
      <c r="H17" s="16"/>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row>
    <row r="18" spans="1:37" s="82" customFormat="1" ht="15.6" x14ac:dyDescent="0.3">
      <c r="A18" s="38"/>
      <c r="B18" s="83">
        <v>10</v>
      </c>
      <c r="C18" s="84" t="s">
        <v>38</v>
      </c>
      <c r="D18" s="79"/>
      <c r="E18" s="40"/>
      <c r="F18" s="41"/>
      <c r="G18" s="42"/>
      <c r="H18" s="16"/>
      <c r="I18" s="81"/>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row>
    <row r="19" spans="1:37" s="82" customFormat="1" ht="15.6" x14ac:dyDescent="0.3">
      <c r="A19" s="38"/>
      <c r="B19" s="83">
        <v>11</v>
      </c>
      <c r="C19" s="84" t="s">
        <v>104</v>
      </c>
      <c r="D19" s="85"/>
      <c r="E19" s="40"/>
      <c r="F19" s="41"/>
      <c r="G19" s="86"/>
      <c r="H19" s="16"/>
      <c r="I19" s="81"/>
      <c r="J19" s="81"/>
      <c r="K19" s="81"/>
      <c r="L19" s="81"/>
      <c r="M19" s="81"/>
      <c r="N19" s="81"/>
      <c r="O19" s="81"/>
      <c r="P19" s="81"/>
      <c r="Q19" s="81"/>
      <c r="R19" s="81"/>
      <c r="S19" s="81"/>
      <c r="T19" s="81"/>
      <c r="U19" s="81"/>
      <c r="V19" s="81"/>
      <c r="W19" s="81"/>
      <c r="X19" s="81"/>
      <c r="Y19" s="81"/>
      <c r="Z19" s="81"/>
      <c r="AA19" s="81"/>
      <c r="AB19" s="81"/>
      <c r="AC19" s="81"/>
      <c r="AD19" s="81"/>
      <c r="AE19" s="81"/>
      <c r="AF19" s="81"/>
      <c r="AG19" s="81"/>
      <c r="AH19" s="81"/>
      <c r="AI19" s="81"/>
      <c r="AJ19" s="81"/>
      <c r="AK19" s="81"/>
    </row>
    <row r="20" spans="1:37" s="82" customFormat="1" ht="15.6" x14ac:dyDescent="0.3">
      <c r="A20" s="38"/>
      <c r="B20" s="83">
        <v>12</v>
      </c>
      <c r="C20" s="84" t="s">
        <v>105</v>
      </c>
      <c r="D20" s="85"/>
      <c r="E20" s="40"/>
      <c r="F20" s="41"/>
      <c r="G20" s="86"/>
      <c r="H20" s="16"/>
      <c r="I20" s="81"/>
      <c r="J20" s="81"/>
      <c r="K20" s="81"/>
      <c r="L20" s="81"/>
      <c r="M20" s="81"/>
      <c r="N20" s="81"/>
      <c r="O20" s="81"/>
      <c r="P20" s="81"/>
      <c r="Q20" s="81"/>
      <c r="R20" s="81"/>
      <c r="S20" s="81"/>
      <c r="T20" s="81"/>
      <c r="U20" s="81"/>
      <c r="V20" s="81"/>
      <c r="W20" s="81"/>
      <c r="X20" s="81"/>
      <c r="Y20" s="81"/>
      <c r="Z20" s="81"/>
      <c r="AA20" s="81"/>
      <c r="AB20" s="81"/>
      <c r="AC20" s="81"/>
      <c r="AD20" s="81"/>
      <c r="AE20" s="81"/>
      <c r="AF20" s="81"/>
      <c r="AG20" s="81"/>
      <c r="AH20" s="81"/>
      <c r="AI20" s="81"/>
      <c r="AJ20" s="81"/>
      <c r="AK20" s="81"/>
    </row>
    <row r="21" spans="1:37" s="82" customFormat="1" ht="15.6" x14ac:dyDescent="0.3">
      <c r="A21" s="38"/>
      <c r="B21" s="83">
        <v>13</v>
      </c>
      <c r="C21" s="84" t="s">
        <v>106</v>
      </c>
      <c r="D21" s="85"/>
      <c r="E21" s="40"/>
      <c r="F21" s="41"/>
      <c r="G21" s="86"/>
      <c r="H21" s="16"/>
      <c r="I21" s="81"/>
      <c r="J21" s="81"/>
      <c r="K21" s="81"/>
      <c r="L21" s="81"/>
      <c r="M21" s="81"/>
      <c r="N21" s="81"/>
      <c r="O21" s="81"/>
      <c r="P21" s="81"/>
      <c r="Q21" s="81"/>
      <c r="R21" s="81"/>
      <c r="S21" s="81"/>
      <c r="T21" s="81"/>
      <c r="U21" s="81"/>
      <c r="V21" s="81"/>
      <c r="W21" s="81"/>
      <c r="X21" s="81"/>
      <c r="Y21" s="81"/>
      <c r="Z21" s="81"/>
      <c r="AA21" s="81"/>
      <c r="AB21" s="81"/>
      <c r="AC21" s="81"/>
      <c r="AD21" s="81"/>
      <c r="AE21" s="81"/>
      <c r="AF21" s="81"/>
      <c r="AG21" s="81"/>
      <c r="AH21" s="81"/>
      <c r="AI21" s="81"/>
      <c r="AJ21" s="81"/>
      <c r="AK21" s="81"/>
    </row>
    <row r="22" spans="1:37" s="82" customFormat="1" ht="31.2" x14ac:dyDescent="0.3">
      <c r="A22" s="38"/>
      <c r="B22" s="83">
        <v>14</v>
      </c>
      <c r="C22" s="84" t="s">
        <v>107</v>
      </c>
      <c r="D22" s="85"/>
      <c r="E22" s="40"/>
      <c r="F22" s="41"/>
      <c r="G22" s="86"/>
      <c r="H22" s="16"/>
      <c r="I22" s="81"/>
      <c r="J22" s="81"/>
      <c r="K22" s="81"/>
      <c r="L22" s="81"/>
      <c r="M22" s="81"/>
      <c r="N22" s="81"/>
      <c r="O22" s="81"/>
      <c r="P22" s="81"/>
      <c r="Q22" s="81"/>
      <c r="R22" s="81"/>
      <c r="S22" s="81"/>
      <c r="T22" s="81"/>
      <c r="U22" s="81"/>
      <c r="V22" s="81"/>
      <c r="W22" s="81"/>
      <c r="X22" s="81"/>
      <c r="Y22" s="81"/>
      <c r="Z22" s="81"/>
      <c r="AA22" s="81"/>
      <c r="AB22" s="81"/>
      <c r="AC22" s="81"/>
      <c r="AD22" s="81"/>
      <c r="AE22" s="81"/>
      <c r="AF22" s="81"/>
      <c r="AG22" s="81"/>
      <c r="AH22" s="81"/>
      <c r="AI22" s="81"/>
      <c r="AJ22" s="81"/>
      <c r="AK22" s="81"/>
    </row>
    <row r="23" spans="1:37" s="82" customFormat="1" ht="15.6" x14ac:dyDescent="0.3">
      <c r="A23" s="38"/>
      <c r="B23" s="83">
        <v>15</v>
      </c>
      <c r="C23" s="84" t="s">
        <v>27</v>
      </c>
      <c r="D23" s="85"/>
      <c r="E23" s="40"/>
      <c r="F23" s="41"/>
      <c r="G23" s="86"/>
      <c r="H23" s="16"/>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row>
    <row r="24" spans="1:37" x14ac:dyDescent="0.3">
      <c r="B24" s="43"/>
    </row>
    <row r="25" spans="1:37" x14ac:dyDescent="0.3">
      <c r="B25" s="43"/>
    </row>
    <row r="26" spans="1:37" x14ac:dyDescent="0.3">
      <c r="B26" s="43"/>
    </row>
  </sheetData>
  <mergeCells count="3">
    <mergeCell ref="A1:B1"/>
    <mergeCell ref="A2:B4"/>
    <mergeCell ref="C2:C4"/>
  </mergeCells>
  <dataValidations count="1">
    <dataValidation type="list" allowBlank="1" showErrorMessage="1" sqref="E1 G1" xr:uid="{8B960482-7B11-446A-B59B-F1853964AAD3}">
      <formula1>$A$1:$A$5</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AF550F-22C1-4BA1-AB75-D72CC1FB11D5}">
  <dimension ref="A1:AK26"/>
  <sheetViews>
    <sheetView zoomScaleNormal="100" workbookViewId="0">
      <selection activeCell="G4" sqref="G4"/>
    </sheetView>
  </sheetViews>
  <sheetFormatPr defaultColWidth="14.44140625" defaultRowHeight="14.4" x14ac:dyDescent="0.3"/>
  <cols>
    <col min="1" max="1" width="8.6640625" customWidth="1"/>
    <col min="2" max="2" width="9.109375" customWidth="1"/>
    <col min="3" max="3" width="58.3320312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152" t="s">
        <v>0</v>
      </c>
      <c r="B1" s="15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154"/>
      <c r="B2" s="155"/>
      <c r="C2" s="16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156"/>
      <c r="B3" s="157"/>
      <c r="C3" s="16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158"/>
      <c r="B4" s="159"/>
      <c r="C4" s="16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6" t="s">
        <v>103</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4">
        <v>15.3</v>
      </c>
      <c r="C8" s="47" t="s">
        <v>39</v>
      </c>
      <c r="D8" s="45"/>
      <c r="E8" s="33">
        <v>3</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82" customFormat="1" ht="15.6" x14ac:dyDescent="0.3">
      <c r="A9" s="38"/>
      <c r="B9" s="39">
        <v>1.1000000000000001</v>
      </c>
      <c r="C9" s="78" t="s">
        <v>40</v>
      </c>
      <c r="D9" s="79"/>
      <c r="E9" s="80"/>
      <c r="F9" s="41"/>
      <c r="G9" s="42"/>
      <c r="H9" s="16"/>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row>
    <row r="10" spans="1:37" s="82" customFormat="1" ht="15.6" x14ac:dyDescent="0.3">
      <c r="A10" s="38"/>
      <c r="B10" s="83">
        <v>2</v>
      </c>
      <c r="C10" s="84" t="s">
        <v>41</v>
      </c>
      <c r="D10" s="85"/>
      <c r="E10" s="40"/>
      <c r="F10" s="41"/>
      <c r="G10" s="42"/>
      <c r="H10" s="16"/>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row>
    <row r="11" spans="1:37" s="82" customFormat="1" ht="15.6" x14ac:dyDescent="0.3">
      <c r="A11" s="38"/>
      <c r="B11" s="83">
        <v>3</v>
      </c>
      <c r="C11" s="84" t="s">
        <v>42</v>
      </c>
      <c r="D11" s="85"/>
      <c r="E11" s="40"/>
      <c r="F11" s="41"/>
      <c r="G11" s="42"/>
      <c r="H11" s="16"/>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row>
    <row r="12" spans="1:37" s="82" customFormat="1" ht="46.8" x14ac:dyDescent="0.3">
      <c r="A12" s="38"/>
      <c r="B12" s="83">
        <v>4</v>
      </c>
      <c r="C12" s="84" t="s">
        <v>43</v>
      </c>
      <c r="D12" s="85"/>
      <c r="E12" s="40"/>
      <c r="F12" s="41"/>
      <c r="G12" s="42"/>
      <c r="H12" s="16"/>
      <c r="I12" s="81"/>
      <c r="J12" s="81"/>
      <c r="K12" s="81"/>
      <c r="L12" s="81"/>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row>
    <row r="13" spans="1:37" s="82" customFormat="1" ht="15.6" x14ac:dyDescent="0.3">
      <c r="A13" s="38"/>
      <c r="B13" s="83">
        <v>5</v>
      </c>
      <c r="C13" s="84" t="s">
        <v>44</v>
      </c>
      <c r="D13" s="79"/>
      <c r="E13" s="40"/>
      <c r="F13" s="41"/>
      <c r="G13" s="42"/>
      <c r="H13" s="16"/>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row>
    <row r="14" spans="1:37" s="82" customFormat="1" ht="31.2" x14ac:dyDescent="0.3">
      <c r="A14" s="38"/>
      <c r="B14" s="83">
        <v>6</v>
      </c>
      <c r="C14" s="84" t="s">
        <v>95</v>
      </c>
      <c r="D14" s="85"/>
      <c r="E14" s="40"/>
      <c r="F14" s="41"/>
      <c r="G14" s="42"/>
      <c r="H14" s="16"/>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row>
    <row r="15" spans="1:37" s="82" customFormat="1" ht="46.8" x14ac:dyDescent="0.3">
      <c r="A15" s="38"/>
      <c r="B15" s="83">
        <v>7</v>
      </c>
      <c r="C15" s="84" t="s">
        <v>45</v>
      </c>
      <c r="D15" s="85"/>
      <c r="E15" s="40"/>
      <c r="F15" s="41"/>
      <c r="G15" s="42"/>
      <c r="H15" s="16"/>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row>
    <row r="16" spans="1:37" s="82" customFormat="1" ht="62.4" x14ac:dyDescent="0.3">
      <c r="A16" s="38"/>
      <c r="B16" s="83">
        <v>8</v>
      </c>
      <c r="C16" s="84" t="s">
        <v>46</v>
      </c>
      <c r="D16" s="85"/>
      <c r="E16" s="40"/>
      <c r="F16" s="41"/>
      <c r="G16" s="42"/>
      <c r="H16" s="16"/>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row>
    <row r="17" spans="1:37" s="82" customFormat="1" ht="31.2" x14ac:dyDescent="0.3">
      <c r="A17" s="38"/>
      <c r="B17" s="83">
        <v>9</v>
      </c>
      <c r="C17" s="84" t="s">
        <v>47</v>
      </c>
      <c r="D17" s="85"/>
      <c r="E17" s="40"/>
      <c r="F17" s="41"/>
      <c r="G17" s="42"/>
      <c r="H17" s="16"/>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row>
    <row r="18" spans="1:37" s="82" customFormat="1" ht="109.2" x14ac:dyDescent="0.3">
      <c r="A18" s="38"/>
      <c r="B18" s="83">
        <v>10</v>
      </c>
      <c r="C18" s="84" t="s">
        <v>48</v>
      </c>
      <c r="D18" s="79"/>
      <c r="E18" s="40"/>
      <c r="F18" s="41"/>
      <c r="G18" s="42"/>
      <c r="H18" s="16"/>
      <c r="I18" s="81"/>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row>
    <row r="19" spans="1:37" s="82" customFormat="1" ht="15.6" x14ac:dyDescent="0.3">
      <c r="A19" s="38"/>
      <c r="B19" s="83">
        <v>11</v>
      </c>
      <c r="C19" s="84" t="s">
        <v>104</v>
      </c>
      <c r="D19" s="85"/>
      <c r="E19" s="40"/>
      <c r="F19" s="41"/>
      <c r="G19" s="86"/>
      <c r="H19" s="16"/>
      <c r="I19" s="81"/>
      <c r="J19" s="81"/>
      <c r="K19" s="81"/>
      <c r="L19" s="81"/>
      <c r="M19" s="81"/>
      <c r="N19" s="81"/>
      <c r="O19" s="81"/>
      <c r="P19" s="81"/>
      <c r="Q19" s="81"/>
      <c r="R19" s="81"/>
      <c r="S19" s="81"/>
      <c r="T19" s="81"/>
      <c r="U19" s="81"/>
      <c r="V19" s="81"/>
      <c r="W19" s="81"/>
      <c r="X19" s="81"/>
      <c r="Y19" s="81"/>
      <c r="Z19" s="81"/>
      <c r="AA19" s="81"/>
      <c r="AB19" s="81"/>
      <c r="AC19" s="81"/>
      <c r="AD19" s="81"/>
      <c r="AE19" s="81"/>
      <c r="AF19" s="81"/>
      <c r="AG19" s="81"/>
      <c r="AH19" s="81"/>
      <c r="AI19" s="81"/>
      <c r="AJ19" s="81"/>
      <c r="AK19" s="81"/>
    </row>
    <row r="20" spans="1:37" s="82" customFormat="1" ht="15.6" x14ac:dyDescent="0.3">
      <c r="A20" s="38"/>
      <c r="B20" s="83">
        <v>12</v>
      </c>
      <c r="C20" s="84" t="s">
        <v>105</v>
      </c>
      <c r="D20" s="85"/>
      <c r="E20" s="40"/>
      <c r="F20" s="41"/>
      <c r="G20" s="86"/>
      <c r="H20" s="16"/>
      <c r="I20" s="81"/>
      <c r="J20" s="81"/>
      <c r="K20" s="81"/>
      <c r="L20" s="81"/>
      <c r="M20" s="81"/>
      <c r="N20" s="81"/>
      <c r="O20" s="81"/>
      <c r="P20" s="81"/>
      <c r="Q20" s="81"/>
      <c r="R20" s="81"/>
      <c r="S20" s="81"/>
      <c r="T20" s="81"/>
      <c r="U20" s="81"/>
      <c r="V20" s="81"/>
      <c r="W20" s="81"/>
      <c r="X20" s="81"/>
      <c r="Y20" s="81"/>
      <c r="Z20" s="81"/>
      <c r="AA20" s="81"/>
      <c r="AB20" s="81"/>
      <c r="AC20" s="81"/>
      <c r="AD20" s="81"/>
      <c r="AE20" s="81"/>
      <c r="AF20" s="81"/>
      <c r="AG20" s="81"/>
      <c r="AH20" s="81"/>
      <c r="AI20" s="81"/>
      <c r="AJ20" s="81"/>
      <c r="AK20" s="81"/>
    </row>
    <row r="21" spans="1:37" s="82" customFormat="1" ht="15.6" x14ac:dyDescent="0.3">
      <c r="A21" s="38"/>
      <c r="B21" s="83">
        <v>13</v>
      </c>
      <c r="C21" s="84" t="s">
        <v>106</v>
      </c>
      <c r="D21" s="85"/>
      <c r="E21" s="40"/>
      <c r="F21" s="41"/>
      <c r="G21" s="86"/>
      <c r="H21" s="16"/>
      <c r="I21" s="81"/>
      <c r="J21" s="81"/>
      <c r="K21" s="81"/>
      <c r="L21" s="81"/>
      <c r="M21" s="81"/>
      <c r="N21" s="81"/>
      <c r="O21" s="81"/>
      <c r="P21" s="81"/>
      <c r="Q21" s="81"/>
      <c r="R21" s="81"/>
      <c r="S21" s="81"/>
      <c r="T21" s="81"/>
      <c r="U21" s="81"/>
      <c r="V21" s="81"/>
      <c r="W21" s="81"/>
      <c r="X21" s="81"/>
      <c r="Y21" s="81"/>
      <c r="Z21" s="81"/>
      <c r="AA21" s="81"/>
      <c r="AB21" s="81"/>
      <c r="AC21" s="81"/>
      <c r="AD21" s="81"/>
      <c r="AE21" s="81"/>
      <c r="AF21" s="81"/>
      <c r="AG21" s="81"/>
      <c r="AH21" s="81"/>
      <c r="AI21" s="81"/>
      <c r="AJ21" s="81"/>
      <c r="AK21" s="81"/>
    </row>
    <row r="22" spans="1:37" s="82" customFormat="1" ht="31.2" x14ac:dyDescent="0.3">
      <c r="A22" s="38"/>
      <c r="B22" s="83">
        <v>14</v>
      </c>
      <c r="C22" s="84" t="s">
        <v>107</v>
      </c>
      <c r="D22" s="85"/>
      <c r="E22" s="40"/>
      <c r="F22" s="41"/>
      <c r="G22" s="86"/>
      <c r="H22" s="16"/>
      <c r="I22" s="81"/>
      <c r="J22" s="81"/>
      <c r="K22" s="81"/>
      <c r="L22" s="81"/>
      <c r="M22" s="81"/>
      <c r="N22" s="81"/>
      <c r="O22" s="81"/>
      <c r="P22" s="81"/>
      <c r="Q22" s="81"/>
      <c r="R22" s="81"/>
      <c r="S22" s="81"/>
      <c r="T22" s="81"/>
      <c r="U22" s="81"/>
      <c r="V22" s="81"/>
      <c r="W22" s="81"/>
      <c r="X22" s="81"/>
      <c r="Y22" s="81"/>
      <c r="Z22" s="81"/>
      <c r="AA22" s="81"/>
      <c r="AB22" s="81"/>
      <c r="AC22" s="81"/>
      <c r="AD22" s="81"/>
      <c r="AE22" s="81"/>
      <c r="AF22" s="81"/>
      <c r="AG22" s="81"/>
      <c r="AH22" s="81"/>
      <c r="AI22" s="81"/>
      <c r="AJ22" s="81"/>
      <c r="AK22" s="81"/>
    </row>
    <row r="23" spans="1:37" s="82" customFormat="1" ht="15.6" x14ac:dyDescent="0.3">
      <c r="A23" s="38"/>
      <c r="B23" s="83">
        <v>15</v>
      </c>
      <c r="C23" s="84" t="s">
        <v>27</v>
      </c>
      <c r="D23" s="85"/>
      <c r="E23" s="40"/>
      <c r="F23" s="41"/>
      <c r="G23" s="86"/>
      <c r="H23" s="16"/>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row>
    <row r="24" spans="1:37" x14ac:dyDescent="0.3">
      <c r="B24" s="43"/>
    </row>
    <row r="25" spans="1:37" x14ac:dyDescent="0.3">
      <c r="B25" s="43"/>
    </row>
    <row r="26" spans="1:37" x14ac:dyDescent="0.3">
      <c r="B26" s="43"/>
    </row>
  </sheetData>
  <mergeCells count="3">
    <mergeCell ref="A1:B1"/>
    <mergeCell ref="A2:B4"/>
    <mergeCell ref="C2:C4"/>
  </mergeCells>
  <dataValidations count="1">
    <dataValidation type="list" allowBlank="1" showErrorMessage="1" sqref="E1 G1" xr:uid="{9EEDF87C-9269-4CE5-95C0-3A15322EB315}">
      <formula1>$A$1:$A$5</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E99FF-A317-4367-98DE-F7F1F506F095}">
  <dimension ref="A1:AK44"/>
  <sheetViews>
    <sheetView zoomScaleNormal="100" workbookViewId="0">
      <selection activeCell="G4" sqref="G4"/>
    </sheetView>
  </sheetViews>
  <sheetFormatPr defaultColWidth="14.44140625" defaultRowHeight="14.4" x14ac:dyDescent="0.3"/>
  <cols>
    <col min="1" max="1" width="8.6640625" style="102" customWidth="1"/>
    <col min="2" max="2" width="9.109375" style="102" customWidth="1"/>
    <col min="3" max="3" width="68" style="102" customWidth="1"/>
    <col min="4" max="4" width="68.33203125" style="102" customWidth="1"/>
    <col min="5" max="5" width="6.44140625" style="102" customWidth="1"/>
    <col min="6" max="6" width="20.88671875" style="102" customWidth="1"/>
    <col min="7" max="7" width="21.109375" style="102" customWidth="1"/>
    <col min="8" max="8" width="20.44140625" style="102" customWidth="1"/>
    <col min="9" max="37" width="8.6640625" style="102" customWidth="1"/>
    <col min="38" max="16384" width="14.44140625" style="102"/>
  </cols>
  <sheetData>
    <row r="1" spans="1:37" ht="16.2" thickBot="1" x14ac:dyDescent="0.35">
      <c r="A1" s="163" t="s">
        <v>0</v>
      </c>
      <c r="B1" s="164"/>
      <c r="C1" s="95"/>
      <c r="D1" s="96"/>
      <c r="E1" s="97"/>
      <c r="F1" s="98"/>
      <c r="G1" s="99"/>
      <c r="H1" s="100"/>
      <c r="I1" s="101"/>
      <c r="J1" s="101"/>
      <c r="K1" s="101"/>
      <c r="L1" s="101"/>
      <c r="M1" s="101"/>
      <c r="N1" s="101"/>
      <c r="O1" s="101"/>
      <c r="P1" s="101"/>
      <c r="Q1" s="101"/>
      <c r="R1" s="101"/>
      <c r="S1" s="101"/>
      <c r="T1" s="101"/>
      <c r="U1" s="101"/>
      <c r="V1" s="101"/>
      <c r="W1" s="101"/>
      <c r="X1" s="101"/>
      <c r="Y1" s="101"/>
      <c r="Z1" s="101"/>
      <c r="AA1" s="101"/>
      <c r="AB1" s="101"/>
      <c r="AC1" s="101"/>
      <c r="AD1" s="101"/>
      <c r="AE1" s="101"/>
      <c r="AF1" s="101"/>
      <c r="AG1" s="101"/>
      <c r="AH1" s="101"/>
      <c r="AI1" s="101"/>
      <c r="AJ1" s="101"/>
      <c r="AK1" s="101"/>
    </row>
    <row r="2" spans="1:37" ht="15.6" x14ac:dyDescent="0.3">
      <c r="A2" s="165"/>
      <c r="B2" s="166"/>
      <c r="C2" s="171"/>
      <c r="D2" s="103"/>
      <c r="E2" s="104"/>
      <c r="F2" s="105" t="s">
        <v>4</v>
      </c>
      <c r="G2" s="106"/>
      <c r="H2" s="107"/>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01"/>
      <c r="AK2" s="101"/>
    </row>
    <row r="3" spans="1:37" ht="15.6" x14ac:dyDescent="0.3">
      <c r="A3" s="167"/>
      <c r="B3" s="168"/>
      <c r="C3" s="172"/>
      <c r="D3" s="103"/>
      <c r="E3" s="104"/>
      <c r="F3" s="108" t="s">
        <v>5</v>
      </c>
      <c r="G3" s="109">
        <f>G8</f>
        <v>0</v>
      </c>
      <c r="H3" s="110"/>
      <c r="I3" s="101"/>
      <c r="J3" s="101"/>
      <c r="K3" s="101"/>
      <c r="L3" s="101"/>
      <c r="M3" s="101"/>
      <c r="N3" s="101"/>
      <c r="O3" s="101"/>
      <c r="P3" s="101"/>
      <c r="Q3" s="101"/>
      <c r="R3" s="101"/>
      <c r="S3" s="101"/>
      <c r="T3" s="101"/>
      <c r="U3" s="101"/>
      <c r="V3" s="101"/>
      <c r="W3" s="101"/>
      <c r="X3" s="101"/>
      <c r="Y3" s="101"/>
      <c r="Z3" s="101"/>
      <c r="AA3" s="101"/>
      <c r="AB3" s="101"/>
      <c r="AC3" s="101"/>
      <c r="AD3" s="101"/>
      <c r="AE3" s="101"/>
      <c r="AF3" s="101"/>
      <c r="AG3" s="101"/>
      <c r="AH3" s="101"/>
      <c r="AI3" s="101"/>
      <c r="AJ3" s="101"/>
      <c r="AK3" s="101"/>
    </row>
    <row r="4" spans="1:37" ht="16.8" thickBot="1" x14ac:dyDescent="0.35">
      <c r="A4" s="169"/>
      <c r="B4" s="170"/>
      <c r="C4" s="173"/>
      <c r="D4" s="111"/>
      <c r="E4" s="112"/>
      <c r="F4" s="113"/>
      <c r="G4" s="114"/>
      <c r="H4" s="110"/>
      <c r="I4" s="101"/>
      <c r="J4" s="101"/>
      <c r="K4" s="101"/>
      <c r="L4" s="101"/>
      <c r="M4" s="101"/>
      <c r="N4" s="101"/>
      <c r="O4" s="101"/>
      <c r="P4" s="101"/>
      <c r="Q4" s="101"/>
      <c r="R4" s="101"/>
      <c r="S4" s="101"/>
      <c r="T4" s="101"/>
      <c r="U4" s="101"/>
      <c r="V4" s="101"/>
      <c r="W4" s="101"/>
      <c r="X4" s="101"/>
      <c r="Y4" s="101"/>
      <c r="Z4" s="101"/>
      <c r="AA4" s="101"/>
      <c r="AB4" s="101"/>
      <c r="AC4" s="101"/>
      <c r="AD4" s="101"/>
      <c r="AE4" s="101"/>
      <c r="AF4" s="101"/>
      <c r="AG4" s="101"/>
      <c r="AH4" s="101"/>
      <c r="AI4" s="101"/>
      <c r="AJ4" s="101"/>
      <c r="AK4" s="101"/>
    </row>
    <row r="5" spans="1:37" ht="15" thickBot="1" x14ac:dyDescent="0.35">
      <c r="A5" s="115"/>
      <c r="B5" s="116"/>
      <c r="C5" s="115"/>
      <c r="D5" s="117"/>
      <c r="E5" s="118"/>
      <c r="F5" s="118"/>
      <c r="G5" s="119"/>
      <c r="H5" s="110"/>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H5" s="101"/>
      <c r="AI5" s="101"/>
      <c r="AJ5" s="101"/>
      <c r="AK5" s="101"/>
    </row>
    <row r="6" spans="1:37" ht="51" thickBot="1" x14ac:dyDescent="0.35">
      <c r="A6" s="120" t="s">
        <v>6</v>
      </c>
      <c r="B6" s="121" t="s">
        <v>1</v>
      </c>
      <c r="C6" s="122" t="s">
        <v>7</v>
      </c>
      <c r="D6" s="122" t="s">
        <v>8</v>
      </c>
      <c r="E6" s="122" t="s">
        <v>2</v>
      </c>
      <c r="F6" s="122" t="s">
        <v>9</v>
      </c>
      <c r="G6" s="123" t="s">
        <v>3</v>
      </c>
      <c r="H6" s="124" t="s">
        <v>10</v>
      </c>
      <c r="I6" s="101"/>
      <c r="J6" s="101"/>
      <c r="K6" s="101"/>
      <c r="L6" s="101"/>
      <c r="M6" s="101"/>
      <c r="N6" s="101"/>
      <c r="O6" s="101"/>
      <c r="P6" s="101"/>
      <c r="Q6" s="101"/>
      <c r="R6" s="101"/>
      <c r="S6" s="101"/>
      <c r="T6" s="101"/>
      <c r="U6" s="101"/>
      <c r="V6" s="101"/>
      <c r="W6" s="101"/>
      <c r="X6" s="101"/>
      <c r="Y6" s="101"/>
      <c r="Z6" s="101"/>
      <c r="AA6" s="101"/>
      <c r="AB6" s="101"/>
      <c r="AC6" s="101"/>
      <c r="AD6" s="101"/>
      <c r="AE6" s="101"/>
      <c r="AF6" s="101"/>
      <c r="AG6" s="101"/>
      <c r="AH6" s="101"/>
      <c r="AI6" s="101"/>
      <c r="AJ6" s="101"/>
      <c r="AK6" s="101"/>
    </row>
    <row r="7" spans="1:37" ht="18" thickTop="1" thickBot="1" x14ac:dyDescent="0.35">
      <c r="A7" s="125"/>
      <c r="B7" s="126"/>
      <c r="C7" s="127" t="s">
        <v>103</v>
      </c>
      <c r="D7" s="128"/>
      <c r="E7" s="129"/>
      <c r="F7" s="130"/>
      <c r="G7" s="131"/>
      <c r="H7" s="132"/>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c r="AH7" s="101"/>
      <c r="AI7" s="101"/>
      <c r="AJ7" s="101"/>
      <c r="AK7" s="101"/>
    </row>
    <row r="8" spans="1:37" ht="18" thickTop="1" thickBot="1" x14ac:dyDescent="0.35">
      <c r="A8" s="125"/>
      <c r="B8" s="133">
        <v>15.4</v>
      </c>
      <c r="C8" s="127" t="s">
        <v>49</v>
      </c>
      <c r="D8" s="128"/>
      <c r="E8" s="129">
        <v>1</v>
      </c>
      <c r="F8" s="130"/>
      <c r="G8" s="131">
        <f>E8*F8</f>
        <v>0</v>
      </c>
      <c r="H8" s="132"/>
      <c r="I8" s="101"/>
      <c r="J8" s="101"/>
      <c r="K8" s="101"/>
      <c r="L8" s="101"/>
      <c r="M8" s="101"/>
      <c r="N8" s="101"/>
      <c r="O8" s="101"/>
      <c r="P8" s="101"/>
      <c r="Q8" s="101"/>
      <c r="R8" s="101"/>
      <c r="S8" s="101"/>
      <c r="T8" s="101"/>
      <c r="U8" s="101"/>
      <c r="V8" s="101"/>
      <c r="W8" s="101"/>
      <c r="X8" s="101"/>
      <c r="Y8" s="101"/>
      <c r="Z8" s="101"/>
      <c r="AA8" s="101"/>
      <c r="AB8" s="101"/>
      <c r="AC8" s="101"/>
      <c r="AD8" s="101"/>
      <c r="AE8" s="101"/>
      <c r="AF8" s="101"/>
      <c r="AG8" s="101"/>
      <c r="AH8" s="101"/>
      <c r="AI8" s="101"/>
      <c r="AJ8" s="101"/>
      <c r="AK8" s="101"/>
    </row>
    <row r="9" spans="1:37" ht="62.4" x14ac:dyDescent="0.3">
      <c r="A9" s="134"/>
      <c r="B9" s="135">
        <v>1</v>
      </c>
      <c r="C9" s="136" t="s">
        <v>52</v>
      </c>
      <c r="D9" s="137"/>
      <c r="E9" s="138"/>
      <c r="F9" s="139"/>
      <c r="G9" s="140"/>
      <c r="H9" s="110"/>
      <c r="I9" s="101"/>
      <c r="J9" s="101"/>
      <c r="K9" s="101"/>
      <c r="L9" s="101"/>
      <c r="M9" s="101"/>
      <c r="N9" s="101"/>
      <c r="O9" s="101"/>
      <c r="P9" s="101"/>
      <c r="Q9" s="101"/>
      <c r="R9" s="101"/>
      <c r="S9" s="101"/>
      <c r="T9" s="101"/>
      <c r="U9" s="101"/>
      <c r="V9" s="101"/>
      <c r="W9" s="101"/>
      <c r="X9" s="101"/>
      <c r="Y9" s="101"/>
      <c r="Z9" s="101"/>
      <c r="AA9" s="101"/>
      <c r="AB9" s="101"/>
      <c r="AC9" s="101"/>
      <c r="AD9" s="101"/>
      <c r="AE9" s="101"/>
      <c r="AF9" s="101"/>
      <c r="AG9" s="101"/>
      <c r="AH9" s="101"/>
      <c r="AI9" s="101"/>
      <c r="AJ9" s="101"/>
      <c r="AK9" s="101"/>
    </row>
    <row r="10" spans="1:37" ht="62.4" x14ac:dyDescent="0.3">
      <c r="A10" s="134"/>
      <c r="B10" s="135">
        <v>2</v>
      </c>
      <c r="C10" s="136" t="s">
        <v>53</v>
      </c>
      <c r="D10" s="137"/>
      <c r="E10" s="138"/>
      <c r="F10" s="139"/>
      <c r="G10" s="140"/>
      <c r="H10" s="110"/>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101"/>
    </row>
    <row r="11" spans="1:37" ht="78" x14ac:dyDescent="0.3">
      <c r="A11" s="134"/>
      <c r="B11" s="135">
        <v>3</v>
      </c>
      <c r="C11" s="136" t="s">
        <v>54</v>
      </c>
      <c r="D11" s="137"/>
      <c r="E11" s="138"/>
      <c r="F11" s="139"/>
      <c r="G11" s="140"/>
      <c r="H11" s="110"/>
      <c r="I11" s="101"/>
      <c r="J11" s="101"/>
      <c r="K11" s="101"/>
      <c r="L11" s="101"/>
      <c r="M11" s="101"/>
      <c r="N11" s="101"/>
      <c r="O11" s="101"/>
      <c r="P11" s="101"/>
      <c r="Q11" s="101"/>
      <c r="R11" s="101"/>
      <c r="S11" s="101"/>
      <c r="T11" s="101"/>
      <c r="U11" s="101"/>
      <c r="V11" s="101"/>
      <c r="W11" s="101"/>
      <c r="X11" s="101"/>
      <c r="Y11" s="101"/>
      <c r="Z11" s="101"/>
      <c r="AA11" s="101"/>
      <c r="AB11" s="101"/>
      <c r="AC11" s="101"/>
      <c r="AD11" s="101"/>
      <c r="AE11" s="101"/>
      <c r="AF11" s="101"/>
      <c r="AG11" s="101"/>
      <c r="AH11" s="101"/>
      <c r="AI11" s="101"/>
      <c r="AJ11" s="101"/>
      <c r="AK11" s="101"/>
    </row>
    <row r="12" spans="1:37" ht="93.6" x14ac:dyDescent="0.3">
      <c r="A12" s="134"/>
      <c r="B12" s="135">
        <v>4</v>
      </c>
      <c r="C12" s="136" t="s">
        <v>55</v>
      </c>
      <c r="D12" s="137"/>
      <c r="E12" s="138"/>
      <c r="F12" s="139"/>
      <c r="G12" s="140"/>
      <c r="H12" s="110"/>
      <c r="I12" s="101"/>
      <c r="J12" s="101"/>
      <c r="K12" s="101"/>
      <c r="L12" s="101"/>
      <c r="M12" s="101"/>
      <c r="N12" s="101"/>
      <c r="O12" s="101"/>
      <c r="P12" s="101"/>
      <c r="Q12" s="101"/>
      <c r="R12" s="101"/>
      <c r="S12" s="101"/>
      <c r="T12" s="101"/>
      <c r="U12" s="101"/>
      <c r="V12" s="101"/>
      <c r="W12" s="101"/>
      <c r="X12" s="101"/>
      <c r="Y12" s="101"/>
      <c r="Z12" s="101"/>
      <c r="AA12" s="101"/>
      <c r="AB12" s="101"/>
      <c r="AC12" s="101"/>
      <c r="AD12" s="101"/>
      <c r="AE12" s="101"/>
      <c r="AF12" s="101"/>
      <c r="AG12" s="101"/>
      <c r="AH12" s="101"/>
      <c r="AI12" s="101"/>
      <c r="AJ12" s="101"/>
      <c r="AK12" s="101"/>
    </row>
    <row r="13" spans="1:37" ht="78" x14ac:dyDescent="0.3">
      <c r="A13" s="134"/>
      <c r="B13" s="135">
        <v>5</v>
      </c>
      <c r="C13" s="136" t="s">
        <v>56</v>
      </c>
      <c r="D13" s="137"/>
      <c r="E13" s="138"/>
      <c r="F13" s="139"/>
      <c r="G13" s="140"/>
      <c r="H13" s="110"/>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row>
    <row r="14" spans="1:37" ht="62.4" x14ac:dyDescent="0.3">
      <c r="A14" s="134"/>
      <c r="B14" s="135">
        <v>6</v>
      </c>
      <c r="C14" s="136" t="s">
        <v>57</v>
      </c>
      <c r="D14" s="137"/>
      <c r="E14" s="138"/>
      <c r="F14" s="139"/>
      <c r="G14" s="140"/>
      <c r="H14" s="110"/>
      <c r="I14" s="101"/>
      <c r="J14" s="101"/>
      <c r="K14" s="101"/>
      <c r="L14" s="101"/>
      <c r="M14" s="101"/>
      <c r="N14" s="101"/>
      <c r="O14" s="101"/>
      <c r="P14" s="101"/>
      <c r="Q14" s="101"/>
      <c r="R14" s="101"/>
      <c r="S14" s="101"/>
      <c r="T14" s="101"/>
      <c r="U14" s="101"/>
      <c r="V14" s="101"/>
      <c r="W14" s="101"/>
      <c r="X14" s="101"/>
      <c r="Y14" s="101"/>
      <c r="Z14" s="101"/>
      <c r="AA14" s="101"/>
      <c r="AB14" s="101"/>
      <c r="AC14" s="101"/>
      <c r="AD14" s="101"/>
      <c r="AE14" s="101"/>
      <c r="AF14" s="101"/>
      <c r="AG14" s="101"/>
      <c r="AH14" s="101"/>
      <c r="AI14" s="101"/>
      <c r="AJ14" s="101"/>
      <c r="AK14" s="101"/>
    </row>
    <row r="15" spans="1:37" ht="109.2" x14ac:dyDescent="0.3">
      <c r="A15" s="134"/>
      <c r="B15" s="135">
        <v>7</v>
      </c>
      <c r="C15" s="136" t="s">
        <v>96</v>
      </c>
      <c r="D15" s="137"/>
      <c r="E15" s="138"/>
      <c r="F15" s="139"/>
      <c r="G15" s="140"/>
      <c r="H15" s="110"/>
      <c r="I15" s="101"/>
      <c r="J15" s="101"/>
      <c r="K15" s="101"/>
      <c r="L15" s="101"/>
      <c r="M15" s="101"/>
      <c r="N15" s="101"/>
      <c r="O15" s="101"/>
      <c r="P15" s="101"/>
      <c r="Q15" s="101"/>
      <c r="R15" s="101"/>
      <c r="S15" s="101"/>
      <c r="T15" s="101"/>
      <c r="U15" s="101"/>
      <c r="V15" s="101"/>
      <c r="W15" s="101"/>
      <c r="X15" s="101"/>
      <c r="Y15" s="101"/>
      <c r="Z15" s="101"/>
      <c r="AA15" s="101"/>
      <c r="AB15" s="101"/>
      <c r="AC15" s="101"/>
      <c r="AD15" s="101"/>
      <c r="AE15" s="101"/>
      <c r="AF15" s="101"/>
      <c r="AG15" s="101"/>
      <c r="AH15" s="101"/>
      <c r="AI15" s="101"/>
      <c r="AJ15" s="101"/>
      <c r="AK15" s="101"/>
    </row>
    <row r="16" spans="1:37" ht="109.2" x14ac:dyDescent="0.3">
      <c r="A16" s="134"/>
      <c r="B16" s="135">
        <v>8</v>
      </c>
      <c r="C16" s="136" t="s">
        <v>58</v>
      </c>
      <c r="D16" s="137"/>
      <c r="E16" s="138"/>
      <c r="F16" s="139"/>
      <c r="G16" s="140"/>
      <c r="H16" s="110"/>
      <c r="I16" s="101"/>
      <c r="J16" s="101"/>
      <c r="K16" s="101"/>
      <c r="L16" s="101"/>
      <c r="M16" s="101"/>
      <c r="N16" s="101"/>
      <c r="O16" s="101"/>
      <c r="P16" s="101"/>
      <c r="Q16" s="101"/>
      <c r="R16" s="101"/>
      <c r="S16" s="101"/>
      <c r="T16" s="101"/>
      <c r="U16" s="101"/>
      <c r="V16" s="101"/>
      <c r="W16" s="101"/>
      <c r="X16" s="101"/>
      <c r="Y16" s="101"/>
      <c r="Z16" s="101"/>
      <c r="AA16" s="101"/>
      <c r="AB16" s="101"/>
      <c r="AC16" s="101"/>
    </row>
    <row r="17" spans="1:29" ht="62.4" x14ac:dyDescent="0.3">
      <c r="A17" s="134"/>
      <c r="B17" s="135">
        <v>9</v>
      </c>
      <c r="C17" s="136" t="s">
        <v>59</v>
      </c>
      <c r="D17" s="137"/>
      <c r="E17" s="138"/>
      <c r="F17" s="139"/>
      <c r="G17" s="140"/>
      <c r="H17" s="110"/>
      <c r="I17" s="101"/>
      <c r="J17" s="101"/>
      <c r="K17" s="101"/>
      <c r="L17" s="101"/>
      <c r="M17" s="101"/>
      <c r="N17" s="101"/>
      <c r="O17" s="101"/>
      <c r="P17" s="101"/>
      <c r="Q17" s="101"/>
      <c r="R17" s="101"/>
      <c r="S17" s="101"/>
      <c r="T17" s="101"/>
      <c r="U17" s="101"/>
      <c r="V17" s="101"/>
      <c r="W17" s="101"/>
      <c r="X17" s="101"/>
      <c r="Y17" s="101"/>
      <c r="Z17" s="101"/>
      <c r="AA17" s="101"/>
      <c r="AB17" s="101"/>
      <c r="AC17" s="101"/>
    </row>
    <row r="18" spans="1:29" ht="249.6" x14ac:dyDescent="0.3">
      <c r="A18" s="134"/>
      <c r="B18" s="135">
        <v>10</v>
      </c>
      <c r="C18" s="136" t="s">
        <v>60</v>
      </c>
      <c r="D18" s="137"/>
      <c r="E18" s="138"/>
      <c r="F18" s="139"/>
      <c r="G18" s="140"/>
      <c r="H18" s="110"/>
      <c r="I18" s="101"/>
      <c r="J18" s="101"/>
      <c r="K18" s="101"/>
      <c r="L18" s="101"/>
      <c r="M18" s="101"/>
      <c r="N18" s="101"/>
      <c r="O18" s="101"/>
      <c r="P18" s="101"/>
      <c r="Q18" s="101"/>
      <c r="R18" s="101"/>
      <c r="S18" s="101"/>
      <c r="T18" s="101"/>
      <c r="U18" s="101"/>
      <c r="V18" s="101"/>
      <c r="W18" s="101"/>
      <c r="X18" s="101"/>
      <c r="Y18" s="101"/>
      <c r="Z18" s="101"/>
      <c r="AA18" s="101"/>
      <c r="AB18" s="101"/>
      <c r="AC18" s="101"/>
    </row>
    <row r="19" spans="1:29" ht="62.4" x14ac:dyDescent="0.3">
      <c r="A19" s="134"/>
      <c r="B19" s="135">
        <v>11</v>
      </c>
      <c r="C19" s="136" t="s">
        <v>61</v>
      </c>
      <c r="D19" s="137"/>
      <c r="E19" s="138"/>
      <c r="F19" s="139"/>
      <c r="G19" s="140"/>
      <c r="H19" s="110"/>
      <c r="I19" s="101"/>
      <c r="J19" s="101"/>
      <c r="K19" s="101"/>
      <c r="L19" s="101"/>
      <c r="M19" s="101"/>
      <c r="N19" s="101"/>
      <c r="O19" s="101"/>
      <c r="P19" s="101"/>
      <c r="Q19" s="101"/>
      <c r="R19" s="101"/>
      <c r="S19" s="101"/>
      <c r="T19" s="101"/>
      <c r="U19" s="101"/>
      <c r="V19" s="101"/>
      <c r="W19" s="101"/>
      <c r="X19" s="101"/>
      <c r="Y19" s="101"/>
      <c r="Z19" s="101"/>
      <c r="AA19" s="101"/>
      <c r="AB19" s="101"/>
      <c r="AC19" s="101"/>
    </row>
    <row r="20" spans="1:29" ht="234" x14ac:dyDescent="0.3">
      <c r="A20" s="134"/>
      <c r="B20" s="135">
        <v>12</v>
      </c>
      <c r="C20" s="136" t="s">
        <v>62</v>
      </c>
      <c r="D20" s="137"/>
      <c r="E20" s="138"/>
      <c r="F20" s="139"/>
      <c r="G20" s="140"/>
      <c r="H20" s="110"/>
      <c r="I20" s="101"/>
      <c r="J20" s="101"/>
      <c r="K20" s="101"/>
      <c r="L20" s="101"/>
      <c r="M20" s="101"/>
      <c r="N20" s="101"/>
      <c r="O20" s="101"/>
      <c r="P20" s="101"/>
      <c r="Q20" s="101"/>
      <c r="R20" s="101"/>
      <c r="S20" s="101"/>
      <c r="T20" s="101"/>
      <c r="U20" s="101"/>
      <c r="V20" s="101"/>
      <c r="W20" s="101"/>
      <c r="X20" s="101"/>
      <c r="Y20" s="101"/>
      <c r="Z20" s="101"/>
      <c r="AA20" s="101"/>
      <c r="AB20" s="101"/>
      <c r="AC20" s="101"/>
    </row>
    <row r="21" spans="1:29" ht="46.8" x14ac:dyDescent="0.3">
      <c r="A21" s="134"/>
      <c r="B21" s="135">
        <v>13</v>
      </c>
      <c r="C21" s="136" t="s">
        <v>63</v>
      </c>
      <c r="D21" s="137"/>
      <c r="E21" s="138"/>
      <c r="F21" s="139"/>
      <c r="G21" s="140"/>
      <c r="H21" s="110"/>
      <c r="I21" s="101"/>
      <c r="J21" s="101"/>
      <c r="K21" s="101"/>
      <c r="L21" s="101"/>
      <c r="M21" s="101"/>
      <c r="N21" s="101"/>
      <c r="O21" s="101"/>
      <c r="P21" s="101"/>
      <c r="Q21" s="101"/>
      <c r="R21" s="101"/>
      <c r="S21" s="101"/>
      <c r="T21" s="101"/>
      <c r="U21" s="101"/>
      <c r="V21" s="101"/>
      <c r="W21" s="101"/>
      <c r="X21" s="101"/>
      <c r="Y21" s="101"/>
      <c r="Z21" s="101"/>
      <c r="AA21" s="101"/>
      <c r="AB21" s="101"/>
      <c r="AC21" s="101"/>
    </row>
    <row r="22" spans="1:29" ht="46.8" x14ac:dyDescent="0.3">
      <c r="A22" s="134"/>
      <c r="B22" s="135">
        <v>14</v>
      </c>
      <c r="C22" s="136" t="s">
        <v>64</v>
      </c>
      <c r="D22" s="137"/>
      <c r="E22" s="138"/>
      <c r="F22" s="139"/>
      <c r="G22" s="140"/>
      <c r="H22" s="110"/>
      <c r="I22" s="101"/>
      <c r="J22" s="101"/>
      <c r="K22" s="101"/>
      <c r="L22" s="101"/>
      <c r="M22" s="101"/>
      <c r="N22" s="101"/>
      <c r="O22" s="101"/>
      <c r="P22" s="101"/>
      <c r="Q22" s="101"/>
      <c r="R22" s="101"/>
      <c r="S22" s="101"/>
      <c r="T22" s="101"/>
      <c r="U22" s="101"/>
      <c r="V22" s="101"/>
      <c r="W22" s="101"/>
      <c r="X22" s="101"/>
      <c r="Y22" s="101"/>
      <c r="Z22" s="101"/>
      <c r="AA22" s="101"/>
      <c r="AB22" s="101"/>
      <c r="AC22" s="101"/>
    </row>
    <row r="23" spans="1:29" ht="15.6" x14ac:dyDescent="0.3">
      <c r="A23" s="134"/>
      <c r="B23" s="135">
        <v>15</v>
      </c>
      <c r="C23" s="136" t="s">
        <v>65</v>
      </c>
      <c r="D23" s="137"/>
      <c r="E23" s="138"/>
      <c r="F23" s="139"/>
      <c r="G23" s="140"/>
      <c r="H23" s="110"/>
      <c r="I23" s="101"/>
      <c r="J23" s="101"/>
      <c r="K23" s="101"/>
      <c r="L23" s="101"/>
      <c r="M23" s="101"/>
      <c r="N23" s="101"/>
      <c r="O23" s="101"/>
      <c r="P23" s="101"/>
      <c r="Q23" s="101"/>
      <c r="R23" s="101"/>
      <c r="S23" s="101"/>
      <c r="T23" s="101"/>
      <c r="U23" s="101"/>
      <c r="V23" s="101"/>
      <c r="W23" s="101"/>
      <c r="X23" s="101"/>
      <c r="Y23" s="101"/>
      <c r="Z23" s="101"/>
      <c r="AA23" s="101"/>
      <c r="AB23" s="101"/>
      <c r="AC23" s="101"/>
    </row>
    <row r="24" spans="1:29" ht="62.4" x14ac:dyDescent="0.3">
      <c r="A24" s="134"/>
      <c r="B24" s="135">
        <v>16</v>
      </c>
      <c r="C24" s="136" t="s">
        <v>66</v>
      </c>
      <c r="D24" s="137"/>
      <c r="E24" s="138"/>
      <c r="F24" s="139"/>
      <c r="G24" s="140"/>
      <c r="H24" s="110"/>
      <c r="I24" s="101"/>
      <c r="J24" s="101"/>
      <c r="K24" s="101"/>
      <c r="L24" s="101"/>
      <c r="M24" s="101"/>
      <c r="N24" s="101"/>
      <c r="O24" s="101"/>
      <c r="P24" s="101"/>
      <c r="Q24" s="101"/>
      <c r="R24" s="101"/>
      <c r="S24" s="101"/>
      <c r="T24" s="101"/>
      <c r="U24" s="101"/>
      <c r="V24" s="101"/>
      <c r="W24" s="101"/>
      <c r="X24" s="101"/>
      <c r="Y24" s="101"/>
      <c r="Z24" s="101"/>
      <c r="AA24" s="101"/>
      <c r="AB24" s="101"/>
      <c r="AC24" s="101"/>
    </row>
    <row r="25" spans="1:29" ht="265.2" x14ac:dyDescent="0.3">
      <c r="A25" s="134"/>
      <c r="B25" s="135">
        <v>17</v>
      </c>
      <c r="C25" s="136" t="s">
        <v>97</v>
      </c>
      <c r="D25" s="137"/>
      <c r="E25" s="138"/>
      <c r="F25" s="139"/>
      <c r="G25" s="140"/>
      <c r="H25" s="110"/>
      <c r="I25" s="101"/>
      <c r="J25" s="101"/>
      <c r="K25" s="101"/>
      <c r="L25" s="101"/>
      <c r="M25" s="101"/>
      <c r="N25" s="101"/>
      <c r="O25" s="101"/>
      <c r="P25" s="101"/>
      <c r="Q25" s="101"/>
      <c r="R25" s="101"/>
      <c r="S25" s="101"/>
      <c r="T25" s="101"/>
      <c r="U25" s="101"/>
      <c r="V25" s="101"/>
      <c r="W25" s="101"/>
      <c r="X25" s="101"/>
      <c r="Y25" s="101"/>
      <c r="Z25" s="101"/>
      <c r="AA25" s="101"/>
      <c r="AB25" s="101"/>
      <c r="AC25" s="101"/>
    </row>
    <row r="26" spans="1:29" ht="46.8" x14ac:dyDescent="0.3">
      <c r="A26" s="134"/>
      <c r="B26" s="135">
        <v>18</v>
      </c>
      <c r="C26" s="136" t="s">
        <v>67</v>
      </c>
      <c r="D26" s="137"/>
      <c r="E26" s="138"/>
      <c r="F26" s="139"/>
      <c r="G26" s="140"/>
      <c r="H26" s="110"/>
      <c r="I26" s="101"/>
      <c r="J26" s="101"/>
      <c r="K26" s="101"/>
      <c r="L26" s="101"/>
      <c r="M26" s="101"/>
      <c r="N26" s="101"/>
      <c r="O26" s="101"/>
      <c r="P26" s="101"/>
      <c r="Q26" s="101"/>
      <c r="R26" s="101"/>
      <c r="S26" s="101"/>
      <c r="T26" s="101"/>
      <c r="U26" s="101"/>
      <c r="V26" s="101"/>
      <c r="W26" s="101"/>
      <c r="X26" s="101"/>
      <c r="Y26" s="101"/>
      <c r="Z26" s="101"/>
      <c r="AA26" s="101"/>
      <c r="AB26" s="101"/>
      <c r="AC26" s="101"/>
    </row>
    <row r="27" spans="1:29" ht="31.2" x14ac:dyDescent="0.3">
      <c r="A27" s="134"/>
      <c r="B27" s="135">
        <v>19</v>
      </c>
      <c r="C27" s="136" t="s">
        <v>68</v>
      </c>
      <c r="D27" s="137"/>
      <c r="E27" s="138"/>
      <c r="F27" s="139"/>
      <c r="G27" s="140"/>
      <c r="H27" s="110"/>
      <c r="I27" s="101"/>
      <c r="J27" s="101"/>
      <c r="K27" s="101"/>
      <c r="L27" s="101"/>
      <c r="M27" s="101"/>
      <c r="N27" s="101"/>
      <c r="O27" s="101"/>
      <c r="P27" s="101"/>
      <c r="Q27" s="101"/>
      <c r="R27" s="101"/>
      <c r="S27" s="101"/>
      <c r="T27" s="101"/>
      <c r="U27" s="101"/>
      <c r="V27" s="101"/>
      <c r="W27" s="101"/>
      <c r="X27" s="101"/>
      <c r="Y27" s="101"/>
      <c r="Z27" s="101"/>
      <c r="AA27" s="101"/>
      <c r="AB27" s="101"/>
      <c r="AC27" s="101"/>
    </row>
    <row r="28" spans="1:29" ht="15.6" x14ac:dyDescent="0.3">
      <c r="A28" s="134"/>
      <c r="B28" s="135">
        <v>20</v>
      </c>
      <c r="C28" s="136" t="s">
        <v>69</v>
      </c>
      <c r="D28" s="137"/>
      <c r="E28" s="138"/>
      <c r="F28" s="139"/>
      <c r="G28" s="140"/>
      <c r="H28" s="110"/>
      <c r="I28" s="101"/>
      <c r="J28" s="101"/>
      <c r="K28" s="101"/>
      <c r="L28" s="101"/>
      <c r="M28" s="101"/>
      <c r="N28" s="101"/>
      <c r="O28" s="101"/>
      <c r="P28" s="101"/>
      <c r="Q28" s="101"/>
      <c r="R28" s="101"/>
      <c r="S28" s="101"/>
      <c r="T28" s="101"/>
      <c r="U28" s="101"/>
      <c r="V28" s="101"/>
      <c r="W28" s="101"/>
      <c r="X28" s="101"/>
      <c r="Y28" s="101"/>
      <c r="Z28" s="101"/>
      <c r="AA28" s="101"/>
      <c r="AB28" s="101"/>
      <c r="AC28" s="101"/>
    </row>
    <row r="29" spans="1:29" ht="31.2" x14ac:dyDescent="0.3">
      <c r="A29" s="134"/>
      <c r="B29" s="135">
        <v>21</v>
      </c>
      <c r="C29" s="136" t="s">
        <v>70</v>
      </c>
      <c r="D29" s="137"/>
      <c r="E29" s="138"/>
      <c r="F29" s="139"/>
      <c r="G29" s="140"/>
      <c r="H29" s="110"/>
      <c r="I29" s="101"/>
      <c r="J29" s="101"/>
      <c r="K29" s="101"/>
      <c r="L29" s="101"/>
      <c r="M29" s="101"/>
      <c r="N29" s="101"/>
      <c r="O29" s="101"/>
      <c r="P29" s="101"/>
      <c r="Q29" s="101"/>
      <c r="R29" s="101"/>
      <c r="S29" s="101"/>
      <c r="T29" s="101"/>
      <c r="U29" s="101"/>
      <c r="V29" s="101"/>
      <c r="W29" s="101"/>
      <c r="X29" s="101"/>
      <c r="Y29" s="101"/>
      <c r="Z29" s="101"/>
      <c r="AA29" s="101"/>
      <c r="AB29" s="101"/>
      <c r="AC29" s="101"/>
    </row>
    <row r="30" spans="1:29" ht="15.6" x14ac:dyDescent="0.3">
      <c r="A30" s="134"/>
      <c r="B30" s="135">
        <v>22</v>
      </c>
      <c r="C30" s="136" t="s">
        <v>71</v>
      </c>
      <c r="D30" s="137"/>
      <c r="E30" s="138"/>
      <c r="F30" s="139"/>
      <c r="G30" s="140"/>
      <c r="H30" s="110"/>
      <c r="I30" s="101"/>
      <c r="J30" s="101"/>
      <c r="K30" s="101"/>
      <c r="L30" s="101"/>
      <c r="M30" s="101"/>
      <c r="N30" s="101"/>
      <c r="O30" s="101"/>
      <c r="P30" s="101"/>
      <c r="Q30" s="101"/>
      <c r="R30" s="101"/>
      <c r="S30" s="101"/>
      <c r="T30" s="101"/>
      <c r="U30" s="101"/>
      <c r="V30" s="101"/>
      <c r="W30" s="101"/>
      <c r="X30" s="101"/>
      <c r="Y30" s="101"/>
      <c r="Z30" s="101"/>
      <c r="AA30" s="101"/>
      <c r="AB30" s="101"/>
      <c r="AC30" s="101"/>
    </row>
    <row r="31" spans="1:29" ht="15.6" x14ac:dyDescent="0.3">
      <c r="A31" s="134"/>
      <c r="B31" s="135">
        <v>23</v>
      </c>
      <c r="C31" s="136" t="s">
        <v>72</v>
      </c>
      <c r="D31" s="137"/>
      <c r="E31" s="138"/>
      <c r="F31" s="139"/>
      <c r="G31" s="140"/>
      <c r="H31" s="110"/>
      <c r="I31" s="101"/>
      <c r="J31" s="101"/>
      <c r="K31" s="101"/>
      <c r="L31" s="101"/>
      <c r="M31" s="101"/>
      <c r="N31" s="101"/>
      <c r="O31" s="101"/>
      <c r="P31" s="101"/>
      <c r="Q31" s="101"/>
      <c r="R31" s="101"/>
      <c r="S31" s="101"/>
      <c r="T31" s="101"/>
      <c r="U31" s="101"/>
      <c r="V31" s="101"/>
      <c r="W31" s="101"/>
      <c r="X31" s="101"/>
      <c r="Y31" s="101"/>
      <c r="Z31" s="101"/>
      <c r="AA31" s="101"/>
      <c r="AB31" s="101"/>
      <c r="AC31" s="101"/>
    </row>
    <row r="32" spans="1:29" ht="15.6" x14ac:dyDescent="0.3">
      <c r="A32" s="134"/>
      <c r="B32" s="135">
        <v>24</v>
      </c>
      <c r="C32" s="136" t="s">
        <v>73</v>
      </c>
      <c r="D32" s="137"/>
      <c r="E32" s="138"/>
      <c r="F32" s="139"/>
      <c r="G32" s="140"/>
      <c r="H32" s="110"/>
      <c r="I32" s="101"/>
      <c r="J32" s="101"/>
      <c r="K32" s="101"/>
      <c r="L32" s="101"/>
      <c r="M32" s="101"/>
      <c r="N32" s="101"/>
      <c r="O32" s="101"/>
      <c r="P32" s="101"/>
      <c r="Q32" s="101"/>
      <c r="R32" s="101"/>
      <c r="S32" s="101"/>
      <c r="T32" s="101"/>
      <c r="U32" s="101"/>
      <c r="V32" s="101"/>
      <c r="W32" s="101"/>
      <c r="X32" s="101"/>
      <c r="Y32" s="101"/>
      <c r="Z32" s="101"/>
      <c r="AA32" s="101"/>
      <c r="AB32" s="101"/>
      <c r="AC32" s="101"/>
    </row>
    <row r="33" spans="1:29" ht="15.6" x14ac:dyDescent="0.3">
      <c r="A33" s="134"/>
      <c r="B33" s="135">
        <v>25</v>
      </c>
      <c r="C33" s="136" t="s">
        <v>74</v>
      </c>
      <c r="D33" s="137"/>
      <c r="E33" s="138"/>
      <c r="F33" s="139"/>
      <c r="G33" s="140"/>
      <c r="H33" s="110"/>
      <c r="I33" s="101"/>
      <c r="J33" s="101"/>
      <c r="K33" s="101"/>
      <c r="L33" s="101"/>
      <c r="M33" s="101"/>
      <c r="N33" s="101"/>
      <c r="O33" s="101"/>
      <c r="P33" s="101"/>
      <c r="Q33" s="101"/>
      <c r="R33" s="101"/>
      <c r="S33" s="101"/>
      <c r="T33" s="101"/>
      <c r="U33" s="101"/>
      <c r="V33" s="101"/>
      <c r="W33" s="101"/>
      <c r="X33" s="101"/>
      <c r="Y33" s="101"/>
      <c r="Z33" s="101"/>
      <c r="AA33" s="101"/>
      <c r="AB33" s="101"/>
      <c r="AC33" s="101"/>
    </row>
    <row r="34" spans="1:29" ht="31.2" x14ac:dyDescent="0.3">
      <c r="A34" s="134"/>
      <c r="B34" s="135">
        <v>26</v>
      </c>
      <c r="C34" s="136" t="s">
        <v>75</v>
      </c>
      <c r="D34" s="137"/>
      <c r="E34" s="138"/>
      <c r="F34" s="139"/>
      <c r="G34" s="140"/>
      <c r="H34" s="110"/>
      <c r="I34" s="101"/>
      <c r="J34" s="101"/>
      <c r="K34" s="101"/>
      <c r="L34" s="101"/>
      <c r="M34" s="101"/>
      <c r="N34" s="101"/>
      <c r="O34" s="101"/>
      <c r="P34" s="101"/>
      <c r="Q34" s="101"/>
      <c r="R34" s="101"/>
      <c r="S34" s="101"/>
      <c r="T34" s="101"/>
      <c r="U34" s="101"/>
      <c r="V34" s="101"/>
      <c r="W34" s="101"/>
      <c r="X34" s="101"/>
      <c r="Y34" s="101"/>
      <c r="Z34" s="101"/>
      <c r="AA34" s="101"/>
      <c r="AB34" s="101"/>
      <c r="AC34" s="101"/>
    </row>
    <row r="35" spans="1:29" x14ac:dyDescent="0.3">
      <c r="A35" s="101"/>
      <c r="B35" s="101"/>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c r="AA35" s="101"/>
      <c r="AB35" s="101"/>
      <c r="AC35" s="101"/>
    </row>
    <row r="36" spans="1:29" x14ac:dyDescent="0.3">
      <c r="A36" s="101"/>
      <c r="B36" s="101"/>
      <c r="C36" s="101"/>
      <c r="D36" s="101"/>
      <c r="E36" s="101"/>
      <c r="F36" s="101"/>
      <c r="G36" s="101"/>
      <c r="H36" s="101"/>
      <c r="I36" s="101"/>
      <c r="J36" s="101"/>
      <c r="K36" s="101"/>
      <c r="L36" s="101"/>
      <c r="M36" s="101"/>
      <c r="N36" s="101"/>
      <c r="O36" s="101"/>
      <c r="P36" s="101"/>
      <c r="Q36" s="101"/>
      <c r="R36" s="101"/>
      <c r="S36" s="101"/>
      <c r="T36" s="101"/>
      <c r="U36" s="101"/>
      <c r="V36" s="101"/>
      <c r="W36" s="101"/>
      <c r="X36" s="101"/>
      <c r="Y36" s="101"/>
      <c r="Z36" s="101"/>
      <c r="AA36" s="101"/>
      <c r="AB36" s="101"/>
      <c r="AC36" s="101"/>
    </row>
    <row r="37" spans="1:29" x14ac:dyDescent="0.3">
      <c r="B37" s="141"/>
      <c r="I37" s="101"/>
      <c r="J37" s="101"/>
      <c r="K37" s="101"/>
      <c r="L37" s="101"/>
      <c r="M37" s="101"/>
      <c r="N37" s="101"/>
      <c r="O37" s="101"/>
      <c r="P37" s="101"/>
      <c r="Q37" s="101"/>
      <c r="R37" s="101"/>
      <c r="S37" s="101"/>
      <c r="T37" s="101"/>
      <c r="U37" s="101"/>
      <c r="V37" s="101"/>
      <c r="W37" s="101"/>
      <c r="X37" s="101"/>
      <c r="Y37" s="101"/>
      <c r="Z37" s="101"/>
      <c r="AA37" s="101"/>
      <c r="AB37" s="101"/>
      <c r="AC37" s="101"/>
    </row>
    <row r="38" spans="1:29" x14ac:dyDescent="0.3">
      <c r="B38" s="141"/>
    </row>
    <row r="39" spans="1:29" x14ac:dyDescent="0.3">
      <c r="B39" s="141"/>
    </row>
    <row r="40" spans="1:29" x14ac:dyDescent="0.3">
      <c r="B40" s="141"/>
    </row>
    <row r="41" spans="1:29" x14ac:dyDescent="0.3">
      <c r="B41" s="141"/>
    </row>
    <row r="42" spans="1:29" x14ac:dyDescent="0.3">
      <c r="B42" s="141"/>
    </row>
    <row r="43" spans="1:29" x14ac:dyDescent="0.3">
      <c r="B43" s="141"/>
    </row>
    <row r="44" spans="1:29" x14ac:dyDescent="0.3">
      <c r="B44" s="141"/>
    </row>
  </sheetData>
  <mergeCells count="3">
    <mergeCell ref="A1:B1"/>
    <mergeCell ref="A2:B4"/>
    <mergeCell ref="C2:C4"/>
  </mergeCells>
  <dataValidations count="1">
    <dataValidation type="list" allowBlank="1" showErrorMessage="1" sqref="E1 G1" xr:uid="{E3C13D55-A5CF-4CED-BADA-DDE840C057F0}">
      <formula1>$A$1:$A$5</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3DAF0-422C-432F-B9C2-2B8ED397044D}">
  <dimension ref="A1:AK45"/>
  <sheetViews>
    <sheetView zoomScaleNormal="100" workbookViewId="0">
      <selection activeCell="G4" sqref="G4"/>
    </sheetView>
  </sheetViews>
  <sheetFormatPr defaultColWidth="14.44140625" defaultRowHeight="14.4" x14ac:dyDescent="0.3"/>
  <cols>
    <col min="1" max="1" width="8.6640625" style="102" customWidth="1"/>
    <col min="2" max="2" width="9.109375" style="102" customWidth="1"/>
    <col min="3" max="3" width="68" style="102" customWidth="1"/>
    <col min="4" max="4" width="68.33203125" style="102" customWidth="1"/>
    <col min="5" max="5" width="6.44140625" style="102" customWidth="1"/>
    <col min="6" max="6" width="20.88671875" style="102" customWidth="1"/>
    <col min="7" max="7" width="21.109375" style="102" customWidth="1"/>
    <col min="8" max="8" width="20.44140625" style="102" customWidth="1"/>
    <col min="9" max="37" width="8.6640625" style="102" customWidth="1"/>
    <col min="38" max="16384" width="14.44140625" style="102"/>
  </cols>
  <sheetData>
    <row r="1" spans="1:37" ht="16.2" thickBot="1" x14ac:dyDescent="0.35">
      <c r="A1" s="163" t="s">
        <v>0</v>
      </c>
      <c r="B1" s="164"/>
      <c r="C1" s="95"/>
      <c r="D1" s="96"/>
      <c r="E1" s="97"/>
      <c r="F1" s="98"/>
      <c r="G1" s="99"/>
      <c r="H1" s="100"/>
      <c r="I1" s="101"/>
      <c r="J1" s="101"/>
      <c r="K1" s="101"/>
      <c r="L1" s="101"/>
      <c r="M1" s="101"/>
      <c r="N1" s="101"/>
      <c r="O1" s="101"/>
      <c r="P1" s="101"/>
      <c r="Q1" s="101"/>
      <c r="R1" s="101"/>
      <c r="S1" s="101"/>
      <c r="T1" s="101"/>
      <c r="U1" s="101"/>
      <c r="V1" s="101"/>
      <c r="W1" s="101"/>
      <c r="X1" s="101"/>
      <c r="Y1" s="101"/>
      <c r="Z1" s="101"/>
      <c r="AA1" s="101"/>
      <c r="AB1" s="101"/>
      <c r="AC1" s="101"/>
      <c r="AD1" s="101"/>
      <c r="AE1" s="101"/>
      <c r="AF1" s="101"/>
      <c r="AG1" s="101"/>
      <c r="AH1" s="101"/>
      <c r="AI1" s="101"/>
      <c r="AJ1" s="101"/>
      <c r="AK1" s="101"/>
    </row>
    <row r="2" spans="1:37" ht="15.6" x14ac:dyDescent="0.3">
      <c r="A2" s="165"/>
      <c r="B2" s="166"/>
      <c r="C2" s="171"/>
      <c r="D2" s="103"/>
      <c r="E2" s="104"/>
      <c r="F2" s="105" t="s">
        <v>4</v>
      </c>
      <c r="G2" s="106"/>
      <c r="H2" s="107"/>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01"/>
      <c r="AK2" s="101"/>
    </row>
    <row r="3" spans="1:37" ht="15.6" x14ac:dyDescent="0.3">
      <c r="A3" s="167"/>
      <c r="B3" s="168"/>
      <c r="C3" s="172"/>
      <c r="D3" s="103"/>
      <c r="E3" s="104"/>
      <c r="F3" s="108" t="s">
        <v>5</v>
      </c>
      <c r="G3" s="109">
        <f>G8</f>
        <v>0</v>
      </c>
      <c r="H3" s="110"/>
      <c r="I3" s="101"/>
      <c r="J3" s="101"/>
      <c r="K3" s="101"/>
      <c r="L3" s="101"/>
      <c r="M3" s="101"/>
      <c r="N3" s="101"/>
      <c r="O3" s="101"/>
      <c r="P3" s="101"/>
      <c r="Q3" s="101"/>
      <c r="R3" s="101"/>
      <c r="S3" s="101"/>
      <c r="T3" s="101"/>
      <c r="U3" s="101"/>
      <c r="V3" s="101"/>
      <c r="W3" s="101"/>
      <c r="X3" s="101"/>
      <c r="Y3" s="101"/>
      <c r="Z3" s="101"/>
      <c r="AA3" s="101"/>
      <c r="AB3" s="101"/>
      <c r="AC3" s="101"/>
      <c r="AD3" s="101"/>
      <c r="AE3" s="101"/>
      <c r="AF3" s="101"/>
      <c r="AG3" s="101"/>
      <c r="AH3" s="101"/>
      <c r="AI3" s="101"/>
      <c r="AJ3" s="101"/>
      <c r="AK3" s="101"/>
    </row>
    <row r="4" spans="1:37" ht="16.8" thickBot="1" x14ac:dyDescent="0.35">
      <c r="A4" s="169"/>
      <c r="B4" s="170"/>
      <c r="C4" s="173"/>
      <c r="D4" s="111"/>
      <c r="E4" s="112"/>
      <c r="F4" s="113"/>
      <c r="G4" s="114"/>
      <c r="H4" s="110"/>
      <c r="I4" s="101"/>
      <c r="J4" s="101"/>
      <c r="K4" s="101"/>
      <c r="L4" s="101"/>
      <c r="M4" s="101"/>
      <c r="N4" s="101"/>
      <c r="O4" s="101"/>
      <c r="P4" s="101"/>
      <c r="Q4" s="101"/>
      <c r="R4" s="101"/>
      <c r="S4" s="101"/>
      <c r="T4" s="101"/>
      <c r="U4" s="101"/>
      <c r="V4" s="101"/>
      <c r="W4" s="101"/>
      <c r="X4" s="101"/>
      <c r="Y4" s="101"/>
      <c r="Z4" s="101"/>
      <c r="AA4" s="101"/>
      <c r="AB4" s="101"/>
      <c r="AC4" s="101"/>
      <c r="AD4" s="101"/>
      <c r="AE4" s="101"/>
      <c r="AF4" s="101"/>
      <c r="AG4" s="101"/>
      <c r="AH4" s="101"/>
      <c r="AI4" s="101"/>
      <c r="AJ4" s="101"/>
      <c r="AK4" s="101"/>
    </row>
    <row r="5" spans="1:37" ht="15" thickBot="1" x14ac:dyDescent="0.35">
      <c r="A5" s="115"/>
      <c r="B5" s="116"/>
      <c r="C5" s="115"/>
      <c r="D5" s="117"/>
      <c r="E5" s="118"/>
      <c r="F5" s="118"/>
      <c r="G5" s="119"/>
      <c r="H5" s="110"/>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H5" s="101"/>
      <c r="AI5" s="101"/>
      <c r="AJ5" s="101"/>
      <c r="AK5" s="101"/>
    </row>
    <row r="6" spans="1:37" ht="51" thickBot="1" x14ac:dyDescent="0.35">
      <c r="A6" s="120" t="s">
        <v>6</v>
      </c>
      <c r="B6" s="121" t="s">
        <v>1</v>
      </c>
      <c r="C6" s="122" t="s">
        <v>7</v>
      </c>
      <c r="D6" s="122" t="s">
        <v>8</v>
      </c>
      <c r="E6" s="122" t="s">
        <v>2</v>
      </c>
      <c r="F6" s="122" t="s">
        <v>9</v>
      </c>
      <c r="G6" s="123" t="s">
        <v>3</v>
      </c>
      <c r="H6" s="124" t="s">
        <v>10</v>
      </c>
      <c r="I6" s="101"/>
      <c r="J6" s="101"/>
      <c r="K6" s="101"/>
      <c r="L6" s="101"/>
      <c r="M6" s="101"/>
      <c r="N6" s="101"/>
      <c r="O6" s="101"/>
      <c r="P6" s="101"/>
      <c r="Q6" s="101"/>
      <c r="R6" s="101"/>
      <c r="S6" s="101"/>
      <c r="T6" s="101"/>
      <c r="U6" s="101"/>
      <c r="V6" s="101"/>
      <c r="W6" s="101"/>
      <c r="X6" s="101"/>
      <c r="Y6" s="101"/>
      <c r="Z6" s="101"/>
      <c r="AA6" s="101"/>
      <c r="AB6" s="101"/>
      <c r="AC6" s="101"/>
      <c r="AD6" s="101"/>
      <c r="AE6" s="101"/>
      <c r="AF6" s="101"/>
      <c r="AG6" s="101"/>
      <c r="AH6" s="101"/>
      <c r="AI6" s="101"/>
      <c r="AJ6" s="101"/>
      <c r="AK6" s="101"/>
    </row>
    <row r="7" spans="1:37" ht="18" thickTop="1" thickBot="1" x14ac:dyDescent="0.35">
      <c r="A7" s="125"/>
      <c r="B7" s="126"/>
      <c r="C7" s="127" t="s">
        <v>103</v>
      </c>
      <c r="D7" s="128"/>
      <c r="E7" s="129"/>
      <c r="F7" s="130"/>
      <c r="G7" s="131"/>
      <c r="H7" s="132"/>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c r="AH7" s="101"/>
      <c r="AI7" s="101"/>
      <c r="AJ7" s="101"/>
      <c r="AK7" s="101"/>
    </row>
    <row r="8" spans="1:37" ht="18" thickTop="1" thickBot="1" x14ac:dyDescent="0.35">
      <c r="A8" s="125"/>
      <c r="B8" s="133">
        <v>15.5</v>
      </c>
      <c r="C8" s="127" t="s">
        <v>92</v>
      </c>
      <c r="D8" s="128"/>
      <c r="E8" s="129">
        <v>1</v>
      </c>
      <c r="F8" s="130"/>
      <c r="G8" s="131">
        <f>E8*F8</f>
        <v>0</v>
      </c>
      <c r="H8" s="132"/>
      <c r="I8" s="101"/>
      <c r="J8" s="101"/>
      <c r="K8" s="101"/>
      <c r="L8" s="101"/>
      <c r="M8" s="101"/>
      <c r="N8" s="101"/>
      <c r="O8" s="101"/>
      <c r="P8" s="101"/>
      <c r="Q8" s="101"/>
      <c r="R8" s="101"/>
      <c r="S8" s="101"/>
      <c r="T8" s="101"/>
      <c r="U8" s="101"/>
      <c r="V8" s="101"/>
      <c r="W8" s="101"/>
      <c r="X8" s="101"/>
      <c r="Y8" s="101"/>
      <c r="Z8" s="101"/>
      <c r="AA8" s="101"/>
      <c r="AB8" s="101"/>
      <c r="AC8" s="101"/>
      <c r="AD8" s="101"/>
      <c r="AE8" s="101"/>
      <c r="AF8" s="101"/>
      <c r="AG8" s="101"/>
      <c r="AH8" s="101"/>
      <c r="AI8" s="101"/>
      <c r="AJ8" s="101"/>
      <c r="AK8" s="101"/>
    </row>
    <row r="9" spans="1:37" ht="62.4" x14ac:dyDescent="0.3">
      <c r="A9" s="134"/>
      <c r="B9" s="135">
        <v>1</v>
      </c>
      <c r="C9" s="136" t="s">
        <v>52</v>
      </c>
      <c r="D9" s="137"/>
      <c r="E9" s="138"/>
      <c r="F9" s="139"/>
      <c r="G9" s="140"/>
      <c r="H9" s="110"/>
      <c r="I9" s="101"/>
      <c r="J9" s="101"/>
      <c r="K9" s="101"/>
      <c r="L9" s="101"/>
      <c r="M9" s="101"/>
      <c r="N9" s="101"/>
      <c r="O9" s="101"/>
      <c r="P9" s="101"/>
      <c r="Q9" s="101"/>
      <c r="R9" s="101"/>
      <c r="S9" s="101"/>
      <c r="T9" s="101"/>
      <c r="U9" s="101"/>
      <c r="V9" s="101"/>
      <c r="W9" s="101"/>
      <c r="X9" s="101"/>
      <c r="Y9" s="101"/>
      <c r="Z9" s="101"/>
      <c r="AA9" s="101"/>
      <c r="AB9" s="101"/>
      <c r="AC9" s="101"/>
      <c r="AD9" s="101"/>
      <c r="AE9" s="101"/>
      <c r="AF9" s="101"/>
      <c r="AG9" s="101"/>
      <c r="AH9" s="101"/>
      <c r="AI9" s="101"/>
      <c r="AJ9" s="101"/>
      <c r="AK9" s="101"/>
    </row>
    <row r="10" spans="1:37" ht="62.4" x14ac:dyDescent="0.3">
      <c r="A10" s="134"/>
      <c r="B10" s="135">
        <v>2</v>
      </c>
      <c r="C10" s="136" t="s">
        <v>76</v>
      </c>
      <c r="D10" s="137"/>
      <c r="E10" s="138"/>
      <c r="F10" s="139"/>
      <c r="G10" s="140"/>
      <c r="H10" s="110"/>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101"/>
    </row>
    <row r="11" spans="1:37" ht="78" x14ac:dyDescent="0.3">
      <c r="A11" s="134"/>
      <c r="B11" s="135">
        <v>3</v>
      </c>
      <c r="C11" s="136" t="s">
        <v>77</v>
      </c>
      <c r="D11" s="137"/>
      <c r="E11" s="138"/>
      <c r="F11" s="139"/>
      <c r="G11" s="140"/>
      <c r="H11" s="110"/>
      <c r="I11" s="101"/>
      <c r="J11" s="101"/>
      <c r="K11" s="101"/>
      <c r="L11" s="101"/>
      <c r="M11" s="101"/>
      <c r="N11" s="101"/>
      <c r="O11" s="101"/>
      <c r="P11" s="101"/>
      <c r="Q11" s="101"/>
      <c r="R11" s="101"/>
      <c r="S11" s="101"/>
      <c r="T11" s="101"/>
      <c r="U11" s="101"/>
      <c r="V11" s="101"/>
      <c r="W11" s="101"/>
      <c r="X11" s="101"/>
      <c r="Y11" s="101"/>
      <c r="Z11" s="101"/>
      <c r="AA11" s="101"/>
      <c r="AB11" s="101"/>
      <c r="AC11" s="101"/>
      <c r="AD11" s="101"/>
      <c r="AE11" s="101"/>
      <c r="AF11" s="101"/>
      <c r="AG11" s="101"/>
      <c r="AH11" s="101"/>
      <c r="AI11" s="101"/>
      <c r="AJ11" s="101"/>
      <c r="AK11" s="101"/>
    </row>
    <row r="12" spans="1:37" ht="62.4" x14ac:dyDescent="0.3">
      <c r="A12" s="134"/>
      <c r="B12" s="135">
        <v>4</v>
      </c>
      <c r="C12" s="136" t="s">
        <v>78</v>
      </c>
      <c r="D12" s="137"/>
      <c r="E12" s="138"/>
      <c r="F12" s="139"/>
      <c r="G12" s="140"/>
      <c r="H12" s="110"/>
      <c r="I12" s="101"/>
      <c r="J12" s="101"/>
      <c r="K12" s="101"/>
      <c r="L12" s="101"/>
      <c r="M12" s="101"/>
      <c r="N12" s="101"/>
      <c r="O12" s="101"/>
      <c r="P12" s="101"/>
      <c r="Q12" s="101"/>
      <c r="R12" s="101"/>
      <c r="S12" s="101"/>
      <c r="T12" s="101"/>
      <c r="U12" s="101"/>
      <c r="V12" s="101"/>
      <c r="W12" s="101"/>
      <c r="X12" s="101"/>
      <c r="Y12" s="101"/>
      <c r="Z12" s="101"/>
      <c r="AA12" s="101"/>
      <c r="AB12" s="101"/>
      <c r="AC12" s="101"/>
      <c r="AD12" s="101"/>
      <c r="AE12" s="101"/>
      <c r="AF12" s="101"/>
      <c r="AG12" s="101"/>
      <c r="AH12" s="101"/>
      <c r="AI12" s="101"/>
      <c r="AJ12" s="101"/>
      <c r="AK12" s="101"/>
    </row>
    <row r="13" spans="1:37" ht="78" x14ac:dyDescent="0.3">
      <c r="A13" s="134"/>
      <c r="B13" s="135">
        <v>5</v>
      </c>
      <c r="C13" s="136" t="s">
        <v>56</v>
      </c>
      <c r="D13" s="137"/>
      <c r="E13" s="138"/>
      <c r="F13" s="139"/>
      <c r="G13" s="140"/>
      <c r="H13" s="110"/>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row>
    <row r="14" spans="1:37" ht="62.4" x14ac:dyDescent="0.3">
      <c r="A14" s="134"/>
      <c r="B14" s="135">
        <v>6</v>
      </c>
      <c r="C14" s="136" t="s">
        <v>57</v>
      </c>
      <c r="D14" s="137"/>
      <c r="E14" s="138"/>
      <c r="F14" s="139"/>
      <c r="G14" s="140"/>
      <c r="H14" s="110"/>
      <c r="I14" s="101"/>
      <c r="J14" s="101"/>
      <c r="K14" s="101"/>
      <c r="L14" s="101"/>
      <c r="M14" s="101"/>
      <c r="N14" s="101"/>
      <c r="O14" s="101"/>
      <c r="P14" s="101"/>
      <c r="Q14" s="101"/>
      <c r="R14" s="101"/>
      <c r="S14" s="101"/>
      <c r="T14" s="101"/>
      <c r="U14" s="101"/>
      <c r="V14" s="101"/>
      <c r="W14" s="101"/>
      <c r="X14" s="101"/>
      <c r="Y14" s="101"/>
      <c r="Z14" s="101"/>
      <c r="AA14" s="101"/>
      <c r="AB14" s="101"/>
      <c r="AC14" s="101"/>
      <c r="AD14" s="101"/>
      <c r="AE14" s="101"/>
      <c r="AF14" s="101"/>
      <c r="AG14" s="101"/>
      <c r="AH14" s="101"/>
      <c r="AI14" s="101"/>
      <c r="AJ14" s="101"/>
      <c r="AK14" s="101"/>
    </row>
    <row r="15" spans="1:37" ht="109.2" x14ac:dyDescent="0.3">
      <c r="A15" s="134"/>
      <c r="B15" s="135">
        <v>7</v>
      </c>
      <c r="C15" s="136" t="s">
        <v>98</v>
      </c>
      <c r="D15" s="137"/>
      <c r="E15" s="138"/>
      <c r="F15" s="139"/>
      <c r="G15" s="140"/>
      <c r="H15" s="110"/>
      <c r="I15" s="101"/>
      <c r="J15" s="101"/>
      <c r="K15" s="101"/>
      <c r="L15" s="101"/>
      <c r="M15" s="101"/>
      <c r="N15" s="101"/>
      <c r="O15" s="101"/>
      <c r="P15" s="101"/>
      <c r="Q15" s="101"/>
      <c r="R15" s="101"/>
      <c r="S15" s="101"/>
      <c r="T15" s="101"/>
      <c r="U15" s="101"/>
      <c r="V15" s="101"/>
      <c r="W15" s="101"/>
      <c r="X15" s="101"/>
      <c r="Y15" s="101"/>
      <c r="Z15" s="101"/>
      <c r="AA15" s="101"/>
      <c r="AB15" s="101"/>
      <c r="AC15" s="101"/>
      <c r="AD15" s="101"/>
      <c r="AE15" s="101"/>
      <c r="AF15" s="101"/>
      <c r="AG15" s="101"/>
      <c r="AH15" s="101"/>
      <c r="AI15" s="101"/>
      <c r="AJ15" s="101"/>
      <c r="AK15" s="101"/>
    </row>
    <row r="16" spans="1:37" ht="109.2" x14ac:dyDescent="0.3">
      <c r="A16" s="134"/>
      <c r="B16" s="135">
        <v>8</v>
      </c>
      <c r="C16" s="136" t="s">
        <v>58</v>
      </c>
      <c r="D16" s="137"/>
      <c r="E16" s="138"/>
      <c r="F16" s="139"/>
      <c r="G16" s="140"/>
      <c r="H16" s="110"/>
      <c r="I16" s="101"/>
      <c r="J16" s="101"/>
      <c r="K16" s="101"/>
      <c r="L16" s="101"/>
      <c r="M16" s="101"/>
      <c r="N16" s="101"/>
      <c r="O16" s="101"/>
      <c r="P16" s="101"/>
      <c r="Q16" s="101"/>
      <c r="R16" s="101"/>
      <c r="S16" s="101"/>
      <c r="T16" s="101"/>
      <c r="U16" s="101"/>
      <c r="V16" s="101"/>
      <c r="W16" s="101"/>
      <c r="X16" s="101"/>
      <c r="Y16" s="101"/>
      <c r="Z16" s="101"/>
      <c r="AA16" s="101"/>
      <c r="AB16" s="101"/>
      <c r="AC16" s="101"/>
    </row>
    <row r="17" spans="1:29" ht="62.4" x14ac:dyDescent="0.3">
      <c r="A17" s="134"/>
      <c r="B17" s="135">
        <v>9</v>
      </c>
      <c r="C17" s="136" t="s">
        <v>59</v>
      </c>
      <c r="D17" s="137"/>
      <c r="E17" s="138"/>
      <c r="F17" s="139"/>
      <c r="G17" s="140"/>
      <c r="H17" s="110"/>
      <c r="I17" s="101"/>
      <c r="J17" s="101"/>
      <c r="K17" s="101"/>
      <c r="L17" s="101"/>
      <c r="M17" s="101"/>
      <c r="N17" s="101"/>
      <c r="O17" s="101"/>
      <c r="P17" s="101"/>
      <c r="Q17" s="101"/>
      <c r="R17" s="101"/>
      <c r="S17" s="101"/>
      <c r="T17" s="101"/>
      <c r="U17" s="101"/>
      <c r="V17" s="101"/>
      <c r="W17" s="101"/>
      <c r="X17" s="101"/>
      <c r="Y17" s="101"/>
      <c r="Z17" s="101"/>
      <c r="AA17" s="101"/>
      <c r="AB17" s="101"/>
      <c r="AC17" s="101"/>
    </row>
    <row r="18" spans="1:29" ht="249.6" x14ac:dyDescent="0.3">
      <c r="A18" s="134"/>
      <c r="B18" s="135">
        <v>10</v>
      </c>
      <c r="C18" s="136" t="s">
        <v>60</v>
      </c>
      <c r="D18" s="137"/>
      <c r="E18" s="138"/>
      <c r="F18" s="139"/>
      <c r="G18" s="140"/>
      <c r="H18" s="110"/>
      <c r="I18" s="101"/>
      <c r="J18" s="101"/>
      <c r="K18" s="101"/>
      <c r="L18" s="101"/>
      <c r="M18" s="101"/>
      <c r="N18" s="101"/>
      <c r="O18" s="101"/>
      <c r="P18" s="101"/>
      <c r="Q18" s="101"/>
      <c r="R18" s="101"/>
      <c r="S18" s="101"/>
      <c r="T18" s="101"/>
      <c r="U18" s="101"/>
      <c r="V18" s="101"/>
      <c r="W18" s="101"/>
      <c r="X18" s="101"/>
      <c r="Y18" s="101"/>
      <c r="Z18" s="101"/>
      <c r="AA18" s="101"/>
      <c r="AB18" s="101"/>
      <c r="AC18" s="101"/>
    </row>
    <row r="19" spans="1:29" ht="62.4" x14ac:dyDescent="0.3">
      <c r="A19" s="134"/>
      <c r="B19" s="135">
        <v>11</v>
      </c>
      <c r="C19" s="136" t="s">
        <v>61</v>
      </c>
      <c r="D19" s="137"/>
      <c r="E19" s="138"/>
      <c r="F19" s="139"/>
      <c r="G19" s="140"/>
      <c r="H19" s="110"/>
      <c r="I19" s="101"/>
      <c r="J19" s="101"/>
      <c r="K19" s="101"/>
      <c r="L19" s="101"/>
      <c r="M19" s="101"/>
      <c r="N19" s="101"/>
      <c r="O19" s="101"/>
      <c r="P19" s="101"/>
      <c r="Q19" s="101"/>
      <c r="R19" s="101"/>
      <c r="S19" s="101"/>
      <c r="T19" s="101"/>
      <c r="U19" s="101"/>
      <c r="V19" s="101"/>
      <c r="W19" s="101"/>
      <c r="X19" s="101"/>
      <c r="Y19" s="101"/>
      <c r="Z19" s="101"/>
      <c r="AA19" s="101"/>
      <c r="AB19" s="101"/>
      <c r="AC19" s="101"/>
    </row>
    <row r="20" spans="1:29" ht="234" x14ac:dyDescent="0.3">
      <c r="A20" s="134"/>
      <c r="B20" s="135">
        <v>12</v>
      </c>
      <c r="C20" s="136" t="s">
        <v>79</v>
      </c>
      <c r="D20" s="137"/>
      <c r="E20" s="138"/>
      <c r="F20" s="139"/>
      <c r="G20" s="140"/>
      <c r="H20" s="110"/>
      <c r="I20" s="101"/>
      <c r="J20" s="101"/>
      <c r="K20" s="101"/>
      <c r="L20" s="101"/>
      <c r="M20" s="101"/>
      <c r="N20" s="101"/>
      <c r="O20" s="101"/>
      <c r="P20" s="101"/>
      <c r="Q20" s="101"/>
      <c r="R20" s="101"/>
      <c r="S20" s="101"/>
      <c r="T20" s="101"/>
      <c r="U20" s="101"/>
      <c r="V20" s="101"/>
      <c r="W20" s="101"/>
      <c r="X20" s="101"/>
      <c r="Y20" s="101"/>
      <c r="Z20" s="101"/>
      <c r="AA20" s="101"/>
      <c r="AB20" s="101"/>
      <c r="AC20" s="101"/>
    </row>
    <row r="21" spans="1:29" ht="46.8" x14ac:dyDescent="0.3">
      <c r="A21" s="134"/>
      <c r="B21" s="135">
        <v>13</v>
      </c>
      <c r="C21" s="136" t="s">
        <v>80</v>
      </c>
      <c r="D21" s="137"/>
      <c r="E21" s="138"/>
      <c r="F21" s="139"/>
      <c r="G21" s="140"/>
      <c r="H21" s="110"/>
      <c r="I21" s="101"/>
      <c r="J21" s="101"/>
      <c r="K21" s="101"/>
      <c r="L21" s="101"/>
      <c r="M21" s="101"/>
      <c r="N21" s="101"/>
      <c r="O21" s="101"/>
      <c r="P21" s="101"/>
      <c r="Q21" s="101"/>
      <c r="R21" s="101"/>
      <c r="S21" s="101"/>
      <c r="T21" s="101"/>
      <c r="U21" s="101"/>
      <c r="V21" s="101"/>
      <c r="W21" s="101"/>
      <c r="X21" s="101"/>
      <c r="Y21" s="101"/>
      <c r="Z21" s="101"/>
      <c r="AA21" s="101"/>
      <c r="AB21" s="101"/>
      <c r="AC21" s="101"/>
    </row>
    <row r="22" spans="1:29" ht="46.8" x14ac:dyDescent="0.3">
      <c r="A22" s="134"/>
      <c r="B22" s="135">
        <v>14</v>
      </c>
      <c r="C22" s="136" t="s">
        <v>81</v>
      </c>
      <c r="D22" s="137"/>
      <c r="E22" s="138"/>
      <c r="F22" s="139"/>
      <c r="G22" s="140"/>
      <c r="H22" s="110"/>
      <c r="I22" s="101"/>
      <c r="J22" s="101"/>
      <c r="K22" s="101"/>
      <c r="L22" s="101"/>
      <c r="M22" s="101"/>
      <c r="N22" s="101"/>
      <c r="O22" s="101"/>
      <c r="P22" s="101"/>
      <c r="Q22" s="101"/>
      <c r="R22" s="101"/>
      <c r="S22" s="101"/>
      <c r="T22" s="101"/>
      <c r="U22" s="101"/>
      <c r="V22" s="101"/>
      <c r="W22" s="101"/>
      <c r="X22" s="101"/>
      <c r="Y22" s="101"/>
      <c r="Z22" s="101"/>
      <c r="AA22" s="101"/>
      <c r="AB22" s="101"/>
      <c r="AC22" s="101"/>
    </row>
    <row r="23" spans="1:29" ht="15.6" x14ac:dyDescent="0.3">
      <c r="A23" s="134"/>
      <c r="B23" s="135">
        <v>15</v>
      </c>
      <c r="C23" s="136" t="s">
        <v>65</v>
      </c>
      <c r="D23" s="137"/>
      <c r="E23" s="138"/>
      <c r="F23" s="139"/>
      <c r="G23" s="140"/>
      <c r="H23" s="110"/>
      <c r="I23" s="101"/>
      <c r="J23" s="101"/>
      <c r="K23" s="101"/>
      <c r="L23" s="101"/>
      <c r="M23" s="101"/>
      <c r="N23" s="101"/>
      <c r="O23" s="101"/>
      <c r="P23" s="101"/>
      <c r="Q23" s="101"/>
      <c r="R23" s="101"/>
      <c r="S23" s="101"/>
      <c r="T23" s="101"/>
      <c r="U23" s="101"/>
      <c r="V23" s="101"/>
      <c r="W23" s="101"/>
      <c r="X23" s="101"/>
      <c r="Y23" s="101"/>
      <c r="Z23" s="101"/>
      <c r="AA23" s="101"/>
      <c r="AB23" s="101"/>
      <c r="AC23" s="101"/>
    </row>
    <row r="24" spans="1:29" ht="62.4" x14ac:dyDescent="0.3">
      <c r="A24" s="134"/>
      <c r="B24" s="135">
        <v>16</v>
      </c>
      <c r="C24" s="136" t="s">
        <v>82</v>
      </c>
      <c r="D24" s="137"/>
      <c r="E24" s="138"/>
      <c r="F24" s="139"/>
      <c r="G24" s="140"/>
      <c r="H24" s="110"/>
      <c r="I24" s="101"/>
      <c r="J24" s="101"/>
      <c r="K24" s="101"/>
      <c r="L24" s="101"/>
      <c r="M24" s="101"/>
      <c r="N24" s="101"/>
      <c r="O24" s="101"/>
      <c r="P24" s="101"/>
      <c r="Q24" s="101"/>
      <c r="R24" s="101"/>
      <c r="S24" s="101"/>
      <c r="T24" s="101"/>
      <c r="U24" s="101"/>
      <c r="V24" s="101"/>
      <c r="W24" s="101"/>
      <c r="X24" s="101"/>
      <c r="Y24" s="101"/>
      <c r="Z24" s="101"/>
      <c r="AA24" s="101"/>
      <c r="AB24" s="101"/>
      <c r="AC24" s="101"/>
    </row>
    <row r="25" spans="1:29" ht="218.4" x14ac:dyDescent="0.3">
      <c r="A25" s="134"/>
      <c r="B25" s="135">
        <v>17</v>
      </c>
      <c r="C25" s="136" t="s">
        <v>83</v>
      </c>
      <c r="D25" s="137"/>
      <c r="E25" s="138"/>
      <c r="F25" s="139"/>
      <c r="G25" s="140"/>
      <c r="H25" s="110"/>
      <c r="I25" s="101"/>
      <c r="J25" s="101"/>
      <c r="K25" s="101"/>
      <c r="L25" s="101"/>
      <c r="M25" s="101"/>
      <c r="N25" s="101"/>
      <c r="O25" s="101"/>
      <c r="P25" s="101"/>
      <c r="Q25" s="101"/>
      <c r="R25" s="101"/>
      <c r="S25" s="101"/>
      <c r="T25" s="101"/>
      <c r="U25" s="101"/>
      <c r="V25" s="101"/>
      <c r="W25" s="101"/>
      <c r="X25" s="101"/>
      <c r="Y25" s="101"/>
      <c r="Z25" s="101"/>
      <c r="AA25" s="101"/>
      <c r="AB25" s="101"/>
      <c r="AC25" s="101"/>
    </row>
    <row r="26" spans="1:29" ht="46.8" x14ac:dyDescent="0.3">
      <c r="A26" s="134"/>
      <c r="B26" s="135">
        <v>18</v>
      </c>
      <c r="C26" s="136" t="s">
        <v>67</v>
      </c>
      <c r="D26" s="137"/>
      <c r="E26" s="138"/>
      <c r="F26" s="139"/>
      <c r="G26" s="140"/>
      <c r="H26" s="110"/>
      <c r="I26" s="101"/>
      <c r="J26" s="101"/>
      <c r="K26" s="101"/>
      <c r="L26" s="101"/>
      <c r="M26" s="101"/>
      <c r="N26" s="101"/>
      <c r="O26" s="101"/>
      <c r="P26" s="101"/>
      <c r="Q26" s="101"/>
      <c r="R26" s="101"/>
      <c r="S26" s="101"/>
      <c r="T26" s="101"/>
      <c r="U26" s="101"/>
      <c r="V26" s="101"/>
      <c r="W26" s="101"/>
      <c r="X26" s="101"/>
      <c r="Y26" s="101"/>
      <c r="Z26" s="101"/>
      <c r="AA26" s="101"/>
      <c r="AB26" s="101"/>
      <c r="AC26" s="101"/>
    </row>
    <row r="27" spans="1:29" ht="46.8" x14ac:dyDescent="0.3">
      <c r="A27" s="134"/>
      <c r="B27" s="135">
        <v>19</v>
      </c>
      <c r="C27" s="136" t="s">
        <v>84</v>
      </c>
      <c r="D27" s="137"/>
      <c r="E27" s="138"/>
      <c r="F27" s="139"/>
      <c r="G27" s="140"/>
      <c r="H27" s="110"/>
      <c r="I27" s="101"/>
      <c r="J27" s="101"/>
      <c r="K27" s="101"/>
      <c r="L27" s="101"/>
      <c r="M27" s="101"/>
      <c r="N27" s="101"/>
      <c r="O27" s="101"/>
      <c r="P27" s="101"/>
      <c r="Q27" s="101"/>
      <c r="R27" s="101"/>
      <c r="S27" s="101"/>
      <c r="T27" s="101"/>
      <c r="U27" s="101"/>
      <c r="V27" s="101"/>
      <c r="W27" s="101"/>
      <c r="X27" s="101"/>
      <c r="Y27" s="101"/>
      <c r="Z27" s="101"/>
      <c r="AA27" s="101"/>
      <c r="AB27" s="101"/>
      <c r="AC27" s="101"/>
    </row>
    <row r="28" spans="1:29" ht="31.2" x14ac:dyDescent="0.3">
      <c r="A28" s="134"/>
      <c r="B28" s="135">
        <v>20</v>
      </c>
      <c r="C28" s="136" t="s">
        <v>68</v>
      </c>
      <c r="D28" s="137"/>
      <c r="E28" s="138"/>
      <c r="F28" s="139"/>
      <c r="G28" s="140"/>
      <c r="H28" s="110"/>
      <c r="I28" s="101"/>
      <c r="J28" s="101"/>
      <c r="K28" s="101"/>
      <c r="L28" s="101"/>
      <c r="M28" s="101"/>
      <c r="N28" s="101"/>
      <c r="O28" s="101"/>
      <c r="P28" s="101"/>
      <c r="Q28" s="101"/>
      <c r="R28" s="101"/>
      <c r="S28" s="101"/>
      <c r="T28" s="101"/>
      <c r="U28" s="101"/>
      <c r="V28" s="101"/>
      <c r="W28" s="101"/>
      <c r="X28" s="101"/>
      <c r="Y28" s="101"/>
      <c r="Z28" s="101"/>
      <c r="AA28" s="101"/>
      <c r="AB28" s="101"/>
      <c r="AC28" s="101"/>
    </row>
    <row r="29" spans="1:29" ht="15.6" x14ac:dyDescent="0.3">
      <c r="A29" s="134"/>
      <c r="B29" s="135">
        <v>21</v>
      </c>
      <c r="C29" s="136" t="s">
        <v>69</v>
      </c>
      <c r="D29" s="137"/>
      <c r="E29" s="138"/>
      <c r="F29" s="139"/>
      <c r="G29" s="140"/>
      <c r="H29" s="110"/>
      <c r="I29" s="101"/>
      <c r="J29" s="101"/>
      <c r="K29" s="101"/>
      <c r="L29" s="101"/>
      <c r="M29" s="101"/>
      <c r="N29" s="101"/>
      <c r="O29" s="101"/>
      <c r="P29" s="101"/>
      <c r="Q29" s="101"/>
      <c r="R29" s="101"/>
      <c r="S29" s="101"/>
      <c r="T29" s="101"/>
      <c r="U29" s="101"/>
      <c r="V29" s="101"/>
      <c r="W29" s="101"/>
      <c r="X29" s="101"/>
      <c r="Y29" s="101"/>
      <c r="Z29" s="101"/>
      <c r="AA29" s="101"/>
      <c r="AB29" s="101"/>
      <c r="AC29" s="101"/>
    </row>
    <row r="30" spans="1:29" ht="31.2" x14ac:dyDescent="0.3">
      <c r="A30" s="134"/>
      <c r="B30" s="135">
        <v>22</v>
      </c>
      <c r="C30" s="136" t="s">
        <v>70</v>
      </c>
      <c r="D30" s="137"/>
      <c r="E30" s="138"/>
      <c r="F30" s="139"/>
      <c r="G30" s="140"/>
      <c r="H30" s="110"/>
      <c r="I30" s="101"/>
      <c r="J30" s="101"/>
      <c r="K30" s="101"/>
      <c r="L30" s="101"/>
      <c r="M30" s="101"/>
      <c r="N30" s="101"/>
      <c r="O30" s="101"/>
      <c r="P30" s="101"/>
      <c r="Q30" s="101"/>
      <c r="R30" s="101"/>
      <c r="S30" s="101"/>
      <c r="T30" s="101"/>
      <c r="U30" s="101"/>
      <c r="V30" s="101"/>
      <c r="W30" s="101"/>
      <c r="X30" s="101"/>
      <c r="Y30" s="101"/>
      <c r="Z30" s="101"/>
      <c r="AA30" s="101"/>
      <c r="AB30" s="101"/>
      <c r="AC30" s="101"/>
    </row>
    <row r="31" spans="1:29" ht="15.6" x14ac:dyDescent="0.3">
      <c r="A31" s="134"/>
      <c r="B31" s="135">
        <v>23</v>
      </c>
      <c r="C31" s="136" t="s">
        <v>71</v>
      </c>
      <c r="D31" s="137"/>
      <c r="E31" s="138"/>
      <c r="F31" s="139"/>
      <c r="G31" s="140"/>
      <c r="H31" s="110"/>
      <c r="I31" s="101"/>
      <c r="J31" s="101"/>
      <c r="K31" s="101"/>
      <c r="L31" s="101"/>
      <c r="M31" s="101"/>
      <c r="N31" s="101"/>
      <c r="O31" s="101"/>
      <c r="P31" s="101"/>
      <c r="Q31" s="101"/>
      <c r="R31" s="101"/>
      <c r="S31" s="101"/>
      <c r="T31" s="101"/>
      <c r="U31" s="101"/>
      <c r="V31" s="101"/>
      <c r="W31" s="101"/>
      <c r="X31" s="101"/>
      <c r="Y31" s="101"/>
      <c r="Z31" s="101"/>
      <c r="AA31" s="101"/>
      <c r="AB31" s="101"/>
      <c r="AC31" s="101"/>
    </row>
    <row r="32" spans="1:29" ht="15.6" x14ac:dyDescent="0.3">
      <c r="A32" s="134"/>
      <c r="B32" s="135">
        <v>24</v>
      </c>
      <c r="C32" s="136" t="s">
        <v>72</v>
      </c>
      <c r="D32" s="137"/>
      <c r="E32" s="138"/>
      <c r="F32" s="139"/>
      <c r="G32" s="140"/>
      <c r="H32" s="110"/>
      <c r="I32" s="101"/>
      <c r="J32" s="101"/>
      <c r="K32" s="101"/>
      <c r="L32" s="101"/>
      <c r="M32" s="101"/>
      <c r="N32" s="101"/>
      <c r="O32" s="101"/>
      <c r="P32" s="101"/>
      <c r="Q32" s="101"/>
      <c r="R32" s="101"/>
      <c r="S32" s="101"/>
      <c r="T32" s="101"/>
      <c r="U32" s="101"/>
      <c r="V32" s="101"/>
      <c r="W32" s="101"/>
      <c r="X32" s="101"/>
      <c r="Y32" s="101"/>
      <c r="Z32" s="101"/>
      <c r="AA32" s="101"/>
      <c r="AB32" s="101"/>
      <c r="AC32" s="101"/>
    </row>
    <row r="33" spans="1:29" ht="15.6" x14ac:dyDescent="0.3">
      <c r="A33" s="134"/>
      <c r="B33" s="135">
        <v>25</v>
      </c>
      <c r="C33" s="136" t="s">
        <v>73</v>
      </c>
      <c r="D33" s="137"/>
      <c r="E33" s="138"/>
      <c r="F33" s="139"/>
      <c r="G33" s="140"/>
      <c r="H33" s="110"/>
      <c r="I33" s="101"/>
      <c r="J33" s="101"/>
      <c r="K33" s="101"/>
      <c r="L33" s="101"/>
      <c r="M33" s="101"/>
      <c r="N33" s="101"/>
      <c r="O33" s="101"/>
      <c r="P33" s="101"/>
      <c r="Q33" s="101"/>
      <c r="R33" s="101"/>
      <c r="S33" s="101"/>
      <c r="T33" s="101"/>
      <c r="U33" s="101"/>
      <c r="V33" s="101"/>
      <c r="W33" s="101"/>
      <c r="X33" s="101"/>
      <c r="Y33" s="101"/>
      <c r="Z33" s="101"/>
      <c r="AA33" s="101"/>
      <c r="AB33" s="101"/>
      <c r="AC33" s="101"/>
    </row>
    <row r="34" spans="1:29" ht="15.6" x14ac:dyDescent="0.3">
      <c r="A34" s="134"/>
      <c r="B34" s="135">
        <v>26</v>
      </c>
      <c r="C34" s="136" t="s">
        <v>74</v>
      </c>
      <c r="D34" s="137"/>
      <c r="E34" s="138"/>
      <c r="F34" s="139"/>
      <c r="G34" s="140"/>
      <c r="H34" s="110"/>
      <c r="I34" s="101"/>
      <c r="J34" s="101"/>
      <c r="K34" s="101"/>
      <c r="L34" s="101"/>
      <c r="M34" s="101"/>
      <c r="N34" s="101"/>
      <c r="O34" s="101"/>
      <c r="P34" s="101"/>
      <c r="Q34" s="101"/>
      <c r="R34" s="101"/>
      <c r="S34" s="101"/>
      <c r="T34" s="101"/>
      <c r="U34" s="101"/>
      <c r="V34" s="101"/>
      <c r="W34" s="101"/>
      <c r="X34" s="101"/>
      <c r="Y34" s="101"/>
      <c r="Z34" s="101"/>
      <c r="AA34" s="101"/>
      <c r="AB34" s="101"/>
      <c r="AC34" s="101"/>
    </row>
    <row r="35" spans="1:29" ht="31.2" x14ac:dyDescent="0.3">
      <c r="A35" s="134"/>
      <c r="B35" s="135">
        <v>27</v>
      </c>
      <c r="C35" s="136" t="s">
        <v>75</v>
      </c>
      <c r="D35" s="137"/>
      <c r="E35" s="138"/>
      <c r="F35" s="139"/>
      <c r="G35" s="140"/>
      <c r="H35" s="110"/>
      <c r="I35" s="101"/>
      <c r="J35" s="101"/>
      <c r="K35" s="101"/>
      <c r="L35" s="101"/>
      <c r="M35" s="101"/>
      <c r="N35" s="101"/>
      <c r="O35" s="101"/>
      <c r="P35" s="101"/>
      <c r="Q35" s="101"/>
      <c r="R35" s="101"/>
      <c r="S35" s="101"/>
      <c r="T35" s="101"/>
      <c r="U35" s="101"/>
      <c r="V35" s="101"/>
      <c r="W35" s="101"/>
      <c r="X35" s="101"/>
      <c r="Y35" s="101"/>
      <c r="Z35" s="101"/>
      <c r="AA35" s="101"/>
      <c r="AB35" s="101"/>
      <c r="AC35" s="101"/>
    </row>
    <row r="36" spans="1:29" x14ac:dyDescent="0.3">
      <c r="A36" s="101"/>
      <c r="B36" s="101"/>
      <c r="C36" s="101"/>
      <c r="D36" s="101"/>
      <c r="E36" s="101"/>
      <c r="F36" s="101"/>
      <c r="G36" s="101"/>
      <c r="H36" s="101"/>
      <c r="I36" s="101"/>
      <c r="J36" s="101"/>
      <c r="K36" s="101"/>
      <c r="L36" s="101"/>
      <c r="M36" s="101"/>
      <c r="N36" s="101"/>
      <c r="O36" s="101"/>
      <c r="P36" s="101"/>
      <c r="Q36" s="101"/>
      <c r="R36" s="101"/>
      <c r="S36" s="101"/>
      <c r="T36" s="101"/>
      <c r="U36" s="101"/>
      <c r="V36" s="101"/>
      <c r="W36" s="101"/>
      <c r="X36" s="101"/>
      <c r="Y36" s="101"/>
      <c r="Z36" s="101"/>
      <c r="AA36" s="101"/>
      <c r="AB36" s="101"/>
      <c r="AC36" s="101"/>
    </row>
    <row r="37" spans="1:29" x14ac:dyDescent="0.3">
      <c r="A37" s="101"/>
      <c r="B37" s="101"/>
      <c r="C37" s="101"/>
      <c r="D37" s="101"/>
      <c r="E37" s="101"/>
      <c r="F37" s="101"/>
      <c r="G37" s="101"/>
      <c r="H37" s="101"/>
      <c r="I37" s="101"/>
      <c r="J37" s="101"/>
      <c r="K37" s="101"/>
      <c r="L37" s="101"/>
      <c r="M37" s="101"/>
      <c r="N37" s="101"/>
      <c r="O37" s="101"/>
      <c r="P37" s="101"/>
      <c r="Q37" s="101"/>
      <c r="R37" s="101"/>
      <c r="S37" s="101"/>
      <c r="T37" s="101"/>
      <c r="U37" s="101"/>
      <c r="V37" s="101"/>
      <c r="W37" s="101"/>
      <c r="X37" s="101"/>
      <c r="Y37" s="101"/>
      <c r="Z37" s="101"/>
      <c r="AA37" s="101"/>
      <c r="AB37" s="101"/>
      <c r="AC37" s="101"/>
    </row>
    <row r="38" spans="1:29" x14ac:dyDescent="0.3">
      <c r="B38" s="141"/>
      <c r="I38" s="101"/>
      <c r="J38" s="101"/>
      <c r="K38" s="101"/>
      <c r="L38" s="101"/>
      <c r="M38" s="101"/>
      <c r="N38" s="101"/>
      <c r="O38" s="101"/>
      <c r="P38" s="101"/>
      <c r="Q38" s="101"/>
      <c r="R38" s="101"/>
      <c r="S38" s="101"/>
      <c r="T38" s="101"/>
      <c r="U38" s="101"/>
      <c r="V38" s="101"/>
      <c r="W38" s="101"/>
      <c r="X38" s="101"/>
      <c r="Y38" s="101"/>
      <c r="Z38" s="101"/>
      <c r="AA38" s="101"/>
      <c r="AB38" s="101"/>
      <c r="AC38" s="101"/>
    </row>
    <row r="39" spans="1:29" x14ac:dyDescent="0.3">
      <c r="B39" s="141"/>
    </row>
    <row r="40" spans="1:29" x14ac:dyDescent="0.3">
      <c r="B40" s="141"/>
    </row>
    <row r="41" spans="1:29" x14ac:dyDescent="0.3">
      <c r="B41" s="141"/>
    </row>
    <row r="42" spans="1:29" x14ac:dyDescent="0.3">
      <c r="B42" s="141"/>
    </row>
    <row r="43" spans="1:29" x14ac:dyDescent="0.3">
      <c r="B43" s="141"/>
    </row>
    <row r="44" spans="1:29" x14ac:dyDescent="0.3">
      <c r="B44" s="141"/>
    </row>
    <row r="45" spans="1:29" x14ac:dyDescent="0.3">
      <c r="B45" s="141"/>
    </row>
  </sheetData>
  <mergeCells count="3">
    <mergeCell ref="A1:B1"/>
    <mergeCell ref="A2:B4"/>
    <mergeCell ref="C2:C4"/>
  </mergeCells>
  <dataValidations count="1">
    <dataValidation type="list" allowBlank="1" showErrorMessage="1" sqref="E1 G1" xr:uid="{E8F1883F-0A7C-450B-858A-6EC59C23B3BB}">
      <formula1>$A$1:$A$5</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C6526-77FD-4A94-9123-81CE0E8027ED}">
  <dimension ref="A1:AK42"/>
  <sheetViews>
    <sheetView workbookViewId="0">
      <selection activeCell="G4" sqref="G4"/>
    </sheetView>
  </sheetViews>
  <sheetFormatPr defaultColWidth="14.44140625" defaultRowHeight="14.4" x14ac:dyDescent="0.3"/>
  <cols>
    <col min="1" max="1" width="8.6640625" style="102" customWidth="1"/>
    <col min="2" max="2" width="9.109375" style="102" customWidth="1"/>
    <col min="3" max="3" width="68" style="102" customWidth="1"/>
    <col min="4" max="4" width="68.33203125" style="102" customWidth="1"/>
    <col min="5" max="5" width="6.44140625" style="102" customWidth="1"/>
    <col min="6" max="6" width="20.88671875" style="102" customWidth="1"/>
    <col min="7" max="7" width="21.109375" style="102" customWidth="1"/>
    <col min="8" max="8" width="20.44140625" style="102" customWidth="1"/>
    <col min="9" max="37" width="8.6640625" style="102" customWidth="1"/>
    <col min="38" max="16384" width="14.44140625" style="102"/>
  </cols>
  <sheetData>
    <row r="1" spans="1:37" ht="16.2" thickBot="1" x14ac:dyDescent="0.35">
      <c r="A1" s="163" t="s">
        <v>0</v>
      </c>
      <c r="B1" s="164"/>
      <c r="C1" s="95"/>
      <c r="D1" s="96"/>
      <c r="E1" s="97"/>
      <c r="F1" s="98"/>
      <c r="G1" s="99"/>
      <c r="H1" s="100"/>
      <c r="I1" s="101"/>
      <c r="J1" s="101"/>
      <c r="K1" s="101"/>
      <c r="L1" s="101"/>
      <c r="M1" s="101"/>
      <c r="N1" s="101"/>
      <c r="O1" s="101"/>
      <c r="P1" s="101"/>
      <c r="Q1" s="101"/>
      <c r="R1" s="101"/>
      <c r="S1" s="101"/>
      <c r="T1" s="101"/>
      <c r="U1" s="101"/>
      <c r="V1" s="101"/>
      <c r="W1" s="101"/>
      <c r="X1" s="101"/>
      <c r="Y1" s="101"/>
      <c r="Z1" s="101"/>
      <c r="AA1" s="101"/>
      <c r="AB1" s="101"/>
      <c r="AC1" s="101"/>
      <c r="AD1" s="101"/>
      <c r="AE1" s="101"/>
      <c r="AF1" s="101"/>
      <c r="AG1" s="101"/>
      <c r="AH1" s="101"/>
      <c r="AI1" s="101"/>
      <c r="AJ1" s="101"/>
      <c r="AK1" s="101"/>
    </row>
    <row r="2" spans="1:37" ht="15.6" x14ac:dyDescent="0.3">
      <c r="A2" s="165"/>
      <c r="B2" s="166"/>
      <c r="C2" s="171"/>
      <c r="D2" s="103"/>
      <c r="E2" s="104"/>
      <c r="F2" s="105" t="s">
        <v>4</v>
      </c>
      <c r="G2" s="106"/>
      <c r="H2" s="107"/>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01"/>
      <c r="AK2" s="101"/>
    </row>
    <row r="3" spans="1:37" ht="15.6" x14ac:dyDescent="0.3">
      <c r="A3" s="167"/>
      <c r="B3" s="168"/>
      <c r="C3" s="172"/>
      <c r="D3" s="103"/>
      <c r="E3" s="104"/>
      <c r="F3" s="108" t="s">
        <v>5</v>
      </c>
      <c r="G3" s="109">
        <f>G8</f>
        <v>0</v>
      </c>
      <c r="H3" s="110"/>
      <c r="I3" s="101"/>
      <c r="J3" s="101"/>
      <c r="K3" s="101"/>
      <c r="L3" s="101"/>
      <c r="M3" s="101"/>
      <c r="N3" s="101"/>
      <c r="O3" s="101"/>
      <c r="P3" s="101"/>
      <c r="Q3" s="101"/>
      <c r="R3" s="101"/>
      <c r="S3" s="101"/>
      <c r="T3" s="101"/>
      <c r="U3" s="101"/>
      <c r="V3" s="101"/>
      <c r="W3" s="101"/>
      <c r="X3" s="101"/>
      <c r="Y3" s="101"/>
      <c r="Z3" s="101"/>
      <c r="AA3" s="101"/>
      <c r="AB3" s="101"/>
      <c r="AC3" s="101"/>
      <c r="AD3" s="101"/>
      <c r="AE3" s="101"/>
      <c r="AF3" s="101"/>
      <c r="AG3" s="101"/>
      <c r="AH3" s="101"/>
      <c r="AI3" s="101"/>
      <c r="AJ3" s="101"/>
      <c r="AK3" s="101"/>
    </row>
    <row r="4" spans="1:37" ht="16.8" thickBot="1" x14ac:dyDescent="0.35">
      <c r="A4" s="169"/>
      <c r="B4" s="170"/>
      <c r="C4" s="173"/>
      <c r="D4" s="111"/>
      <c r="E4" s="112"/>
      <c r="F4" s="113"/>
      <c r="G4" s="114"/>
      <c r="H4" s="110"/>
      <c r="I4" s="101"/>
      <c r="J4" s="101"/>
      <c r="K4" s="101"/>
      <c r="L4" s="101"/>
      <c r="M4" s="101"/>
      <c r="N4" s="101"/>
      <c r="O4" s="101"/>
      <c r="P4" s="101"/>
      <c r="Q4" s="101"/>
      <c r="R4" s="101"/>
      <c r="S4" s="101"/>
      <c r="T4" s="101"/>
      <c r="U4" s="101"/>
      <c r="V4" s="101"/>
      <c r="W4" s="101"/>
      <c r="X4" s="101"/>
      <c r="Y4" s="101"/>
      <c r="Z4" s="101"/>
      <c r="AA4" s="101"/>
      <c r="AB4" s="101"/>
      <c r="AC4" s="101"/>
      <c r="AD4" s="101"/>
      <c r="AE4" s="101"/>
      <c r="AF4" s="101"/>
      <c r="AG4" s="101"/>
      <c r="AH4" s="101"/>
      <c r="AI4" s="101"/>
      <c r="AJ4" s="101"/>
      <c r="AK4" s="101"/>
    </row>
    <row r="5" spans="1:37" ht="15" thickBot="1" x14ac:dyDescent="0.35">
      <c r="A5" s="115"/>
      <c r="B5" s="116"/>
      <c r="C5" s="115"/>
      <c r="D5" s="117"/>
      <c r="E5" s="118"/>
      <c r="F5" s="118"/>
      <c r="G5" s="119"/>
      <c r="H5" s="110"/>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H5" s="101"/>
      <c r="AI5" s="101"/>
      <c r="AJ5" s="101"/>
      <c r="AK5" s="101"/>
    </row>
    <row r="6" spans="1:37" ht="51" thickBot="1" x14ac:dyDescent="0.35">
      <c r="A6" s="120" t="s">
        <v>6</v>
      </c>
      <c r="B6" s="121" t="s">
        <v>1</v>
      </c>
      <c r="C6" s="122" t="s">
        <v>7</v>
      </c>
      <c r="D6" s="122" t="s">
        <v>8</v>
      </c>
      <c r="E6" s="122" t="s">
        <v>2</v>
      </c>
      <c r="F6" s="122" t="s">
        <v>9</v>
      </c>
      <c r="G6" s="123" t="s">
        <v>3</v>
      </c>
      <c r="H6" s="124" t="s">
        <v>10</v>
      </c>
      <c r="I6" s="101"/>
      <c r="J6" s="101"/>
      <c r="K6" s="101"/>
      <c r="L6" s="101"/>
      <c r="M6" s="101"/>
      <c r="N6" s="101"/>
      <c r="O6" s="101"/>
      <c r="P6" s="101"/>
      <c r="Q6" s="101"/>
      <c r="R6" s="101"/>
      <c r="S6" s="101"/>
      <c r="T6" s="101"/>
      <c r="U6" s="101"/>
      <c r="V6" s="101"/>
      <c r="W6" s="101"/>
      <c r="X6" s="101"/>
      <c r="Y6" s="101"/>
      <c r="Z6" s="101"/>
      <c r="AA6" s="101"/>
      <c r="AB6" s="101"/>
      <c r="AC6" s="101"/>
      <c r="AD6" s="101"/>
      <c r="AE6" s="101"/>
      <c r="AF6" s="101"/>
      <c r="AG6" s="101"/>
      <c r="AH6" s="101"/>
      <c r="AI6" s="101"/>
      <c r="AJ6" s="101"/>
      <c r="AK6" s="101"/>
    </row>
    <row r="7" spans="1:37" ht="18" thickTop="1" thickBot="1" x14ac:dyDescent="0.35">
      <c r="A7" s="125"/>
      <c r="B7" s="126"/>
      <c r="C7" s="127" t="s">
        <v>103</v>
      </c>
      <c r="D7" s="128"/>
      <c r="E7" s="129"/>
      <c r="F7" s="130"/>
      <c r="G7" s="131"/>
      <c r="H7" s="132"/>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c r="AH7" s="101"/>
      <c r="AI7" s="101"/>
      <c r="AJ7" s="101"/>
      <c r="AK7" s="101"/>
    </row>
    <row r="8" spans="1:37" ht="18" thickTop="1" thickBot="1" x14ac:dyDescent="0.35">
      <c r="A8" s="125"/>
      <c r="B8" s="133">
        <v>15.6</v>
      </c>
      <c r="C8" s="127" t="s">
        <v>93</v>
      </c>
      <c r="D8" s="128"/>
      <c r="E8" s="129">
        <v>1</v>
      </c>
      <c r="F8" s="130"/>
      <c r="G8" s="131">
        <f>E8*F8</f>
        <v>0</v>
      </c>
      <c r="H8" s="132"/>
      <c r="I8" s="101"/>
      <c r="J8" s="101"/>
      <c r="K8" s="101"/>
      <c r="L8" s="101"/>
      <c r="M8" s="101"/>
      <c r="N8" s="101"/>
      <c r="O8" s="101"/>
      <c r="P8" s="101"/>
      <c r="Q8" s="101"/>
      <c r="R8" s="101"/>
      <c r="S8" s="101"/>
      <c r="T8" s="101"/>
      <c r="U8" s="101"/>
      <c r="V8" s="101"/>
      <c r="W8" s="101"/>
      <c r="X8" s="101"/>
      <c r="Y8" s="101"/>
      <c r="Z8" s="101"/>
      <c r="AA8" s="101"/>
      <c r="AB8" s="101"/>
      <c r="AC8" s="101"/>
      <c r="AD8" s="101"/>
      <c r="AE8" s="101"/>
      <c r="AF8" s="101"/>
      <c r="AG8" s="101"/>
      <c r="AH8" s="101"/>
      <c r="AI8" s="101"/>
      <c r="AJ8" s="101"/>
      <c r="AK8" s="101"/>
    </row>
    <row r="9" spans="1:37" ht="62.4" x14ac:dyDescent="0.3">
      <c r="A9" s="134"/>
      <c r="B9" s="135">
        <v>1</v>
      </c>
      <c r="C9" s="136" t="s">
        <v>52</v>
      </c>
      <c r="D9" s="137"/>
      <c r="E9" s="138"/>
      <c r="F9" s="139"/>
      <c r="G9" s="140"/>
      <c r="H9" s="110"/>
      <c r="I9" s="101"/>
      <c r="J9" s="101"/>
      <c r="K9" s="101"/>
      <c r="L9" s="101"/>
      <c r="M9" s="101"/>
      <c r="N9" s="101"/>
      <c r="O9" s="101"/>
      <c r="P9" s="101"/>
      <c r="Q9" s="101"/>
      <c r="R9" s="101"/>
      <c r="S9" s="101"/>
      <c r="T9" s="101"/>
      <c r="U9" s="101"/>
      <c r="V9" s="101"/>
      <c r="W9" s="101"/>
      <c r="X9" s="101"/>
      <c r="Y9" s="101"/>
      <c r="Z9" s="101"/>
      <c r="AA9" s="101"/>
      <c r="AB9" s="101"/>
      <c r="AC9" s="101"/>
      <c r="AD9" s="101"/>
      <c r="AE9" s="101"/>
      <c r="AF9" s="101"/>
      <c r="AG9" s="101"/>
      <c r="AH9" s="101"/>
      <c r="AI9" s="101"/>
      <c r="AJ9" s="101"/>
      <c r="AK9" s="101"/>
    </row>
    <row r="10" spans="1:37" ht="62.4" x14ac:dyDescent="0.3">
      <c r="A10" s="134"/>
      <c r="B10" s="135">
        <v>2</v>
      </c>
      <c r="C10" s="136" t="s">
        <v>85</v>
      </c>
      <c r="D10" s="137"/>
      <c r="E10" s="138"/>
      <c r="F10" s="139"/>
      <c r="G10" s="140"/>
      <c r="H10" s="110"/>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101"/>
    </row>
    <row r="11" spans="1:37" ht="78" x14ac:dyDescent="0.3">
      <c r="A11" s="134"/>
      <c r="B11" s="135">
        <v>3</v>
      </c>
      <c r="C11" s="136" t="s">
        <v>86</v>
      </c>
      <c r="D11" s="137"/>
      <c r="E11" s="138"/>
      <c r="F11" s="139"/>
      <c r="G11" s="140"/>
      <c r="H11" s="110"/>
      <c r="I11" s="101"/>
      <c r="J11" s="101"/>
      <c r="K11" s="101"/>
      <c r="L11" s="101"/>
      <c r="M11" s="101"/>
      <c r="N11" s="101"/>
      <c r="O11" s="101"/>
      <c r="P11" s="101"/>
      <c r="Q11" s="101"/>
      <c r="R11" s="101"/>
      <c r="S11" s="101"/>
      <c r="T11" s="101"/>
      <c r="U11" s="101"/>
      <c r="V11" s="101"/>
      <c r="W11" s="101"/>
      <c r="X11" s="101"/>
      <c r="Y11" s="101"/>
      <c r="Z11" s="101"/>
      <c r="AA11" s="101"/>
      <c r="AB11" s="101"/>
      <c r="AC11" s="101"/>
      <c r="AD11" s="101"/>
      <c r="AE11" s="101"/>
      <c r="AF11" s="101"/>
      <c r="AG11" s="101"/>
      <c r="AH11" s="101"/>
      <c r="AI11" s="101"/>
      <c r="AJ11" s="101"/>
      <c r="AK11" s="101"/>
    </row>
    <row r="12" spans="1:37" ht="62.4" x14ac:dyDescent="0.3">
      <c r="A12" s="134"/>
      <c r="B12" s="135">
        <v>4</v>
      </c>
      <c r="C12" s="136" t="s">
        <v>78</v>
      </c>
      <c r="D12" s="137"/>
      <c r="E12" s="138"/>
      <c r="F12" s="139"/>
      <c r="G12" s="140"/>
      <c r="H12" s="110"/>
      <c r="I12" s="101"/>
      <c r="J12" s="101"/>
      <c r="K12" s="101"/>
      <c r="L12" s="101"/>
      <c r="M12" s="101"/>
      <c r="N12" s="101"/>
      <c r="O12" s="101"/>
      <c r="P12" s="101"/>
      <c r="Q12" s="101"/>
      <c r="R12" s="101"/>
      <c r="S12" s="101"/>
      <c r="T12" s="101"/>
      <c r="U12" s="101"/>
      <c r="V12" s="101"/>
      <c r="W12" s="101"/>
      <c r="X12" s="101"/>
      <c r="Y12" s="101"/>
      <c r="Z12" s="101"/>
      <c r="AA12" s="101"/>
      <c r="AB12" s="101"/>
      <c r="AC12" s="101"/>
      <c r="AD12" s="101"/>
      <c r="AE12" s="101"/>
      <c r="AF12" s="101"/>
      <c r="AG12" s="101"/>
      <c r="AH12" s="101"/>
      <c r="AI12" s="101"/>
      <c r="AJ12" s="101"/>
      <c r="AK12" s="101"/>
    </row>
    <row r="13" spans="1:37" ht="78" x14ac:dyDescent="0.3">
      <c r="A13" s="134"/>
      <c r="B13" s="135">
        <v>5</v>
      </c>
      <c r="C13" s="136" t="s">
        <v>56</v>
      </c>
      <c r="D13" s="137"/>
      <c r="E13" s="138"/>
      <c r="F13" s="139"/>
      <c r="G13" s="140"/>
      <c r="H13" s="110"/>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row>
    <row r="14" spans="1:37" ht="62.4" x14ac:dyDescent="0.3">
      <c r="A14" s="134"/>
      <c r="B14" s="135">
        <v>6</v>
      </c>
      <c r="C14" s="136" t="s">
        <v>57</v>
      </c>
      <c r="D14" s="137"/>
      <c r="E14" s="138"/>
      <c r="F14" s="139"/>
      <c r="G14" s="140"/>
      <c r="H14" s="110"/>
      <c r="I14" s="101"/>
      <c r="J14" s="101"/>
      <c r="K14" s="101"/>
      <c r="L14" s="101"/>
      <c r="M14" s="101"/>
      <c r="N14" s="101"/>
      <c r="O14" s="101"/>
      <c r="P14" s="101"/>
      <c r="Q14" s="101"/>
      <c r="R14" s="101"/>
      <c r="S14" s="101"/>
      <c r="T14" s="101"/>
      <c r="U14" s="101"/>
      <c r="V14" s="101"/>
      <c r="W14" s="101"/>
      <c r="X14" s="101"/>
      <c r="Y14" s="101"/>
      <c r="Z14" s="101"/>
      <c r="AA14" s="101"/>
      <c r="AB14" s="101"/>
      <c r="AC14" s="101"/>
      <c r="AD14" s="101"/>
      <c r="AE14" s="101"/>
      <c r="AF14" s="101"/>
      <c r="AG14" s="101"/>
      <c r="AH14" s="101"/>
      <c r="AI14" s="101"/>
      <c r="AJ14" s="101"/>
      <c r="AK14" s="101"/>
    </row>
    <row r="15" spans="1:37" ht="109.2" x14ac:dyDescent="0.3">
      <c r="A15" s="134"/>
      <c r="B15" s="135">
        <v>7</v>
      </c>
      <c r="C15" s="136" t="s">
        <v>99</v>
      </c>
      <c r="D15" s="137"/>
      <c r="E15" s="138"/>
      <c r="F15" s="139"/>
      <c r="G15" s="140"/>
      <c r="H15" s="110"/>
      <c r="I15" s="101"/>
      <c r="J15" s="101"/>
      <c r="K15" s="101"/>
      <c r="L15" s="101"/>
      <c r="M15" s="101"/>
      <c r="N15" s="101"/>
      <c r="O15" s="101"/>
      <c r="P15" s="101"/>
      <c r="Q15" s="101"/>
      <c r="R15" s="101"/>
      <c r="S15" s="101"/>
      <c r="T15" s="101"/>
      <c r="U15" s="101"/>
      <c r="V15" s="101"/>
      <c r="W15" s="101"/>
      <c r="X15" s="101"/>
      <c r="Y15" s="101"/>
      <c r="Z15" s="101"/>
      <c r="AA15" s="101"/>
      <c r="AB15" s="101"/>
      <c r="AC15" s="101"/>
      <c r="AD15" s="101"/>
      <c r="AE15" s="101"/>
      <c r="AF15" s="101"/>
      <c r="AG15" s="101"/>
      <c r="AH15" s="101"/>
      <c r="AI15" s="101"/>
      <c r="AJ15" s="101"/>
      <c r="AK15" s="101"/>
    </row>
    <row r="16" spans="1:37" ht="109.2" x14ac:dyDescent="0.3">
      <c r="A16" s="134"/>
      <c r="B16" s="135">
        <v>8</v>
      </c>
      <c r="C16" s="136" t="s">
        <v>58</v>
      </c>
      <c r="D16" s="137"/>
      <c r="E16" s="138"/>
      <c r="F16" s="139"/>
      <c r="G16" s="140"/>
      <c r="H16" s="110"/>
      <c r="I16" s="101"/>
      <c r="J16" s="101"/>
      <c r="K16" s="101"/>
      <c r="L16" s="101"/>
      <c r="M16" s="101"/>
      <c r="N16" s="101"/>
      <c r="O16" s="101"/>
      <c r="P16" s="101"/>
      <c r="Q16" s="101"/>
      <c r="R16" s="101"/>
      <c r="S16" s="101"/>
      <c r="T16" s="101"/>
      <c r="U16" s="101"/>
      <c r="V16" s="101"/>
      <c r="W16" s="101"/>
      <c r="X16" s="101"/>
      <c r="Y16" s="101"/>
      <c r="Z16" s="101"/>
      <c r="AA16" s="101"/>
      <c r="AB16" s="101"/>
      <c r="AC16" s="101"/>
    </row>
    <row r="17" spans="1:29" ht="62.4" x14ac:dyDescent="0.3">
      <c r="A17" s="134"/>
      <c r="B17" s="135">
        <v>9</v>
      </c>
      <c r="C17" s="136" t="s">
        <v>59</v>
      </c>
      <c r="D17" s="137"/>
      <c r="E17" s="138"/>
      <c r="F17" s="139"/>
      <c r="G17" s="140"/>
      <c r="H17" s="110"/>
      <c r="I17" s="101"/>
      <c r="J17" s="101"/>
      <c r="K17" s="101"/>
      <c r="L17" s="101"/>
      <c r="M17" s="101"/>
      <c r="N17" s="101"/>
      <c r="O17" s="101"/>
      <c r="P17" s="101"/>
      <c r="Q17" s="101"/>
      <c r="R17" s="101"/>
      <c r="S17" s="101"/>
      <c r="T17" s="101"/>
      <c r="U17" s="101"/>
      <c r="V17" s="101"/>
      <c r="W17" s="101"/>
      <c r="X17" s="101"/>
      <c r="Y17" s="101"/>
      <c r="Z17" s="101"/>
      <c r="AA17" s="101"/>
      <c r="AB17" s="101"/>
      <c r="AC17" s="101"/>
    </row>
    <row r="18" spans="1:29" ht="249.6" x14ac:dyDescent="0.3">
      <c r="A18" s="134"/>
      <c r="B18" s="135">
        <v>10</v>
      </c>
      <c r="C18" s="136" t="s">
        <v>60</v>
      </c>
      <c r="D18" s="137"/>
      <c r="E18" s="138"/>
      <c r="F18" s="139"/>
      <c r="G18" s="140"/>
      <c r="H18" s="110"/>
      <c r="I18" s="101"/>
      <c r="J18" s="101"/>
      <c r="K18" s="101"/>
      <c r="L18" s="101"/>
      <c r="M18" s="101"/>
      <c r="N18" s="101"/>
      <c r="O18" s="101"/>
      <c r="P18" s="101"/>
      <c r="Q18" s="101"/>
      <c r="R18" s="101"/>
      <c r="S18" s="101"/>
      <c r="T18" s="101"/>
      <c r="U18" s="101"/>
      <c r="V18" s="101"/>
      <c r="W18" s="101"/>
      <c r="X18" s="101"/>
      <c r="Y18" s="101"/>
      <c r="Z18" s="101"/>
      <c r="AA18" s="101"/>
      <c r="AB18" s="101"/>
      <c r="AC18" s="101"/>
    </row>
    <row r="19" spans="1:29" ht="62.4" x14ac:dyDescent="0.3">
      <c r="A19" s="134"/>
      <c r="B19" s="135">
        <v>11</v>
      </c>
      <c r="C19" s="136" t="s">
        <v>61</v>
      </c>
      <c r="D19" s="137"/>
      <c r="E19" s="138"/>
      <c r="F19" s="139"/>
      <c r="G19" s="140"/>
      <c r="H19" s="110"/>
      <c r="I19" s="101"/>
      <c r="J19" s="101"/>
      <c r="K19" s="101"/>
      <c r="L19" s="101"/>
      <c r="M19" s="101"/>
      <c r="N19" s="101"/>
      <c r="O19" s="101"/>
      <c r="P19" s="101"/>
      <c r="Q19" s="101"/>
      <c r="R19" s="101"/>
      <c r="S19" s="101"/>
      <c r="T19" s="101"/>
      <c r="U19" s="101"/>
      <c r="V19" s="101"/>
      <c r="W19" s="101"/>
      <c r="X19" s="101"/>
      <c r="Y19" s="101"/>
      <c r="Z19" s="101"/>
      <c r="AA19" s="101"/>
      <c r="AB19" s="101"/>
      <c r="AC19" s="101"/>
    </row>
    <row r="20" spans="1:29" ht="171.6" x14ac:dyDescent="0.3">
      <c r="A20" s="134"/>
      <c r="B20" s="135">
        <v>12</v>
      </c>
      <c r="C20" s="136" t="s">
        <v>87</v>
      </c>
      <c r="D20" s="137"/>
      <c r="E20" s="138"/>
      <c r="F20" s="139"/>
      <c r="G20" s="140"/>
      <c r="H20" s="110"/>
      <c r="I20" s="101"/>
      <c r="J20" s="101"/>
      <c r="K20" s="101"/>
      <c r="L20" s="101"/>
      <c r="M20" s="101"/>
      <c r="N20" s="101"/>
      <c r="O20" s="101"/>
      <c r="P20" s="101"/>
      <c r="Q20" s="101"/>
      <c r="R20" s="101"/>
      <c r="S20" s="101"/>
      <c r="T20" s="101"/>
      <c r="U20" s="101"/>
      <c r="V20" s="101"/>
      <c r="W20" s="101"/>
      <c r="X20" s="101"/>
      <c r="Y20" s="101"/>
      <c r="Z20" s="101"/>
      <c r="AA20" s="101"/>
      <c r="AB20" s="101"/>
      <c r="AC20" s="101"/>
    </row>
    <row r="21" spans="1:29" ht="46.8" x14ac:dyDescent="0.3">
      <c r="A21" s="134"/>
      <c r="B21" s="135">
        <v>13</v>
      </c>
      <c r="C21" s="136" t="s">
        <v>88</v>
      </c>
      <c r="D21" s="137"/>
      <c r="E21" s="138"/>
      <c r="F21" s="139"/>
      <c r="G21" s="140"/>
      <c r="H21" s="110"/>
      <c r="I21" s="101"/>
      <c r="J21" s="101"/>
      <c r="K21" s="101"/>
      <c r="L21" s="101"/>
      <c r="M21" s="101"/>
      <c r="N21" s="101"/>
      <c r="O21" s="101"/>
      <c r="P21" s="101"/>
      <c r="Q21" s="101"/>
      <c r="R21" s="101"/>
      <c r="S21" s="101"/>
      <c r="T21" s="101"/>
      <c r="U21" s="101"/>
      <c r="V21" s="101"/>
      <c r="W21" s="101"/>
      <c r="X21" s="101"/>
      <c r="Y21" s="101"/>
      <c r="Z21" s="101"/>
      <c r="AA21" s="101"/>
      <c r="AB21" s="101"/>
      <c r="AC21" s="101"/>
    </row>
    <row r="22" spans="1:29" ht="62.4" x14ac:dyDescent="0.3">
      <c r="A22" s="134"/>
      <c r="B22" s="135">
        <v>14</v>
      </c>
      <c r="C22" s="136" t="s">
        <v>89</v>
      </c>
      <c r="D22" s="137"/>
      <c r="E22" s="138"/>
      <c r="F22" s="139"/>
      <c r="G22" s="140"/>
      <c r="H22" s="110"/>
      <c r="I22" s="101"/>
      <c r="J22" s="101"/>
      <c r="K22" s="101"/>
      <c r="L22" s="101"/>
      <c r="M22" s="101"/>
      <c r="N22" s="101"/>
      <c r="O22" s="101"/>
      <c r="P22" s="101"/>
      <c r="Q22" s="101"/>
      <c r="R22" s="101"/>
      <c r="S22" s="101"/>
      <c r="T22" s="101"/>
      <c r="U22" s="101"/>
      <c r="V22" s="101"/>
      <c r="W22" s="101"/>
      <c r="X22" s="101"/>
      <c r="Y22" s="101"/>
      <c r="Z22" s="101"/>
      <c r="AA22" s="101"/>
      <c r="AB22" s="101"/>
      <c r="AC22" s="101"/>
    </row>
    <row r="23" spans="1:29" ht="46.8" x14ac:dyDescent="0.3">
      <c r="A23" s="134"/>
      <c r="B23" s="135">
        <v>15</v>
      </c>
      <c r="C23" s="136" t="s">
        <v>67</v>
      </c>
      <c r="D23" s="137"/>
      <c r="E23" s="138"/>
      <c r="F23" s="139"/>
      <c r="G23" s="140"/>
      <c r="H23" s="110"/>
      <c r="I23" s="101"/>
      <c r="J23" s="101"/>
      <c r="K23" s="101"/>
      <c r="L23" s="101"/>
      <c r="M23" s="101"/>
      <c r="N23" s="101"/>
      <c r="O23" s="101"/>
      <c r="P23" s="101"/>
      <c r="Q23" s="101"/>
      <c r="R23" s="101"/>
      <c r="S23" s="101"/>
      <c r="T23" s="101"/>
      <c r="U23" s="101"/>
      <c r="V23" s="101"/>
      <c r="W23" s="101"/>
      <c r="X23" s="101"/>
      <c r="Y23" s="101"/>
      <c r="Z23" s="101"/>
      <c r="AA23" s="101"/>
      <c r="AB23" s="101"/>
      <c r="AC23" s="101"/>
    </row>
    <row r="24" spans="1:29" ht="46.8" x14ac:dyDescent="0.3">
      <c r="A24" s="134"/>
      <c r="B24" s="135">
        <v>16</v>
      </c>
      <c r="C24" s="136" t="s">
        <v>84</v>
      </c>
      <c r="D24" s="137"/>
      <c r="E24" s="138"/>
      <c r="F24" s="139"/>
      <c r="G24" s="140"/>
      <c r="H24" s="110"/>
      <c r="I24" s="101"/>
      <c r="J24" s="101"/>
      <c r="K24" s="101"/>
      <c r="L24" s="101"/>
      <c r="M24" s="101"/>
      <c r="N24" s="101"/>
      <c r="O24" s="101"/>
      <c r="P24" s="101"/>
      <c r="Q24" s="101"/>
      <c r="R24" s="101"/>
      <c r="S24" s="101"/>
      <c r="T24" s="101"/>
      <c r="U24" s="101"/>
      <c r="V24" s="101"/>
      <c r="W24" s="101"/>
      <c r="X24" s="101"/>
      <c r="Y24" s="101"/>
      <c r="Z24" s="101"/>
      <c r="AA24" s="101"/>
      <c r="AB24" s="101"/>
      <c r="AC24" s="101"/>
    </row>
    <row r="25" spans="1:29" ht="31.2" x14ac:dyDescent="0.3">
      <c r="A25" s="134"/>
      <c r="B25" s="135">
        <v>17</v>
      </c>
      <c r="C25" s="136" t="s">
        <v>68</v>
      </c>
      <c r="D25" s="137"/>
      <c r="E25" s="138"/>
      <c r="F25" s="139"/>
      <c r="G25" s="140"/>
      <c r="H25" s="110"/>
      <c r="I25" s="101"/>
      <c r="J25" s="101"/>
      <c r="K25" s="101"/>
      <c r="L25" s="101"/>
      <c r="M25" s="101"/>
      <c r="N25" s="101"/>
      <c r="O25" s="101"/>
      <c r="P25" s="101"/>
      <c r="Q25" s="101"/>
      <c r="R25" s="101"/>
      <c r="S25" s="101"/>
      <c r="T25" s="101"/>
      <c r="U25" s="101"/>
      <c r="V25" s="101"/>
      <c r="W25" s="101"/>
      <c r="X25" s="101"/>
      <c r="Y25" s="101"/>
      <c r="Z25" s="101"/>
      <c r="AA25" s="101"/>
      <c r="AB25" s="101"/>
      <c r="AC25" s="101"/>
    </row>
    <row r="26" spans="1:29" ht="15.6" x14ac:dyDescent="0.3">
      <c r="A26" s="134"/>
      <c r="B26" s="135">
        <v>18</v>
      </c>
      <c r="C26" s="136" t="s">
        <v>69</v>
      </c>
      <c r="D26" s="137"/>
      <c r="E26" s="138"/>
      <c r="F26" s="139"/>
      <c r="G26" s="140"/>
      <c r="H26" s="110"/>
      <c r="I26" s="101"/>
      <c r="J26" s="101"/>
      <c r="K26" s="101"/>
      <c r="L26" s="101"/>
      <c r="M26" s="101"/>
      <c r="N26" s="101"/>
      <c r="O26" s="101"/>
      <c r="P26" s="101"/>
      <c r="Q26" s="101"/>
      <c r="R26" s="101"/>
      <c r="S26" s="101"/>
      <c r="T26" s="101"/>
      <c r="U26" s="101"/>
      <c r="V26" s="101"/>
      <c r="W26" s="101"/>
      <c r="X26" s="101"/>
      <c r="Y26" s="101"/>
      <c r="Z26" s="101"/>
      <c r="AA26" s="101"/>
      <c r="AB26" s="101"/>
      <c r="AC26" s="101"/>
    </row>
    <row r="27" spans="1:29" ht="31.2" x14ac:dyDescent="0.3">
      <c r="A27" s="134"/>
      <c r="B27" s="135">
        <v>19</v>
      </c>
      <c r="C27" s="136" t="s">
        <v>70</v>
      </c>
      <c r="D27" s="137"/>
      <c r="E27" s="138"/>
      <c r="F27" s="139"/>
      <c r="G27" s="140"/>
      <c r="H27" s="110"/>
      <c r="I27" s="101"/>
      <c r="J27" s="101"/>
      <c r="K27" s="101"/>
      <c r="L27" s="101"/>
      <c r="M27" s="101"/>
      <c r="N27" s="101"/>
      <c r="O27" s="101"/>
      <c r="P27" s="101"/>
      <c r="Q27" s="101"/>
      <c r="R27" s="101"/>
      <c r="S27" s="101"/>
      <c r="T27" s="101"/>
      <c r="U27" s="101"/>
      <c r="V27" s="101"/>
      <c r="W27" s="101"/>
      <c r="X27" s="101"/>
      <c r="Y27" s="101"/>
      <c r="Z27" s="101"/>
      <c r="AA27" s="101"/>
      <c r="AB27" s="101"/>
      <c r="AC27" s="101"/>
    </row>
    <row r="28" spans="1:29" ht="15.6" x14ac:dyDescent="0.3">
      <c r="A28" s="134"/>
      <c r="B28" s="135">
        <v>20</v>
      </c>
      <c r="C28" s="136" t="s">
        <v>71</v>
      </c>
      <c r="D28" s="137"/>
      <c r="E28" s="138"/>
      <c r="F28" s="139"/>
      <c r="G28" s="140"/>
      <c r="H28" s="110"/>
      <c r="I28" s="101"/>
      <c r="J28" s="101"/>
      <c r="K28" s="101"/>
      <c r="L28" s="101"/>
      <c r="M28" s="101"/>
      <c r="N28" s="101"/>
      <c r="O28" s="101"/>
      <c r="P28" s="101"/>
      <c r="Q28" s="101"/>
      <c r="R28" s="101"/>
      <c r="S28" s="101"/>
      <c r="T28" s="101"/>
      <c r="U28" s="101"/>
      <c r="V28" s="101"/>
      <c r="W28" s="101"/>
      <c r="X28" s="101"/>
      <c r="Y28" s="101"/>
      <c r="Z28" s="101"/>
      <c r="AA28" s="101"/>
      <c r="AB28" s="101"/>
      <c r="AC28" s="101"/>
    </row>
    <row r="29" spans="1:29" ht="15.6" x14ac:dyDescent="0.3">
      <c r="A29" s="134"/>
      <c r="B29" s="135">
        <v>21</v>
      </c>
      <c r="C29" s="136" t="s">
        <v>72</v>
      </c>
      <c r="D29" s="137"/>
      <c r="E29" s="138"/>
      <c r="F29" s="139"/>
      <c r="G29" s="140"/>
      <c r="H29" s="110"/>
      <c r="I29" s="101"/>
      <c r="J29" s="101"/>
      <c r="K29" s="101"/>
      <c r="L29" s="101"/>
      <c r="M29" s="101"/>
      <c r="N29" s="101"/>
      <c r="O29" s="101"/>
      <c r="P29" s="101"/>
      <c r="Q29" s="101"/>
      <c r="R29" s="101"/>
      <c r="S29" s="101"/>
      <c r="T29" s="101"/>
      <c r="U29" s="101"/>
      <c r="V29" s="101"/>
      <c r="W29" s="101"/>
      <c r="X29" s="101"/>
      <c r="Y29" s="101"/>
      <c r="Z29" s="101"/>
      <c r="AA29" s="101"/>
      <c r="AB29" s="101"/>
      <c r="AC29" s="101"/>
    </row>
    <row r="30" spans="1:29" ht="15.6" x14ac:dyDescent="0.3">
      <c r="A30" s="134"/>
      <c r="B30" s="135">
        <v>22</v>
      </c>
      <c r="C30" s="136" t="s">
        <v>73</v>
      </c>
      <c r="D30" s="137"/>
      <c r="E30" s="138"/>
      <c r="F30" s="139"/>
      <c r="G30" s="140"/>
      <c r="H30" s="110"/>
      <c r="I30" s="101"/>
      <c r="J30" s="101"/>
      <c r="K30" s="101"/>
      <c r="L30" s="101"/>
      <c r="M30" s="101"/>
      <c r="N30" s="101"/>
      <c r="O30" s="101"/>
      <c r="P30" s="101"/>
      <c r="Q30" s="101"/>
      <c r="R30" s="101"/>
      <c r="S30" s="101"/>
      <c r="T30" s="101"/>
      <c r="U30" s="101"/>
      <c r="V30" s="101"/>
      <c r="W30" s="101"/>
      <c r="X30" s="101"/>
      <c r="Y30" s="101"/>
      <c r="Z30" s="101"/>
      <c r="AA30" s="101"/>
      <c r="AB30" s="101"/>
      <c r="AC30" s="101"/>
    </row>
    <row r="31" spans="1:29" ht="15.6" x14ac:dyDescent="0.3">
      <c r="A31" s="134"/>
      <c r="B31" s="135">
        <v>23</v>
      </c>
      <c r="C31" s="136" t="s">
        <v>74</v>
      </c>
      <c r="D31" s="137"/>
      <c r="E31" s="138"/>
      <c r="F31" s="139"/>
      <c r="G31" s="140"/>
      <c r="H31" s="110"/>
      <c r="I31" s="101"/>
      <c r="J31" s="101"/>
      <c r="K31" s="101"/>
      <c r="L31" s="101"/>
      <c r="M31" s="101"/>
      <c r="N31" s="101"/>
      <c r="O31" s="101"/>
      <c r="P31" s="101"/>
      <c r="Q31" s="101"/>
      <c r="R31" s="101"/>
      <c r="S31" s="101"/>
      <c r="T31" s="101"/>
      <c r="U31" s="101"/>
      <c r="V31" s="101"/>
      <c r="W31" s="101"/>
      <c r="X31" s="101"/>
      <c r="Y31" s="101"/>
      <c r="Z31" s="101"/>
      <c r="AA31" s="101"/>
      <c r="AB31" s="101"/>
      <c r="AC31" s="101"/>
    </row>
    <row r="32" spans="1:29" ht="31.2" x14ac:dyDescent="0.3">
      <c r="A32" s="134"/>
      <c r="B32" s="135">
        <v>24</v>
      </c>
      <c r="C32" s="136" t="s">
        <v>75</v>
      </c>
      <c r="D32" s="137"/>
      <c r="E32" s="138"/>
      <c r="F32" s="139"/>
      <c r="G32" s="140"/>
      <c r="H32" s="110"/>
      <c r="I32" s="101"/>
      <c r="J32" s="101"/>
      <c r="K32" s="101"/>
      <c r="L32" s="101"/>
      <c r="M32" s="101"/>
      <c r="N32" s="101"/>
      <c r="O32" s="101"/>
      <c r="P32" s="101"/>
      <c r="Q32" s="101"/>
      <c r="R32" s="101"/>
      <c r="S32" s="101"/>
      <c r="T32" s="101"/>
      <c r="U32" s="101"/>
      <c r="V32" s="101"/>
      <c r="W32" s="101"/>
      <c r="X32" s="101"/>
      <c r="Y32" s="101"/>
      <c r="Z32" s="101"/>
      <c r="AA32" s="101"/>
      <c r="AB32" s="101"/>
      <c r="AC32" s="101"/>
    </row>
    <row r="33" spans="1:29" x14ac:dyDescent="0.3">
      <c r="A33" s="101"/>
      <c r="B33" s="101"/>
      <c r="C33" s="101"/>
      <c r="D33" s="101"/>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row>
    <row r="34" spans="1:29" x14ac:dyDescent="0.3">
      <c r="A34" s="101"/>
      <c r="B34" s="101"/>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row>
    <row r="35" spans="1:29" x14ac:dyDescent="0.3">
      <c r="B35" s="141"/>
      <c r="I35" s="101"/>
      <c r="J35" s="101"/>
      <c r="K35" s="101"/>
      <c r="L35" s="101"/>
      <c r="M35" s="101"/>
      <c r="N35" s="101"/>
      <c r="O35" s="101"/>
      <c r="P35" s="101"/>
      <c r="Q35" s="101"/>
      <c r="R35" s="101"/>
      <c r="S35" s="101"/>
      <c r="T35" s="101"/>
      <c r="U35" s="101"/>
      <c r="V35" s="101"/>
      <c r="W35" s="101"/>
      <c r="X35" s="101"/>
      <c r="Y35" s="101"/>
      <c r="Z35" s="101"/>
      <c r="AA35" s="101"/>
      <c r="AB35" s="101"/>
      <c r="AC35" s="101"/>
    </row>
    <row r="36" spans="1:29" x14ac:dyDescent="0.3">
      <c r="B36" s="141"/>
    </row>
    <row r="37" spans="1:29" x14ac:dyDescent="0.3">
      <c r="B37" s="141"/>
    </row>
    <row r="38" spans="1:29" x14ac:dyDescent="0.3">
      <c r="B38" s="141"/>
    </row>
    <row r="39" spans="1:29" x14ac:dyDescent="0.3">
      <c r="B39" s="141"/>
    </row>
    <row r="40" spans="1:29" x14ac:dyDescent="0.3">
      <c r="B40" s="141"/>
    </row>
    <row r="41" spans="1:29" x14ac:dyDescent="0.3">
      <c r="B41" s="141"/>
    </row>
    <row r="42" spans="1:29" x14ac:dyDescent="0.3">
      <c r="B42" s="141"/>
    </row>
  </sheetData>
  <mergeCells count="3">
    <mergeCell ref="A1:B1"/>
    <mergeCell ref="A2:B4"/>
    <mergeCell ref="C2:C4"/>
  </mergeCells>
  <dataValidations count="1">
    <dataValidation type="list" allowBlank="1" showErrorMessage="1" sqref="E1 G1" xr:uid="{DB2DA3BA-CC33-4657-AFCC-4F20F87F128B}">
      <formula1>$A$1:$A$5</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EE809-A769-4F1D-8EDD-AE17CC610CF7}">
  <dimension ref="A1:AK44"/>
  <sheetViews>
    <sheetView tabSelected="1" workbookViewId="0">
      <selection activeCell="G4" sqref="G4"/>
    </sheetView>
  </sheetViews>
  <sheetFormatPr defaultColWidth="14.44140625" defaultRowHeight="14.4" x14ac:dyDescent="0.3"/>
  <cols>
    <col min="1" max="1" width="8.6640625" style="102" customWidth="1"/>
    <col min="2" max="2" width="9.109375" style="102" customWidth="1"/>
    <col min="3" max="3" width="68" style="102" customWidth="1"/>
    <col min="4" max="4" width="68.33203125" style="102" customWidth="1"/>
    <col min="5" max="5" width="6.44140625" style="102" customWidth="1"/>
    <col min="6" max="6" width="20.88671875" style="102" customWidth="1"/>
    <col min="7" max="7" width="21.109375" style="102" customWidth="1"/>
    <col min="8" max="8" width="20.44140625" style="102" customWidth="1"/>
    <col min="9" max="37" width="8.6640625" style="102" customWidth="1"/>
    <col min="38" max="16384" width="14.44140625" style="102"/>
  </cols>
  <sheetData>
    <row r="1" spans="1:37" ht="16.2" thickBot="1" x14ac:dyDescent="0.35">
      <c r="A1" s="163" t="s">
        <v>0</v>
      </c>
      <c r="B1" s="164"/>
      <c r="C1" s="95"/>
      <c r="D1" s="96"/>
      <c r="E1" s="97"/>
      <c r="F1" s="98"/>
      <c r="G1" s="99"/>
      <c r="H1" s="100"/>
      <c r="I1" s="101"/>
      <c r="J1" s="101"/>
      <c r="K1" s="101"/>
      <c r="L1" s="101"/>
      <c r="M1" s="101"/>
      <c r="N1" s="101"/>
      <c r="O1" s="101"/>
      <c r="P1" s="101"/>
      <c r="Q1" s="101"/>
      <c r="R1" s="101"/>
      <c r="S1" s="101"/>
      <c r="T1" s="101"/>
      <c r="U1" s="101"/>
      <c r="V1" s="101"/>
      <c r="W1" s="101"/>
      <c r="X1" s="101"/>
      <c r="Y1" s="101"/>
      <c r="Z1" s="101"/>
      <c r="AA1" s="101"/>
      <c r="AB1" s="101"/>
      <c r="AC1" s="101"/>
      <c r="AD1" s="101"/>
      <c r="AE1" s="101"/>
      <c r="AF1" s="101"/>
      <c r="AG1" s="101"/>
      <c r="AH1" s="101"/>
      <c r="AI1" s="101"/>
      <c r="AJ1" s="101"/>
      <c r="AK1" s="101"/>
    </row>
    <row r="2" spans="1:37" ht="15.6" x14ac:dyDescent="0.3">
      <c r="A2" s="165"/>
      <c r="B2" s="166"/>
      <c r="C2" s="171"/>
      <c r="D2" s="103"/>
      <c r="E2" s="104"/>
      <c r="F2" s="105" t="s">
        <v>4</v>
      </c>
      <c r="G2" s="106"/>
      <c r="H2" s="107"/>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01"/>
      <c r="AK2" s="101"/>
    </row>
    <row r="3" spans="1:37" ht="15.6" x14ac:dyDescent="0.3">
      <c r="A3" s="167"/>
      <c r="B3" s="168"/>
      <c r="C3" s="172"/>
      <c r="D3" s="103"/>
      <c r="E3" s="104"/>
      <c r="F3" s="108" t="s">
        <v>5</v>
      </c>
      <c r="G3" s="109">
        <f>G8</f>
        <v>0</v>
      </c>
      <c r="H3" s="110"/>
      <c r="I3" s="101"/>
      <c r="J3" s="101"/>
      <c r="K3" s="101"/>
      <c r="L3" s="101"/>
      <c r="M3" s="101"/>
      <c r="N3" s="101"/>
      <c r="O3" s="101"/>
      <c r="P3" s="101"/>
      <c r="Q3" s="101"/>
      <c r="R3" s="101"/>
      <c r="S3" s="101"/>
      <c r="T3" s="101"/>
      <c r="U3" s="101"/>
      <c r="V3" s="101"/>
      <c r="W3" s="101"/>
      <c r="X3" s="101"/>
      <c r="Y3" s="101"/>
      <c r="Z3" s="101"/>
      <c r="AA3" s="101"/>
      <c r="AB3" s="101"/>
      <c r="AC3" s="101"/>
      <c r="AD3" s="101"/>
      <c r="AE3" s="101"/>
      <c r="AF3" s="101"/>
      <c r="AG3" s="101"/>
      <c r="AH3" s="101"/>
      <c r="AI3" s="101"/>
      <c r="AJ3" s="101"/>
      <c r="AK3" s="101"/>
    </row>
    <row r="4" spans="1:37" ht="16.8" thickBot="1" x14ac:dyDescent="0.35">
      <c r="A4" s="169"/>
      <c r="B4" s="170"/>
      <c r="C4" s="173"/>
      <c r="D4" s="111"/>
      <c r="E4" s="112"/>
      <c r="F4" s="113"/>
      <c r="G4" s="114"/>
      <c r="H4" s="110"/>
      <c r="I4" s="101"/>
      <c r="J4" s="101"/>
      <c r="K4" s="101"/>
      <c r="L4" s="101"/>
      <c r="M4" s="101"/>
      <c r="N4" s="101"/>
      <c r="O4" s="101"/>
      <c r="P4" s="101"/>
      <c r="Q4" s="101"/>
      <c r="R4" s="101"/>
      <c r="S4" s="101"/>
      <c r="T4" s="101"/>
      <c r="U4" s="101"/>
      <c r="V4" s="101"/>
      <c r="W4" s="101"/>
      <c r="X4" s="101"/>
      <c r="Y4" s="101"/>
      <c r="Z4" s="101"/>
      <c r="AA4" s="101"/>
      <c r="AB4" s="101"/>
      <c r="AC4" s="101"/>
      <c r="AD4" s="101"/>
      <c r="AE4" s="101"/>
      <c r="AF4" s="101"/>
      <c r="AG4" s="101"/>
      <c r="AH4" s="101"/>
      <c r="AI4" s="101"/>
      <c r="AJ4" s="101"/>
      <c r="AK4" s="101"/>
    </row>
    <row r="5" spans="1:37" ht="15" thickBot="1" x14ac:dyDescent="0.35">
      <c r="A5" s="115"/>
      <c r="B5" s="116"/>
      <c r="C5" s="115"/>
      <c r="D5" s="117"/>
      <c r="E5" s="118"/>
      <c r="F5" s="118"/>
      <c r="G5" s="119"/>
      <c r="H5" s="110"/>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H5" s="101"/>
      <c r="AI5" s="101"/>
      <c r="AJ5" s="101"/>
      <c r="AK5" s="101"/>
    </row>
    <row r="6" spans="1:37" ht="51" thickBot="1" x14ac:dyDescent="0.35">
      <c r="A6" s="120" t="s">
        <v>6</v>
      </c>
      <c r="B6" s="121" t="s">
        <v>1</v>
      </c>
      <c r="C6" s="122" t="s">
        <v>7</v>
      </c>
      <c r="D6" s="122" t="s">
        <v>8</v>
      </c>
      <c r="E6" s="122" t="s">
        <v>2</v>
      </c>
      <c r="F6" s="122" t="s">
        <v>9</v>
      </c>
      <c r="G6" s="123" t="s">
        <v>3</v>
      </c>
      <c r="H6" s="124" t="s">
        <v>10</v>
      </c>
      <c r="I6" s="101"/>
      <c r="J6" s="101"/>
      <c r="K6" s="101"/>
      <c r="L6" s="101"/>
      <c r="M6" s="101"/>
      <c r="N6" s="101"/>
      <c r="O6" s="101"/>
      <c r="P6" s="101"/>
      <c r="Q6" s="101"/>
      <c r="R6" s="101"/>
      <c r="S6" s="101"/>
      <c r="T6" s="101"/>
      <c r="U6" s="101"/>
      <c r="V6" s="101"/>
      <c r="W6" s="101"/>
      <c r="X6" s="101"/>
      <c r="Y6" s="101"/>
      <c r="Z6" s="101"/>
      <c r="AA6" s="101"/>
      <c r="AB6" s="101"/>
      <c r="AC6" s="101"/>
      <c r="AD6" s="101"/>
      <c r="AE6" s="101"/>
      <c r="AF6" s="101"/>
      <c r="AG6" s="101"/>
      <c r="AH6" s="101"/>
      <c r="AI6" s="101"/>
      <c r="AJ6" s="101"/>
      <c r="AK6" s="101"/>
    </row>
    <row r="7" spans="1:37" ht="18" thickTop="1" thickBot="1" x14ac:dyDescent="0.35">
      <c r="A7" s="125"/>
      <c r="B7" s="126"/>
      <c r="C7" s="127" t="s">
        <v>103</v>
      </c>
      <c r="D7" s="128"/>
      <c r="E7" s="129"/>
      <c r="F7" s="130"/>
      <c r="G7" s="131"/>
      <c r="H7" s="132"/>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c r="AH7" s="101"/>
      <c r="AI7" s="101"/>
      <c r="AJ7" s="101"/>
      <c r="AK7" s="101"/>
    </row>
    <row r="8" spans="1:37" ht="18" thickTop="1" thickBot="1" x14ac:dyDescent="0.35">
      <c r="A8" s="125"/>
      <c r="B8" s="133">
        <v>15.7</v>
      </c>
      <c r="C8" s="127" t="s">
        <v>50</v>
      </c>
      <c r="D8" s="128"/>
      <c r="E8" s="129">
        <v>1</v>
      </c>
      <c r="F8" s="130"/>
      <c r="G8" s="131">
        <f>E8*F8</f>
        <v>0</v>
      </c>
      <c r="H8" s="132"/>
      <c r="I8" s="101"/>
      <c r="J8" s="101"/>
      <c r="K8" s="101"/>
      <c r="L8" s="101"/>
      <c r="M8" s="101"/>
      <c r="N8" s="101"/>
      <c r="O8" s="101"/>
      <c r="P8" s="101"/>
      <c r="Q8" s="101"/>
      <c r="R8" s="101"/>
      <c r="S8" s="101"/>
      <c r="T8" s="101"/>
      <c r="U8" s="101"/>
      <c r="V8" s="101"/>
      <c r="W8" s="101"/>
      <c r="X8" s="101"/>
      <c r="Y8" s="101"/>
      <c r="Z8" s="101"/>
      <c r="AA8" s="101"/>
      <c r="AB8" s="101"/>
      <c r="AC8" s="101"/>
      <c r="AD8" s="101"/>
      <c r="AE8" s="101"/>
      <c r="AF8" s="101"/>
      <c r="AG8" s="101"/>
      <c r="AH8" s="101"/>
      <c r="AI8" s="101"/>
      <c r="AJ8" s="101"/>
      <c r="AK8" s="101"/>
    </row>
    <row r="9" spans="1:37" ht="62.4" x14ac:dyDescent="0.3">
      <c r="A9" s="134"/>
      <c r="B9" s="135">
        <v>1</v>
      </c>
      <c r="C9" s="136" t="s">
        <v>52</v>
      </c>
      <c r="D9" s="137"/>
      <c r="E9" s="138"/>
      <c r="F9" s="139"/>
      <c r="G9" s="140"/>
      <c r="H9" s="110"/>
      <c r="I9" s="101"/>
      <c r="J9" s="101"/>
      <c r="K9" s="101"/>
      <c r="L9" s="101"/>
      <c r="M9" s="101"/>
      <c r="N9" s="101"/>
      <c r="O9" s="101"/>
      <c r="P9" s="101"/>
      <c r="Q9" s="101"/>
      <c r="R9" s="101"/>
      <c r="S9" s="101"/>
      <c r="T9" s="101"/>
      <c r="U9" s="101"/>
      <c r="V9" s="101"/>
      <c r="W9" s="101"/>
      <c r="X9" s="101"/>
      <c r="Y9" s="101"/>
      <c r="Z9" s="101"/>
      <c r="AA9" s="101"/>
      <c r="AB9" s="101"/>
      <c r="AC9" s="101"/>
      <c r="AD9" s="101"/>
      <c r="AE9" s="101"/>
      <c r="AF9" s="101"/>
      <c r="AG9" s="101"/>
      <c r="AH9" s="101"/>
      <c r="AI9" s="101"/>
      <c r="AJ9" s="101"/>
      <c r="AK9" s="101"/>
    </row>
    <row r="10" spans="1:37" ht="62.4" x14ac:dyDescent="0.3">
      <c r="A10" s="134"/>
      <c r="B10" s="135">
        <v>2</v>
      </c>
      <c r="C10" s="136" t="s">
        <v>85</v>
      </c>
      <c r="D10" s="137"/>
      <c r="E10" s="138"/>
      <c r="F10" s="139"/>
      <c r="G10" s="140"/>
      <c r="H10" s="110"/>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101"/>
    </row>
    <row r="11" spans="1:37" ht="78" x14ac:dyDescent="0.3">
      <c r="A11" s="134"/>
      <c r="B11" s="135">
        <v>3</v>
      </c>
      <c r="C11" s="136" t="s">
        <v>90</v>
      </c>
      <c r="D11" s="137"/>
      <c r="E11" s="138"/>
      <c r="F11" s="139"/>
      <c r="G11" s="140"/>
      <c r="H11" s="110"/>
      <c r="I11" s="101"/>
      <c r="J11" s="101"/>
      <c r="K11" s="101"/>
      <c r="L11" s="101"/>
      <c r="M11" s="101"/>
      <c r="N11" s="101"/>
      <c r="O11" s="101"/>
      <c r="P11" s="101"/>
      <c r="Q11" s="101"/>
      <c r="R11" s="101"/>
      <c r="S11" s="101"/>
      <c r="T11" s="101"/>
      <c r="U11" s="101"/>
      <c r="V11" s="101"/>
      <c r="W11" s="101"/>
      <c r="X11" s="101"/>
      <c r="Y11" s="101"/>
      <c r="Z11" s="101"/>
      <c r="AA11" s="101"/>
      <c r="AB11" s="101"/>
      <c r="AC11" s="101"/>
      <c r="AD11" s="101"/>
      <c r="AE11" s="101"/>
      <c r="AF11" s="101"/>
      <c r="AG11" s="101"/>
      <c r="AH11" s="101"/>
      <c r="AI11" s="101"/>
      <c r="AJ11" s="101"/>
      <c r="AK11" s="101"/>
    </row>
    <row r="12" spans="1:37" ht="93.6" x14ac:dyDescent="0.3">
      <c r="A12" s="134"/>
      <c r="B12" s="135">
        <v>4</v>
      </c>
      <c r="C12" s="136" t="s">
        <v>55</v>
      </c>
      <c r="D12" s="137"/>
      <c r="E12" s="138"/>
      <c r="F12" s="139"/>
      <c r="G12" s="140"/>
      <c r="H12" s="110"/>
      <c r="I12" s="101"/>
      <c r="J12" s="101"/>
      <c r="K12" s="101"/>
      <c r="L12" s="101"/>
      <c r="M12" s="101"/>
      <c r="N12" s="101"/>
      <c r="O12" s="101"/>
      <c r="P12" s="101"/>
      <c r="Q12" s="101"/>
      <c r="R12" s="101"/>
      <c r="S12" s="101"/>
      <c r="T12" s="101"/>
      <c r="U12" s="101"/>
      <c r="V12" s="101"/>
      <c r="W12" s="101"/>
      <c r="X12" s="101"/>
      <c r="Y12" s="101"/>
      <c r="Z12" s="101"/>
      <c r="AA12" s="101"/>
      <c r="AB12" s="101"/>
      <c r="AC12" s="101"/>
      <c r="AD12" s="101"/>
      <c r="AE12" s="101"/>
      <c r="AF12" s="101"/>
      <c r="AG12" s="101"/>
      <c r="AH12" s="101"/>
      <c r="AI12" s="101"/>
      <c r="AJ12" s="101"/>
      <c r="AK12" s="101"/>
    </row>
    <row r="13" spans="1:37" ht="78" x14ac:dyDescent="0.3">
      <c r="A13" s="134"/>
      <c r="B13" s="135">
        <v>5</v>
      </c>
      <c r="C13" s="136" t="s">
        <v>56</v>
      </c>
      <c r="D13" s="137"/>
      <c r="E13" s="138"/>
      <c r="F13" s="139"/>
      <c r="G13" s="140"/>
      <c r="H13" s="110"/>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row>
    <row r="14" spans="1:37" ht="62.4" x14ac:dyDescent="0.3">
      <c r="A14" s="134"/>
      <c r="B14" s="135">
        <v>6</v>
      </c>
      <c r="C14" s="136" t="s">
        <v>57</v>
      </c>
      <c r="D14" s="137"/>
      <c r="E14" s="138"/>
      <c r="F14" s="139"/>
      <c r="G14" s="140"/>
      <c r="H14" s="110"/>
      <c r="I14" s="101"/>
      <c r="J14" s="101"/>
      <c r="K14" s="101"/>
      <c r="L14" s="101"/>
      <c r="M14" s="101"/>
      <c r="N14" s="101"/>
      <c r="O14" s="101"/>
      <c r="P14" s="101"/>
      <c r="Q14" s="101"/>
      <c r="R14" s="101"/>
      <c r="S14" s="101"/>
      <c r="T14" s="101"/>
      <c r="U14" s="101"/>
      <c r="V14" s="101"/>
      <c r="W14" s="101"/>
      <c r="X14" s="101"/>
      <c r="Y14" s="101"/>
      <c r="Z14" s="101"/>
      <c r="AA14" s="101"/>
      <c r="AB14" s="101"/>
      <c r="AC14" s="101"/>
      <c r="AD14" s="101"/>
      <c r="AE14" s="101"/>
      <c r="AF14" s="101"/>
      <c r="AG14" s="101"/>
      <c r="AH14" s="101"/>
      <c r="AI14" s="101"/>
      <c r="AJ14" s="101"/>
      <c r="AK14" s="101"/>
    </row>
    <row r="15" spans="1:37" ht="109.2" x14ac:dyDescent="0.3">
      <c r="A15" s="134"/>
      <c r="B15" s="135">
        <v>7</v>
      </c>
      <c r="C15" s="136" t="s">
        <v>100</v>
      </c>
      <c r="D15" s="137"/>
      <c r="E15" s="138"/>
      <c r="F15" s="139"/>
      <c r="G15" s="140"/>
      <c r="H15" s="110"/>
      <c r="I15" s="101"/>
      <c r="J15" s="101"/>
      <c r="K15" s="101"/>
      <c r="L15" s="101"/>
      <c r="M15" s="101"/>
      <c r="N15" s="101"/>
      <c r="O15" s="101"/>
      <c r="P15" s="101"/>
      <c r="Q15" s="101"/>
      <c r="R15" s="101"/>
      <c r="S15" s="101"/>
      <c r="T15" s="101"/>
      <c r="U15" s="101"/>
      <c r="V15" s="101"/>
      <c r="W15" s="101"/>
      <c r="X15" s="101"/>
      <c r="Y15" s="101"/>
      <c r="Z15" s="101"/>
      <c r="AA15" s="101"/>
      <c r="AB15" s="101"/>
      <c r="AC15" s="101"/>
      <c r="AD15" s="101"/>
      <c r="AE15" s="101"/>
      <c r="AF15" s="101"/>
      <c r="AG15" s="101"/>
      <c r="AH15" s="101"/>
      <c r="AI15" s="101"/>
      <c r="AJ15" s="101"/>
      <c r="AK15" s="101"/>
    </row>
    <row r="16" spans="1:37" ht="109.2" x14ac:dyDescent="0.3">
      <c r="A16" s="134"/>
      <c r="B16" s="135">
        <v>8</v>
      </c>
      <c r="C16" s="136" t="s">
        <v>58</v>
      </c>
      <c r="D16" s="137"/>
      <c r="E16" s="138"/>
      <c r="F16" s="139"/>
      <c r="G16" s="140"/>
      <c r="H16" s="110"/>
      <c r="I16" s="101"/>
      <c r="J16" s="101"/>
      <c r="K16" s="101"/>
      <c r="L16" s="101"/>
      <c r="M16" s="101"/>
      <c r="N16" s="101"/>
      <c r="O16" s="101"/>
      <c r="P16" s="101"/>
      <c r="Q16" s="101"/>
      <c r="R16" s="101"/>
      <c r="S16" s="101"/>
      <c r="T16" s="101"/>
      <c r="U16" s="101"/>
      <c r="V16" s="101"/>
      <c r="W16" s="101"/>
      <c r="X16" s="101"/>
      <c r="Y16" s="101"/>
      <c r="Z16" s="101"/>
      <c r="AA16" s="101"/>
      <c r="AB16" s="101"/>
      <c r="AC16" s="101"/>
    </row>
    <row r="17" spans="1:29" ht="62.4" x14ac:dyDescent="0.3">
      <c r="A17" s="134"/>
      <c r="B17" s="135">
        <v>9</v>
      </c>
      <c r="C17" s="136" t="s">
        <v>59</v>
      </c>
      <c r="D17" s="137"/>
      <c r="E17" s="138"/>
      <c r="F17" s="139"/>
      <c r="G17" s="140"/>
      <c r="H17" s="110"/>
      <c r="I17" s="101"/>
      <c r="J17" s="101"/>
      <c r="K17" s="101"/>
      <c r="L17" s="101"/>
      <c r="M17" s="101"/>
      <c r="N17" s="101"/>
      <c r="O17" s="101"/>
      <c r="P17" s="101"/>
      <c r="Q17" s="101"/>
      <c r="R17" s="101"/>
      <c r="S17" s="101"/>
      <c r="T17" s="101"/>
      <c r="U17" s="101"/>
      <c r="V17" s="101"/>
      <c r="W17" s="101"/>
      <c r="X17" s="101"/>
      <c r="Y17" s="101"/>
      <c r="Z17" s="101"/>
      <c r="AA17" s="101"/>
      <c r="AB17" s="101"/>
      <c r="AC17" s="101"/>
    </row>
    <row r="18" spans="1:29" ht="249.6" x14ac:dyDescent="0.3">
      <c r="A18" s="134"/>
      <c r="B18" s="135">
        <v>10</v>
      </c>
      <c r="C18" s="136" t="s">
        <v>60</v>
      </c>
      <c r="D18" s="137"/>
      <c r="E18" s="138"/>
      <c r="F18" s="139"/>
      <c r="G18" s="140"/>
      <c r="H18" s="110"/>
      <c r="I18" s="101"/>
      <c r="J18" s="101"/>
      <c r="K18" s="101"/>
      <c r="L18" s="101"/>
      <c r="M18" s="101"/>
      <c r="N18" s="101"/>
      <c r="O18" s="101"/>
      <c r="P18" s="101"/>
      <c r="Q18" s="101"/>
      <c r="R18" s="101"/>
      <c r="S18" s="101"/>
      <c r="T18" s="101"/>
      <c r="U18" s="101"/>
      <c r="V18" s="101"/>
      <c r="W18" s="101"/>
      <c r="X18" s="101"/>
      <c r="Y18" s="101"/>
      <c r="Z18" s="101"/>
      <c r="AA18" s="101"/>
      <c r="AB18" s="101"/>
      <c r="AC18" s="101"/>
    </row>
    <row r="19" spans="1:29" ht="62.4" x14ac:dyDescent="0.3">
      <c r="A19" s="134"/>
      <c r="B19" s="135">
        <v>11</v>
      </c>
      <c r="C19" s="136" t="s">
        <v>61</v>
      </c>
      <c r="D19" s="137"/>
      <c r="E19" s="138"/>
      <c r="F19" s="139"/>
      <c r="G19" s="140"/>
      <c r="H19" s="110"/>
      <c r="I19" s="101"/>
      <c r="J19" s="101"/>
      <c r="K19" s="101"/>
      <c r="L19" s="101"/>
      <c r="M19" s="101"/>
      <c r="N19" s="101"/>
      <c r="O19" s="101"/>
      <c r="P19" s="101"/>
      <c r="Q19" s="101"/>
      <c r="R19" s="101"/>
      <c r="S19" s="101"/>
      <c r="T19" s="101"/>
      <c r="U19" s="101"/>
      <c r="V19" s="101"/>
      <c r="W19" s="101"/>
      <c r="X19" s="101"/>
      <c r="Y19" s="101"/>
      <c r="Z19" s="101"/>
      <c r="AA19" s="101"/>
      <c r="AB19" s="101"/>
      <c r="AC19" s="101"/>
    </row>
    <row r="20" spans="1:29" ht="234" x14ac:dyDescent="0.3">
      <c r="A20" s="134"/>
      <c r="B20" s="135">
        <v>12</v>
      </c>
      <c r="C20" s="136" t="s">
        <v>62</v>
      </c>
      <c r="D20" s="137"/>
      <c r="E20" s="138"/>
      <c r="F20" s="139"/>
      <c r="G20" s="140"/>
      <c r="H20" s="110"/>
      <c r="I20" s="101"/>
      <c r="J20" s="101"/>
      <c r="K20" s="101"/>
      <c r="L20" s="101"/>
      <c r="M20" s="101"/>
      <c r="N20" s="101"/>
      <c r="O20" s="101"/>
      <c r="P20" s="101"/>
      <c r="Q20" s="101"/>
      <c r="R20" s="101"/>
      <c r="S20" s="101"/>
      <c r="T20" s="101"/>
      <c r="U20" s="101"/>
      <c r="V20" s="101"/>
      <c r="W20" s="101"/>
      <c r="X20" s="101"/>
      <c r="Y20" s="101"/>
      <c r="Z20" s="101"/>
      <c r="AA20" s="101"/>
      <c r="AB20" s="101"/>
      <c r="AC20" s="101"/>
    </row>
    <row r="21" spans="1:29" ht="46.8" x14ac:dyDescent="0.3">
      <c r="A21" s="134"/>
      <c r="B21" s="135">
        <v>13</v>
      </c>
      <c r="C21" s="136" t="s">
        <v>63</v>
      </c>
      <c r="D21" s="137"/>
      <c r="E21" s="138"/>
      <c r="F21" s="139"/>
      <c r="G21" s="140"/>
      <c r="H21" s="110"/>
      <c r="I21" s="101"/>
      <c r="J21" s="101"/>
      <c r="K21" s="101"/>
      <c r="L21" s="101"/>
      <c r="M21" s="101"/>
      <c r="N21" s="101"/>
      <c r="O21" s="101"/>
      <c r="P21" s="101"/>
      <c r="Q21" s="101"/>
      <c r="R21" s="101"/>
      <c r="S21" s="101"/>
      <c r="T21" s="101"/>
      <c r="U21" s="101"/>
      <c r="V21" s="101"/>
      <c r="W21" s="101"/>
      <c r="X21" s="101"/>
      <c r="Y21" s="101"/>
      <c r="Z21" s="101"/>
      <c r="AA21" s="101"/>
      <c r="AB21" s="101"/>
      <c r="AC21" s="101"/>
    </row>
    <row r="22" spans="1:29" ht="46.8" x14ac:dyDescent="0.3">
      <c r="A22" s="134"/>
      <c r="B22" s="135">
        <v>14</v>
      </c>
      <c r="C22" s="136" t="s">
        <v>64</v>
      </c>
      <c r="D22" s="137"/>
      <c r="E22" s="138"/>
      <c r="F22" s="139"/>
      <c r="G22" s="140"/>
      <c r="H22" s="110"/>
      <c r="I22" s="101"/>
      <c r="J22" s="101"/>
      <c r="K22" s="101"/>
      <c r="L22" s="101"/>
      <c r="M22" s="101"/>
      <c r="N22" s="101"/>
      <c r="O22" s="101"/>
      <c r="P22" s="101"/>
      <c r="Q22" s="101"/>
      <c r="R22" s="101"/>
      <c r="S22" s="101"/>
      <c r="T22" s="101"/>
      <c r="U22" s="101"/>
      <c r="V22" s="101"/>
      <c r="W22" s="101"/>
      <c r="X22" s="101"/>
      <c r="Y22" s="101"/>
      <c r="Z22" s="101"/>
      <c r="AA22" s="101"/>
      <c r="AB22" s="101"/>
      <c r="AC22" s="101"/>
    </row>
    <row r="23" spans="1:29" ht="15.6" x14ac:dyDescent="0.3">
      <c r="A23" s="134"/>
      <c r="B23" s="135">
        <v>15</v>
      </c>
      <c r="C23" s="136" t="s">
        <v>65</v>
      </c>
      <c r="D23" s="137"/>
      <c r="E23" s="138"/>
      <c r="F23" s="139"/>
      <c r="G23" s="140"/>
      <c r="H23" s="110"/>
      <c r="I23" s="101"/>
      <c r="J23" s="101"/>
      <c r="K23" s="101"/>
      <c r="L23" s="101"/>
      <c r="M23" s="101"/>
      <c r="N23" s="101"/>
      <c r="O23" s="101"/>
      <c r="P23" s="101"/>
      <c r="Q23" s="101"/>
      <c r="R23" s="101"/>
      <c r="S23" s="101"/>
      <c r="T23" s="101"/>
      <c r="U23" s="101"/>
      <c r="V23" s="101"/>
      <c r="W23" s="101"/>
      <c r="X23" s="101"/>
      <c r="Y23" s="101"/>
      <c r="Z23" s="101"/>
      <c r="AA23" s="101"/>
      <c r="AB23" s="101"/>
      <c r="AC23" s="101"/>
    </row>
    <row r="24" spans="1:29" ht="62.4" x14ac:dyDescent="0.3">
      <c r="A24" s="134"/>
      <c r="B24" s="135">
        <v>16</v>
      </c>
      <c r="C24" s="136" t="s">
        <v>91</v>
      </c>
      <c r="D24" s="137"/>
      <c r="E24" s="138"/>
      <c r="F24" s="139"/>
      <c r="G24" s="140"/>
      <c r="H24" s="110"/>
      <c r="I24" s="101"/>
      <c r="J24" s="101"/>
      <c r="K24" s="101"/>
      <c r="L24" s="101"/>
      <c r="M24" s="101"/>
      <c r="N24" s="101"/>
      <c r="O24" s="101"/>
      <c r="P24" s="101"/>
      <c r="Q24" s="101"/>
      <c r="R24" s="101"/>
      <c r="S24" s="101"/>
      <c r="T24" s="101"/>
      <c r="U24" s="101"/>
      <c r="V24" s="101"/>
      <c r="W24" s="101"/>
      <c r="X24" s="101"/>
      <c r="Y24" s="101"/>
      <c r="Z24" s="101"/>
      <c r="AA24" s="101"/>
      <c r="AB24" s="101"/>
      <c r="AC24" s="101"/>
    </row>
    <row r="25" spans="1:29" ht="187.2" x14ac:dyDescent="0.3">
      <c r="A25" s="134"/>
      <c r="B25" s="135">
        <v>17</v>
      </c>
      <c r="C25" s="136" t="s">
        <v>101</v>
      </c>
      <c r="D25" s="137"/>
      <c r="E25" s="138"/>
      <c r="F25" s="139"/>
      <c r="G25" s="140"/>
      <c r="H25" s="110"/>
      <c r="I25" s="101"/>
      <c r="J25" s="101"/>
      <c r="K25" s="101"/>
      <c r="L25" s="101"/>
      <c r="M25" s="101"/>
      <c r="N25" s="101"/>
      <c r="O25" s="101"/>
      <c r="P25" s="101"/>
      <c r="Q25" s="101"/>
      <c r="R25" s="101"/>
      <c r="S25" s="101"/>
      <c r="T25" s="101"/>
      <c r="U25" s="101"/>
      <c r="V25" s="101"/>
      <c r="W25" s="101"/>
      <c r="X25" s="101"/>
      <c r="Y25" s="101"/>
      <c r="Z25" s="101"/>
      <c r="AA25" s="101"/>
      <c r="AB25" s="101"/>
      <c r="AC25" s="101"/>
    </row>
    <row r="26" spans="1:29" ht="46.8" x14ac:dyDescent="0.3">
      <c r="A26" s="134"/>
      <c r="B26" s="135">
        <v>18</v>
      </c>
      <c r="C26" s="136" t="s">
        <v>67</v>
      </c>
      <c r="D26" s="137"/>
      <c r="E26" s="138"/>
      <c r="F26" s="139"/>
      <c r="G26" s="140"/>
      <c r="H26" s="110"/>
      <c r="I26" s="101"/>
      <c r="J26" s="101"/>
      <c r="K26" s="101"/>
      <c r="L26" s="101"/>
      <c r="M26" s="101"/>
      <c r="N26" s="101"/>
      <c r="O26" s="101"/>
      <c r="P26" s="101"/>
      <c r="Q26" s="101"/>
      <c r="R26" s="101"/>
      <c r="S26" s="101"/>
      <c r="T26" s="101"/>
      <c r="U26" s="101"/>
      <c r="V26" s="101"/>
      <c r="W26" s="101"/>
      <c r="X26" s="101"/>
      <c r="Y26" s="101"/>
      <c r="Z26" s="101"/>
      <c r="AA26" s="101"/>
      <c r="AB26" s="101"/>
      <c r="AC26" s="101"/>
    </row>
    <row r="27" spans="1:29" ht="31.2" x14ac:dyDescent="0.3">
      <c r="A27" s="134"/>
      <c r="B27" s="135">
        <v>19</v>
      </c>
      <c r="C27" s="136" t="s">
        <v>68</v>
      </c>
      <c r="D27" s="137"/>
      <c r="E27" s="138"/>
      <c r="F27" s="139"/>
      <c r="G27" s="140"/>
      <c r="H27" s="110"/>
      <c r="I27" s="101"/>
      <c r="J27" s="101"/>
      <c r="K27" s="101"/>
      <c r="L27" s="101"/>
      <c r="M27" s="101"/>
      <c r="N27" s="101"/>
      <c r="O27" s="101"/>
      <c r="P27" s="101"/>
      <c r="Q27" s="101"/>
      <c r="R27" s="101"/>
      <c r="S27" s="101"/>
      <c r="T27" s="101"/>
      <c r="U27" s="101"/>
      <c r="V27" s="101"/>
      <c r="W27" s="101"/>
      <c r="X27" s="101"/>
      <c r="Y27" s="101"/>
      <c r="Z27" s="101"/>
      <c r="AA27" s="101"/>
      <c r="AB27" s="101"/>
      <c r="AC27" s="101"/>
    </row>
    <row r="28" spans="1:29" ht="15.6" x14ac:dyDescent="0.3">
      <c r="A28" s="134"/>
      <c r="B28" s="135">
        <v>20</v>
      </c>
      <c r="C28" s="136" t="s">
        <v>69</v>
      </c>
      <c r="D28" s="137"/>
      <c r="E28" s="138"/>
      <c r="F28" s="139"/>
      <c r="G28" s="140"/>
      <c r="H28" s="110"/>
      <c r="I28" s="101"/>
      <c r="J28" s="101"/>
      <c r="K28" s="101"/>
      <c r="L28" s="101"/>
      <c r="M28" s="101"/>
      <c r="N28" s="101"/>
      <c r="O28" s="101"/>
      <c r="P28" s="101"/>
      <c r="Q28" s="101"/>
      <c r="R28" s="101"/>
      <c r="S28" s="101"/>
      <c r="T28" s="101"/>
      <c r="U28" s="101"/>
      <c r="V28" s="101"/>
      <c r="W28" s="101"/>
      <c r="X28" s="101"/>
      <c r="Y28" s="101"/>
      <c r="Z28" s="101"/>
      <c r="AA28" s="101"/>
      <c r="AB28" s="101"/>
      <c r="AC28" s="101"/>
    </row>
    <row r="29" spans="1:29" ht="31.2" x14ac:dyDescent="0.3">
      <c r="A29" s="134"/>
      <c r="B29" s="135">
        <v>21</v>
      </c>
      <c r="C29" s="136" t="s">
        <v>70</v>
      </c>
      <c r="D29" s="137"/>
      <c r="E29" s="138"/>
      <c r="F29" s="139"/>
      <c r="G29" s="140"/>
      <c r="H29" s="110"/>
      <c r="I29" s="101"/>
      <c r="J29" s="101"/>
      <c r="K29" s="101"/>
      <c r="L29" s="101"/>
      <c r="M29" s="101"/>
      <c r="N29" s="101"/>
      <c r="O29" s="101"/>
      <c r="P29" s="101"/>
      <c r="Q29" s="101"/>
      <c r="R29" s="101"/>
      <c r="S29" s="101"/>
      <c r="T29" s="101"/>
      <c r="U29" s="101"/>
      <c r="V29" s="101"/>
      <c r="W29" s="101"/>
      <c r="X29" s="101"/>
      <c r="Y29" s="101"/>
      <c r="Z29" s="101"/>
      <c r="AA29" s="101"/>
      <c r="AB29" s="101"/>
      <c r="AC29" s="101"/>
    </row>
    <row r="30" spans="1:29" ht="15.6" x14ac:dyDescent="0.3">
      <c r="A30" s="134"/>
      <c r="B30" s="135">
        <v>22</v>
      </c>
      <c r="C30" s="136" t="s">
        <v>71</v>
      </c>
      <c r="D30" s="137"/>
      <c r="E30" s="138"/>
      <c r="F30" s="139"/>
      <c r="G30" s="140"/>
      <c r="H30" s="110"/>
      <c r="I30" s="101"/>
      <c r="J30" s="101"/>
      <c r="K30" s="101"/>
      <c r="L30" s="101"/>
      <c r="M30" s="101"/>
      <c r="N30" s="101"/>
      <c r="O30" s="101"/>
      <c r="P30" s="101"/>
      <c r="Q30" s="101"/>
      <c r="R30" s="101"/>
      <c r="S30" s="101"/>
      <c r="T30" s="101"/>
      <c r="U30" s="101"/>
      <c r="V30" s="101"/>
      <c r="W30" s="101"/>
      <c r="X30" s="101"/>
      <c r="Y30" s="101"/>
      <c r="Z30" s="101"/>
      <c r="AA30" s="101"/>
      <c r="AB30" s="101"/>
      <c r="AC30" s="101"/>
    </row>
    <row r="31" spans="1:29" ht="15.6" x14ac:dyDescent="0.3">
      <c r="A31" s="134"/>
      <c r="B31" s="135">
        <v>23</v>
      </c>
      <c r="C31" s="136" t="s">
        <v>72</v>
      </c>
      <c r="D31" s="137"/>
      <c r="E31" s="138"/>
      <c r="F31" s="139"/>
      <c r="G31" s="140"/>
      <c r="H31" s="110"/>
      <c r="I31" s="101"/>
      <c r="J31" s="101"/>
      <c r="K31" s="101"/>
      <c r="L31" s="101"/>
      <c r="M31" s="101"/>
      <c r="N31" s="101"/>
      <c r="O31" s="101"/>
      <c r="P31" s="101"/>
      <c r="Q31" s="101"/>
      <c r="R31" s="101"/>
      <c r="S31" s="101"/>
      <c r="T31" s="101"/>
      <c r="U31" s="101"/>
      <c r="V31" s="101"/>
      <c r="W31" s="101"/>
      <c r="X31" s="101"/>
      <c r="Y31" s="101"/>
      <c r="Z31" s="101"/>
      <c r="AA31" s="101"/>
      <c r="AB31" s="101"/>
      <c r="AC31" s="101"/>
    </row>
    <row r="32" spans="1:29" ht="15.6" x14ac:dyDescent="0.3">
      <c r="A32" s="134"/>
      <c r="B32" s="135">
        <v>24</v>
      </c>
      <c r="C32" s="136" t="s">
        <v>73</v>
      </c>
      <c r="D32" s="137"/>
      <c r="E32" s="138"/>
      <c r="F32" s="139"/>
      <c r="G32" s="140"/>
      <c r="H32" s="110"/>
      <c r="I32" s="101"/>
      <c r="J32" s="101"/>
      <c r="K32" s="101"/>
      <c r="L32" s="101"/>
      <c r="M32" s="101"/>
      <c r="N32" s="101"/>
      <c r="O32" s="101"/>
      <c r="P32" s="101"/>
      <c r="Q32" s="101"/>
      <c r="R32" s="101"/>
      <c r="S32" s="101"/>
      <c r="T32" s="101"/>
      <c r="U32" s="101"/>
      <c r="V32" s="101"/>
      <c r="W32" s="101"/>
      <c r="X32" s="101"/>
      <c r="Y32" s="101"/>
      <c r="Z32" s="101"/>
      <c r="AA32" s="101"/>
      <c r="AB32" s="101"/>
      <c r="AC32" s="101"/>
    </row>
    <row r="33" spans="1:29" ht="15.6" x14ac:dyDescent="0.3">
      <c r="A33" s="134"/>
      <c r="B33" s="135">
        <v>25</v>
      </c>
      <c r="C33" s="136" t="s">
        <v>74</v>
      </c>
      <c r="D33" s="137"/>
      <c r="E33" s="138"/>
      <c r="F33" s="139"/>
      <c r="G33" s="140"/>
      <c r="H33" s="110"/>
      <c r="I33" s="101"/>
      <c r="J33" s="101"/>
      <c r="K33" s="101"/>
      <c r="L33" s="101"/>
      <c r="M33" s="101"/>
      <c r="N33" s="101"/>
      <c r="O33" s="101"/>
      <c r="P33" s="101"/>
      <c r="Q33" s="101"/>
      <c r="R33" s="101"/>
      <c r="S33" s="101"/>
      <c r="T33" s="101"/>
      <c r="U33" s="101"/>
      <c r="V33" s="101"/>
      <c r="W33" s="101"/>
      <c r="X33" s="101"/>
      <c r="Y33" s="101"/>
      <c r="Z33" s="101"/>
      <c r="AA33" s="101"/>
      <c r="AB33" s="101"/>
      <c r="AC33" s="101"/>
    </row>
    <row r="34" spans="1:29" ht="31.2" x14ac:dyDescent="0.3">
      <c r="A34" s="134"/>
      <c r="B34" s="135">
        <v>26</v>
      </c>
      <c r="C34" s="136" t="s">
        <v>75</v>
      </c>
      <c r="D34" s="137"/>
      <c r="E34" s="138"/>
      <c r="F34" s="139"/>
      <c r="G34" s="140"/>
      <c r="H34" s="110"/>
      <c r="I34" s="101"/>
      <c r="J34" s="101"/>
      <c r="K34" s="101"/>
      <c r="L34" s="101"/>
      <c r="M34" s="101"/>
      <c r="N34" s="101"/>
      <c r="O34" s="101"/>
      <c r="P34" s="101"/>
      <c r="Q34" s="101"/>
      <c r="R34" s="101"/>
      <c r="S34" s="101"/>
      <c r="T34" s="101"/>
      <c r="U34" s="101"/>
      <c r="V34" s="101"/>
      <c r="W34" s="101"/>
      <c r="X34" s="101"/>
      <c r="Y34" s="101"/>
      <c r="Z34" s="101"/>
      <c r="AA34" s="101"/>
      <c r="AB34" s="101"/>
      <c r="AC34" s="101"/>
    </row>
    <row r="35" spans="1:29" x14ac:dyDescent="0.3">
      <c r="A35" s="101"/>
      <c r="B35" s="101"/>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c r="AA35" s="101"/>
      <c r="AB35" s="101"/>
      <c r="AC35" s="101"/>
    </row>
    <row r="36" spans="1:29" x14ac:dyDescent="0.3">
      <c r="A36" s="101"/>
      <c r="B36" s="101"/>
      <c r="C36" s="101"/>
      <c r="D36" s="101"/>
      <c r="E36" s="101"/>
      <c r="F36" s="101"/>
      <c r="G36" s="101"/>
      <c r="H36" s="101"/>
      <c r="I36" s="101"/>
      <c r="J36" s="101"/>
      <c r="K36" s="101"/>
      <c r="L36" s="101"/>
      <c r="M36" s="101"/>
      <c r="N36" s="101"/>
      <c r="O36" s="101"/>
      <c r="P36" s="101"/>
      <c r="Q36" s="101"/>
      <c r="R36" s="101"/>
      <c r="S36" s="101"/>
      <c r="T36" s="101"/>
      <c r="U36" s="101"/>
      <c r="V36" s="101"/>
      <c r="W36" s="101"/>
      <c r="X36" s="101"/>
      <c r="Y36" s="101"/>
      <c r="Z36" s="101"/>
      <c r="AA36" s="101"/>
      <c r="AB36" s="101"/>
      <c r="AC36" s="101"/>
    </row>
    <row r="37" spans="1:29" x14ac:dyDescent="0.3">
      <c r="B37" s="141"/>
      <c r="I37" s="101"/>
      <c r="J37" s="101"/>
      <c r="K37" s="101"/>
      <c r="L37" s="101"/>
      <c r="M37" s="101"/>
      <c r="N37" s="101"/>
      <c r="O37" s="101"/>
      <c r="P37" s="101"/>
      <c r="Q37" s="101"/>
      <c r="R37" s="101"/>
      <c r="S37" s="101"/>
      <c r="T37" s="101"/>
      <c r="U37" s="101"/>
      <c r="V37" s="101"/>
      <c r="W37" s="101"/>
      <c r="X37" s="101"/>
      <c r="Y37" s="101"/>
      <c r="Z37" s="101"/>
      <c r="AA37" s="101"/>
      <c r="AB37" s="101"/>
      <c r="AC37" s="101"/>
    </row>
    <row r="38" spans="1:29" x14ac:dyDescent="0.3">
      <c r="B38" s="141"/>
    </row>
    <row r="39" spans="1:29" x14ac:dyDescent="0.3">
      <c r="B39" s="141"/>
    </row>
    <row r="40" spans="1:29" x14ac:dyDescent="0.3">
      <c r="B40" s="141"/>
    </row>
    <row r="41" spans="1:29" x14ac:dyDescent="0.3">
      <c r="B41" s="141"/>
    </row>
    <row r="42" spans="1:29" x14ac:dyDescent="0.3">
      <c r="B42" s="141"/>
    </row>
    <row r="43" spans="1:29" x14ac:dyDescent="0.3">
      <c r="B43" s="141"/>
    </row>
    <row r="44" spans="1:29" x14ac:dyDescent="0.3">
      <c r="B44" s="141"/>
    </row>
  </sheetData>
  <mergeCells count="3">
    <mergeCell ref="A1:B1"/>
    <mergeCell ref="A2:B4"/>
    <mergeCell ref="C2:C4"/>
  </mergeCells>
  <dataValidations count="1">
    <dataValidation type="list" allowBlank="1" showErrorMessage="1" sqref="E1 G1" xr:uid="{AE479AC8-DCFE-493B-AF32-497BF5B813D1}">
      <formula1>$A$1:$A$5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15. Laboratory Equipment with V</vt:lpstr>
      <vt:lpstr>15.1 Fume Hood</vt:lpstr>
      <vt:lpstr>15.2 Glove box - Class III </vt:lpstr>
      <vt:lpstr>15.3 Chemical storage cabinet</vt:lpstr>
      <vt:lpstr>15.4 Fume cupboard 2100 mm</vt:lpstr>
      <vt:lpstr>15.5 Special Fume cupboard1800 </vt:lpstr>
      <vt:lpstr>15.6 Special Fume cupboard 1500</vt:lpstr>
      <vt:lpstr>15.7 Fume cupboard 1500 mm CR</vt:lpstr>
      <vt:lpstr>'15.1 Fume Hood'!Print_Area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2018-10-12T10:50:31Z</dcterms:created>
  <dcterms:modified xsi:type="dcterms:W3CDTF">2022-04-11T11:40:44Z</dcterms:modified>
</cp:coreProperties>
</file>