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8_{662B7618-30F5-4F69-95A3-9240E0BF53D1}" xr6:coauthVersionLast="47" xr6:coauthVersionMax="47" xr10:uidLastSave="{00000000-0000-0000-0000-000000000000}"/>
  <bookViews>
    <workbookView xWindow="-108" yWindow="-108" windowWidth="23256" windowHeight="12576" firstSheet="2" activeTab="4" xr2:uid="{00000000-000D-0000-FFFF-FFFF00000000}"/>
  </bookViews>
  <sheets>
    <sheet name="14. Optical tables and vibratio" sheetId="4" r:id="rId1"/>
    <sheet name="14.1 Optical table top 2400 x 1" sheetId="2" r:id="rId2"/>
    <sheet name="14.2 Optical workstation 900 x " sheetId="6" r:id="rId3"/>
    <sheet name="14.3 Optical workstation 1200 x" sheetId="7" r:id="rId4"/>
    <sheet name="14.4 Optical workstation 600 x 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G8" i="8"/>
  <c r="G3" i="7"/>
  <c r="G8" i="7"/>
  <c r="G3" i="6"/>
  <c r="G8" i="6"/>
  <c r="G3" i="2"/>
  <c r="G8" i="2"/>
  <c r="F6" i="4"/>
  <c r="F7" i="4"/>
  <c r="F8" i="4"/>
  <c r="F5" i="4"/>
  <c r="F9" i="4" l="1"/>
</calcChain>
</file>

<file path=xl/sharedStrings.xml><?xml version="1.0" encoding="utf-8"?>
<sst xmlns="http://schemas.openxmlformats.org/spreadsheetml/2006/main" count="126" uniqueCount="53">
  <si>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</si>
  <si>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</si>
  <si>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</si>
  <si>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</si>
  <si>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</si>
  <si>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</si>
  <si>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</si>
  <si>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</si>
  <si>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</si>
  <si>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</si>
  <si>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Insert page no. in technical documentation</t>
  </si>
  <si>
    <t xml:space="preserve">Offered price: </t>
  </si>
  <si>
    <t>Equipment name</t>
  </si>
  <si>
    <t>Model, Manufacturer and Country of Origin</t>
  </si>
  <si>
    <t>Total Price per Lot</t>
  </si>
  <si>
    <t>LOT14 - Optical tables and vibration isolators</t>
  </si>
  <si>
    <t xml:space="preserve">Optical table top 2400 x 1200 mm, 305 mm thick with isolators </t>
  </si>
  <si>
    <t>Optical workstation 900 x 900 mm, 59 mm thick with isolation</t>
  </si>
  <si>
    <t>Optical workstation 1200 x 900 mm, 110 mm thick with isolation</t>
  </si>
  <si>
    <t>Optical workstation 600 x 600 mm, 58 mm thick</t>
  </si>
  <si>
    <t>Optical Table, Dimensions: 2400 mm in length, 1200 mm in  in width and x 2400 mm, 305 mm in thickness</t>
  </si>
  <si>
    <t xml:space="preserve">Includes 2 Tuned Dampers </t>
  </si>
  <si>
    <t>The top skin of the optical table top is made of ferromagnetic stainless steel and its thickness is in the range 5±0.5 mm.</t>
  </si>
  <si>
    <t>The optical table top is filled with trussed steel honeycomb core</t>
  </si>
  <si>
    <t>Flatness of table top upper surface is ± 0.1 mm or less over the surface of at least 600 x 600 mm.</t>
  </si>
  <si>
    <t>M6 Individually and Permanently Sealed Mounting Holes</t>
  </si>
  <si>
    <t>Set includes four free standing pneumatic isolators to support the table top. These isolators come with self centering pistons. 
Height in the range 600±10 mm 
Horizontal isolation: 95% or more at 10 Hz
Vertical isolation:  98% or more at 10 Hz</t>
  </si>
  <si>
    <t>The load capacity of an individual isolator is at least 850 kg</t>
  </si>
  <si>
    <t>Legs has possibility to adjust height level</t>
  </si>
  <si>
    <t>Legs set include self lock clamps</t>
  </si>
  <si>
    <t>Availability of the spare parts for 7 years.</t>
  </si>
  <si>
    <t>Delivery time: Within 7 months</t>
  </si>
  <si>
    <t>Remote (phone, email or direct Internet system access) response time on failure notification within 24 hours after failure notification (on workdays, i.e. Monday to Friday, except bank holidays)</t>
  </si>
  <si>
    <t>Maximum period for repair and replacement from the moment of declaring 6 weeks</t>
  </si>
  <si>
    <t>Minimum warranty 12 months</t>
  </si>
  <si>
    <t>The optical table top is filled with a trussed steel honeycomb core</t>
  </si>
  <si>
    <t>Optical Table workstation, Dimensions: 900 mm in length, 900 mm in  in width and 59 mm in thickness</t>
  </si>
  <si>
    <t>Working height should be in the range 860 ± 5 mm</t>
  </si>
  <si>
    <t>Integrated pneumatic isolators provide 96% or more horizontal isolation and 96% or more vertical isolation at 10 Hz</t>
  </si>
  <si>
    <t>The load capacity has to be at least 550 kg</t>
  </si>
  <si>
    <t>Includes casters and option to upgrade with different accessories</t>
  </si>
  <si>
    <t>Optical Table workstation, Dimensions: 1200 mm in length, 900 mm in  in width and 110 mm in thickness</t>
  </si>
  <si>
    <t>Working height should be in the range 500 ± 10 mm</t>
  </si>
  <si>
    <t>Optical Table workstation, Dimensions: 600 mm in length, 600 mm in  in width and 58 mm in thickness</t>
  </si>
  <si>
    <t>The top skin of the optical table top is made of ferromagnetic stainless steel and its thickness is in the range 3.5±0.5 mm.</t>
  </si>
  <si>
    <t>Flatness of table top upper surface is ± 0.15 mm or less over the surface of at least 600 x 600 mm.</t>
  </si>
  <si>
    <t>Optical tables and vibration isolators</t>
  </si>
  <si>
    <t>12.5 Mounting Hole Borders with 25 mm grid hole pattern</t>
  </si>
  <si>
    <t>14.1</t>
  </si>
  <si>
    <t>14.2</t>
  </si>
  <si>
    <t>14.3</t>
  </si>
  <si>
    <t>14.4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</si>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</sst>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7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Verdana"/>
      <family val="2"/>
    </font>
    <font>
      <i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  <font>
      <sz val="9"/>
      <color theme="0" tint="-0.249977111117893"/>
      <name val="Times New Roman"/>
      <family val="1"/>
    </font>
    <font>
      <sz val="13"/>
      <color theme="0" tint="-0.249977111117893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15">
    <xf numFmtId="0" fontId="0" fillId="0" borderId="0" xfId="0" applyFont="1" applyAlignment="1"/>
    <xf numFmtId="0" fontId="1" fillId="3" borderId="8" xfId="0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" fontId="2" fillId="3" borderId="9" xfId="0" applyNumberFormat="1" applyFont="1" applyFill="1" applyBorder="1" applyAlignment="1">
      <alignment horizontal="right" vertical="top"/>
    </xf>
    <xf numFmtId="4" fontId="2" fillId="3" borderId="10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top"/>
    </xf>
    <xf numFmtId="4" fontId="2" fillId="3" borderId="14" xfId="0" applyNumberFormat="1" applyFont="1" applyFill="1" applyBorder="1" applyAlignment="1">
      <alignment horizontal="right" vertical="top"/>
    </xf>
    <xf numFmtId="14" fontId="3" fillId="3" borderId="15" xfId="0" applyNumberFormat="1" applyFont="1" applyFill="1" applyBorder="1" applyAlignment="1">
      <alignment horizontal="right" vertical="center"/>
    </xf>
    <xf numFmtId="0" fontId="9" fillId="2" borderId="16" xfId="0" applyFont="1" applyFill="1" applyBorder="1"/>
    <xf numFmtId="4" fontId="3" fillId="3" borderId="20" xfId="0" applyNumberFormat="1" applyFont="1" applyFill="1" applyBorder="1" applyAlignment="1">
      <alignment vertical="center"/>
    </xf>
    <xf numFmtId="0" fontId="9" fillId="2" borderId="21" xfId="0" applyFont="1" applyFill="1" applyBorder="1"/>
    <xf numFmtId="4" fontId="5" fillId="3" borderId="23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2" fillId="3" borderId="27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4" fillId="2" borderId="30" xfId="0" applyFont="1" applyFill="1" applyBorder="1" applyAlignment="1">
      <alignment wrapText="1"/>
    </xf>
    <xf numFmtId="1" fontId="12" fillId="3" borderId="31" xfId="0" applyNumberFormat="1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1" fontId="12" fillId="3" borderId="32" xfId="0" applyNumberFormat="1" applyFont="1" applyFill="1" applyBorder="1" applyAlignment="1">
      <alignment horizontal="center" vertical="top" wrapText="1"/>
    </xf>
    <xf numFmtId="1" fontId="8" fillId="5" borderId="32" xfId="0" applyNumberFormat="1" applyFont="1" applyFill="1" applyBorder="1" applyAlignment="1">
      <alignment horizontal="left" vertical="top" wrapText="1"/>
    </xf>
    <xf numFmtId="4" fontId="8" fillId="5" borderId="32" xfId="0" applyNumberFormat="1" applyFont="1" applyFill="1" applyBorder="1" applyAlignment="1">
      <alignment horizontal="right" vertical="top" wrapText="1"/>
    </xf>
    <xf numFmtId="4" fontId="8" fillId="5" borderId="33" xfId="0" applyNumberFormat="1" applyFont="1" applyFill="1" applyBorder="1" applyAlignment="1">
      <alignment horizontal="right" vertical="top" wrapText="1"/>
    </xf>
    <xf numFmtId="0" fontId="9" fillId="2" borderId="30" xfId="0" applyFont="1" applyFill="1" applyBorder="1"/>
    <xf numFmtId="1" fontId="15" fillId="6" borderId="34" xfId="0" applyNumberFormat="1" applyFont="1" applyFill="1" applyBorder="1" applyAlignment="1">
      <alignment horizontal="center" vertical="top" wrapText="1"/>
    </xf>
    <xf numFmtId="1" fontId="1" fillId="6" borderId="1" xfId="0" applyNumberFormat="1" applyFont="1" applyFill="1" applyBorder="1" applyAlignment="1">
      <alignment horizontal="center" vertical="top" wrapText="1"/>
    </xf>
    <xf numFmtId="1" fontId="7" fillId="6" borderId="4" xfId="0" applyNumberFormat="1" applyFont="1" applyFill="1" applyBorder="1" applyAlignment="1">
      <alignment horizontal="center" vertical="top" wrapText="1"/>
    </xf>
    <xf numFmtId="4" fontId="7" fillId="5" borderId="18" xfId="0" applyNumberFormat="1" applyFont="1" applyFill="1" applyBorder="1" applyAlignment="1">
      <alignment horizontal="right" vertical="top" wrapText="1"/>
    </xf>
    <xf numFmtId="4" fontId="7" fillId="5" borderId="14" xfId="0" applyNumberFormat="1" applyFont="1" applyFill="1" applyBorder="1" applyAlignment="1">
      <alignment horizontal="right" vertical="top" wrapText="1"/>
    </xf>
    <xf numFmtId="0" fontId="0" fillId="4" borderId="0" xfId="0" applyFill="1"/>
    <xf numFmtId="0" fontId="0" fillId="0" borderId="0" xfId="0"/>
    <xf numFmtId="1" fontId="6" fillId="6" borderId="4" xfId="0" applyNumberFormat="1" applyFont="1" applyFill="1" applyBorder="1" applyAlignment="1">
      <alignment horizontal="left" vertical="top" wrapText="1"/>
    </xf>
    <xf numFmtId="1" fontId="7" fillId="5" borderId="4" xfId="0" applyNumberFormat="1" applyFont="1" applyFill="1" applyBorder="1" applyAlignment="1">
      <alignment horizontal="left" vertical="top" wrapText="1"/>
    </xf>
    <xf numFmtId="1" fontId="7" fillId="6" borderId="35" xfId="0" applyNumberFormat="1" applyFont="1" applyFill="1" applyBorder="1" applyAlignment="1">
      <alignment horizontal="center" vertical="top" wrapText="1"/>
    </xf>
    <xf numFmtId="4" fontId="7" fillId="5" borderId="13" xfId="0" applyNumberFormat="1" applyFont="1" applyFill="1" applyBorder="1" applyAlignment="1">
      <alignment horizontal="right" vertical="top" wrapText="1"/>
    </xf>
    <xf numFmtId="0" fontId="0" fillId="2" borderId="0" xfId="0" applyFill="1"/>
    <xf numFmtId="1" fontId="12" fillId="3" borderId="32" xfId="0" applyNumberFormat="1" applyFont="1" applyFill="1" applyBorder="1" applyAlignment="1">
      <alignment horizontal="left" vertical="top" wrapText="1"/>
    </xf>
    <xf numFmtId="1" fontId="7" fillId="12" borderId="35" xfId="0" applyNumberFormat="1" applyFont="1" applyFill="1" applyBorder="1" applyAlignment="1">
      <alignment horizontal="left" vertical="top" wrapText="1"/>
    </xf>
    <xf numFmtId="1" fontId="7" fillId="5" borderId="3" xfId="0" applyNumberFormat="1" applyFont="1" applyFill="1" applyBorder="1" applyAlignment="1">
      <alignment horizontal="left" vertical="top" wrapText="1"/>
    </xf>
    <xf numFmtId="1" fontId="7" fillId="6" borderId="3" xfId="0" applyNumberFormat="1" applyFont="1" applyFill="1" applyBorder="1" applyAlignment="1">
      <alignment horizontal="center" vertical="top" wrapText="1"/>
    </xf>
    <xf numFmtId="1" fontId="6" fillId="6" borderId="20" xfId="0" applyNumberFormat="1" applyFont="1" applyFill="1" applyBorder="1" applyAlignment="1">
      <alignment horizontal="left" vertical="top" wrapText="1"/>
    </xf>
    <xf numFmtId="1" fontId="7" fillId="5" borderId="35" xfId="0" applyNumberFormat="1" applyFont="1" applyFill="1" applyBorder="1" applyAlignment="1">
      <alignment horizontal="left" vertical="top" wrapText="1"/>
    </xf>
    <xf numFmtId="0" fontId="1" fillId="7" borderId="36" xfId="0" applyFont="1" applyFill="1" applyBorder="1" applyAlignment="1">
      <alignment horizontal="left" vertical="center"/>
    </xf>
    <xf numFmtId="0" fontId="18" fillId="7" borderId="36" xfId="0" applyFont="1" applyFill="1" applyBorder="1" applyAlignment="1">
      <alignment vertical="center"/>
    </xf>
    <xf numFmtId="4" fontId="1" fillId="7" borderId="36" xfId="0" applyNumberFormat="1" applyFont="1" applyFill="1" applyBorder="1" applyAlignment="1">
      <alignment horizontal="center" vertical="center" wrapText="1"/>
    </xf>
    <xf numFmtId="4" fontId="18" fillId="7" borderId="36" xfId="0" applyNumberFormat="1" applyFont="1" applyFill="1" applyBorder="1" applyAlignment="1">
      <alignment horizontal="right" vertical="center"/>
    </xf>
    <xf numFmtId="164" fontId="19" fillId="7" borderId="36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" fillId="8" borderId="36" xfId="0" applyFont="1" applyFill="1" applyBorder="1" applyAlignment="1">
      <alignment horizontal="left" vertical="center"/>
    </xf>
    <xf numFmtId="4" fontId="18" fillId="8" borderId="37" xfId="0" applyNumberFormat="1" applyFont="1" applyFill="1" applyBorder="1" applyAlignment="1">
      <alignment horizontal="center" vertical="center"/>
    </xf>
    <xf numFmtId="4" fontId="18" fillId="8" borderId="36" xfId="0" applyNumberFormat="1" applyFont="1" applyFill="1" applyBorder="1" applyAlignment="1">
      <alignment horizontal="right" vertical="center"/>
    </xf>
    <xf numFmtId="164" fontId="19" fillId="8" borderId="36" xfId="0" applyNumberFormat="1" applyFont="1" applyFill="1" applyBorder="1" applyAlignment="1">
      <alignment horizontal="right" vertical="center"/>
    </xf>
    <xf numFmtId="0" fontId="1" fillId="7" borderId="38" xfId="0" applyFont="1" applyFill="1" applyBorder="1" applyAlignment="1">
      <alignment horizontal="left" vertical="center" wrapText="1"/>
    </xf>
    <xf numFmtId="0" fontId="20" fillId="7" borderId="38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164" fontId="1" fillId="7" borderId="38" xfId="0" applyNumberFormat="1" applyFont="1" applyFill="1" applyBorder="1" applyAlignment="1">
      <alignment horizontal="center" vertical="center" wrapText="1"/>
    </xf>
    <xf numFmtId="1" fontId="1" fillId="9" borderId="44" xfId="0" applyNumberFormat="1" applyFont="1" applyFill="1" applyBorder="1" applyAlignment="1">
      <alignment horizontal="left" vertical="center" wrapText="1"/>
    </xf>
    <xf numFmtId="1" fontId="1" fillId="9" borderId="39" xfId="0" applyNumberFormat="1" applyFont="1" applyFill="1" applyBorder="1" applyAlignment="1">
      <alignment horizontal="left" vertical="center" wrapText="1"/>
    </xf>
    <xf numFmtId="164" fontId="1" fillId="9" borderId="39" xfId="0" applyNumberFormat="1" applyFont="1" applyFill="1" applyBorder="1" applyAlignment="1">
      <alignment horizontal="left" vertical="center" wrapText="1"/>
    </xf>
    <xf numFmtId="0" fontId="21" fillId="10" borderId="18" xfId="0" applyFont="1" applyFill="1" applyBorder="1" applyAlignment="1">
      <alignment horizontal="left" vertical="center" wrapText="1"/>
    </xf>
    <xf numFmtId="1" fontId="21" fillId="11" borderId="38" xfId="0" applyNumberFormat="1" applyFont="1" applyFill="1" applyBorder="1" applyAlignment="1">
      <alignment horizontal="left" vertical="center" wrapText="1"/>
    </xf>
    <xf numFmtId="1" fontId="21" fillId="10" borderId="38" xfId="0" applyNumberFormat="1" applyFont="1" applyFill="1" applyBorder="1" applyAlignment="1">
      <alignment horizontal="center" vertical="center" wrapText="1"/>
    </xf>
    <xf numFmtId="1" fontId="22" fillId="0" borderId="38" xfId="0" applyNumberFormat="1" applyFont="1" applyBorder="1" applyAlignment="1">
      <alignment horizontal="left" vertical="center" wrapText="1"/>
    </xf>
    <xf numFmtId="164" fontId="23" fillId="0" borderId="38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1" fillId="10" borderId="35" xfId="0" applyFont="1" applyFill="1" applyBorder="1" applyAlignment="1">
      <alignment horizontal="left" vertical="center" wrapText="1"/>
    </xf>
    <xf numFmtId="1" fontId="21" fillId="11" borderId="35" xfId="0" applyNumberFormat="1" applyFont="1" applyFill="1" applyBorder="1" applyAlignment="1">
      <alignment horizontal="left" vertical="center" wrapText="1"/>
    </xf>
    <xf numFmtId="1" fontId="21" fillId="10" borderId="35" xfId="0" applyNumberFormat="1" applyFont="1" applyFill="1" applyBorder="1" applyAlignment="1">
      <alignment horizontal="center" vertical="center" wrapText="1"/>
    </xf>
    <xf numFmtId="1" fontId="22" fillId="0" borderId="35" xfId="0" applyNumberFormat="1" applyFont="1" applyBorder="1" applyAlignment="1">
      <alignment horizontal="left" vertical="center" wrapText="1"/>
    </xf>
    <xf numFmtId="0" fontId="16" fillId="8" borderId="43" xfId="0" applyFont="1" applyFill="1" applyBorder="1" applyAlignment="1">
      <alignment horizontal="left" vertical="center"/>
    </xf>
    <xf numFmtId="0" fontId="16" fillId="8" borderId="40" xfId="0" applyFont="1" applyFill="1" applyBorder="1" applyAlignment="1">
      <alignment vertical="center"/>
    </xf>
    <xf numFmtId="0" fontId="16" fillId="8" borderId="43" xfId="0" applyFont="1" applyFill="1" applyBorder="1" applyAlignment="1">
      <alignment vertical="center"/>
    </xf>
    <xf numFmtId="0" fontId="1" fillId="8" borderId="43" xfId="0" applyFont="1" applyFill="1" applyBorder="1" applyAlignment="1">
      <alignment horizontal="left" vertical="center"/>
    </xf>
    <xf numFmtId="164" fontId="16" fillId="8" borderId="43" xfId="0" applyNumberFormat="1" applyFont="1" applyFill="1" applyBorder="1" applyAlignment="1">
      <alignment vertical="center"/>
    </xf>
    <xf numFmtId="16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9" fontId="12" fillId="3" borderId="32" xfId="0" applyNumberFormat="1" applyFont="1" applyFill="1" applyBorder="1" applyAlignment="1">
      <alignment horizontal="left" vertical="top" wrapText="1"/>
    </xf>
    <xf numFmtId="1" fontId="1" fillId="6" borderId="18" xfId="0" applyNumberFormat="1" applyFont="1" applyFill="1" applyBorder="1" applyAlignment="1">
      <alignment horizontal="center" vertical="top" wrapText="1"/>
    </xf>
    <xf numFmtId="1" fontId="15" fillId="6" borderId="17" xfId="0" applyNumberFormat="1" applyFont="1" applyFill="1" applyBorder="1" applyAlignment="1">
      <alignment horizontal="center" vertical="top" wrapText="1"/>
    </xf>
    <xf numFmtId="1" fontId="1" fillId="6" borderId="35" xfId="0" applyNumberFormat="1" applyFont="1" applyFill="1" applyBorder="1" applyAlignment="1">
      <alignment horizontal="center" vertical="top" wrapText="1"/>
    </xf>
    <xf numFmtId="1" fontId="6" fillId="6" borderId="35" xfId="0" applyNumberFormat="1" applyFont="1" applyFill="1" applyBorder="1" applyAlignment="1">
      <alignment horizontal="left" vertical="top" wrapText="1"/>
    </xf>
    <xf numFmtId="1" fontId="15" fillId="6" borderId="0" xfId="0" applyNumberFormat="1" applyFont="1" applyFill="1" applyAlignment="1">
      <alignment horizontal="center" vertical="top" wrapText="1"/>
    </xf>
    <xf numFmtId="4" fontId="7" fillId="5" borderId="0" xfId="0" applyNumberFormat="1" applyFont="1" applyFill="1" applyAlignment="1">
      <alignment horizontal="right" vertical="top" wrapText="1"/>
    </xf>
    <xf numFmtId="0" fontId="0" fillId="0" borderId="0" xfId="0" applyAlignment="1">
      <alignment horizontal="center" vertical="center"/>
    </xf>
    <xf numFmtId="1" fontId="6" fillId="6" borderId="45" xfId="0" applyNumberFormat="1" applyFont="1" applyFill="1" applyBorder="1" applyAlignment="1">
      <alignment horizontal="left" vertical="top" wrapText="1"/>
    </xf>
    <xf numFmtId="1" fontId="25" fillId="5" borderId="35" xfId="0" applyNumberFormat="1" applyFont="1" applyFill="1" applyBorder="1" applyAlignment="1">
      <alignment horizontal="left" vertical="top" wrapText="1"/>
    </xf>
    <xf numFmtId="4" fontId="7" fillId="5" borderId="0" xfId="0" applyNumberFormat="1" applyFont="1" applyFill="1" applyBorder="1" applyAlignment="1">
      <alignment horizontal="right" vertical="top" wrapText="1"/>
    </xf>
    <xf numFmtId="4" fontId="7" fillId="5" borderId="41" xfId="0" applyNumberFormat="1" applyFont="1" applyFill="1" applyBorder="1" applyAlignment="1">
      <alignment horizontal="right" vertical="top" wrapText="1"/>
    </xf>
    <xf numFmtId="0" fontId="9" fillId="2" borderId="42" xfId="0" applyFont="1" applyFill="1" applyBorder="1"/>
    <xf numFmtId="1" fontId="25" fillId="5" borderId="4" xfId="0" applyNumberFormat="1" applyFont="1" applyFill="1" applyBorder="1" applyAlignment="1">
      <alignment horizontal="left" vertical="top" wrapText="1"/>
    </xf>
    <xf numFmtId="1" fontId="26" fillId="5" borderId="32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3" borderId="11" xfId="0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3" xfId="0" applyFont="1" applyBorder="1"/>
    <xf numFmtId="0" fontId="10" fillId="0" borderId="22" xfId="0" applyFont="1" applyBorder="1"/>
    <xf numFmtId="0" fontId="10" fillId="0" borderId="23" xfId="0" applyFont="1" applyBorder="1"/>
    <xf numFmtId="0" fontId="4" fillId="3" borderId="3" xfId="0" applyFont="1" applyFill="1" applyBorder="1" applyAlignment="1">
      <alignment horizontal="center" vertical="center" wrapText="1"/>
    </xf>
    <xf numFmtId="0" fontId="10" fillId="0" borderId="18" xfId="0" applyFont="1" applyBorder="1"/>
    <xf numFmtId="0" fontId="10" fillId="0" borderId="6" xfId="0" applyFont="1" applyBorder="1"/>
  </cellXfs>
  <cellStyles count="2">
    <cellStyle name="Normal" xfId="0" builtinId="0"/>
    <cellStyle name="Normal 2" xfId="1" xr:uid="{09ACD105-AEFA-4169-9940-278C07306C11}"/>
  </cellStyles>
  <dxfs count="0"/>
  <tableStyles count="0" defaultTableStyle="TableStyleMedium2" defaultPivotStyle="PivotStyleLight16"/>
  <colors>
    <mruColors>
      <color rgb="FFE5B8B7"/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1425-2B21-4BE4-B973-CFE4186CAF53}">
  <dimension ref="A1:J72"/>
  <sheetViews>
    <sheetView zoomScaleNormal="100" workbookViewId="0">
      <selection activeCell="F5" sqref="F5:F9"/>
    </sheetView>
  </sheetViews>
  <sheetFormatPr defaultColWidth="14.44140625" defaultRowHeight="15" customHeight="1" x14ac:dyDescent="0.3"/>
  <cols>
    <col min="1" max="1" width="9.109375" style="60" customWidth="1"/>
    <col min="2" max="2" width="59.5546875" style="60" customWidth="1"/>
    <col min="3" max="3" width="8.33203125" style="60" customWidth="1"/>
    <col min="4" max="5" width="28.5546875" style="60" customWidth="1"/>
    <col min="6" max="6" width="19" style="60" customWidth="1"/>
    <col min="7" max="10" width="8.6640625" style="60" customWidth="1"/>
    <col min="11" max="16384" width="14.44140625" style="60"/>
  </cols>
  <sheetData>
    <row r="1" spans="1:10" ht="32.25" customHeight="1" thickBot="1" x14ac:dyDescent="0.35">
      <c r="A1" s="54" t="s">
        <v>0</v>
      </c>
      <c r="B1" s="55"/>
      <c r="C1" s="56" t="s">
        <v>11</v>
      </c>
      <c r="D1" s="57"/>
      <c r="E1" s="57"/>
      <c r="F1" s="58"/>
      <c r="G1" s="59"/>
      <c r="H1" s="59"/>
      <c r="I1" s="59"/>
      <c r="J1" s="59"/>
    </row>
    <row r="2" spans="1:10" ht="16.5" customHeight="1" thickTop="1" thickBot="1" x14ac:dyDescent="0.35">
      <c r="A2" s="61"/>
      <c r="B2" s="61" t="s">
        <v>15</v>
      </c>
      <c r="C2" s="62"/>
      <c r="D2" s="63"/>
      <c r="E2" s="63"/>
      <c r="F2" s="64"/>
      <c r="G2" s="59"/>
      <c r="H2" s="59"/>
      <c r="I2" s="59"/>
      <c r="J2" s="59"/>
    </row>
    <row r="3" spans="1:10" ht="31.5" customHeight="1" thickTop="1" thickBot="1" x14ac:dyDescent="0.35">
      <c r="A3" s="65" t="s">
        <v>1</v>
      </c>
      <c r="B3" s="66" t="s">
        <v>12</v>
      </c>
      <c r="C3" s="67" t="s">
        <v>2</v>
      </c>
      <c r="D3" s="67" t="s">
        <v>13</v>
      </c>
      <c r="E3" s="67" t="s">
        <v>52</v>
      </c>
      <c r="F3" s="68" t="s">
        <v>3</v>
      </c>
      <c r="G3" s="59"/>
      <c r="H3" s="59"/>
      <c r="I3" s="59"/>
      <c r="J3" s="59"/>
    </row>
    <row r="4" spans="1:10" ht="16.2" thickBot="1" x14ac:dyDescent="0.35">
      <c r="A4" s="69"/>
      <c r="B4" s="70" t="s">
        <v>46</v>
      </c>
      <c r="C4" s="70"/>
      <c r="D4" s="70"/>
      <c r="E4" s="70"/>
      <c r="F4" s="71"/>
      <c r="G4" s="59"/>
      <c r="H4" s="59"/>
      <c r="I4" s="59"/>
      <c r="J4" s="59"/>
    </row>
    <row r="5" spans="1:10" ht="16.8" thickBot="1" x14ac:dyDescent="0.35">
      <c r="A5" s="72">
        <v>14.1</v>
      </c>
      <c r="B5" s="73" t="s">
        <v>16</v>
      </c>
      <c r="C5" s="74">
        <v>1</v>
      </c>
      <c r="D5" s="75"/>
      <c r="E5" s="75"/>
      <c r="F5" s="76">
        <f>C5*E5</f>
        <v>0</v>
      </c>
      <c r="G5" s="77"/>
      <c r="H5" s="59"/>
      <c r="I5" s="59"/>
      <c r="J5" s="59"/>
    </row>
    <row r="6" spans="1:10" ht="16.8" thickBot="1" x14ac:dyDescent="0.35">
      <c r="A6" s="78">
        <v>14.2</v>
      </c>
      <c r="B6" s="79" t="s">
        <v>17</v>
      </c>
      <c r="C6" s="80">
        <v>1</v>
      </c>
      <c r="D6" s="81"/>
      <c r="E6" s="81"/>
      <c r="F6" s="76">
        <f t="shared" ref="F6:F8" si="0">C6*E6</f>
        <v>0</v>
      </c>
      <c r="G6" s="77"/>
      <c r="H6" s="59"/>
      <c r="I6" s="59"/>
      <c r="J6" s="59"/>
    </row>
    <row r="7" spans="1:10" ht="16.8" thickBot="1" x14ac:dyDescent="0.35">
      <c r="A7" s="78">
        <v>14.3</v>
      </c>
      <c r="B7" s="79" t="s">
        <v>18</v>
      </c>
      <c r="C7" s="80">
        <v>1</v>
      </c>
      <c r="D7" s="81"/>
      <c r="E7" s="81"/>
      <c r="F7" s="76">
        <f t="shared" si="0"/>
        <v>0</v>
      </c>
      <c r="G7" s="77"/>
      <c r="H7" s="59"/>
      <c r="I7" s="59"/>
      <c r="J7" s="59"/>
    </row>
    <row r="8" spans="1:10" ht="16.2" x14ac:dyDescent="0.3">
      <c r="A8" s="78">
        <v>14.4</v>
      </c>
      <c r="B8" s="79" t="s">
        <v>19</v>
      </c>
      <c r="C8" s="80">
        <v>1</v>
      </c>
      <c r="D8" s="81"/>
      <c r="E8" s="81"/>
      <c r="F8" s="76">
        <f t="shared" si="0"/>
        <v>0</v>
      </c>
      <c r="G8" s="77"/>
      <c r="H8" s="59"/>
      <c r="I8" s="59"/>
      <c r="J8" s="59"/>
    </row>
    <row r="9" spans="1:10" ht="33" customHeight="1" thickBot="1" x14ac:dyDescent="0.35">
      <c r="A9" s="82"/>
      <c r="B9" s="83"/>
      <c r="C9" s="84"/>
      <c r="D9" s="85" t="s">
        <v>14</v>
      </c>
      <c r="E9" s="85"/>
      <c r="F9" s="86">
        <f>SUM(F5:F8)</f>
        <v>0</v>
      </c>
      <c r="G9" s="59"/>
      <c r="H9" s="59"/>
      <c r="I9" s="59"/>
      <c r="J9" s="59"/>
    </row>
    <row r="10" spans="1:10" ht="16.2" thickTop="1" x14ac:dyDescent="0.3">
      <c r="A10" s="59"/>
      <c r="B10" s="59"/>
      <c r="C10" s="59"/>
      <c r="D10" s="59"/>
      <c r="E10" s="59"/>
      <c r="F10" s="87"/>
      <c r="G10" s="59"/>
      <c r="H10" s="59"/>
      <c r="I10" s="59"/>
      <c r="J10" s="59"/>
    </row>
    <row r="11" spans="1:10" ht="15.6" x14ac:dyDescent="0.3">
      <c r="A11" s="88"/>
      <c r="B11" s="59"/>
      <c r="C11" s="59"/>
      <c r="D11" s="59"/>
      <c r="E11" s="59"/>
      <c r="F11" s="87"/>
      <c r="G11" s="59"/>
      <c r="H11" s="59"/>
      <c r="I11" s="59"/>
      <c r="J11" s="59"/>
    </row>
    <row r="12" spans="1:10" ht="15.6" x14ac:dyDescent="0.3">
      <c r="A12" s="88"/>
      <c r="B12" s="59"/>
      <c r="C12" s="59"/>
      <c r="D12" s="59"/>
      <c r="E12" s="59"/>
      <c r="F12" s="87"/>
      <c r="G12" s="59"/>
      <c r="H12" s="59"/>
      <c r="I12" s="59"/>
      <c r="J12" s="59"/>
    </row>
    <row r="13" spans="1:10" ht="15.6" x14ac:dyDescent="0.3">
      <c r="A13" s="88"/>
      <c r="B13" s="59"/>
      <c r="C13" s="59"/>
      <c r="D13" s="59"/>
      <c r="E13" s="59"/>
      <c r="F13" s="87"/>
      <c r="G13" s="59"/>
      <c r="H13" s="59"/>
      <c r="I13" s="59"/>
      <c r="J13" s="59"/>
    </row>
    <row r="14" spans="1:10" ht="15.6" x14ac:dyDescent="0.3">
      <c r="A14" s="88"/>
      <c r="B14" s="59"/>
      <c r="C14" s="59"/>
      <c r="D14" s="59"/>
      <c r="E14" s="59"/>
      <c r="F14" s="87"/>
      <c r="G14" s="59"/>
      <c r="H14" s="59"/>
      <c r="I14" s="59"/>
      <c r="J14" s="59"/>
    </row>
    <row r="15" spans="1:10" ht="15.6" x14ac:dyDescent="0.3">
      <c r="A15" s="88"/>
      <c r="B15" s="59"/>
      <c r="C15" s="59"/>
      <c r="D15" s="59"/>
      <c r="E15" s="59"/>
      <c r="F15" s="87"/>
      <c r="G15" s="59"/>
      <c r="H15" s="59"/>
      <c r="I15" s="59"/>
      <c r="J15" s="59"/>
    </row>
    <row r="16" spans="1:10" ht="15.6" x14ac:dyDescent="0.3">
      <c r="A16" s="88"/>
      <c r="B16" s="59"/>
      <c r="C16" s="59"/>
      <c r="D16" s="59"/>
      <c r="E16" s="59"/>
      <c r="F16" s="87"/>
      <c r="G16" s="59"/>
      <c r="H16" s="59"/>
      <c r="I16" s="59"/>
      <c r="J16" s="59"/>
    </row>
    <row r="17" spans="1:10" ht="15.6" x14ac:dyDescent="0.3">
      <c r="A17" s="88"/>
      <c r="B17" s="59"/>
      <c r="C17" s="59"/>
      <c r="D17" s="59"/>
      <c r="E17" s="59"/>
      <c r="F17" s="87"/>
      <c r="G17" s="59"/>
      <c r="H17" s="59"/>
      <c r="I17" s="59"/>
      <c r="J17" s="59"/>
    </row>
    <row r="18" spans="1:10" ht="15.6" x14ac:dyDescent="0.3">
      <c r="A18" s="88"/>
      <c r="B18" s="59"/>
      <c r="C18" s="59"/>
      <c r="D18" s="59"/>
      <c r="E18" s="59"/>
      <c r="F18" s="87"/>
      <c r="G18" s="59"/>
      <c r="H18" s="59"/>
      <c r="I18" s="59"/>
      <c r="J18" s="59"/>
    </row>
    <row r="19" spans="1:10" ht="15.6" x14ac:dyDescent="0.3">
      <c r="A19" s="88"/>
      <c r="B19" s="59"/>
      <c r="C19" s="59"/>
      <c r="D19" s="59"/>
      <c r="E19" s="59"/>
      <c r="F19" s="87"/>
      <c r="G19" s="59"/>
      <c r="H19" s="59"/>
      <c r="I19" s="59"/>
      <c r="J19" s="59"/>
    </row>
    <row r="20" spans="1:10" ht="15.6" x14ac:dyDescent="0.3">
      <c r="A20" s="88"/>
      <c r="B20" s="59"/>
      <c r="C20" s="59"/>
      <c r="D20" s="59"/>
      <c r="E20" s="59"/>
      <c r="F20" s="87"/>
      <c r="G20" s="59"/>
      <c r="H20" s="59"/>
      <c r="I20" s="59"/>
      <c r="J20" s="59"/>
    </row>
    <row r="21" spans="1:10" ht="15.6" x14ac:dyDescent="0.3">
      <c r="A21" s="88"/>
      <c r="B21" s="59"/>
      <c r="C21" s="59"/>
      <c r="D21" s="59"/>
      <c r="E21" s="59"/>
      <c r="F21" s="87"/>
      <c r="G21" s="59"/>
      <c r="H21" s="59"/>
      <c r="I21" s="59"/>
      <c r="J21" s="59"/>
    </row>
    <row r="22" spans="1:10" ht="15.6" x14ac:dyDescent="0.3">
      <c r="A22" s="88"/>
      <c r="B22" s="59"/>
      <c r="C22" s="59"/>
      <c r="D22" s="59"/>
      <c r="E22" s="59"/>
      <c r="F22" s="87"/>
      <c r="G22" s="59"/>
      <c r="H22" s="59"/>
      <c r="I22" s="59"/>
      <c r="J22" s="59"/>
    </row>
    <row r="23" spans="1:10" ht="15.6" x14ac:dyDescent="0.3">
      <c r="A23" s="88"/>
      <c r="B23" s="59"/>
      <c r="C23" s="59"/>
      <c r="D23" s="59"/>
      <c r="E23" s="59"/>
      <c r="F23" s="87"/>
      <c r="G23" s="59"/>
      <c r="H23" s="59"/>
      <c r="I23" s="59"/>
      <c r="J23" s="59"/>
    </row>
    <row r="24" spans="1:10" ht="15.6" x14ac:dyDescent="0.3">
      <c r="A24" s="88"/>
      <c r="B24" s="59"/>
      <c r="C24" s="59"/>
      <c r="D24" s="59"/>
      <c r="E24" s="59"/>
      <c r="F24" s="87"/>
      <c r="G24" s="59"/>
      <c r="H24" s="59"/>
      <c r="I24" s="59"/>
      <c r="J24" s="59"/>
    </row>
    <row r="25" spans="1:10" ht="15.6" x14ac:dyDescent="0.3">
      <c r="A25" s="88"/>
      <c r="B25" s="59"/>
      <c r="C25" s="59"/>
      <c r="D25" s="59"/>
      <c r="E25" s="59"/>
      <c r="F25" s="87"/>
      <c r="G25" s="59"/>
      <c r="H25" s="59"/>
      <c r="I25" s="59"/>
      <c r="J25" s="59"/>
    </row>
    <row r="26" spans="1:10" ht="15.6" x14ac:dyDescent="0.3">
      <c r="A26" s="88"/>
      <c r="B26" s="59"/>
      <c r="C26" s="59"/>
      <c r="D26" s="59"/>
      <c r="E26" s="59"/>
      <c r="F26" s="87"/>
      <c r="G26" s="59"/>
      <c r="H26" s="59"/>
      <c r="I26" s="59"/>
      <c r="J26" s="59"/>
    </row>
    <row r="27" spans="1:10" ht="15.6" x14ac:dyDescent="0.3">
      <c r="A27" s="88"/>
      <c r="B27" s="59"/>
      <c r="C27" s="59"/>
      <c r="D27" s="59"/>
      <c r="E27" s="59"/>
      <c r="F27" s="87"/>
      <c r="G27" s="59"/>
      <c r="H27" s="59"/>
      <c r="I27" s="59"/>
      <c r="J27" s="59"/>
    </row>
    <row r="28" spans="1:10" ht="15.6" x14ac:dyDescent="0.3">
      <c r="A28" s="88"/>
      <c r="B28" s="59"/>
      <c r="C28" s="59"/>
      <c r="D28" s="59"/>
      <c r="E28" s="59"/>
      <c r="F28" s="87"/>
      <c r="G28" s="59"/>
      <c r="H28" s="59"/>
      <c r="I28" s="59"/>
      <c r="J28" s="59"/>
    </row>
    <row r="29" spans="1:10" ht="15.6" x14ac:dyDescent="0.3">
      <c r="A29" s="88"/>
      <c r="B29" s="59"/>
      <c r="C29" s="59"/>
      <c r="D29" s="59"/>
      <c r="E29" s="59"/>
      <c r="F29" s="87"/>
      <c r="G29" s="59"/>
      <c r="H29" s="59"/>
      <c r="I29" s="59"/>
      <c r="J29" s="59"/>
    </row>
    <row r="30" spans="1:10" ht="15.6" x14ac:dyDescent="0.3">
      <c r="A30" s="88"/>
      <c r="B30" s="59"/>
      <c r="C30" s="59"/>
      <c r="D30" s="59"/>
      <c r="E30" s="59"/>
      <c r="F30" s="87"/>
      <c r="G30" s="59"/>
      <c r="H30" s="59"/>
      <c r="I30" s="59"/>
      <c r="J30" s="59"/>
    </row>
    <row r="31" spans="1:10" ht="15.6" x14ac:dyDescent="0.3">
      <c r="A31" s="88"/>
      <c r="B31" s="59"/>
      <c r="C31" s="59"/>
      <c r="D31" s="59"/>
      <c r="E31" s="59"/>
      <c r="F31" s="87"/>
      <c r="G31" s="59"/>
      <c r="H31" s="59"/>
      <c r="I31" s="59"/>
      <c r="J31" s="59"/>
    </row>
    <row r="32" spans="1:10" ht="15.6" x14ac:dyDescent="0.3">
      <c r="A32" s="88"/>
      <c r="B32" s="59"/>
      <c r="C32" s="59"/>
      <c r="D32" s="59"/>
      <c r="E32" s="59"/>
      <c r="F32" s="87"/>
      <c r="G32" s="59"/>
      <c r="H32" s="59"/>
      <c r="I32" s="59"/>
      <c r="J32" s="59"/>
    </row>
    <row r="33" spans="1:10" ht="15.6" x14ac:dyDescent="0.3">
      <c r="A33" s="88"/>
      <c r="B33" s="59"/>
      <c r="C33" s="59"/>
      <c r="D33" s="59"/>
      <c r="E33" s="59"/>
      <c r="F33" s="87"/>
      <c r="G33" s="59"/>
      <c r="H33" s="59"/>
      <c r="I33" s="59"/>
      <c r="J33" s="59"/>
    </row>
    <row r="34" spans="1:10" ht="15.6" x14ac:dyDescent="0.3">
      <c r="A34" s="88"/>
      <c r="B34" s="59"/>
      <c r="C34" s="59"/>
      <c r="D34" s="59"/>
      <c r="E34" s="59"/>
      <c r="F34" s="87"/>
      <c r="G34" s="59"/>
      <c r="H34" s="59"/>
      <c r="I34" s="59"/>
      <c r="J34" s="59"/>
    </row>
    <row r="35" spans="1:10" ht="15.6" x14ac:dyDescent="0.3">
      <c r="A35" s="88"/>
      <c r="B35" s="59"/>
      <c r="C35" s="59"/>
      <c r="D35" s="59"/>
      <c r="E35" s="59"/>
      <c r="F35" s="87"/>
      <c r="G35" s="59"/>
      <c r="H35" s="59"/>
      <c r="I35" s="59"/>
      <c r="J35" s="59"/>
    </row>
    <row r="36" spans="1:10" ht="15.6" x14ac:dyDescent="0.3">
      <c r="A36" s="88"/>
      <c r="B36" s="59"/>
      <c r="C36" s="59"/>
      <c r="D36" s="59"/>
      <c r="E36" s="59"/>
      <c r="F36" s="87"/>
      <c r="G36" s="59"/>
      <c r="H36" s="59"/>
      <c r="I36" s="59"/>
      <c r="J36" s="59"/>
    </row>
    <row r="37" spans="1:10" ht="15.6" x14ac:dyDescent="0.3">
      <c r="A37" s="88"/>
      <c r="B37" s="59"/>
      <c r="C37" s="59"/>
      <c r="D37" s="59"/>
      <c r="E37" s="59"/>
      <c r="F37" s="87"/>
      <c r="G37" s="59"/>
      <c r="H37" s="59"/>
      <c r="I37" s="59"/>
      <c r="J37" s="59"/>
    </row>
    <row r="38" spans="1:10" ht="15.6" x14ac:dyDescent="0.3">
      <c r="A38" s="88"/>
      <c r="B38" s="59"/>
      <c r="C38" s="59"/>
      <c r="D38" s="59"/>
      <c r="E38" s="59"/>
      <c r="F38" s="87"/>
      <c r="G38" s="59"/>
      <c r="H38" s="59"/>
      <c r="I38" s="59"/>
      <c r="J38" s="59"/>
    </row>
    <row r="39" spans="1:10" ht="15.6" x14ac:dyDescent="0.3">
      <c r="A39" s="88"/>
      <c r="B39" s="59"/>
      <c r="C39" s="59"/>
      <c r="D39" s="59"/>
      <c r="E39" s="59"/>
      <c r="F39" s="87"/>
      <c r="G39" s="59"/>
      <c r="H39" s="59"/>
      <c r="I39" s="59"/>
      <c r="J39" s="59"/>
    </row>
    <row r="40" spans="1:10" ht="15.6" x14ac:dyDescent="0.3">
      <c r="A40" s="88"/>
      <c r="B40" s="59"/>
      <c r="C40" s="59"/>
      <c r="D40" s="59"/>
      <c r="E40" s="59"/>
      <c r="F40" s="87"/>
      <c r="G40" s="59"/>
      <c r="H40" s="59"/>
      <c r="I40" s="59"/>
      <c r="J40" s="59"/>
    </row>
    <row r="41" spans="1:10" ht="15.6" x14ac:dyDescent="0.3">
      <c r="A41" s="88"/>
      <c r="B41" s="59"/>
      <c r="C41" s="59"/>
      <c r="D41" s="59"/>
      <c r="E41" s="59"/>
      <c r="F41" s="87"/>
      <c r="G41" s="59"/>
      <c r="H41" s="59"/>
      <c r="I41" s="59"/>
      <c r="J41" s="59"/>
    </row>
    <row r="42" spans="1:10" ht="15.6" x14ac:dyDescent="0.3">
      <c r="A42" s="88"/>
      <c r="B42" s="59"/>
      <c r="C42" s="59"/>
      <c r="D42" s="59"/>
      <c r="E42" s="59"/>
      <c r="F42" s="87"/>
      <c r="G42" s="59"/>
      <c r="H42" s="59"/>
      <c r="I42" s="59"/>
      <c r="J42" s="59"/>
    </row>
    <row r="43" spans="1:10" ht="15.6" x14ac:dyDescent="0.3">
      <c r="A43" s="88"/>
      <c r="B43" s="59"/>
      <c r="C43" s="59"/>
      <c r="D43" s="59"/>
      <c r="E43" s="59"/>
      <c r="F43" s="87"/>
      <c r="G43" s="59"/>
      <c r="H43" s="59"/>
      <c r="I43" s="59"/>
      <c r="J43" s="59"/>
    </row>
    <row r="44" spans="1:10" ht="15.6" x14ac:dyDescent="0.3">
      <c r="A44" s="88"/>
      <c r="B44" s="59"/>
      <c r="C44" s="59"/>
      <c r="D44" s="59"/>
      <c r="E44" s="59"/>
      <c r="F44" s="87"/>
      <c r="G44" s="59"/>
      <c r="H44" s="59"/>
      <c r="I44" s="59"/>
      <c r="J44" s="59"/>
    </row>
    <row r="45" spans="1:10" ht="15.6" x14ac:dyDescent="0.3">
      <c r="A45" s="88"/>
      <c r="B45" s="59"/>
      <c r="C45" s="59"/>
      <c r="D45" s="59"/>
      <c r="E45" s="59"/>
      <c r="F45" s="87"/>
      <c r="G45" s="59"/>
      <c r="H45" s="59"/>
      <c r="I45" s="59"/>
      <c r="J45" s="59"/>
    </row>
    <row r="46" spans="1:10" ht="15.6" x14ac:dyDescent="0.3">
      <c r="A46" s="88"/>
      <c r="B46" s="59"/>
      <c r="C46" s="59"/>
      <c r="D46" s="59"/>
      <c r="E46" s="59"/>
      <c r="F46" s="87"/>
      <c r="G46" s="59"/>
      <c r="H46" s="59"/>
      <c r="I46" s="59"/>
      <c r="J46" s="59"/>
    </row>
    <row r="47" spans="1:10" ht="15.6" x14ac:dyDescent="0.3">
      <c r="A47" s="88"/>
      <c r="B47" s="59"/>
      <c r="C47" s="59"/>
      <c r="D47" s="59"/>
      <c r="E47" s="59"/>
      <c r="F47" s="87"/>
      <c r="G47" s="59"/>
      <c r="H47" s="59"/>
      <c r="I47" s="59"/>
      <c r="J47" s="59"/>
    </row>
    <row r="48" spans="1:10" ht="15.6" x14ac:dyDescent="0.3">
      <c r="A48" s="88"/>
      <c r="B48" s="59"/>
      <c r="C48" s="59"/>
      <c r="D48" s="59"/>
      <c r="E48" s="59"/>
      <c r="F48" s="87"/>
      <c r="G48" s="59"/>
      <c r="H48" s="59"/>
      <c r="I48" s="59"/>
      <c r="J48" s="59"/>
    </row>
    <row r="49" spans="1:10" ht="15.6" x14ac:dyDescent="0.3">
      <c r="A49" s="88"/>
      <c r="B49" s="59"/>
      <c r="C49" s="59"/>
      <c r="D49" s="59"/>
      <c r="E49" s="59"/>
      <c r="F49" s="87"/>
      <c r="G49" s="59"/>
      <c r="H49" s="59"/>
      <c r="I49" s="59"/>
      <c r="J49" s="59"/>
    </row>
    <row r="50" spans="1:10" ht="15.6" x14ac:dyDescent="0.3">
      <c r="A50" s="88"/>
      <c r="B50" s="59"/>
      <c r="C50" s="59"/>
      <c r="D50" s="59"/>
      <c r="E50" s="59"/>
      <c r="F50" s="87"/>
      <c r="G50" s="59"/>
      <c r="H50" s="59"/>
      <c r="I50" s="59"/>
      <c r="J50" s="59"/>
    </row>
    <row r="51" spans="1:10" ht="15.6" x14ac:dyDescent="0.3">
      <c r="A51" s="88"/>
      <c r="B51" s="59"/>
      <c r="C51" s="59"/>
      <c r="D51" s="59"/>
      <c r="E51" s="59"/>
      <c r="F51" s="87"/>
      <c r="G51" s="59"/>
      <c r="H51" s="59"/>
      <c r="I51" s="59"/>
      <c r="J51" s="59"/>
    </row>
    <row r="52" spans="1:10" ht="15.6" x14ac:dyDescent="0.3">
      <c r="A52" s="88"/>
      <c r="B52" s="59"/>
      <c r="C52" s="59"/>
      <c r="D52" s="59"/>
      <c r="E52" s="59"/>
      <c r="F52" s="87"/>
      <c r="G52" s="59"/>
      <c r="H52" s="59"/>
      <c r="I52" s="59"/>
      <c r="J52" s="59"/>
    </row>
    <row r="53" spans="1:10" ht="15.6" x14ac:dyDescent="0.3">
      <c r="A53" s="88"/>
      <c r="B53" s="59"/>
      <c r="C53" s="59"/>
      <c r="D53" s="59"/>
      <c r="E53" s="59"/>
      <c r="F53" s="87"/>
      <c r="G53" s="59"/>
      <c r="H53" s="59"/>
      <c r="I53" s="59"/>
      <c r="J53" s="59"/>
    </row>
    <row r="54" spans="1:10" ht="15.6" x14ac:dyDescent="0.3">
      <c r="A54" s="88"/>
      <c r="B54" s="59"/>
      <c r="C54" s="59"/>
      <c r="D54" s="59"/>
      <c r="E54" s="59"/>
      <c r="F54" s="87"/>
      <c r="G54" s="59"/>
      <c r="H54" s="59"/>
      <c r="I54" s="59"/>
      <c r="J54" s="59"/>
    </row>
    <row r="55" spans="1:10" ht="15.6" x14ac:dyDescent="0.3">
      <c r="A55" s="88"/>
      <c r="B55" s="59"/>
      <c r="C55" s="59"/>
      <c r="D55" s="59"/>
      <c r="E55" s="59"/>
      <c r="F55" s="87"/>
      <c r="G55" s="59"/>
      <c r="H55" s="59"/>
      <c r="I55" s="59"/>
      <c r="J55" s="59"/>
    </row>
    <row r="56" spans="1:10" ht="15.6" x14ac:dyDescent="0.3">
      <c r="A56" s="88"/>
      <c r="B56" s="59"/>
      <c r="C56" s="59"/>
      <c r="D56" s="59"/>
      <c r="E56" s="59"/>
      <c r="F56" s="87"/>
      <c r="G56" s="59"/>
      <c r="H56" s="59"/>
      <c r="I56" s="59"/>
      <c r="J56" s="59"/>
    </row>
    <row r="57" spans="1:10" ht="15.6" x14ac:dyDescent="0.3">
      <c r="A57" s="88"/>
      <c r="B57" s="59"/>
      <c r="C57" s="59"/>
      <c r="D57" s="59"/>
      <c r="E57" s="59"/>
      <c r="F57" s="87"/>
      <c r="G57" s="59"/>
      <c r="H57" s="59"/>
      <c r="I57" s="59"/>
      <c r="J57" s="59"/>
    </row>
    <row r="58" spans="1:10" ht="15.6" x14ac:dyDescent="0.3">
      <c r="A58" s="88"/>
      <c r="B58" s="59"/>
      <c r="C58" s="59"/>
      <c r="D58" s="59"/>
      <c r="E58" s="59"/>
      <c r="F58" s="87"/>
      <c r="G58" s="59"/>
      <c r="H58" s="59"/>
      <c r="I58" s="59"/>
      <c r="J58" s="59"/>
    </row>
    <row r="59" spans="1:10" ht="15.6" x14ac:dyDescent="0.3">
      <c r="A59" s="88"/>
      <c r="B59" s="59"/>
      <c r="C59" s="59"/>
      <c r="D59" s="59"/>
      <c r="E59" s="59"/>
      <c r="F59" s="87"/>
      <c r="G59" s="59"/>
      <c r="H59" s="59"/>
      <c r="I59" s="59"/>
      <c r="J59" s="59"/>
    </row>
    <row r="60" spans="1:10" ht="15.6" x14ac:dyDescent="0.3">
      <c r="A60" s="88"/>
      <c r="B60" s="59"/>
      <c r="C60" s="59"/>
      <c r="D60" s="59"/>
      <c r="E60" s="59"/>
      <c r="F60" s="87"/>
      <c r="G60" s="59"/>
      <c r="H60" s="59"/>
      <c r="I60" s="59"/>
      <c r="J60" s="59"/>
    </row>
    <row r="61" spans="1:10" ht="15.6" x14ac:dyDescent="0.3">
      <c r="A61" s="88"/>
      <c r="B61" s="59"/>
      <c r="C61" s="59"/>
      <c r="D61" s="59"/>
      <c r="E61" s="59"/>
      <c r="F61" s="87"/>
      <c r="G61" s="59"/>
      <c r="H61" s="59"/>
      <c r="I61" s="59"/>
      <c r="J61" s="59"/>
    </row>
    <row r="62" spans="1:10" ht="15.6" x14ac:dyDescent="0.3">
      <c r="A62" s="88"/>
      <c r="B62" s="59"/>
      <c r="C62" s="59"/>
      <c r="D62" s="59"/>
      <c r="E62" s="59"/>
      <c r="F62" s="87"/>
      <c r="G62" s="59"/>
      <c r="H62" s="59"/>
      <c r="I62" s="59"/>
      <c r="J62" s="59"/>
    </row>
    <row r="63" spans="1:10" ht="15.6" x14ac:dyDescent="0.3">
      <c r="A63" s="88"/>
      <c r="B63" s="59"/>
      <c r="C63" s="59"/>
      <c r="D63" s="59"/>
      <c r="E63" s="59"/>
      <c r="F63" s="87"/>
      <c r="G63" s="59"/>
      <c r="H63" s="59"/>
      <c r="I63" s="59"/>
      <c r="J63" s="59"/>
    </row>
    <row r="64" spans="1:10" ht="15.6" x14ac:dyDescent="0.3">
      <c r="A64" s="88"/>
      <c r="B64" s="59"/>
      <c r="C64" s="59"/>
      <c r="D64" s="59"/>
      <c r="E64" s="59"/>
      <c r="F64" s="87"/>
      <c r="G64" s="59"/>
      <c r="H64" s="59"/>
      <c r="I64" s="59"/>
      <c r="J64" s="59"/>
    </row>
    <row r="65" spans="1:10" ht="15.6" x14ac:dyDescent="0.3">
      <c r="A65" s="88"/>
      <c r="B65" s="59"/>
      <c r="C65" s="59"/>
      <c r="D65" s="59"/>
      <c r="E65" s="59"/>
      <c r="F65" s="87"/>
      <c r="G65" s="59"/>
      <c r="H65" s="59"/>
      <c r="I65" s="59"/>
      <c r="J65" s="59"/>
    </row>
    <row r="66" spans="1:10" ht="15.6" x14ac:dyDescent="0.3">
      <c r="A66" s="88"/>
      <c r="B66" s="59"/>
      <c r="C66" s="59"/>
      <c r="D66" s="59"/>
      <c r="E66" s="59"/>
      <c r="F66" s="87"/>
      <c r="G66" s="59"/>
      <c r="H66" s="59"/>
      <c r="I66" s="59"/>
      <c r="J66" s="59"/>
    </row>
    <row r="67" spans="1:10" ht="15.6" x14ac:dyDescent="0.3">
      <c r="A67" s="88"/>
      <c r="B67" s="59"/>
      <c r="C67" s="59"/>
      <c r="D67" s="59"/>
      <c r="E67" s="59"/>
      <c r="F67" s="87"/>
      <c r="G67" s="59"/>
      <c r="H67" s="59"/>
      <c r="I67" s="59"/>
      <c r="J67" s="59"/>
    </row>
    <row r="68" spans="1:10" ht="15.6" x14ac:dyDescent="0.3">
      <c r="A68" s="88"/>
      <c r="B68" s="59"/>
      <c r="C68" s="59"/>
      <c r="D68" s="59"/>
      <c r="E68" s="59"/>
      <c r="F68" s="87"/>
      <c r="G68" s="59"/>
      <c r="H68" s="59"/>
      <c r="I68" s="59"/>
      <c r="J68" s="59"/>
    </row>
    <row r="69" spans="1:10" ht="15.6" x14ac:dyDescent="0.3">
      <c r="A69" s="88"/>
      <c r="B69" s="59"/>
      <c r="C69" s="59"/>
      <c r="D69" s="59"/>
      <c r="E69" s="59"/>
      <c r="F69" s="87"/>
      <c r="G69" s="59"/>
      <c r="H69" s="59"/>
      <c r="I69" s="59"/>
      <c r="J69" s="59"/>
    </row>
    <row r="70" spans="1:10" ht="15.6" x14ac:dyDescent="0.3">
      <c r="A70" s="88"/>
      <c r="B70" s="59"/>
      <c r="C70" s="59"/>
      <c r="D70" s="59"/>
      <c r="E70" s="59"/>
      <c r="F70" s="87"/>
      <c r="G70" s="59"/>
      <c r="H70" s="59"/>
      <c r="I70" s="59"/>
      <c r="J70" s="59"/>
    </row>
    <row r="71" spans="1:10" ht="15.6" x14ac:dyDescent="0.3">
      <c r="A71" s="88"/>
      <c r="B71" s="59"/>
      <c r="C71" s="59"/>
      <c r="D71" s="59"/>
      <c r="E71" s="59"/>
      <c r="F71" s="87"/>
      <c r="G71" s="59"/>
      <c r="H71" s="59"/>
      <c r="I71" s="59"/>
      <c r="J71" s="59"/>
    </row>
    <row r="72" spans="1:10" ht="15.6" x14ac:dyDescent="0.3">
      <c r="A72" s="88"/>
      <c r="B72" s="59"/>
      <c r="C72" s="59"/>
      <c r="D72" s="59"/>
      <c r="E72" s="59"/>
      <c r="F72" s="87"/>
      <c r="G72" s="59"/>
      <c r="H72" s="59"/>
      <c r="I72" s="59"/>
      <c r="J72" s="59"/>
    </row>
  </sheetData>
  <dataValidations disablePrompts="1" count="1">
    <dataValidation type="list" allowBlank="1" showErrorMessage="1" sqref="C2 F2" xr:uid="{3E3BD548-06DA-4233-8B69-32707C1257ED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3"/>
  <sheetViews>
    <sheetView zoomScale="85" zoomScaleNormal="85" workbookViewId="0">
      <selection activeCell="G4" sqref="G4"/>
    </sheetView>
  </sheetViews>
  <sheetFormatPr defaultColWidth="14.44140625" defaultRowHeight="15" customHeight="1" x14ac:dyDescent="0.3"/>
  <cols>
    <col min="1" max="1" width="8.6640625" style="42" customWidth="1"/>
    <col min="2" max="2" width="9.109375" style="42" customWidth="1"/>
    <col min="3" max="3" width="58.6640625" style="42" customWidth="1"/>
    <col min="4" max="4" width="68.33203125" style="42" customWidth="1"/>
    <col min="5" max="5" width="6.44140625" style="42" customWidth="1"/>
    <col min="6" max="6" width="20.88671875" style="42" customWidth="1"/>
    <col min="7" max="7" width="21.109375" style="42" customWidth="1"/>
    <col min="8" max="8" width="20.44140625" style="42" customWidth="1"/>
    <col min="9" max="37" width="8.6640625" style="42" customWidth="1"/>
    <col min="38" max="16384" width="14.44140625" style="42"/>
  </cols>
  <sheetData>
    <row r="1" spans="1:37" ht="51" customHeight="1" thickBot="1" x14ac:dyDescent="0.35">
      <c r="A1" s="104" t="s">
        <v>0</v>
      </c>
      <c r="B1" s="105"/>
      <c r="C1" s="5"/>
      <c r="D1" s="7"/>
      <c r="E1" s="6"/>
      <c r="F1" s="1"/>
      <c r="G1" s="8"/>
      <c r="H1" s="47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ht="30" customHeight="1" x14ac:dyDescent="0.3">
      <c r="A2" s="106"/>
      <c r="B2" s="107"/>
      <c r="C2" s="112"/>
      <c r="D2" s="10"/>
      <c r="E2" s="9"/>
      <c r="F2" s="2" t="s">
        <v>4</v>
      </c>
      <c r="G2" s="11"/>
      <c r="H2" s="1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</row>
    <row r="3" spans="1:37" ht="30" customHeight="1" x14ac:dyDescent="0.3">
      <c r="A3" s="108"/>
      <c r="B3" s="109"/>
      <c r="C3" s="113"/>
      <c r="D3" s="10"/>
      <c r="E3" s="9"/>
      <c r="F3" s="3" t="s">
        <v>5</v>
      </c>
      <c r="G3" s="13">
        <f>G8</f>
        <v>0</v>
      </c>
      <c r="H3" s="14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</row>
    <row r="4" spans="1:37" ht="30" customHeight="1" thickBot="1" x14ac:dyDescent="0.35">
      <c r="A4" s="110"/>
      <c r="B4" s="111"/>
      <c r="C4" s="114"/>
      <c r="D4" s="16"/>
      <c r="E4" s="15"/>
      <c r="F4" s="4"/>
      <c r="G4" s="17"/>
      <c r="H4" s="14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ht="25.5" customHeight="1" thickBot="1" x14ac:dyDescent="0.35">
      <c r="A5" s="18"/>
      <c r="B5" s="19"/>
      <c r="C5" s="18"/>
      <c r="D5" s="21"/>
      <c r="E5" s="20"/>
      <c r="F5" s="20"/>
      <c r="G5" s="22"/>
      <c r="H5" s="14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ht="97.5" customHeight="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10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</row>
    <row r="7" spans="1:37" ht="21.75" customHeight="1" thickTop="1" thickBot="1" x14ac:dyDescent="0.35">
      <c r="A7" s="29"/>
      <c r="B7" s="30"/>
      <c r="C7" s="48"/>
      <c r="D7" s="32"/>
      <c r="E7" s="31"/>
      <c r="F7" s="33"/>
      <c r="G7" s="34"/>
      <c r="H7" s="35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</row>
    <row r="8" spans="1:37" ht="21.75" customHeight="1" thickTop="1" thickBot="1" x14ac:dyDescent="0.35">
      <c r="A8" s="29"/>
      <c r="B8" s="89" t="s">
        <v>48</v>
      </c>
      <c r="C8" s="48" t="s">
        <v>16</v>
      </c>
      <c r="D8" s="32"/>
      <c r="E8" s="31">
        <v>1</v>
      </c>
      <c r="F8" s="33"/>
      <c r="G8" s="34">
        <f>E8*F8</f>
        <v>0</v>
      </c>
      <c r="H8" s="35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</row>
    <row r="9" spans="1:37" ht="31.2" x14ac:dyDescent="0.3">
      <c r="A9" s="36"/>
      <c r="B9" s="37">
        <v>1</v>
      </c>
      <c r="C9" s="43" t="s">
        <v>20</v>
      </c>
      <c r="D9" s="50"/>
      <c r="E9" s="51"/>
      <c r="F9" s="39"/>
      <c r="G9" s="40"/>
      <c r="H9" s="14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spans="1:37" ht="15.6" x14ac:dyDescent="0.3">
      <c r="A10" s="36"/>
      <c r="B10" s="37">
        <v>2</v>
      </c>
      <c r="C10" s="52" t="s">
        <v>21</v>
      </c>
      <c r="D10" s="49"/>
      <c r="E10" s="45"/>
      <c r="F10" s="46"/>
      <c r="G10" s="40"/>
      <c r="H10" s="14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spans="1:37" ht="31.2" x14ac:dyDescent="0.3">
      <c r="A11" s="36"/>
      <c r="B11" s="37">
        <v>3</v>
      </c>
      <c r="C11" s="52" t="s">
        <v>22</v>
      </c>
      <c r="D11" s="53"/>
      <c r="E11" s="45"/>
      <c r="F11" s="46"/>
      <c r="G11" s="40"/>
      <c r="H11" s="14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7" ht="31.2" x14ac:dyDescent="0.3">
      <c r="A12" s="36"/>
      <c r="B12" s="37">
        <v>4</v>
      </c>
      <c r="C12" s="52" t="s">
        <v>23</v>
      </c>
      <c r="D12" s="53"/>
      <c r="E12" s="45"/>
      <c r="F12" s="46"/>
      <c r="G12" s="40"/>
      <c r="H12" s="14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7" ht="31.2" x14ac:dyDescent="0.3">
      <c r="A13" s="36"/>
      <c r="B13" s="37">
        <v>5</v>
      </c>
      <c r="C13" s="52" t="s">
        <v>24</v>
      </c>
      <c r="D13" s="53"/>
      <c r="E13" s="45"/>
      <c r="F13" s="46"/>
      <c r="G13" s="40"/>
      <c r="H13" s="14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37" ht="15.6" x14ac:dyDescent="0.3">
      <c r="A14" s="36"/>
      <c r="B14" s="37">
        <v>6</v>
      </c>
      <c r="C14" s="52" t="s">
        <v>25</v>
      </c>
      <c r="D14" s="53"/>
      <c r="E14" s="45"/>
      <c r="F14" s="46"/>
      <c r="G14" s="40"/>
      <c r="H14" s="14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37" ht="15.6" x14ac:dyDescent="0.3">
      <c r="A15" s="36"/>
      <c r="B15" s="37">
        <v>7</v>
      </c>
      <c r="C15" s="52" t="s">
        <v>47</v>
      </c>
      <c r="D15" s="53"/>
      <c r="E15" s="45"/>
      <c r="F15" s="46"/>
      <c r="G15" s="40"/>
      <c r="H15" s="14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37" ht="78" x14ac:dyDescent="0.3">
      <c r="A16" s="36"/>
      <c r="B16" s="90">
        <v>8</v>
      </c>
      <c r="C16" s="52" t="s">
        <v>26</v>
      </c>
      <c r="D16" s="49"/>
      <c r="E16" s="45"/>
      <c r="F16" s="46"/>
      <c r="G16" s="40"/>
      <c r="H16" s="14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15.6" x14ac:dyDescent="0.3">
      <c r="A17" s="91"/>
      <c r="B17" s="92">
        <v>9</v>
      </c>
      <c r="C17" s="97" t="s">
        <v>27</v>
      </c>
      <c r="D17" s="53"/>
      <c r="E17" s="45"/>
      <c r="F17" s="100"/>
      <c r="G17" s="99"/>
      <c r="H17" s="10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15.6" x14ac:dyDescent="0.3">
      <c r="A18" s="91"/>
      <c r="B18" s="92">
        <v>10</v>
      </c>
      <c r="C18" s="97" t="s">
        <v>28</v>
      </c>
      <c r="D18" s="53"/>
      <c r="E18" s="45"/>
      <c r="F18" s="100"/>
      <c r="G18" s="99"/>
      <c r="H18" s="10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15.6" x14ac:dyDescent="0.3">
      <c r="A19" s="91"/>
      <c r="B19" s="92">
        <v>11</v>
      </c>
      <c r="C19" s="97" t="s">
        <v>29</v>
      </c>
      <c r="D19" s="98"/>
      <c r="E19" s="45"/>
      <c r="F19" s="100"/>
      <c r="G19" s="99"/>
      <c r="H19" s="10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ht="15.6" x14ac:dyDescent="0.3">
      <c r="A20" s="94"/>
      <c r="B20" s="92">
        <v>12</v>
      </c>
      <c r="C20" s="97" t="s">
        <v>30</v>
      </c>
      <c r="D20" s="98"/>
      <c r="E20" s="45"/>
      <c r="F20" s="100"/>
      <c r="G20" s="95"/>
      <c r="H20" s="10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15.6" x14ac:dyDescent="0.3">
      <c r="A21" s="94"/>
      <c r="B21" s="92">
        <v>13</v>
      </c>
      <c r="C21" s="97" t="s">
        <v>31</v>
      </c>
      <c r="D21" s="98"/>
      <c r="E21" s="45"/>
      <c r="F21" s="100"/>
      <c r="G21" s="95"/>
      <c r="H21" s="10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ht="62.4" x14ac:dyDescent="0.3">
      <c r="A22" s="94"/>
      <c r="B22" s="92">
        <v>14</v>
      </c>
      <c r="C22" s="97" t="s">
        <v>32</v>
      </c>
      <c r="D22" s="98"/>
      <c r="E22" s="45"/>
      <c r="F22" s="100"/>
      <c r="G22" s="95"/>
      <c r="H22" s="10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ht="31.2" x14ac:dyDescent="0.3">
      <c r="A23" s="94"/>
      <c r="B23" s="92">
        <v>15</v>
      </c>
      <c r="C23" s="97" t="s">
        <v>33</v>
      </c>
      <c r="D23" s="98"/>
      <c r="E23" s="45"/>
      <c r="F23" s="100"/>
      <c r="G23" s="95"/>
      <c r="H23" s="10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15.6" x14ac:dyDescent="0.3">
      <c r="A24" s="94"/>
      <c r="B24" s="92">
        <v>16</v>
      </c>
      <c r="C24" s="97" t="s">
        <v>34</v>
      </c>
      <c r="D24" s="98"/>
      <c r="E24" s="45"/>
      <c r="F24" s="100"/>
      <c r="G24" s="95"/>
      <c r="H24" s="10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ht="14.4" x14ac:dyDescent="0.3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14.4" x14ac:dyDescent="0.3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ht="14.4" x14ac:dyDescent="0.3">
      <c r="B27" s="96"/>
    </row>
    <row r="28" spans="1:29" ht="14.4" x14ac:dyDescent="0.3">
      <c r="B28" s="96"/>
    </row>
    <row r="29" spans="1:29" ht="14.4" x14ac:dyDescent="0.3">
      <c r="B29" s="96"/>
    </row>
    <row r="30" spans="1:29" ht="14.4" x14ac:dyDescent="0.3">
      <c r="B30" s="96"/>
    </row>
    <row r="31" spans="1:29" ht="14.4" x14ac:dyDescent="0.3">
      <c r="B31" s="96"/>
    </row>
    <row r="32" spans="1:29" ht="14.4" x14ac:dyDescent="0.3">
      <c r="B32" s="96"/>
    </row>
    <row r="33" spans="2:2" ht="14.4" x14ac:dyDescent="0.3">
      <c r="B33" s="96"/>
    </row>
  </sheetData>
  <mergeCells count="3">
    <mergeCell ref="A1:B1"/>
    <mergeCell ref="A2:B4"/>
    <mergeCell ref="C2:C4"/>
  </mergeCells>
  <dataValidations count="1">
    <dataValidation type="list" allowBlank="1" showErrorMessage="1" sqref="E1 G1" xr:uid="{C3A97D12-09D0-42F2-B46B-058D59DE901E}">
      <formula1>$A$1:$A$5</formula1>
    </dataValidation>
  </dataValidation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2C6C8-AA72-4C26-A1CD-59AD8771B6E6}">
  <dimension ref="A1:AK32"/>
  <sheetViews>
    <sheetView workbookViewId="0">
      <selection activeCell="G4" sqref="G4"/>
    </sheetView>
  </sheetViews>
  <sheetFormatPr defaultColWidth="14.44140625" defaultRowHeight="14.4" x14ac:dyDescent="0.3"/>
  <cols>
    <col min="1" max="1" width="8.6640625" style="42" customWidth="1"/>
    <col min="2" max="2" width="9.109375" style="42" customWidth="1"/>
    <col min="3" max="3" width="58.6640625" style="42" customWidth="1"/>
    <col min="4" max="4" width="68.33203125" style="42" customWidth="1"/>
    <col min="5" max="5" width="6.44140625" style="42" customWidth="1"/>
    <col min="6" max="6" width="20.88671875" style="42" customWidth="1"/>
    <col min="7" max="7" width="21.109375" style="42" customWidth="1"/>
    <col min="8" max="8" width="20.44140625" style="42" customWidth="1"/>
    <col min="9" max="37" width="8.6640625" style="42" customWidth="1"/>
    <col min="38" max="16384" width="14.44140625" style="42"/>
  </cols>
  <sheetData>
    <row r="1" spans="1:37" ht="16.2" thickBot="1" x14ac:dyDescent="0.35">
      <c r="A1" s="104" t="s">
        <v>0</v>
      </c>
      <c r="B1" s="105"/>
      <c r="C1" s="5"/>
      <c r="D1" s="7"/>
      <c r="E1" s="6"/>
      <c r="F1" s="1"/>
      <c r="G1" s="8"/>
      <c r="H1" s="47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ht="15.6" x14ac:dyDescent="0.3">
      <c r="A2" s="106"/>
      <c r="B2" s="107"/>
      <c r="C2" s="112"/>
      <c r="D2" s="10"/>
      <c r="E2" s="9"/>
      <c r="F2" s="2" t="s">
        <v>4</v>
      </c>
      <c r="G2" s="11"/>
      <c r="H2" s="1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</row>
    <row r="3" spans="1:37" ht="15.6" x14ac:dyDescent="0.3">
      <c r="A3" s="108"/>
      <c r="B3" s="109"/>
      <c r="C3" s="113"/>
      <c r="D3" s="10"/>
      <c r="E3" s="9"/>
      <c r="F3" s="3" t="s">
        <v>5</v>
      </c>
      <c r="G3" s="13">
        <f>G8</f>
        <v>0</v>
      </c>
      <c r="H3" s="14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</row>
    <row r="4" spans="1:37" ht="16.8" thickBot="1" x14ac:dyDescent="0.35">
      <c r="A4" s="110"/>
      <c r="B4" s="111"/>
      <c r="C4" s="114"/>
      <c r="D4" s="16"/>
      <c r="E4" s="15"/>
      <c r="F4" s="4"/>
      <c r="G4" s="17"/>
      <c r="H4" s="14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ht="15" thickBot="1" x14ac:dyDescent="0.35">
      <c r="A5" s="18"/>
      <c r="B5" s="19"/>
      <c r="C5" s="18"/>
      <c r="D5" s="21"/>
      <c r="E5" s="20"/>
      <c r="F5" s="20"/>
      <c r="G5" s="22"/>
      <c r="H5" s="14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ht="5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10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</row>
    <row r="7" spans="1:37" ht="18" thickTop="1" thickBot="1" x14ac:dyDescent="0.35">
      <c r="A7" s="29"/>
      <c r="B7" s="30"/>
      <c r="C7" s="48"/>
      <c r="D7" s="32"/>
      <c r="E7" s="31"/>
      <c r="F7" s="33"/>
      <c r="G7" s="34"/>
      <c r="H7" s="35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</row>
    <row r="8" spans="1:37" ht="34.799999999999997" thickTop="1" thickBot="1" x14ac:dyDescent="0.35">
      <c r="A8" s="29"/>
      <c r="B8" s="89" t="s">
        <v>49</v>
      </c>
      <c r="C8" s="48" t="s">
        <v>17</v>
      </c>
      <c r="D8" s="32"/>
      <c r="E8" s="31">
        <v>1</v>
      </c>
      <c r="F8" s="33"/>
      <c r="G8" s="34">
        <f>E8*F8</f>
        <v>0</v>
      </c>
      <c r="H8" s="35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</row>
    <row r="9" spans="1:37" ht="31.2" x14ac:dyDescent="0.3">
      <c r="A9" s="36"/>
      <c r="B9" s="37">
        <v>1</v>
      </c>
      <c r="C9" s="43" t="s">
        <v>36</v>
      </c>
      <c r="D9" s="44"/>
      <c r="E9" s="38"/>
      <c r="F9" s="39"/>
      <c r="G9" s="40"/>
      <c r="H9" s="14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spans="1:37" ht="15.6" x14ac:dyDescent="0.3">
      <c r="A10" s="36"/>
      <c r="B10" s="37">
        <v>2</v>
      </c>
      <c r="C10" s="43" t="s">
        <v>37</v>
      </c>
      <c r="D10" s="102"/>
      <c r="E10" s="38"/>
      <c r="F10" s="39"/>
      <c r="G10" s="40"/>
      <c r="H10" s="14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spans="1:37" ht="31.2" x14ac:dyDescent="0.3">
      <c r="A11" s="36"/>
      <c r="B11" s="37">
        <v>3</v>
      </c>
      <c r="C11" s="43" t="s">
        <v>22</v>
      </c>
      <c r="D11" s="44"/>
      <c r="E11" s="38"/>
      <c r="F11" s="39"/>
      <c r="G11" s="40"/>
      <c r="H11" s="14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7" ht="31.2" x14ac:dyDescent="0.3">
      <c r="A12" s="36"/>
      <c r="B12" s="37">
        <v>4</v>
      </c>
      <c r="C12" s="43" t="s">
        <v>35</v>
      </c>
      <c r="D12" s="44"/>
      <c r="E12" s="38"/>
      <c r="F12" s="39"/>
      <c r="G12" s="40"/>
      <c r="H12" s="14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7" ht="31.2" x14ac:dyDescent="0.3">
      <c r="A13" s="36"/>
      <c r="B13" s="37">
        <v>5</v>
      </c>
      <c r="C13" s="43" t="s">
        <v>24</v>
      </c>
      <c r="D13" s="44"/>
      <c r="E13" s="38"/>
      <c r="F13" s="39"/>
      <c r="G13" s="40"/>
      <c r="H13" s="14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37" ht="15.6" x14ac:dyDescent="0.3">
      <c r="A14" s="36"/>
      <c r="B14" s="37">
        <v>6</v>
      </c>
      <c r="C14" s="43" t="s">
        <v>25</v>
      </c>
      <c r="D14" s="44"/>
      <c r="E14" s="38"/>
      <c r="F14" s="39"/>
      <c r="G14" s="40"/>
      <c r="H14" s="14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37" ht="15.6" x14ac:dyDescent="0.3">
      <c r="A15" s="36"/>
      <c r="B15" s="37">
        <v>7</v>
      </c>
      <c r="C15" s="43" t="s">
        <v>47</v>
      </c>
      <c r="D15" s="50"/>
      <c r="E15" s="51"/>
      <c r="F15" s="39"/>
      <c r="G15" s="40"/>
      <c r="H15" s="14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37" ht="31.2" x14ac:dyDescent="0.3">
      <c r="A16" s="36"/>
      <c r="B16" s="37">
        <v>8</v>
      </c>
      <c r="C16" s="52" t="s">
        <v>38</v>
      </c>
      <c r="D16" s="53"/>
      <c r="E16" s="45"/>
      <c r="F16" s="46"/>
      <c r="G16" s="40"/>
      <c r="H16" s="14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15.6" x14ac:dyDescent="0.3">
      <c r="A17" s="36"/>
      <c r="B17" s="37">
        <v>9</v>
      </c>
      <c r="C17" s="52" t="s">
        <v>39</v>
      </c>
      <c r="D17" s="53"/>
      <c r="E17" s="45"/>
      <c r="F17" s="46"/>
      <c r="G17" s="40"/>
      <c r="H17" s="14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31.2" x14ac:dyDescent="0.3">
      <c r="A18" s="36"/>
      <c r="B18" s="37">
        <v>10</v>
      </c>
      <c r="C18" s="52" t="s">
        <v>40</v>
      </c>
      <c r="D18" s="53"/>
      <c r="E18" s="45"/>
      <c r="F18" s="46"/>
      <c r="G18" s="40"/>
      <c r="H18" s="14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15.6" x14ac:dyDescent="0.3">
      <c r="A19" s="94"/>
      <c r="B19" s="92">
        <v>11</v>
      </c>
      <c r="C19" s="97" t="s">
        <v>30</v>
      </c>
      <c r="D19" s="53"/>
      <c r="E19" s="45"/>
      <c r="F19" s="100"/>
      <c r="G19" s="95"/>
      <c r="H19" s="10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ht="15.6" x14ac:dyDescent="0.3">
      <c r="A20" s="94"/>
      <c r="B20" s="92">
        <v>12</v>
      </c>
      <c r="C20" s="97" t="s">
        <v>31</v>
      </c>
      <c r="D20" s="53"/>
      <c r="E20" s="45"/>
      <c r="F20" s="100"/>
      <c r="G20" s="95"/>
      <c r="H20" s="10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62.4" x14ac:dyDescent="0.3">
      <c r="A21" s="94"/>
      <c r="B21" s="92">
        <v>13</v>
      </c>
      <c r="C21" s="97" t="s">
        <v>32</v>
      </c>
      <c r="D21" s="53"/>
      <c r="E21" s="45"/>
      <c r="F21" s="100"/>
      <c r="G21" s="95"/>
      <c r="H21" s="10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ht="31.2" x14ac:dyDescent="0.3">
      <c r="A22" s="94"/>
      <c r="B22" s="92">
        <v>14</v>
      </c>
      <c r="C22" s="97" t="s">
        <v>33</v>
      </c>
      <c r="D22" s="53"/>
      <c r="E22" s="45"/>
      <c r="F22" s="100"/>
      <c r="G22" s="95"/>
      <c r="H22" s="10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ht="15.6" x14ac:dyDescent="0.3">
      <c r="A23" s="94"/>
      <c r="B23" s="92">
        <v>15</v>
      </c>
      <c r="C23" s="97" t="s">
        <v>34</v>
      </c>
      <c r="D23" s="53"/>
      <c r="E23" s="45"/>
      <c r="F23" s="100"/>
      <c r="G23" s="95"/>
      <c r="H23" s="10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x14ac:dyDescent="0.3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3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x14ac:dyDescent="0.3">
      <c r="B26" s="96"/>
    </row>
    <row r="27" spans="1:29" x14ac:dyDescent="0.3">
      <c r="B27" s="96"/>
    </row>
    <row r="28" spans="1:29" x14ac:dyDescent="0.3">
      <c r="B28" s="96"/>
    </row>
    <row r="29" spans="1:29" x14ac:dyDescent="0.3">
      <c r="B29" s="96"/>
    </row>
    <row r="30" spans="1:29" x14ac:dyDescent="0.3">
      <c r="B30" s="96"/>
    </row>
    <row r="31" spans="1:29" x14ac:dyDescent="0.3">
      <c r="B31" s="96"/>
    </row>
    <row r="32" spans="1:29" x14ac:dyDescent="0.3">
      <c r="B32" s="96"/>
    </row>
  </sheetData>
  <mergeCells count="3">
    <mergeCell ref="A1:B1"/>
    <mergeCell ref="A2:B4"/>
    <mergeCell ref="C2:C4"/>
  </mergeCells>
  <dataValidations count="1">
    <dataValidation type="list" allowBlank="1" showErrorMessage="1" sqref="E1 G1" xr:uid="{41738A9F-2CD2-49E2-845B-6F473A7FCFBF}">
      <formula1>$A$1:$A$5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5D5E-5361-4B68-9F13-BC4046663ACF}">
  <dimension ref="A1:AK32"/>
  <sheetViews>
    <sheetView workbookViewId="0">
      <selection activeCell="G4" sqref="G4"/>
    </sheetView>
  </sheetViews>
  <sheetFormatPr defaultColWidth="14.44140625" defaultRowHeight="14.4" x14ac:dyDescent="0.3"/>
  <cols>
    <col min="1" max="1" width="8.6640625" style="42" customWidth="1"/>
    <col min="2" max="2" width="9.109375" style="42" customWidth="1"/>
    <col min="3" max="3" width="58.6640625" style="42" customWidth="1"/>
    <col min="4" max="4" width="68.33203125" style="42" customWidth="1"/>
    <col min="5" max="5" width="6.44140625" style="42" customWidth="1"/>
    <col min="6" max="6" width="20.88671875" style="42" customWidth="1"/>
    <col min="7" max="7" width="21.109375" style="42" customWidth="1"/>
    <col min="8" max="8" width="20.44140625" style="42" customWidth="1"/>
    <col min="9" max="37" width="8.6640625" style="42" customWidth="1"/>
    <col min="38" max="16384" width="14.44140625" style="42"/>
  </cols>
  <sheetData>
    <row r="1" spans="1:37" ht="16.2" thickBot="1" x14ac:dyDescent="0.35">
      <c r="A1" s="104" t="s">
        <v>0</v>
      </c>
      <c r="B1" s="105"/>
      <c r="C1" s="5"/>
      <c r="D1" s="7"/>
      <c r="E1" s="6"/>
      <c r="F1" s="1"/>
      <c r="G1" s="8"/>
      <c r="H1" s="47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ht="15.6" x14ac:dyDescent="0.3">
      <c r="A2" s="106"/>
      <c r="B2" s="107"/>
      <c r="C2" s="112"/>
      <c r="D2" s="10"/>
      <c r="E2" s="9"/>
      <c r="F2" s="2" t="s">
        <v>4</v>
      </c>
      <c r="G2" s="11"/>
      <c r="H2" s="1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</row>
    <row r="3" spans="1:37" ht="15.6" x14ac:dyDescent="0.3">
      <c r="A3" s="108"/>
      <c r="B3" s="109"/>
      <c r="C3" s="113"/>
      <c r="D3" s="10"/>
      <c r="E3" s="9"/>
      <c r="F3" s="3" t="s">
        <v>5</v>
      </c>
      <c r="G3" s="13">
        <f>G8</f>
        <v>0</v>
      </c>
      <c r="H3" s="14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</row>
    <row r="4" spans="1:37" ht="16.8" thickBot="1" x14ac:dyDescent="0.35">
      <c r="A4" s="110"/>
      <c r="B4" s="111"/>
      <c r="C4" s="114"/>
      <c r="D4" s="16"/>
      <c r="E4" s="15"/>
      <c r="F4" s="4"/>
      <c r="G4" s="17"/>
      <c r="H4" s="14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ht="15" thickBot="1" x14ac:dyDescent="0.35">
      <c r="A5" s="18"/>
      <c r="B5" s="19"/>
      <c r="C5" s="18"/>
      <c r="D5" s="21"/>
      <c r="E5" s="20"/>
      <c r="F5" s="20"/>
      <c r="G5" s="22"/>
      <c r="H5" s="14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ht="5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10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</row>
    <row r="7" spans="1:37" ht="18" thickTop="1" thickBot="1" x14ac:dyDescent="0.35">
      <c r="A7" s="29"/>
      <c r="B7" s="30"/>
      <c r="C7" s="48"/>
      <c r="D7" s="32"/>
      <c r="E7" s="31"/>
      <c r="F7" s="33"/>
      <c r="G7" s="34"/>
      <c r="H7" s="35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</row>
    <row r="8" spans="1:37" ht="34.799999999999997" thickTop="1" thickBot="1" x14ac:dyDescent="0.35">
      <c r="A8" s="29"/>
      <c r="B8" s="89" t="s">
        <v>50</v>
      </c>
      <c r="C8" s="48" t="s">
        <v>18</v>
      </c>
      <c r="D8" s="103"/>
      <c r="E8" s="31">
        <v>1</v>
      </c>
      <c r="F8" s="33"/>
      <c r="G8" s="34">
        <f>E8*F8</f>
        <v>0</v>
      </c>
      <c r="H8" s="35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</row>
    <row r="9" spans="1:37" ht="32.4" thickTop="1" thickBot="1" x14ac:dyDescent="0.35">
      <c r="A9" s="36"/>
      <c r="B9" s="37">
        <v>1</v>
      </c>
      <c r="C9" s="43" t="s">
        <v>41</v>
      </c>
      <c r="D9" s="103"/>
      <c r="E9" s="38"/>
      <c r="F9" s="39"/>
      <c r="G9" s="40"/>
      <c r="H9" s="14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spans="1:37" ht="15.6" x14ac:dyDescent="0.3">
      <c r="A10" s="36"/>
      <c r="B10" s="37">
        <v>2</v>
      </c>
      <c r="C10" s="43" t="s">
        <v>42</v>
      </c>
      <c r="D10" s="44"/>
      <c r="E10" s="38"/>
      <c r="F10" s="39"/>
      <c r="G10" s="40"/>
      <c r="H10" s="14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spans="1:37" ht="31.2" x14ac:dyDescent="0.3">
      <c r="A11" s="36"/>
      <c r="B11" s="37">
        <v>3</v>
      </c>
      <c r="C11" s="43" t="s">
        <v>22</v>
      </c>
      <c r="D11" s="44"/>
      <c r="E11" s="38"/>
      <c r="F11" s="39"/>
      <c r="G11" s="40"/>
      <c r="H11" s="14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7" ht="31.2" x14ac:dyDescent="0.3">
      <c r="A12" s="36"/>
      <c r="B12" s="37">
        <v>4</v>
      </c>
      <c r="C12" s="43" t="s">
        <v>35</v>
      </c>
      <c r="D12" s="44"/>
      <c r="E12" s="38"/>
      <c r="F12" s="39"/>
      <c r="G12" s="40"/>
      <c r="H12" s="14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7" ht="31.2" x14ac:dyDescent="0.3">
      <c r="A13" s="36"/>
      <c r="B13" s="37">
        <v>5</v>
      </c>
      <c r="C13" s="43" t="s">
        <v>24</v>
      </c>
      <c r="D13" s="44"/>
      <c r="E13" s="38"/>
      <c r="F13" s="39"/>
      <c r="G13" s="40"/>
      <c r="H13" s="14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37" ht="15.6" x14ac:dyDescent="0.3">
      <c r="A14" s="36"/>
      <c r="B14" s="37">
        <v>6</v>
      </c>
      <c r="C14" s="43" t="s">
        <v>25</v>
      </c>
      <c r="D14" s="44"/>
      <c r="E14" s="38"/>
      <c r="F14" s="39"/>
      <c r="G14" s="40"/>
      <c r="H14" s="14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37" ht="15.6" x14ac:dyDescent="0.3">
      <c r="A15" s="36"/>
      <c r="B15" s="37">
        <v>7</v>
      </c>
      <c r="C15" s="43" t="s">
        <v>47</v>
      </c>
      <c r="D15" s="44"/>
      <c r="E15" s="38"/>
      <c r="F15" s="39"/>
      <c r="G15" s="40"/>
      <c r="H15" s="14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37" ht="31.2" x14ac:dyDescent="0.3">
      <c r="A16" s="36"/>
      <c r="B16" s="37">
        <v>8</v>
      </c>
      <c r="C16" s="43" t="s">
        <v>38</v>
      </c>
      <c r="D16" s="44"/>
      <c r="E16" s="38"/>
      <c r="F16" s="39"/>
      <c r="G16" s="40"/>
      <c r="H16" s="14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15.6" x14ac:dyDescent="0.3">
      <c r="A17" s="36"/>
      <c r="B17" s="37">
        <v>9</v>
      </c>
      <c r="C17" s="43" t="s">
        <v>39</v>
      </c>
      <c r="D17" s="44"/>
      <c r="E17" s="38"/>
      <c r="F17" s="39"/>
      <c r="G17" s="40"/>
      <c r="H17" s="14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24" customHeight="1" x14ac:dyDescent="0.3">
      <c r="A18" s="36"/>
      <c r="B18" s="37">
        <v>10</v>
      </c>
      <c r="C18" s="43" t="s">
        <v>40</v>
      </c>
      <c r="D18" s="50"/>
      <c r="E18" s="51"/>
      <c r="F18" s="39"/>
      <c r="G18" s="40"/>
      <c r="H18" s="14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15.6" x14ac:dyDescent="0.3">
      <c r="A19" s="94"/>
      <c r="B19" s="92">
        <v>11</v>
      </c>
      <c r="C19" s="93" t="s">
        <v>30</v>
      </c>
      <c r="D19" s="53"/>
      <c r="E19" s="45"/>
      <c r="F19" s="100"/>
      <c r="G19" s="95"/>
      <c r="H19" s="10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ht="15.6" x14ac:dyDescent="0.3">
      <c r="A20" s="94"/>
      <c r="B20" s="92">
        <v>12</v>
      </c>
      <c r="C20" s="93" t="s">
        <v>31</v>
      </c>
      <c r="D20" s="53"/>
      <c r="E20" s="45"/>
      <c r="F20" s="100"/>
      <c r="G20" s="95"/>
      <c r="H20" s="10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62.4" x14ac:dyDescent="0.3">
      <c r="A21" s="94"/>
      <c r="B21" s="92">
        <v>13</v>
      </c>
      <c r="C21" s="93" t="s">
        <v>32</v>
      </c>
      <c r="D21" s="53"/>
      <c r="E21" s="45"/>
      <c r="F21" s="100"/>
      <c r="G21" s="95"/>
      <c r="H21" s="10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ht="31.2" x14ac:dyDescent="0.3">
      <c r="A22" s="94"/>
      <c r="B22" s="92">
        <v>14</v>
      </c>
      <c r="C22" s="93" t="s">
        <v>33</v>
      </c>
      <c r="D22" s="53"/>
      <c r="E22" s="45"/>
      <c r="F22" s="100"/>
      <c r="G22" s="95"/>
      <c r="H22" s="10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ht="15.6" x14ac:dyDescent="0.3">
      <c r="A23" s="94"/>
      <c r="B23" s="92">
        <v>15</v>
      </c>
      <c r="C23" s="93" t="s">
        <v>34</v>
      </c>
      <c r="D23" s="53"/>
      <c r="E23" s="45"/>
      <c r="F23" s="100"/>
      <c r="G23" s="95"/>
      <c r="H23" s="10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x14ac:dyDescent="0.3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3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x14ac:dyDescent="0.3">
      <c r="B26" s="96"/>
    </row>
    <row r="27" spans="1:29" x14ac:dyDescent="0.3">
      <c r="B27" s="96"/>
    </row>
    <row r="28" spans="1:29" x14ac:dyDescent="0.3">
      <c r="B28" s="96"/>
    </row>
    <row r="29" spans="1:29" x14ac:dyDescent="0.3">
      <c r="B29" s="96"/>
    </row>
    <row r="30" spans="1:29" x14ac:dyDescent="0.3">
      <c r="B30" s="96"/>
    </row>
    <row r="31" spans="1:29" x14ac:dyDescent="0.3">
      <c r="B31" s="96"/>
    </row>
    <row r="32" spans="1:29" x14ac:dyDescent="0.3">
      <c r="B32" s="96"/>
    </row>
  </sheetData>
  <mergeCells count="3">
    <mergeCell ref="A1:B1"/>
    <mergeCell ref="A2:B4"/>
    <mergeCell ref="C2:C4"/>
  </mergeCells>
  <dataValidations count="1">
    <dataValidation type="list" allowBlank="1" showErrorMessage="1" sqref="E1 G1" xr:uid="{45331E54-B0A8-4A3A-9C7D-778965A5A68C}">
      <formula1>$A$1:$A$5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4F0A3-AA67-4BF7-95C6-19D5A9B937C0}">
  <dimension ref="A1:AK30"/>
  <sheetViews>
    <sheetView tabSelected="1" workbookViewId="0">
      <selection activeCell="G4" sqref="G4"/>
    </sheetView>
  </sheetViews>
  <sheetFormatPr defaultColWidth="14.44140625" defaultRowHeight="14.4" x14ac:dyDescent="0.3"/>
  <cols>
    <col min="1" max="1" width="8.6640625" style="42" customWidth="1"/>
    <col min="2" max="2" width="9.109375" style="42" customWidth="1"/>
    <col min="3" max="3" width="58.6640625" style="42" customWidth="1"/>
    <col min="4" max="4" width="68.33203125" style="42" customWidth="1"/>
    <col min="5" max="5" width="6.44140625" style="42" customWidth="1"/>
    <col min="6" max="6" width="20.88671875" style="42" customWidth="1"/>
    <col min="7" max="7" width="21.109375" style="42" customWidth="1"/>
    <col min="8" max="8" width="20.44140625" style="42" customWidth="1"/>
    <col min="9" max="37" width="8.6640625" style="42" customWidth="1"/>
    <col min="38" max="16384" width="14.44140625" style="42"/>
  </cols>
  <sheetData>
    <row r="1" spans="1:37" ht="16.2" thickBot="1" x14ac:dyDescent="0.35">
      <c r="A1" s="104" t="s">
        <v>0</v>
      </c>
      <c r="B1" s="105"/>
      <c r="C1" s="5"/>
      <c r="D1" s="7"/>
      <c r="E1" s="6"/>
      <c r="F1" s="1"/>
      <c r="G1" s="8"/>
      <c r="H1" s="47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ht="15.6" x14ac:dyDescent="0.3">
      <c r="A2" s="106"/>
      <c r="B2" s="107"/>
      <c r="C2" s="112"/>
      <c r="D2" s="10"/>
      <c r="E2" s="9"/>
      <c r="F2" s="2" t="s">
        <v>4</v>
      </c>
      <c r="G2" s="11"/>
      <c r="H2" s="1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</row>
    <row r="3" spans="1:37" ht="15.6" x14ac:dyDescent="0.3">
      <c r="A3" s="108"/>
      <c r="B3" s="109"/>
      <c r="C3" s="113"/>
      <c r="D3" s="10"/>
      <c r="E3" s="9"/>
      <c r="F3" s="3" t="s">
        <v>5</v>
      </c>
      <c r="G3" s="13">
        <f>G8</f>
        <v>0</v>
      </c>
      <c r="H3" s="14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</row>
    <row r="4" spans="1:37" ht="16.8" thickBot="1" x14ac:dyDescent="0.35">
      <c r="A4" s="110"/>
      <c r="B4" s="111"/>
      <c r="C4" s="114"/>
      <c r="D4" s="16"/>
      <c r="E4" s="15"/>
      <c r="F4" s="4"/>
      <c r="G4" s="17"/>
      <c r="H4" s="14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ht="15" thickBot="1" x14ac:dyDescent="0.35">
      <c r="A5" s="18"/>
      <c r="B5" s="19"/>
      <c r="C5" s="18"/>
      <c r="D5" s="21"/>
      <c r="E5" s="20"/>
      <c r="F5" s="20"/>
      <c r="G5" s="22"/>
      <c r="H5" s="14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ht="51" thickBot="1" x14ac:dyDescent="0.35">
      <c r="A6" s="23" t="s">
        <v>6</v>
      </c>
      <c r="B6" s="24" t="s">
        <v>1</v>
      </c>
      <c r="C6" s="25" t="s">
        <v>7</v>
      </c>
      <c r="D6" s="26" t="s">
        <v>8</v>
      </c>
      <c r="E6" s="26" t="s">
        <v>2</v>
      </c>
      <c r="F6" s="26" t="s">
        <v>9</v>
      </c>
      <c r="G6" s="27" t="s">
        <v>3</v>
      </c>
      <c r="H6" s="28" t="s">
        <v>10</v>
      </c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</row>
    <row r="7" spans="1:37" ht="18" thickTop="1" thickBot="1" x14ac:dyDescent="0.35">
      <c r="A7" s="29"/>
      <c r="B7" s="30"/>
      <c r="C7" s="48"/>
      <c r="D7" s="32"/>
      <c r="E7" s="31"/>
      <c r="F7" s="33"/>
      <c r="G7" s="34"/>
      <c r="H7" s="35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</row>
    <row r="8" spans="1:37" ht="18" thickTop="1" thickBot="1" x14ac:dyDescent="0.35">
      <c r="A8" s="29"/>
      <c r="B8" s="89" t="s">
        <v>51</v>
      </c>
      <c r="C8" s="48" t="s">
        <v>19</v>
      </c>
      <c r="D8" s="32"/>
      <c r="E8" s="31">
        <v>1</v>
      </c>
      <c r="F8" s="33"/>
      <c r="G8" s="34">
        <f>E8*F8</f>
        <v>0</v>
      </c>
      <c r="H8" s="35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</row>
    <row r="9" spans="1:37" ht="31.2" x14ac:dyDescent="0.3">
      <c r="A9" s="36"/>
      <c r="B9" s="37">
        <v>1</v>
      </c>
      <c r="C9" s="43" t="s">
        <v>43</v>
      </c>
      <c r="D9" s="44"/>
      <c r="E9" s="38"/>
      <c r="F9" s="39"/>
      <c r="G9" s="40"/>
      <c r="H9" s="14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spans="1:37" ht="15.6" x14ac:dyDescent="0.3">
      <c r="A10" s="36"/>
      <c r="B10" s="37">
        <v>2</v>
      </c>
      <c r="C10" s="43" t="s">
        <v>37</v>
      </c>
      <c r="D10" s="44"/>
      <c r="E10" s="38"/>
      <c r="F10" s="39"/>
      <c r="G10" s="40"/>
      <c r="H10" s="14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spans="1:37" ht="31.2" x14ac:dyDescent="0.3">
      <c r="A11" s="36"/>
      <c r="B11" s="37">
        <v>3</v>
      </c>
      <c r="C11" s="43" t="s">
        <v>44</v>
      </c>
      <c r="D11" s="44"/>
      <c r="E11" s="38"/>
      <c r="F11" s="39"/>
      <c r="G11" s="40"/>
      <c r="H11" s="14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7" ht="31.2" x14ac:dyDescent="0.3">
      <c r="A12" s="36"/>
      <c r="B12" s="37">
        <v>4</v>
      </c>
      <c r="C12" s="43" t="s">
        <v>35</v>
      </c>
      <c r="D12" s="44"/>
      <c r="E12" s="38"/>
      <c r="F12" s="39"/>
      <c r="G12" s="40"/>
      <c r="H12" s="14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7" ht="31.2" x14ac:dyDescent="0.3">
      <c r="A13" s="36"/>
      <c r="B13" s="37">
        <v>5</v>
      </c>
      <c r="C13" s="43" t="s">
        <v>45</v>
      </c>
      <c r="D13" s="44"/>
      <c r="E13" s="38"/>
      <c r="F13" s="39"/>
      <c r="G13" s="40"/>
      <c r="H13" s="14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37" ht="15.6" x14ac:dyDescent="0.3">
      <c r="A14" s="36"/>
      <c r="B14" s="37">
        <v>6</v>
      </c>
      <c r="C14" s="43" t="s">
        <v>25</v>
      </c>
      <c r="D14" s="44"/>
      <c r="E14" s="38"/>
      <c r="F14" s="39"/>
      <c r="G14" s="40"/>
      <c r="H14" s="14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37" ht="15.6" x14ac:dyDescent="0.3">
      <c r="A15" s="36"/>
      <c r="B15" s="37">
        <v>7</v>
      </c>
      <c r="C15" s="43" t="s">
        <v>47</v>
      </c>
      <c r="D15" s="44"/>
      <c r="E15" s="38"/>
      <c r="F15" s="39"/>
      <c r="G15" s="40"/>
      <c r="H15" s="14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37" ht="31.2" x14ac:dyDescent="0.3">
      <c r="A16" s="36"/>
      <c r="B16" s="37">
        <v>8</v>
      </c>
      <c r="C16" s="43" t="s">
        <v>40</v>
      </c>
      <c r="D16" s="50"/>
      <c r="E16" s="51"/>
      <c r="F16" s="39"/>
      <c r="G16" s="40"/>
      <c r="H16" s="14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15.6" x14ac:dyDescent="0.3">
      <c r="A17" s="94"/>
      <c r="B17" s="92">
        <v>9</v>
      </c>
      <c r="C17" s="93" t="s">
        <v>30</v>
      </c>
      <c r="D17" s="53"/>
      <c r="E17" s="45"/>
      <c r="F17" s="100"/>
      <c r="G17" s="95"/>
      <c r="H17" s="10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15.6" x14ac:dyDescent="0.3">
      <c r="A18" s="94"/>
      <c r="B18" s="92">
        <v>10</v>
      </c>
      <c r="C18" s="93" t="s">
        <v>31</v>
      </c>
      <c r="D18" s="53"/>
      <c r="E18" s="45"/>
      <c r="F18" s="100"/>
      <c r="G18" s="95"/>
      <c r="H18" s="10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62.4" x14ac:dyDescent="0.3">
      <c r="A19" s="94"/>
      <c r="B19" s="92">
        <v>11</v>
      </c>
      <c r="C19" s="93" t="s">
        <v>32</v>
      </c>
      <c r="D19" s="53"/>
      <c r="E19" s="45"/>
      <c r="F19" s="100"/>
      <c r="G19" s="95"/>
      <c r="H19" s="10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ht="31.2" x14ac:dyDescent="0.3">
      <c r="A20" s="94"/>
      <c r="B20" s="92">
        <v>12</v>
      </c>
      <c r="C20" s="93" t="s">
        <v>33</v>
      </c>
      <c r="D20" s="53"/>
      <c r="E20" s="45"/>
      <c r="F20" s="100"/>
      <c r="G20" s="95"/>
      <c r="H20" s="10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15.6" x14ac:dyDescent="0.3">
      <c r="A21" s="94"/>
      <c r="B21" s="92">
        <v>13</v>
      </c>
      <c r="C21" s="93" t="s">
        <v>34</v>
      </c>
      <c r="D21" s="53"/>
      <c r="E21" s="45"/>
      <c r="F21" s="100"/>
      <c r="G21" s="95"/>
      <c r="H21" s="10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3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3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x14ac:dyDescent="0.3">
      <c r="B24" s="96"/>
    </row>
    <row r="25" spans="1:29" x14ac:dyDescent="0.3">
      <c r="B25" s="96"/>
    </row>
    <row r="26" spans="1:29" x14ac:dyDescent="0.3">
      <c r="B26" s="96"/>
    </row>
    <row r="27" spans="1:29" x14ac:dyDescent="0.3">
      <c r="B27" s="96"/>
    </row>
    <row r="28" spans="1:29" x14ac:dyDescent="0.3">
      <c r="B28" s="96"/>
    </row>
    <row r="29" spans="1:29" x14ac:dyDescent="0.3">
      <c r="B29" s="96"/>
    </row>
    <row r="30" spans="1:29" x14ac:dyDescent="0.3">
      <c r="B30" s="96"/>
    </row>
  </sheetData>
  <mergeCells count="3">
    <mergeCell ref="A1:B1"/>
    <mergeCell ref="A2:B4"/>
    <mergeCell ref="C2:C4"/>
  </mergeCells>
  <dataValidations count="1">
    <dataValidation type="list" allowBlank="1" showErrorMessage="1" sqref="E1 G1" xr:uid="{91F3F397-340A-4011-BC22-330E69A13AC8}">
      <formula1>$A$1:$A$5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14. Optical tables and vibratio</vt:lpstr>
      <vt:lpstr>14.1 Optical table top 2400 x 1</vt:lpstr>
      <vt:lpstr>14.2 Optical workstation 900 x </vt:lpstr>
      <vt:lpstr>14.3 Optical workstation 1200 x</vt:lpstr>
      <vt:lpstr>14.4 Optical workstation 600 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2022-04-11T11:37:20Z</dcterms:modified>
</cp:coreProperties>
</file>