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Local\Temp\Rar$DIa0.916\"/>
    </mc:Choice>
  </mc:AlternateContent>
  <bookViews>
    <workbookView xWindow="0" yWindow="0" windowWidth="20490" windowHeight="9045"/>
  </bookViews>
  <sheets>
    <sheet name="Laboratory" sheetId="1" r:id="rId1"/>
    <sheet name="1.Cryotome" sheetId="2" r:id="rId2"/>
    <sheet name="2.Rotary microtome" sheetId="3" r:id="rId3"/>
    <sheet name="3.Microscope" sheetId="4" r:id="rId4"/>
    <sheet name="4.Tissue processor" sheetId="5" r:id="rId5"/>
    <sheet name="5.Analyzer sepsa" sheetId="6" r:id="rId6"/>
    <sheet name="6.Analyzer" sheetId="7" r:id="rId7"/>
  </sheets>
  <calcPr calcId="152511"/>
</workbook>
</file>

<file path=xl/calcChain.xml><?xml version="1.0" encoding="utf-8"?>
<calcChain xmlns="http://schemas.openxmlformats.org/spreadsheetml/2006/main">
  <c r="B9" i="6" l="1"/>
  <c r="B10" i="6"/>
  <c r="B11" i="6"/>
  <c r="B12" i="6"/>
  <c r="B13" i="6"/>
  <c r="B8" i="6"/>
  <c r="B9" i="7" l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8" i="7"/>
  <c r="G7" i="7"/>
  <c r="G7" i="6"/>
  <c r="B9" i="5"/>
  <c r="B10" i="5"/>
  <c r="B11" i="5"/>
  <c r="B12" i="5"/>
  <c r="B13" i="5"/>
  <c r="B14" i="5"/>
  <c r="B15" i="5"/>
  <c r="B16" i="5"/>
  <c r="B17" i="5"/>
  <c r="B8" i="5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8" i="4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9" i="2"/>
  <c r="B10" i="2"/>
  <c r="B11" i="2"/>
  <c r="B12" i="2"/>
  <c r="B13" i="2"/>
  <c r="B14" i="2"/>
  <c r="B15" i="2"/>
  <c r="B16" i="2"/>
  <c r="B17" i="2"/>
  <c r="B18" i="2"/>
  <c r="B19" i="2"/>
  <c r="B20" i="2"/>
  <c r="B8" i="2"/>
  <c r="G7" i="5"/>
  <c r="G7" i="4"/>
  <c r="B8" i="3"/>
  <c r="G7" i="3"/>
  <c r="G7" i="2"/>
</calcChain>
</file>

<file path=xl/sharedStrings.xml><?xml version="1.0" encoding="utf-8"?>
<sst xmlns="http://schemas.openxmlformats.org/spreadsheetml/2006/main" count="182" uniqueCount="107">
  <si>
    <t xml:space="preserve">ID </t>
  </si>
  <si>
    <t>Equipment name</t>
  </si>
  <si>
    <t>QTY</t>
  </si>
  <si>
    <t>Technical Specification Offered(model)</t>
  </si>
  <si>
    <t>Total Price per line item</t>
  </si>
  <si>
    <t>Total Price per Lot</t>
  </si>
  <si>
    <t>Bidder:</t>
  </si>
  <si>
    <t>LOT5</t>
  </si>
  <si>
    <t>Date:</t>
  </si>
  <si>
    <t>Total DAP price:</t>
  </si>
  <si>
    <t>Line item No.</t>
  </si>
  <si>
    <t>Technical Specification Requested</t>
  </si>
  <si>
    <t>Technical Specification Offered</t>
  </si>
  <si>
    <t>DAP Unit price</t>
  </si>
  <si>
    <t>Chambre temperature  0° to -35°C</t>
  </si>
  <si>
    <t>Freezing shelf with temperature up to  -40°C with minimum 18 freezing stations</t>
  </si>
  <si>
    <t>Quick freezing Peltier system with temperature -59°C with 2 stations</t>
  </si>
  <si>
    <t>Section thickness: 1  - 100 micrones with retract system</t>
  </si>
  <si>
    <t xml:space="preserve">Horizontal feed 25mm, motorized </t>
  </si>
  <si>
    <t>Minimum two speeds for horizontal feed</t>
  </si>
  <si>
    <t>Possibility of sectioning large samples: 50x80 mm</t>
  </si>
  <si>
    <t>Vertical stroke: 59mm or higher</t>
  </si>
  <si>
    <t>Specimen orientation ( x-,y-,z-,axis)  8º  or more</t>
  </si>
  <si>
    <t xml:space="preserve">Glass anti-roll plate with blade protector </t>
  </si>
  <si>
    <t>Microprocessor controled with command for control panel lock</t>
  </si>
  <si>
    <t xml:space="preserve">Automatic chambredefost with programming possibility </t>
  </si>
  <si>
    <t>Manual chambre defrost</t>
  </si>
  <si>
    <t xml:space="preserve">Cryotome for freezing tissue and ex tempore </t>
  </si>
  <si>
    <t>LOT6</t>
  </si>
  <si>
    <t xml:space="preserve">Section thickness:  0.5 - 60 micrones, </t>
  </si>
  <si>
    <t xml:space="preserve">Trimming thickness: 10 and 50 micrones, </t>
  </si>
  <si>
    <t>ON/OFF Retract function</t>
  </si>
  <si>
    <t xml:space="preserve">Horizontal specimen feed 25mm </t>
  </si>
  <si>
    <t>Vertical specimen stroke 59mm</t>
  </si>
  <si>
    <t xml:space="preserve">Specimen orientation (x-y-axis) minimum 8º </t>
  </si>
  <si>
    <t>Sample rotation ±90°</t>
  </si>
  <si>
    <t>Safety handle brake system in any position</t>
  </si>
  <si>
    <t>Microtome blade holder with lateral movement</t>
  </si>
  <si>
    <t>Waste tray</t>
  </si>
  <si>
    <t>Cold plate controle module sustaining homogenius temperature of -6°C</t>
  </si>
  <si>
    <t>Optimized temperature distribution for condesation protection</t>
  </si>
  <si>
    <t>Cool plate capacity: 60 standard molds</t>
  </si>
  <si>
    <t>Possibility of stand-alone instrument for specimen cooling before microtome section or to be used as a part of embeding center</t>
  </si>
  <si>
    <t>Histology water bath with microprocessor control and digital display</t>
  </si>
  <si>
    <t xml:space="preserve">Temperature setting up to 70 °C with accuracy of 0.1°C </t>
  </si>
  <si>
    <t>Set and actual temperature display</t>
  </si>
  <si>
    <t>Overheat protection</t>
  </si>
  <si>
    <t>Memorizing of seted parameters</t>
  </si>
  <si>
    <t xml:space="preserve">The rotary microtome  for cutting paraffin embedded histological preparation, cold plate, and the water bath </t>
  </si>
  <si>
    <t>Microscope with LED illumination</t>
  </si>
  <si>
    <t>Fine focus drive</t>
  </si>
  <si>
    <t>Adjustable torque for focus drive</t>
  </si>
  <si>
    <t>7 objectives nosepiece</t>
  </si>
  <si>
    <t>Ceramic coated microscope stage</t>
  </si>
  <si>
    <t>Photo tube</t>
  </si>
  <si>
    <t>Condenser</t>
  </si>
  <si>
    <t>Fluotar objectives: 5x/0.15; 10x/0.30;  20x/0.50; 40x/0.80; 63x/0.80</t>
  </si>
  <si>
    <t>Eyepieces with 10x magnification and 25mm field of view, both with diopter ring</t>
  </si>
  <si>
    <t>Dust cover</t>
  </si>
  <si>
    <t>Digital color camera - same manufacturer as microscope</t>
  </si>
  <si>
    <t>Live image: Full HD resolution 1920x1080 pixels with 30 frames per second</t>
  </si>
  <si>
    <t>Captured image: resolution 3648x2736p, 10Mpixels</t>
  </si>
  <si>
    <t xml:space="preserve">Video recording: HD resolution 1920x1080 pixels </t>
  </si>
  <si>
    <t>Remote control for camera</t>
  </si>
  <si>
    <t>Photo and video recording directly on SD card</t>
  </si>
  <si>
    <t>Video adapter for microscope 0,5x</t>
  </si>
  <si>
    <t>Microscope, color camera and software (device for microscopic diagnosis)</t>
  </si>
  <si>
    <t>Individual time programming for each station</t>
  </si>
  <si>
    <t>Minimum 3 wax baths</t>
  </si>
  <si>
    <t>Possibility of vacuum function upgrade</t>
  </si>
  <si>
    <t>Possibility of fume extraction and filtering upgrade</t>
  </si>
  <si>
    <t>Minimum capacity of 200 cassetes</t>
  </si>
  <si>
    <t>Microprocessor control of device and LCD display for viewing of working parameters</t>
  </si>
  <si>
    <t>Safety function for samples protection during power failure</t>
  </si>
  <si>
    <t>Possibility of delayed start and memory of 9 programes</t>
  </si>
  <si>
    <t>With set of cassetes for histology and biopsy samples processing</t>
  </si>
  <si>
    <t>Set of cassetes  for small samples processing with fine mesh</t>
  </si>
  <si>
    <t>Tissue processor for purposes of histopathological diagnosis</t>
  </si>
  <si>
    <t>Measurement of sCD 14 – ST ( PRESEPSIN ) – marker for diagnstics of sepsis, and simultaneous determination of other analisis: Troponin I, CK – MB, Myoglobin, D – dimer,NT – proBNP, hs – CRP.</t>
  </si>
  <si>
    <t xml:space="preserve">Fully automated immunoassay analyzer with chemi-luminescence tehnology </t>
  </si>
  <si>
    <t>Whole blood sample material and plasma can be used as samples ( volume of samples for testing is 100uL (microliter))</t>
  </si>
  <si>
    <t xml:space="preserve">Resaults available for 15 minutes </t>
  </si>
  <si>
    <t xml:space="preserve">Six independet measurement channels </t>
  </si>
  <si>
    <t xml:space="preserve">Uses reagent kits with all needed regents  </t>
  </si>
  <si>
    <t xml:space="preserve">Analyzer for measurement of Presepsin and other parameters with chemi-luminescence technology from whole blood samples </t>
  </si>
  <si>
    <t>Working  principle- thromboelastometry</t>
  </si>
  <si>
    <t xml:space="preserve">Uses 0,3 ml whole bloodsamples for testing </t>
  </si>
  <si>
    <t xml:space="preserve">Fast assessment of clot formation, fibrin polymerisation and fibrinolysis in intrinsic and extrinsic pathway, qualititive assesment of fibrinogen status, detection of heparin effects </t>
  </si>
  <si>
    <t xml:space="preserve">Analyzer has four channels for measurement  </t>
  </si>
  <si>
    <t xml:space="preserve">Pre-warming position for patient samples </t>
  </si>
  <si>
    <t xml:space="preserve">Automated pipette for standardised volumes </t>
  </si>
  <si>
    <t xml:space="preserve">Two levels of quality controls </t>
  </si>
  <si>
    <t xml:space="preserve">Integrated user administration </t>
  </si>
  <si>
    <t xml:space="preserve">Possibility of HIS/LIS connection for comprehensive data transfer  </t>
  </si>
  <si>
    <t xml:space="preserve">Small dimensions and easy to move analyzer </t>
  </si>
  <si>
    <t xml:space="preserve">Measuerement insensitive to shock and vibrations </t>
  </si>
  <si>
    <t xml:space="preserve">Data base holds more than 20.000 patient record </t>
  </si>
  <si>
    <t>LCD touch screen</t>
  </si>
  <si>
    <t xml:space="preserve">Simplified interpretation of resaults via colour coded TEMograms </t>
  </si>
  <si>
    <t xml:space="preserve">USB printer </t>
  </si>
  <si>
    <t xml:space="preserve">Provides information about hyperfibrinolysis, dilutional coagulopathies, substitution of fibrinogen, factors or platelets as well as the controls of heparin and protamine dosage </t>
  </si>
  <si>
    <t xml:space="preserve">Analyzer </t>
  </si>
  <si>
    <t>LOT 6</t>
  </si>
  <si>
    <t>LABORATORY</t>
  </si>
  <si>
    <t xml:space="preserve">Results in 5-10 minutes </t>
  </si>
  <si>
    <t xml:space="preserve">Offered price: </t>
  </si>
  <si>
    <t>Insert page no. in technical documentation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</si>
</sst>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0"/>
      <name val="Verdana"/>
      <family val="2"/>
      <charset val="238"/>
    </font>
    <font>
      <i/>
      <sz val="10"/>
      <name val="Verdana"/>
      <family val="2"/>
      <charset val="238"/>
    </font>
    <font>
      <sz val="12"/>
      <name val="Verdana"/>
      <family val="2"/>
      <charset val="238"/>
    </font>
    <font>
      <b/>
      <i/>
      <sz val="10"/>
      <name val="Verdana"/>
      <family val="2"/>
      <charset val="238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sz val="9"/>
      <name val="Verdana"/>
      <family val="2"/>
      <charset val="238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indexed="8"/>
      <name val="Times New Roman"/>
      <family val="1"/>
    </font>
    <font>
      <sz val="13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  <charset val="1"/>
    </font>
    <font>
      <b/>
      <sz val="12"/>
      <name val="Verdana"/>
      <family val="2"/>
      <charset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DBEEF4"/>
        <bgColor rgb="FFF2F2F2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2" borderId="1" xfId="0" applyFont="1" applyFill="1" applyBorder="1" applyAlignment="1" applyProtection="1">
      <alignment horizontal="left" vertical="top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" fontId="2" fillId="2" borderId="1" xfId="0" applyNumberFormat="1" applyFont="1" applyFill="1" applyBorder="1" applyAlignment="1" applyProtection="1">
      <alignment horizontal="center" vertical="top"/>
      <protection hidden="1"/>
    </xf>
    <xf numFmtId="4" fontId="2" fillId="2" borderId="1" xfId="0" applyNumberFormat="1" applyFont="1" applyFill="1" applyBorder="1" applyAlignment="1" applyProtection="1">
      <alignment horizontal="right" vertical="top"/>
      <protection hidden="1"/>
    </xf>
    <xf numFmtId="4" fontId="3" fillId="2" borderId="1" xfId="0" applyNumberFormat="1" applyFont="1" applyFill="1" applyBorder="1" applyAlignment="1" applyProtection="1">
      <alignment horizontal="right" vertical="center"/>
      <protection locked="0"/>
    </xf>
    <xf numFmtId="0" fontId="0" fillId="3" borderId="0" xfId="0" applyFill="1"/>
    <xf numFmtId="0" fontId="2" fillId="3" borderId="0" xfId="0" applyFont="1" applyFill="1" applyBorder="1" applyAlignment="1" applyProtection="1">
      <alignment horizontal="center" vertical="top" wrapText="1"/>
      <protection hidden="1"/>
    </xf>
    <xf numFmtId="0" fontId="4" fillId="3" borderId="0" xfId="0" applyFont="1" applyFill="1" applyBorder="1" applyAlignment="1" applyProtection="1">
      <alignment horizontal="center" vertical="top" wrapText="1"/>
      <protection hidden="1"/>
    </xf>
    <xf numFmtId="0" fontId="5" fillId="3" borderId="0" xfId="0" applyFont="1" applyFill="1" applyBorder="1" applyAlignment="1" applyProtection="1">
      <alignment horizontal="center" vertical="top"/>
      <protection hidden="1"/>
    </xf>
    <xf numFmtId="0" fontId="5" fillId="3" borderId="0" xfId="0" applyFont="1" applyFill="1" applyBorder="1" applyAlignment="1" applyProtection="1">
      <alignment horizontal="right" vertical="top"/>
      <protection hidden="1"/>
    </xf>
    <xf numFmtId="4" fontId="2" fillId="3" borderId="2" xfId="0" applyNumberFormat="1" applyFont="1" applyFill="1" applyBorder="1" applyAlignment="1" applyProtection="1">
      <alignment vertical="top"/>
      <protection hidden="1"/>
    </xf>
    <xf numFmtId="0" fontId="1" fillId="4" borderId="3" xfId="0" applyFont="1" applyFill="1" applyBorder="1" applyAlignment="1" applyProtection="1">
      <alignment horizontal="center" vertical="center" wrapText="1"/>
      <protection hidden="1"/>
    </xf>
    <xf numFmtId="1" fontId="7" fillId="2" borderId="4" xfId="0" applyNumberFormat="1" applyFont="1" applyFill="1" applyBorder="1" applyAlignment="1" applyProtection="1">
      <alignment horizontal="center" vertical="top" wrapText="1"/>
      <protection hidden="1"/>
    </xf>
    <xf numFmtId="4" fontId="8" fillId="3" borderId="4" xfId="0" applyNumberFormat="1" applyFont="1" applyFill="1" applyBorder="1" applyAlignment="1" applyProtection="1">
      <alignment horizontal="right" vertical="top" wrapText="1"/>
      <protection locked="0"/>
    </xf>
    <xf numFmtId="1" fontId="8" fillId="3" borderId="4" xfId="0" applyNumberFormat="1" applyFont="1" applyFill="1" applyBorder="1" applyAlignment="1" applyProtection="1">
      <alignment horizontal="left" vertical="top" wrapText="1"/>
      <protection hidden="1"/>
    </xf>
    <xf numFmtId="0" fontId="0" fillId="5" borderId="5" xfId="0" applyFill="1" applyBorder="1"/>
    <xf numFmtId="0" fontId="1" fillId="5" borderId="6" xfId="0" applyFont="1" applyFill="1" applyBorder="1" applyAlignment="1">
      <alignment horizontal="right"/>
    </xf>
    <xf numFmtId="0" fontId="0" fillId="5" borderId="6" xfId="0" applyFill="1" applyBorder="1"/>
    <xf numFmtId="4" fontId="2" fillId="2" borderId="9" xfId="0" applyNumberFormat="1" applyFont="1" applyFill="1" applyBorder="1" applyAlignment="1" applyProtection="1">
      <alignment horizontal="right" vertical="top"/>
      <protection hidden="1"/>
    </xf>
    <xf numFmtId="4" fontId="2" fillId="2" borderId="10" xfId="0" applyNumberFormat="1" applyFont="1" applyFill="1" applyBorder="1" applyAlignment="1" applyProtection="1">
      <alignment horizontal="right" vertical="top"/>
      <protection hidden="1"/>
    </xf>
    <xf numFmtId="0" fontId="1" fillId="2" borderId="8" xfId="0" applyFont="1" applyFill="1" applyBorder="1" applyAlignment="1" applyProtection="1">
      <alignment horizontal="right" vertical="center" wrapText="1"/>
      <protection hidden="1"/>
    </xf>
    <xf numFmtId="4" fontId="3" fillId="2" borderId="11" xfId="0" applyNumberFormat="1" applyFont="1" applyFill="1" applyBorder="1" applyAlignment="1" applyProtection="1">
      <alignment horizontal="right" vertical="center"/>
      <protection locked="0"/>
    </xf>
    <xf numFmtId="0" fontId="0" fillId="6" borderId="0" xfId="0" applyFill="1"/>
    <xf numFmtId="4" fontId="2" fillId="2" borderId="13" xfId="0" applyNumberFormat="1" applyFont="1" applyFill="1" applyBorder="1" applyAlignment="1" applyProtection="1">
      <alignment horizontal="right" vertical="top"/>
      <protection hidden="1"/>
    </xf>
    <xf numFmtId="4" fontId="2" fillId="2" borderId="14" xfId="0" applyNumberFormat="1" applyFont="1" applyFill="1" applyBorder="1" applyAlignment="1" applyProtection="1">
      <alignment horizontal="right" vertical="top"/>
      <protection hidden="1"/>
    </xf>
    <xf numFmtId="0" fontId="1" fillId="2" borderId="17" xfId="0" applyFont="1" applyFill="1" applyBorder="1" applyAlignment="1" applyProtection="1">
      <alignment horizontal="right" vertical="center" wrapText="1"/>
      <protection hidden="1"/>
    </xf>
    <xf numFmtId="0" fontId="5" fillId="2" borderId="21" xfId="0" applyFont="1" applyFill="1" applyBorder="1" applyAlignment="1" applyProtection="1">
      <alignment horizontal="right" vertical="top"/>
      <protection hidden="1"/>
    </xf>
    <xf numFmtId="4" fontId="5" fillId="2" borderId="19" xfId="0" applyNumberFormat="1" applyFont="1" applyFill="1" applyBorder="1" applyAlignment="1" applyProtection="1">
      <alignment vertical="top"/>
      <protection hidden="1"/>
    </xf>
    <xf numFmtId="0" fontId="9" fillId="2" borderId="22" xfId="0" applyFont="1" applyFill="1" applyBorder="1" applyAlignment="1" applyProtection="1">
      <alignment vertical="top"/>
      <protection hidden="1"/>
    </xf>
    <xf numFmtId="0" fontId="2" fillId="0" borderId="0" xfId="0" applyFont="1" applyFill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horizontal="right" vertical="top"/>
      <protection hidden="1"/>
    </xf>
    <xf numFmtId="0" fontId="5" fillId="0" borderId="0" xfId="0" applyFont="1" applyFill="1" applyBorder="1" applyAlignment="1" applyProtection="1">
      <alignment vertical="top"/>
      <protection hidden="1"/>
    </xf>
    <xf numFmtId="4" fontId="2" fillId="0" borderId="0" xfId="0" applyNumberFormat="1" applyFont="1" applyFill="1" applyBorder="1" applyAlignment="1" applyProtection="1">
      <alignment vertical="top"/>
      <protection hidden="1"/>
    </xf>
    <xf numFmtId="0" fontId="10" fillId="4" borderId="23" xfId="0" applyFont="1" applyFill="1" applyBorder="1" applyAlignment="1" applyProtection="1">
      <alignment horizontal="center" vertical="center" wrapText="1"/>
      <protection hidden="1"/>
    </xf>
    <xf numFmtId="0" fontId="10" fillId="4" borderId="24" xfId="0" applyFont="1" applyFill="1" applyBorder="1" applyAlignment="1" applyProtection="1">
      <alignment horizontal="center" vertical="center" wrapText="1"/>
      <protection hidden="1"/>
    </xf>
    <xf numFmtId="0" fontId="11" fillId="4" borderId="24" xfId="0" applyFont="1" applyFill="1" applyBorder="1" applyAlignment="1" applyProtection="1">
      <alignment horizontal="center" vertical="center" wrapText="1"/>
      <protection hidden="1"/>
    </xf>
    <xf numFmtId="1" fontId="10" fillId="4" borderId="25" xfId="0" applyNumberFormat="1" applyFont="1" applyFill="1" applyBorder="1" applyAlignment="1" applyProtection="1">
      <alignment horizontal="center" vertical="top" wrapText="1"/>
      <protection hidden="1"/>
    </xf>
    <xf numFmtId="0" fontId="10" fillId="4" borderId="26" xfId="0" applyNumberFormat="1" applyFont="1" applyFill="1" applyBorder="1" applyAlignment="1" applyProtection="1">
      <alignment horizontal="center" vertical="top" wrapText="1"/>
      <protection hidden="1"/>
    </xf>
    <xf numFmtId="1" fontId="10" fillId="4" borderId="26" xfId="0" applyNumberFormat="1" applyFont="1" applyFill="1" applyBorder="1" applyAlignment="1" applyProtection="1">
      <alignment horizontal="left" vertical="top" wrapText="1"/>
      <protection hidden="1"/>
    </xf>
    <xf numFmtId="1" fontId="12" fillId="3" borderId="26" xfId="0" applyNumberFormat="1" applyFont="1" applyFill="1" applyBorder="1" applyAlignment="1" applyProtection="1">
      <alignment horizontal="left" vertical="top" wrapText="1"/>
      <protection hidden="1"/>
    </xf>
    <xf numFmtId="1" fontId="10" fillId="4" borderId="26" xfId="0" applyNumberFormat="1" applyFont="1" applyFill="1" applyBorder="1" applyAlignment="1" applyProtection="1">
      <alignment horizontal="center" vertical="top" wrapText="1"/>
      <protection hidden="1"/>
    </xf>
    <xf numFmtId="4" fontId="12" fillId="3" borderId="26" xfId="0" applyNumberFormat="1" applyFont="1" applyFill="1" applyBorder="1" applyAlignment="1" applyProtection="1">
      <alignment horizontal="right" vertical="top" wrapText="1"/>
      <protection locked="0"/>
    </xf>
    <xf numFmtId="1" fontId="13" fillId="5" borderId="27" xfId="0" applyNumberFormat="1" applyFont="1" applyFill="1" applyBorder="1" applyAlignment="1" applyProtection="1">
      <alignment horizontal="center" vertical="top" wrapText="1"/>
      <protection hidden="1"/>
    </xf>
    <xf numFmtId="1" fontId="1" fillId="5" borderId="28" xfId="0" applyNumberFormat="1" applyFont="1" applyFill="1" applyBorder="1" applyAlignment="1" applyProtection="1">
      <alignment horizontal="center" vertical="top" wrapText="1"/>
      <protection hidden="1"/>
    </xf>
    <xf numFmtId="1" fontId="7" fillId="5" borderId="28" xfId="0" applyNumberFormat="1" applyFont="1" applyFill="1" applyBorder="1" applyAlignment="1" applyProtection="1">
      <alignment horizontal="left" vertical="top" wrapText="1"/>
      <protection hidden="1"/>
    </xf>
    <xf numFmtId="1" fontId="14" fillId="3" borderId="28" xfId="0" applyNumberFormat="1" applyFont="1" applyFill="1" applyBorder="1" applyAlignment="1" applyProtection="1">
      <alignment horizontal="left" vertical="top" wrapText="1"/>
      <protection hidden="1"/>
    </xf>
    <xf numFmtId="1" fontId="14" fillId="5" borderId="16" xfId="0" applyNumberFormat="1" applyFont="1" applyFill="1" applyBorder="1" applyAlignment="1" applyProtection="1">
      <alignment horizontal="center" vertical="top" wrapText="1"/>
      <protection hidden="1"/>
    </xf>
    <xf numFmtId="4" fontId="14" fillId="3" borderId="16" xfId="0" applyNumberFormat="1" applyFont="1" applyFill="1" applyBorder="1" applyAlignment="1" applyProtection="1">
      <alignment horizontal="right" vertical="top" wrapText="1"/>
      <protection locked="0"/>
    </xf>
    <xf numFmtId="1" fontId="1" fillId="5" borderId="4" xfId="0" applyNumberFormat="1" applyFont="1" applyFill="1" applyBorder="1" applyAlignment="1" applyProtection="1">
      <alignment horizontal="center" vertical="top" wrapText="1"/>
      <protection hidden="1"/>
    </xf>
    <xf numFmtId="1" fontId="7" fillId="5" borderId="4" xfId="0" applyNumberFormat="1" applyFont="1" applyFill="1" applyBorder="1" applyAlignment="1" applyProtection="1">
      <alignment horizontal="left" vertical="top" wrapText="1"/>
      <protection hidden="1"/>
    </xf>
    <xf numFmtId="1" fontId="14" fillId="3" borderId="4" xfId="0" applyNumberFormat="1" applyFont="1" applyFill="1" applyBorder="1" applyAlignment="1" applyProtection="1">
      <alignment horizontal="left" vertical="top" wrapText="1"/>
      <protection hidden="1"/>
    </xf>
    <xf numFmtId="1" fontId="14" fillId="3" borderId="16" xfId="0" applyNumberFormat="1" applyFont="1" applyFill="1" applyBorder="1" applyAlignment="1" applyProtection="1">
      <alignment horizontal="left" vertical="top" wrapText="1"/>
      <protection hidden="1"/>
    </xf>
    <xf numFmtId="1" fontId="13" fillId="5" borderId="29" xfId="0" applyNumberFormat="1" applyFont="1" applyFill="1" applyBorder="1" applyAlignment="1" applyProtection="1">
      <alignment horizontal="center" vertical="top" wrapText="1"/>
      <protection hidden="1"/>
    </xf>
    <xf numFmtId="1" fontId="1" fillId="5" borderId="30" xfId="0" applyNumberFormat="1" applyFont="1" applyFill="1" applyBorder="1" applyAlignment="1" applyProtection="1">
      <alignment horizontal="center" vertical="top" wrapText="1"/>
      <protection hidden="1"/>
    </xf>
    <xf numFmtId="1" fontId="7" fillId="5" borderId="30" xfId="0" applyNumberFormat="1" applyFont="1" applyFill="1" applyBorder="1" applyAlignment="1" applyProtection="1">
      <alignment horizontal="left" vertical="top" wrapText="1"/>
      <protection hidden="1"/>
    </xf>
    <xf numFmtId="1" fontId="14" fillId="3" borderId="30" xfId="0" applyNumberFormat="1" applyFont="1" applyFill="1" applyBorder="1" applyAlignment="1" applyProtection="1">
      <alignment horizontal="left" vertical="top" wrapText="1"/>
      <protection hidden="1"/>
    </xf>
    <xf numFmtId="1" fontId="14" fillId="5" borderId="20" xfId="0" applyNumberFormat="1" applyFont="1" applyFill="1" applyBorder="1" applyAlignment="1" applyProtection="1">
      <alignment horizontal="center" vertical="top" wrapText="1"/>
      <protection hidden="1"/>
    </xf>
    <xf numFmtId="4" fontId="14" fillId="3" borderId="20" xfId="0" applyNumberFormat="1" applyFont="1" applyFill="1" applyBorder="1" applyAlignment="1" applyProtection="1">
      <alignment horizontal="right" vertical="top" wrapText="1"/>
      <protection locked="0"/>
    </xf>
    <xf numFmtId="4" fontId="14" fillId="3" borderId="31" xfId="0" applyNumberFormat="1" applyFont="1" applyFill="1" applyBorder="1" applyAlignment="1" applyProtection="1">
      <alignment horizontal="right" vertical="top" wrapText="1"/>
      <protection locked="0"/>
    </xf>
    <xf numFmtId="1" fontId="14" fillId="3" borderId="20" xfId="0" applyNumberFormat="1" applyFont="1" applyFill="1" applyBorder="1" applyAlignment="1" applyProtection="1">
      <alignment horizontal="left" vertical="top" wrapText="1"/>
      <protection hidden="1"/>
    </xf>
    <xf numFmtId="1" fontId="1" fillId="2" borderId="4" xfId="0" applyNumberFormat="1" applyFont="1" applyFill="1" applyBorder="1" applyAlignment="1" applyProtection="1">
      <alignment horizontal="left" vertical="top" wrapText="1"/>
      <protection hidden="1"/>
    </xf>
    <xf numFmtId="0" fontId="15" fillId="7" borderId="1" xfId="0" applyFont="1" applyFill="1" applyBorder="1" applyAlignment="1" applyProtection="1">
      <alignment horizontal="left" vertical="top"/>
      <protection hidden="1"/>
    </xf>
    <xf numFmtId="0" fontId="16" fillId="7" borderId="1" xfId="0" applyFont="1" applyFill="1" applyBorder="1" applyAlignment="1" applyProtection="1">
      <alignment vertical="top"/>
      <protection locked="0"/>
    </xf>
    <xf numFmtId="4" fontId="1" fillId="7" borderId="1" xfId="0" applyNumberFormat="1" applyFont="1" applyFill="1" applyBorder="1" applyAlignment="1" applyProtection="1">
      <alignment horizontal="center" vertical="top"/>
      <protection hidden="1"/>
    </xf>
    <xf numFmtId="4" fontId="2" fillId="7" borderId="1" xfId="0" applyNumberFormat="1" applyFont="1" applyFill="1" applyBorder="1" applyAlignment="1" applyProtection="1">
      <alignment horizontal="right" vertical="top"/>
      <protection hidden="1"/>
    </xf>
    <xf numFmtId="4" fontId="3" fillId="7" borderId="1" xfId="0" applyNumberFormat="1" applyFont="1" applyFill="1" applyBorder="1" applyAlignment="1" applyProtection="1">
      <alignment horizontal="right" vertical="center"/>
      <protection locked="0"/>
    </xf>
    <xf numFmtId="0" fontId="0" fillId="8" borderId="0" xfId="0" applyFill="1"/>
    <xf numFmtId="0" fontId="0" fillId="8" borderId="33" xfId="0" applyFill="1" applyBorder="1"/>
    <xf numFmtId="0" fontId="10" fillId="4" borderId="34" xfId="0" applyFont="1" applyFill="1" applyBorder="1" applyAlignment="1" applyProtection="1">
      <alignment horizontal="center" vertical="center" wrapText="1"/>
      <protection hidden="1"/>
    </xf>
    <xf numFmtId="4" fontId="2" fillId="2" borderId="0" xfId="0" applyNumberFormat="1" applyFont="1" applyFill="1" applyBorder="1" applyAlignment="1" applyProtection="1">
      <alignment horizontal="right" vertical="top"/>
      <protection hidden="1"/>
    </xf>
    <xf numFmtId="0" fontId="5" fillId="2" borderId="36" xfId="0" applyFont="1" applyFill="1" applyBorder="1" applyAlignment="1" applyProtection="1">
      <alignment horizontal="right" vertical="top"/>
      <protection hidden="1"/>
    </xf>
    <xf numFmtId="4" fontId="3" fillId="2" borderId="40" xfId="0" applyNumberFormat="1" applyFont="1" applyFill="1" applyBorder="1" applyAlignment="1" applyProtection="1">
      <alignment vertical="center"/>
      <protection locked="0"/>
    </xf>
    <xf numFmtId="0" fontId="5" fillId="2" borderId="41" xfId="0" applyFont="1" applyFill="1" applyBorder="1" applyAlignment="1" applyProtection="1">
      <alignment vertical="top"/>
      <protection hidden="1"/>
    </xf>
    <xf numFmtId="4" fontId="12" fillId="3" borderId="42" xfId="0" applyNumberFormat="1" applyFont="1" applyFill="1" applyBorder="1" applyAlignment="1" applyProtection="1">
      <alignment horizontal="right" vertical="top" wrapText="1"/>
      <protection locked="0"/>
    </xf>
    <xf numFmtId="4" fontId="14" fillId="3" borderId="13" xfId="0" applyNumberFormat="1" applyFont="1" applyFill="1" applyBorder="1" applyAlignment="1" applyProtection="1">
      <alignment horizontal="right" vertical="top" wrapText="1"/>
      <protection locked="0"/>
    </xf>
    <xf numFmtId="4" fontId="14" fillId="3" borderId="21" xfId="0" applyNumberFormat="1" applyFont="1" applyFill="1" applyBorder="1" applyAlignment="1" applyProtection="1">
      <alignment horizontal="right" vertical="top" wrapText="1"/>
      <protection locked="0"/>
    </xf>
    <xf numFmtId="0" fontId="2" fillId="2" borderId="32" xfId="0" applyFont="1" applyFill="1" applyBorder="1" applyAlignment="1" applyProtection="1">
      <alignment vertical="top"/>
      <protection locked="0"/>
    </xf>
    <xf numFmtId="0" fontId="0" fillId="8" borderId="37" xfId="0" applyFill="1" applyBorder="1"/>
    <xf numFmtId="0" fontId="0" fillId="8" borderId="38" xfId="0" applyFill="1" applyBorder="1"/>
    <xf numFmtId="0" fontId="0" fillId="8" borderId="39" xfId="0" applyFill="1" applyBorder="1"/>
    <xf numFmtId="4" fontId="8" fillId="3" borderId="28" xfId="0" applyNumberFormat="1" applyFont="1" applyFill="1" applyBorder="1" applyAlignment="1" applyProtection="1">
      <alignment horizontal="right" vertical="top" wrapText="1"/>
      <protection locked="0"/>
    </xf>
    <xf numFmtId="0" fontId="1" fillId="4" borderId="43" xfId="0" applyFont="1" applyFill="1" applyBorder="1" applyAlignment="1" applyProtection="1">
      <alignment horizontal="center" vertical="center" wrapText="1"/>
      <protection hidden="1"/>
    </xf>
    <xf numFmtId="1" fontId="1" fillId="2" borderId="28" xfId="0" applyNumberFormat="1" applyFont="1" applyFill="1" applyBorder="1" applyAlignment="1" applyProtection="1">
      <alignment horizontal="left" vertical="top" wrapText="1"/>
      <protection hidden="1"/>
    </xf>
    <xf numFmtId="1" fontId="7" fillId="2" borderId="28" xfId="0" applyNumberFormat="1" applyFont="1" applyFill="1" applyBorder="1" applyAlignment="1" applyProtection="1">
      <alignment horizontal="center" vertical="top" wrapText="1"/>
      <protection hidden="1"/>
    </xf>
    <xf numFmtId="1" fontId="8" fillId="3" borderId="28" xfId="0" applyNumberFormat="1" applyFont="1" applyFill="1" applyBorder="1" applyAlignment="1" applyProtection="1">
      <alignment horizontal="left" vertical="top" wrapText="1"/>
      <protection hidden="1"/>
    </xf>
    <xf numFmtId="0" fontId="6" fillId="4" borderId="24" xfId="0" applyFont="1" applyFill="1" applyBorder="1" applyAlignment="1" applyProtection="1">
      <alignment horizontal="center" vertical="center" wrapText="1"/>
      <protection hidden="1"/>
    </xf>
    <xf numFmtId="0" fontId="1" fillId="4" borderId="24" xfId="0" applyFont="1" applyFill="1" applyBorder="1" applyAlignment="1" applyProtection="1">
      <alignment horizontal="center" vertical="center" wrapText="1"/>
      <protection hidden="1"/>
    </xf>
    <xf numFmtId="164" fontId="3" fillId="2" borderId="44" xfId="0" applyNumberFormat="1" applyFont="1" applyFill="1" applyBorder="1" applyAlignment="1" applyProtection="1">
      <alignment horizontal="right" vertical="center"/>
      <protection locked="0"/>
    </xf>
    <xf numFmtId="4" fontId="1" fillId="2" borderId="4" xfId="0" applyNumberFormat="1" applyFont="1" applyFill="1" applyBorder="1" applyAlignment="1" applyProtection="1">
      <alignment horizontal="right" vertical="center" wrapText="1"/>
      <protection hidden="1"/>
    </xf>
    <xf numFmtId="0" fontId="17" fillId="8" borderId="45" xfId="0" applyFont="1" applyFill="1" applyBorder="1" applyAlignment="1">
      <alignment wrapText="1"/>
    </xf>
    <xf numFmtId="0" fontId="18" fillId="8" borderId="45" xfId="0" applyFont="1" applyFill="1" applyBorder="1" applyAlignment="1">
      <alignment wrapText="1"/>
    </xf>
    <xf numFmtId="0" fontId="1" fillId="2" borderId="7" xfId="0" applyFont="1" applyFill="1" applyBorder="1" applyAlignment="1" applyProtection="1">
      <alignment horizontal="center" vertical="center"/>
      <protection hidden="1"/>
    </xf>
    <xf numFmtId="0" fontId="1" fillId="2" borderId="8" xfId="0" applyFont="1" applyFill="1" applyBorder="1" applyAlignment="1" applyProtection="1">
      <alignment horizontal="center" vertical="center"/>
      <protection hidden="1"/>
    </xf>
    <xf numFmtId="0" fontId="1" fillId="2" borderId="12" xfId="0" applyFont="1" applyFill="1" applyBorder="1" applyAlignment="1" applyProtection="1">
      <alignment horizontal="center" vertical="center"/>
      <protection hidden="1"/>
    </xf>
    <xf numFmtId="0" fontId="1" fillId="2" borderId="35" xfId="0" applyFont="1" applyFill="1" applyBorder="1" applyAlignment="1" applyProtection="1">
      <alignment horizontal="center" vertical="center"/>
      <protection hidden="1"/>
    </xf>
    <xf numFmtId="0" fontId="1" fillId="2" borderId="15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Alignment="1" applyProtection="1">
      <alignment horizontal="center" vertical="center"/>
      <protection hidden="1"/>
    </xf>
    <xf numFmtId="0" fontId="1" fillId="2" borderId="18" xfId="0" applyFont="1" applyFill="1" applyBorder="1" applyAlignment="1" applyProtection="1">
      <alignment horizontal="center" vertical="center"/>
      <protection hidden="1"/>
    </xf>
    <xf numFmtId="0" fontId="1" fillId="2" borderId="36" xfId="0" applyFont="1" applyFill="1" applyBorder="1" applyAlignment="1" applyProtection="1">
      <alignment horizontal="center" vertical="center"/>
      <protection hidden="1"/>
    </xf>
    <xf numFmtId="0" fontId="1" fillId="2" borderId="37" xfId="0" applyFont="1" applyFill="1" applyBorder="1" applyAlignment="1" applyProtection="1">
      <alignment horizontal="center" vertical="center"/>
      <protection locked="0"/>
    </xf>
    <xf numFmtId="0" fontId="1" fillId="2" borderId="38" xfId="0" applyFont="1" applyFill="1" applyBorder="1" applyAlignment="1" applyProtection="1">
      <alignment horizontal="center" vertical="center"/>
      <protection locked="0"/>
    </xf>
    <xf numFmtId="0" fontId="1" fillId="2" borderId="39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643"/>
  <sheetViews>
    <sheetView tabSelected="1" zoomScale="86" zoomScaleNormal="86" workbookViewId="0">
      <selection activeCell="C2" sqref="C2"/>
    </sheetView>
  </sheetViews>
  <sheetFormatPr defaultRowHeight="15" x14ac:dyDescent="0.25"/>
  <cols>
    <col min="1" max="1" width="9.140625" customWidth="1"/>
    <col min="2" max="2" width="56.140625" customWidth="1"/>
    <col min="3" max="3" width="16.140625" customWidth="1"/>
    <col min="4" max="4" width="68.28515625" customWidth="1"/>
    <col min="5" max="5" width="15.7109375" customWidth="1"/>
  </cols>
  <sheetData>
    <row r="1" spans="1:54" ht="31.5" customHeight="1" thickBot="1" x14ac:dyDescent="0.3">
      <c r="A1" s="62" t="s">
        <v>6</v>
      </c>
      <c r="B1" s="63"/>
      <c r="C1" s="64" t="s">
        <v>105</v>
      </c>
      <c r="D1" s="65"/>
      <c r="E1" s="66"/>
    </row>
    <row r="2" spans="1:54" ht="27" customHeight="1" thickTop="1" thickBot="1" x14ac:dyDescent="0.3">
      <c r="A2" s="1" t="s">
        <v>102</v>
      </c>
      <c r="B2" s="2" t="s">
        <v>103</v>
      </c>
      <c r="C2" s="3"/>
      <c r="D2" s="4"/>
      <c r="E2" s="5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</row>
    <row r="3" spans="1:54" ht="16.5" thickTop="1" thickBot="1" x14ac:dyDescent="0.3">
      <c r="A3" s="7"/>
      <c r="B3" s="8"/>
      <c r="C3" s="9"/>
      <c r="D3" s="10"/>
      <c r="E3" s="11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</row>
    <row r="4" spans="1:54" ht="32.25" thickBot="1" x14ac:dyDescent="0.3">
      <c r="A4" s="12" t="s">
        <v>0</v>
      </c>
      <c r="B4" s="86" t="s">
        <v>1</v>
      </c>
      <c r="C4" s="87" t="s">
        <v>2</v>
      </c>
      <c r="D4" s="87" t="s">
        <v>3</v>
      </c>
      <c r="E4" s="82" t="s">
        <v>4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</row>
    <row r="5" spans="1:54" ht="18" thickTop="1" thickBot="1" x14ac:dyDescent="0.3">
      <c r="A5" s="38">
        <v>6.1</v>
      </c>
      <c r="B5" s="83" t="s">
        <v>27</v>
      </c>
      <c r="C5" s="84">
        <v>1</v>
      </c>
      <c r="D5" s="85"/>
      <c r="E5" s="81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</row>
    <row r="6" spans="1:54" ht="33" thickTop="1" thickBot="1" x14ac:dyDescent="0.3">
      <c r="A6" s="38">
        <v>6.2</v>
      </c>
      <c r="B6" s="61" t="s">
        <v>48</v>
      </c>
      <c r="C6" s="13">
        <v>1</v>
      </c>
      <c r="D6" s="15"/>
      <c r="E6" s="14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</row>
    <row r="7" spans="1:54" ht="33" thickTop="1" thickBot="1" x14ac:dyDescent="0.3">
      <c r="A7" s="38">
        <v>6.3</v>
      </c>
      <c r="B7" s="61" t="s">
        <v>66</v>
      </c>
      <c r="C7" s="13">
        <v>1</v>
      </c>
      <c r="D7" s="15"/>
      <c r="E7" s="14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</row>
    <row r="8" spans="1:54" ht="33" thickTop="1" thickBot="1" x14ac:dyDescent="0.3">
      <c r="A8" s="38">
        <v>6.4</v>
      </c>
      <c r="B8" s="61" t="s">
        <v>77</v>
      </c>
      <c r="C8" s="13">
        <v>1</v>
      </c>
      <c r="D8" s="15"/>
      <c r="E8" s="14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</row>
    <row r="9" spans="1:54" ht="48.75" thickTop="1" thickBot="1" x14ac:dyDescent="0.3">
      <c r="A9" s="38">
        <v>6.5</v>
      </c>
      <c r="B9" s="61" t="s">
        <v>84</v>
      </c>
      <c r="C9" s="13">
        <v>1</v>
      </c>
      <c r="D9" s="15"/>
      <c r="E9" s="14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</row>
    <row r="10" spans="1:54" ht="18" thickTop="1" thickBot="1" x14ac:dyDescent="0.3">
      <c r="A10" s="38">
        <v>6.6</v>
      </c>
      <c r="B10" s="61" t="s">
        <v>101</v>
      </c>
      <c r="C10" s="13">
        <v>1</v>
      </c>
      <c r="D10" s="15"/>
      <c r="E10" s="14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</row>
    <row r="11" spans="1:54" ht="33" customHeight="1" thickTop="1" thickBot="1" x14ac:dyDescent="0.3">
      <c r="A11" s="16"/>
      <c r="B11" s="16"/>
      <c r="C11" s="16"/>
      <c r="D11" s="17" t="s">
        <v>5</v>
      </c>
      <c r="E11" s="18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</row>
    <row r="12" spans="1:54" ht="15.75" thickTop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</row>
    <row r="13" spans="1:54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</row>
    <row r="14" spans="1:54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</row>
    <row r="15" spans="1:54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</row>
    <row r="16" spans="1:54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</row>
    <row r="17" spans="1:54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</row>
    <row r="18" spans="1:54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</row>
    <row r="19" spans="1:54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</row>
    <row r="20" spans="1:54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</row>
    <row r="21" spans="1:54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</row>
    <row r="22" spans="1:54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</row>
    <row r="23" spans="1:54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</row>
    <row r="24" spans="1:54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</row>
    <row r="25" spans="1:54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</row>
    <row r="26" spans="1:54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</row>
    <row r="27" spans="1:54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</row>
    <row r="28" spans="1:54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</row>
    <row r="29" spans="1:54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</row>
    <row r="30" spans="1:54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</row>
    <row r="31" spans="1:54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</row>
    <row r="32" spans="1:54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</row>
    <row r="33" spans="1:54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</row>
    <row r="34" spans="1:54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</row>
    <row r="35" spans="1:54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</row>
    <row r="36" spans="1:54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</row>
    <row r="37" spans="1:54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</row>
    <row r="38" spans="1:54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</row>
    <row r="39" spans="1:54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</row>
    <row r="40" spans="1:54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</row>
    <row r="41" spans="1:54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</row>
    <row r="42" spans="1:54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</row>
    <row r="43" spans="1:54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</row>
    <row r="44" spans="1:54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</row>
    <row r="45" spans="1:54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</row>
    <row r="46" spans="1:54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</row>
    <row r="47" spans="1:54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</row>
    <row r="48" spans="1:54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</row>
    <row r="49" spans="1:54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</row>
    <row r="50" spans="1:54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</row>
    <row r="51" spans="1:54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</row>
    <row r="52" spans="1:54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</row>
    <row r="53" spans="1:54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</row>
    <row r="54" spans="1:54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</row>
    <row r="55" spans="1:54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</row>
    <row r="56" spans="1:54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</row>
    <row r="57" spans="1:54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</row>
    <row r="58" spans="1:54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</row>
    <row r="59" spans="1:54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</row>
    <row r="60" spans="1:54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</row>
    <row r="61" spans="1:54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</row>
    <row r="62" spans="1:54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</row>
    <row r="63" spans="1:54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</row>
    <row r="64" spans="1:54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</row>
    <row r="65" spans="1:54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</row>
    <row r="66" spans="1:54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</row>
    <row r="67" spans="1:54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</row>
    <row r="68" spans="1:54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</row>
    <row r="69" spans="1:54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</row>
    <row r="70" spans="1:54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</row>
    <row r="71" spans="1:54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</row>
    <row r="72" spans="1:54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</row>
    <row r="73" spans="1:54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</row>
    <row r="74" spans="1:54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</row>
    <row r="75" spans="1:54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</row>
    <row r="76" spans="1:54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</row>
    <row r="77" spans="1:54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</row>
    <row r="78" spans="1:54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</row>
    <row r="79" spans="1:54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</row>
    <row r="80" spans="1:54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</row>
    <row r="81" spans="1:54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</row>
    <row r="82" spans="1:54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</row>
    <row r="83" spans="1:54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</row>
    <row r="84" spans="1:54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</row>
    <row r="85" spans="1:54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</row>
    <row r="86" spans="1:54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</row>
    <row r="87" spans="1:54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</row>
    <row r="88" spans="1:54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</row>
    <row r="89" spans="1:54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</row>
    <row r="90" spans="1:54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</row>
    <row r="91" spans="1:54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</row>
    <row r="92" spans="1:54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</row>
    <row r="93" spans="1:54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</row>
    <row r="94" spans="1:54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</row>
    <row r="95" spans="1:54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</row>
    <row r="96" spans="1:54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</row>
    <row r="97" spans="1:54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</row>
    <row r="98" spans="1:54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</row>
    <row r="99" spans="1:54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</row>
    <row r="100" spans="1:54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</row>
    <row r="101" spans="1:54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</row>
    <row r="102" spans="1:54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</row>
    <row r="103" spans="1:54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</row>
    <row r="104" spans="1:54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</row>
    <row r="105" spans="1:54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</row>
    <row r="106" spans="1:54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</row>
    <row r="107" spans="1:54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</row>
    <row r="108" spans="1:54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</row>
    <row r="109" spans="1:54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</row>
    <row r="110" spans="1:54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</row>
    <row r="111" spans="1:54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</row>
    <row r="112" spans="1:54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</row>
    <row r="113" spans="1:54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</row>
    <row r="114" spans="1:54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</row>
    <row r="115" spans="1:54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</row>
    <row r="116" spans="1:54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</row>
    <row r="117" spans="1:54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</row>
    <row r="118" spans="1:54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</row>
    <row r="119" spans="1:54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</row>
    <row r="120" spans="1:54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</row>
    <row r="121" spans="1:54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</row>
    <row r="122" spans="1:54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</row>
    <row r="123" spans="1:54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</row>
    <row r="124" spans="1:54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</row>
    <row r="125" spans="1:54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</row>
    <row r="126" spans="1:54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</row>
    <row r="127" spans="1:54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</row>
    <row r="128" spans="1:54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</row>
    <row r="129" spans="1:54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</row>
    <row r="130" spans="1:54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</row>
    <row r="131" spans="1:54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</row>
    <row r="132" spans="1:54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</row>
    <row r="133" spans="1:54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</row>
    <row r="134" spans="1:54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</row>
    <row r="135" spans="1:54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</row>
    <row r="136" spans="1:54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</row>
    <row r="137" spans="1:54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</row>
    <row r="138" spans="1:54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</row>
    <row r="139" spans="1:54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</row>
    <row r="140" spans="1:54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</row>
    <row r="141" spans="1:54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</row>
    <row r="142" spans="1:54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</row>
    <row r="143" spans="1:54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</row>
    <row r="144" spans="1:54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</row>
    <row r="145" spans="1:54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</row>
    <row r="146" spans="1:54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</row>
    <row r="147" spans="1:54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</row>
    <row r="148" spans="1:54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</row>
    <row r="149" spans="1:54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</row>
    <row r="150" spans="1:54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</row>
    <row r="151" spans="1:54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</row>
    <row r="152" spans="1:54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</row>
    <row r="153" spans="1:54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</row>
    <row r="154" spans="1:54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</row>
    <row r="155" spans="1:54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</row>
    <row r="156" spans="1:54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</row>
    <row r="157" spans="1:54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</row>
    <row r="158" spans="1:54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</row>
    <row r="159" spans="1:54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</row>
    <row r="160" spans="1:54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</row>
    <row r="161" spans="1:54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</row>
    <row r="162" spans="1:54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</row>
    <row r="163" spans="1:54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</row>
    <row r="164" spans="1:54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</row>
    <row r="165" spans="1:54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</row>
    <row r="166" spans="1:54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</row>
    <row r="167" spans="1:54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</row>
    <row r="168" spans="1:54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</row>
    <row r="169" spans="1:54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</row>
    <row r="170" spans="1:54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</row>
    <row r="171" spans="1:54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</row>
    <row r="172" spans="1:54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</row>
    <row r="173" spans="1:54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</row>
    <row r="174" spans="1:54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</row>
    <row r="175" spans="1:54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</row>
    <row r="176" spans="1:54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</row>
    <row r="177" spans="1:54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</row>
    <row r="178" spans="1:54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</row>
    <row r="179" spans="1:54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</row>
    <row r="180" spans="1:54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</row>
    <row r="181" spans="1:54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</row>
    <row r="182" spans="1:54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</row>
    <row r="183" spans="1:54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</row>
    <row r="184" spans="1:54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</row>
    <row r="185" spans="1:54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</row>
    <row r="186" spans="1:54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</row>
    <row r="187" spans="1:54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</row>
    <row r="188" spans="1:54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</row>
    <row r="189" spans="1:54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</row>
    <row r="190" spans="1:54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</row>
    <row r="191" spans="1:54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</row>
    <row r="192" spans="1:54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</row>
    <row r="193" spans="1:54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</row>
    <row r="194" spans="1:54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</row>
    <row r="195" spans="1:54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</row>
    <row r="196" spans="1:54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</row>
    <row r="197" spans="1:54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</row>
    <row r="198" spans="1:54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</row>
    <row r="199" spans="1:54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</row>
    <row r="200" spans="1:54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</row>
    <row r="201" spans="1:54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</row>
    <row r="202" spans="1:54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</row>
    <row r="203" spans="1:54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</row>
    <row r="204" spans="1:54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</row>
    <row r="205" spans="1:54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</row>
    <row r="206" spans="1:54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</row>
    <row r="207" spans="1:54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</row>
    <row r="208" spans="1:54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</row>
    <row r="209" spans="1:54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</row>
    <row r="210" spans="1:54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</row>
    <row r="211" spans="1:54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</row>
    <row r="212" spans="1:54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</row>
    <row r="213" spans="1:54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</row>
    <row r="214" spans="1:54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</row>
    <row r="215" spans="1:54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</row>
    <row r="216" spans="1:54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</row>
    <row r="217" spans="1:54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</row>
    <row r="218" spans="1:54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</row>
    <row r="219" spans="1:54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</row>
    <row r="220" spans="1:54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</row>
    <row r="221" spans="1:54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</row>
    <row r="222" spans="1:54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</row>
    <row r="223" spans="1:54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</row>
    <row r="224" spans="1:54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</row>
    <row r="225" spans="1:54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</row>
    <row r="226" spans="1:54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</row>
    <row r="227" spans="1:54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</row>
    <row r="228" spans="1:54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</row>
    <row r="229" spans="1:54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</row>
    <row r="230" spans="1:54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</row>
    <row r="231" spans="1:54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</row>
    <row r="232" spans="1:54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</row>
    <row r="233" spans="1:54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</row>
    <row r="234" spans="1:54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</row>
    <row r="235" spans="1:54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</row>
    <row r="236" spans="1:54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</row>
    <row r="237" spans="1:54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</row>
    <row r="238" spans="1:54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</row>
    <row r="239" spans="1:54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</row>
    <row r="240" spans="1:54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</row>
    <row r="241" spans="1:54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</row>
    <row r="242" spans="1:54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</row>
    <row r="243" spans="1:54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</row>
    <row r="244" spans="1:54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</row>
    <row r="245" spans="1:54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</row>
    <row r="246" spans="1:54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</row>
    <row r="247" spans="1:54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</row>
    <row r="248" spans="1:54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</row>
    <row r="249" spans="1:54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</row>
    <row r="250" spans="1:54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</row>
    <row r="251" spans="1:54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</row>
    <row r="252" spans="1:54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</row>
    <row r="253" spans="1:54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</row>
    <row r="254" spans="1:54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  <c r="BA254" s="6"/>
      <c r="BB254" s="6"/>
    </row>
    <row r="255" spans="1:54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  <c r="BA255" s="6"/>
      <c r="BB255" s="6"/>
    </row>
    <row r="256" spans="1:54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  <c r="BA256" s="6"/>
      <c r="BB256" s="6"/>
    </row>
    <row r="257" spans="1:54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  <c r="AQ257" s="6"/>
      <c r="AR257" s="6"/>
      <c r="AS257" s="6"/>
      <c r="AT257" s="6"/>
      <c r="AU257" s="6"/>
      <c r="AV257" s="6"/>
      <c r="AW257" s="6"/>
      <c r="AX257" s="6"/>
      <c r="AY257" s="6"/>
      <c r="AZ257" s="6"/>
      <c r="BA257" s="6"/>
      <c r="BB257" s="6"/>
    </row>
    <row r="258" spans="1:54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  <c r="AQ258" s="6"/>
      <c r="AR258" s="6"/>
      <c r="AS258" s="6"/>
      <c r="AT258" s="6"/>
      <c r="AU258" s="6"/>
      <c r="AV258" s="6"/>
      <c r="AW258" s="6"/>
      <c r="AX258" s="6"/>
      <c r="AY258" s="6"/>
      <c r="AZ258" s="6"/>
      <c r="BA258" s="6"/>
      <c r="BB258" s="6"/>
    </row>
    <row r="259" spans="1:54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  <c r="AQ259" s="6"/>
      <c r="AR259" s="6"/>
      <c r="AS259" s="6"/>
      <c r="AT259" s="6"/>
      <c r="AU259" s="6"/>
      <c r="AV259" s="6"/>
      <c r="AW259" s="6"/>
      <c r="AX259" s="6"/>
      <c r="AY259" s="6"/>
      <c r="AZ259" s="6"/>
      <c r="BA259" s="6"/>
      <c r="BB259" s="6"/>
    </row>
    <row r="260" spans="1:54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  <c r="AQ260" s="6"/>
      <c r="AR260" s="6"/>
      <c r="AS260" s="6"/>
      <c r="AT260" s="6"/>
      <c r="AU260" s="6"/>
      <c r="AV260" s="6"/>
      <c r="AW260" s="6"/>
      <c r="AX260" s="6"/>
      <c r="AY260" s="6"/>
      <c r="AZ260" s="6"/>
      <c r="BA260" s="6"/>
      <c r="BB260" s="6"/>
    </row>
    <row r="261" spans="1:54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  <c r="AQ261" s="6"/>
      <c r="AR261" s="6"/>
      <c r="AS261" s="6"/>
      <c r="AT261" s="6"/>
      <c r="AU261" s="6"/>
      <c r="AV261" s="6"/>
      <c r="AW261" s="6"/>
      <c r="AX261" s="6"/>
      <c r="AY261" s="6"/>
      <c r="AZ261" s="6"/>
      <c r="BA261" s="6"/>
      <c r="BB261" s="6"/>
    </row>
    <row r="262" spans="1:54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  <c r="AQ262" s="6"/>
      <c r="AR262" s="6"/>
      <c r="AS262" s="6"/>
      <c r="AT262" s="6"/>
      <c r="AU262" s="6"/>
      <c r="AV262" s="6"/>
      <c r="AW262" s="6"/>
      <c r="AX262" s="6"/>
      <c r="AY262" s="6"/>
      <c r="AZ262" s="6"/>
      <c r="BA262" s="6"/>
      <c r="BB262" s="6"/>
    </row>
    <row r="263" spans="1:54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  <c r="AQ263" s="6"/>
      <c r="AR263" s="6"/>
      <c r="AS263" s="6"/>
      <c r="AT263" s="6"/>
      <c r="AU263" s="6"/>
      <c r="AV263" s="6"/>
      <c r="AW263" s="6"/>
      <c r="AX263" s="6"/>
      <c r="AY263" s="6"/>
      <c r="AZ263" s="6"/>
      <c r="BA263" s="6"/>
      <c r="BB263" s="6"/>
    </row>
    <row r="264" spans="1:54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  <c r="AQ264" s="6"/>
      <c r="AR264" s="6"/>
      <c r="AS264" s="6"/>
      <c r="AT264" s="6"/>
      <c r="AU264" s="6"/>
      <c r="AV264" s="6"/>
      <c r="AW264" s="6"/>
      <c r="AX264" s="6"/>
      <c r="AY264" s="6"/>
      <c r="AZ264" s="6"/>
      <c r="BA264" s="6"/>
      <c r="BB264" s="6"/>
    </row>
    <row r="265" spans="1:54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  <c r="AQ265" s="6"/>
      <c r="AR265" s="6"/>
      <c r="AS265" s="6"/>
      <c r="AT265" s="6"/>
      <c r="AU265" s="6"/>
      <c r="AV265" s="6"/>
      <c r="AW265" s="6"/>
      <c r="AX265" s="6"/>
      <c r="AY265" s="6"/>
      <c r="AZ265" s="6"/>
      <c r="BA265" s="6"/>
      <c r="BB265" s="6"/>
    </row>
    <row r="266" spans="1:54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  <c r="AQ266" s="6"/>
      <c r="AR266" s="6"/>
      <c r="AS266" s="6"/>
      <c r="AT266" s="6"/>
      <c r="AU266" s="6"/>
      <c r="AV266" s="6"/>
      <c r="AW266" s="6"/>
      <c r="AX266" s="6"/>
      <c r="AY266" s="6"/>
      <c r="AZ266" s="6"/>
      <c r="BA266" s="6"/>
      <c r="BB266" s="6"/>
    </row>
    <row r="267" spans="1:54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  <c r="AQ267" s="6"/>
      <c r="AR267" s="6"/>
      <c r="AS267" s="6"/>
      <c r="AT267" s="6"/>
      <c r="AU267" s="6"/>
      <c r="AV267" s="6"/>
      <c r="AW267" s="6"/>
      <c r="AX267" s="6"/>
      <c r="AY267" s="6"/>
      <c r="AZ267" s="6"/>
      <c r="BA267" s="6"/>
      <c r="BB267" s="6"/>
    </row>
    <row r="268" spans="1:54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  <c r="AQ268" s="6"/>
      <c r="AR268" s="6"/>
      <c r="AS268" s="6"/>
      <c r="AT268" s="6"/>
      <c r="AU268" s="6"/>
      <c r="AV268" s="6"/>
      <c r="AW268" s="6"/>
      <c r="AX268" s="6"/>
      <c r="AY268" s="6"/>
      <c r="AZ268" s="6"/>
      <c r="BA268" s="6"/>
      <c r="BB268" s="6"/>
    </row>
    <row r="269" spans="1:54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  <c r="BA269" s="6"/>
      <c r="BB269" s="6"/>
    </row>
    <row r="270" spans="1:54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  <c r="BA270" s="6"/>
      <c r="BB270" s="6"/>
    </row>
    <row r="271" spans="1:54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  <c r="AQ271" s="6"/>
      <c r="AR271" s="6"/>
      <c r="AS271" s="6"/>
      <c r="AT271" s="6"/>
      <c r="AU271" s="6"/>
      <c r="AV271" s="6"/>
      <c r="AW271" s="6"/>
      <c r="AX271" s="6"/>
      <c r="AY271" s="6"/>
      <c r="AZ271" s="6"/>
      <c r="BA271" s="6"/>
      <c r="BB271" s="6"/>
    </row>
    <row r="272" spans="1:54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  <c r="AQ272" s="6"/>
      <c r="AR272" s="6"/>
      <c r="AS272" s="6"/>
      <c r="AT272" s="6"/>
      <c r="AU272" s="6"/>
      <c r="AV272" s="6"/>
      <c r="AW272" s="6"/>
      <c r="AX272" s="6"/>
      <c r="AY272" s="6"/>
      <c r="AZ272" s="6"/>
      <c r="BA272" s="6"/>
      <c r="BB272" s="6"/>
    </row>
    <row r="273" spans="1:54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  <c r="AQ273" s="6"/>
      <c r="AR273" s="6"/>
      <c r="AS273" s="6"/>
      <c r="AT273" s="6"/>
      <c r="AU273" s="6"/>
      <c r="AV273" s="6"/>
      <c r="AW273" s="6"/>
      <c r="AX273" s="6"/>
      <c r="AY273" s="6"/>
      <c r="AZ273" s="6"/>
      <c r="BA273" s="6"/>
      <c r="BB273" s="6"/>
    </row>
    <row r="274" spans="1:54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  <c r="AQ274" s="6"/>
      <c r="AR274" s="6"/>
      <c r="AS274" s="6"/>
      <c r="AT274" s="6"/>
      <c r="AU274" s="6"/>
      <c r="AV274" s="6"/>
      <c r="AW274" s="6"/>
      <c r="AX274" s="6"/>
      <c r="AY274" s="6"/>
      <c r="AZ274" s="6"/>
      <c r="BA274" s="6"/>
      <c r="BB274" s="6"/>
    </row>
    <row r="275" spans="1:54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  <c r="AQ275" s="6"/>
      <c r="AR275" s="6"/>
      <c r="AS275" s="6"/>
      <c r="AT275" s="6"/>
      <c r="AU275" s="6"/>
      <c r="AV275" s="6"/>
      <c r="AW275" s="6"/>
      <c r="AX275" s="6"/>
      <c r="AY275" s="6"/>
      <c r="AZ275" s="6"/>
      <c r="BA275" s="6"/>
      <c r="BB275" s="6"/>
    </row>
    <row r="276" spans="1:54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  <c r="AQ276" s="6"/>
      <c r="AR276" s="6"/>
      <c r="AS276" s="6"/>
      <c r="AT276" s="6"/>
      <c r="AU276" s="6"/>
      <c r="AV276" s="6"/>
      <c r="AW276" s="6"/>
      <c r="AX276" s="6"/>
      <c r="AY276" s="6"/>
      <c r="AZ276" s="6"/>
      <c r="BA276" s="6"/>
      <c r="BB276" s="6"/>
    </row>
    <row r="277" spans="1:54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  <c r="AQ277" s="6"/>
      <c r="AR277" s="6"/>
      <c r="AS277" s="6"/>
      <c r="AT277" s="6"/>
      <c r="AU277" s="6"/>
      <c r="AV277" s="6"/>
      <c r="AW277" s="6"/>
      <c r="AX277" s="6"/>
      <c r="AY277" s="6"/>
      <c r="AZ277" s="6"/>
      <c r="BA277" s="6"/>
      <c r="BB277" s="6"/>
    </row>
    <row r="278" spans="1:54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  <c r="AQ278" s="6"/>
      <c r="AR278" s="6"/>
      <c r="AS278" s="6"/>
      <c r="AT278" s="6"/>
      <c r="AU278" s="6"/>
      <c r="AV278" s="6"/>
      <c r="AW278" s="6"/>
      <c r="AX278" s="6"/>
      <c r="AY278" s="6"/>
      <c r="AZ278" s="6"/>
      <c r="BA278" s="6"/>
      <c r="BB278" s="6"/>
    </row>
    <row r="279" spans="1:54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  <c r="AQ279" s="6"/>
      <c r="AR279" s="6"/>
      <c r="AS279" s="6"/>
      <c r="AT279" s="6"/>
      <c r="AU279" s="6"/>
      <c r="AV279" s="6"/>
      <c r="AW279" s="6"/>
      <c r="AX279" s="6"/>
      <c r="AY279" s="6"/>
      <c r="AZ279" s="6"/>
      <c r="BA279" s="6"/>
      <c r="BB279" s="6"/>
    </row>
    <row r="280" spans="1:54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  <c r="AQ280" s="6"/>
      <c r="AR280" s="6"/>
      <c r="AS280" s="6"/>
      <c r="AT280" s="6"/>
      <c r="AU280" s="6"/>
      <c r="AV280" s="6"/>
      <c r="AW280" s="6"/>
      <c r="AX280" s="6"/>
      <c r="AY280" s="6"/>
      <c r="AZ280" s="6"/>
      <c r="BA280" s="6"/>
      <c r="BB280" s="6"/>
    </row>
    <row r="281" spans="1:54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  <c r="AQ281" s="6"/>
      <c r="AR281" s="6"/>
      <c r="AS281" s="6"/>
      <c r="AT281" s="6"/>
      <c r="AU281" s="6"/>
      <c r="AV281" s="6"/>
      <c r="AW281" s="6"/>
      <c r="AX281" s="6"/>
      <c r="AY281" s="6"/>
      <c r="AZ281" s="6"/>
      <c r="BA281" s="6"/>
      <c r="BB281" s="6"/>
    </row>
    <row r="282" spans="1:54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  <c r="AQ282" s="6"/>
      <c r="AR282" s="6"/>
      <c r="AS282" s="6"/>
      <c r="AT282" s="6"/>
      <c r="AU282" s="6"/>
      <c r="AV282" s="6"/>
      <c r="AW282" s="6"/>
      <c r="AX282" s="6"/>
      <c r="AY282" s="6"/>
      <c r="AZ282" s="6"/>
      <c r="BA282" s="6"/>
      <c r="BB282" s="6"/>
    </row>
    <row r="283" spans="1:54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  <c r="BA283" s="6"/>
      <c r="BB283" s="6"/>
    </row>
    <row r="284" spans="1:54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  <c r="AQ284" s="6"/>
      <c r="AR284" s="6"/>
      <c r="AS284" s="6"/>
      <c r="AT284" s="6"/>
      <c r="AU284" s="6"/>
      <c r="AV284" s="6"/>
      <c r="AW284" s="6"/>
      <c r="AX284" s="6"/>
      <c r="AY284" s="6"/>
      <c r="AZ284" s="6"/>
      <c r="BA284" s="6"/>
      <c r="BB284" s="6"/>
    </row>
    <row r="285" spans="1:54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  <c r="AQ285" s="6"/>
      <c r="AR285" s="6"/>
      <c r="AS285" s="6"/>
      <c r="AT285" s="6"/>
      <c r="AU285" s="6"/>
      <c r="AV285" s="6"/>
      <c r="AW285" s="6"/>
      <c r="AX285" s="6"/>
      <c r="AY285" s="6"/>
      <c r="AZ285" s="6"/>
      <c r="BA285" s="6"/>
      <c r="BB285" s="6"/>
    </row>
    <row r="286" spans="1:54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  <c r="AQ286" s="6"/>
      <c r="AR286" s="6"/>
      <c r="AS286" s="6"/>
      <c r="AT286" s="6"/>
      <c r="AU286" s="6"/>
      <c r="AV286" s="6"/>
      <c r="AW286" s="6"/>
      <c r="AX286" s="6"/>
      <c r="AY286" s="6"/>
      <c r="AZ286" s="6"/>
      <c r="BA286" s="6"/>
      <c r="BB286" s="6"/>
    </row>
    <row r="287" spans="1:54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  <c r="AQ287" s="6"/>
      <c r="AR287" s="6"/>
      <c r="AS287" s="6"/>
      <c r="AT287" s="6"/>
      <c r="AU287" s="6"/>
      <c r="AV287" s="6"/>
      <c r="AW287" s="6"/>
      <c r="AX287" s="6"/>
      <c r="AY287" s="6"/>
      <c r="AZ287" s="6"/>
      <c r="BA287" s="6"/>
      <c r="BB287" s="6"/>
    </row>
    <row r="288" spans="1:54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  <c r="AQ288" s="6"/>
      <c r="AR288" s="6"/>
      <c r="AS288" s="6"/>
      <c r="AT288" s="6"/>
      <c r="AU288" s="6"/>
      <c r="AV288" s="6"/>
      <c r="AW288" s="6"/>
      <c r="AX288" s="6"/>
      <c r="AY288" s="6"/>
      <c r="AZ288" s="6"/>
      <c r="BA288" s="6"/>
      <c r="BB288" s="6"/>
    </row>
    <row r="289" spans="1:54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  <c r="AQ289" s="6"/>
      <c r="AR289" s="6"/>
      <c r="AS289" s="6"/>
      <c r="AT289" s="6"/>
      <c r="AU289" s="6"/>
      <c r="AV289" s="6"/>
      <c r="AW289" s="6"/>
      <c r="AX289" s="6"/>
      <c r="AY289" s="6"/>
      <c r="AZ289" s="6"/>
      <c r="BA289" s="6"/>
      <c r="BB289" s="6"/>
    </row>
    <row r="290" spans="1:54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  <c r="AQ290" s="6"/>
      <c r="AR290" s="6"/>
      <c r="AS290" s="6"/>
      <c r="AT290" s="6"/>
      <c r="AU290" s="6"/>
      <c r="AV290" s="6"/>
      <c r="AW290" s="6"/>
      <c r="AX290" s="6"/>
      <c r="AY290" s="6"/>
      <c r="AZ290" s="6"/>
      <c r="BA290" s="6"/>
      <c r="BB290" s="6"/>
    </row>
    <row r="291" spans="1:54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  <c r="AQ291" s="6"/>
      <c r="AR291" s="6"/>
      <c r="AS291" s="6"/>
      <c r="AT291" s="6"/>
      <c r="AU291" s="6"/>
      <c r="AV291" s="6"/>
      <c r="AW291" s="6"/>
      <c r="AX291" s="6"/>
      <c r="AY291" s="6"/>
      <c r="AZ291" s="6"/>
      <c r="BA291" s="6"/>
      <c r="BB291" s="6"/>
    </row>
    <row r="292" spans="1:54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  <c r="AQ292" s="6"/>
      <c r="AR292" s="6"/>
      <c r="AS292" s="6"/>
      <c r="AT292" s="6"/>
      <c r="AU292" s="6"/>
      <c r="AV292" s="6"/>
      <c r="AW292" s="6"/>
      <c r="AX292" s="6"/>
      <c r="AY292" s="6"/>
      <c r="AZ292" s="6"/>
      <c r="BA292" s="6"/>
      <c r="BB292" s="6"/>
    </row>
    <row r="293" spans="1:54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  <c r="AQ293" s="6"/>
      <c r="AR293" s="6"/>
      <c r="AS293" s="6"/>
      <c r="AT293" s="6"/>
      <c r="AU293" s="6"/>
      <c r="AV293" s="6"/>
      <c r="AW293" s="6"/>
      <c r="AX293" s="6"/>
      <c r="AY293" s="6"/>
      <c r="AZ293" s="6"/>
      <c r="BA293" s="6"/>
      <c r="BB293" s="6"/>
    </row>
    <row r="294" spans="1:54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  <c r="AQ294" s="6"/>
      <c r="AR294" s="6"/>
      <c r="AS294" s="6"/>
      <c r="AT294" s="6"/>
      <c r="AU294" s="6"/>
      <c r="AV294" s="6"/>
      <c r="AW294" s="6"/>
      <c r="AX294" s="6"/>
      <c r="AY294" s="6"/>
      <c r="AZ294" s="6"/>
      <c r="BA294" s="6"/>
      <c r="BB294" s="6"/>
    </row>
    <row r="295" spans="1:54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  <c r="AQ295" s="6"/>
      <c r="AR295" s="6"/>
      <c r="AS295" s="6"/>
      <c r="AT295" s="6"/>
      <c r="AU295" s="6"/>
      <c r="AV295" s="6"/>
      <c r="AW295" s="6"/>
      <c r="AX295" s="6"/>
      <c r="AY295" s="6"/>
      <c r="AZ295" s="6"/>
      <c r="BA295" s="6"/>
      <c r="BB295" s="6"/>
    </row>
    <row r="296" spans="1:54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  <c r="AQ296" s="6"/>
      <c r="AR296" s="6"/>
      <c r="AS296" s="6"/>
      <c r="AT296" s="6"/>
      <c r="AU296" s="6"/>
      <c r="AV296" s="6"/>
      <c r="AW296" s="6"/>
      <c r="AX296" s="6"/>
      <c r="AY296" s="6"/>
      <c r="AZ296" s="6"/>
      <c r="BA296" s="6"/>
      <c r="BB296" s="6"/>
    </row>
    <row r="297" spans="1:54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  <c r="AQ297" s="6"/>
      <c r="AR297" s="6"/>
      <c r="AS297" s="6"/>
      <c r="AT297" s="6"/>
      <c r="AU297" s="6"/>
      <c r="AV297" s="6"/>
      <c r="AW297" s="6"/>
      <c r="AX297" s="6"/>
      <c r="AY297" s="6"/>
      <c r="AZ297" s="6"/>
      <c r="BA297" s="6"/>
      <c r="BB297" s="6"/>
    </row>
    <row r="298" spans="1:54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  <c r="AQ298" s="6"/>
      <c r="AR298" s="6"/>
      <c r="AS298" s="6"/>
      <c r="AT298" s="6"/>
      <c r="AU298" s="6"/>
      <c r="AV298" s="6"/>
      <c r="AW298" s="6"/>
      <c r="AX298" s="6"/>
      <c r="AY298" s="6"/>
      <c r="AZ298" s="6"/>
      <c r="BA298" s="6"/>
      <c r="BB298" s="6"/>
    </row>
    <row r="299" spans="1:54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  <c r="AQ299" s="6"/>
      <c r="AR299" s="6"/>
      <c r="AS299" s="6"/>
      <c r="AT299" s="6"/>
      <c r="AU299" s="6"/>
      <c r="AV299" s="6"/>
      <c r="AW299" s="6"/>
      <c r="AX299" s="6"/>
      <c r="AY299" s="6"/>
      <c r="AZ299" s="6"/>
      <c r="BA299" s="6"/>
      <c r="BB299" s="6"/>
    </row>
    <row r="300" spans="1:54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  <c r="AQ300" s="6"/>
      <c r="AR300" s="6"/>
      <c r="AS300" s="6"/>
      <c r="AT300" s="6"/>
      <c r="AU300" s="6"/>
      <c r="AV300" s="6"/>
      <c r="AW300" s="6"/>
      <c r="AX300" s="6"/>
      <c r="AY300" s="6"/>
      <c r="AZ300" s="6"/>
      <c r="BA300" s="6"/>
      <c r="BB300" s="6"/>
    </row>
    <row r="301" spans="1:54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  <c r="AQ301" s="6"/>
      <c r="AR301" s="6"/>
      <c r="AS301" s="6"/>
      <c r="AT301" s="6"/>
      <c r="AU301" s="6"/>
      <c r="AV301" s="6"/>
      <c r="AW301" s="6"/>
      <c r="AX301" s="6"/>
      <c r="AY301" s="6"/>
      <c r="AZ301" s="6"/>
      <c r="BA301" s="6"/>
      <c r="BB301" s="6"/>
    </row>
    <row r="302" spans="1:54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  <c r="AQ302" s="6"/>
      <c r="AR302" s="6"/>
      <c r="AS302" s="6"/>
      <c r="AT302" s="6"/>
      <c r="AU302" s="6"/>
      <c r="AV302" s="6"/>
      <c r="AW302" s="6"/>
      <c r="AX302" s="6"/>
      <c r="AY302" s="6"/>
      <c r="AZ302" s="6"/>
      <c r="BA302" s="6"/>
      <c r="BB302" s="6"/>
    </row>
    <row r="303" spans="1:54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  <c r="AQ303" s="6"/>
      <c r="AR303" s="6"/>
      <c r="AS303" s="6"/>
      <c r="AT303" s="6"/>
      <c r="AU303" s="6"/>
      <c r="AV303" s="6"/>
      <c r="AW303" s="6"/>
      <c r="AX303" s="6"/>
      <c r="AY303" s="6"/>
      <c r="AZ303" s="6"/>
      <c r="BA303" s="6"/>
      <c r="BB303" s="6"/>
    </row>
    <row r="304" spans="1:54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  <c r="AQ304" s="6"/>
      <c r="AR304" s="6"/>
      <c r="AS304" s="6"/>
      <c r="AT304" s="6"/>
      <c r="AU304" s="6"/>
      <c r="AV304" s="6"/>
      <c r="AW304" s="6"/>
      <c r="AX304" s="6"/>
      <c r="AY304" s="6"/>
      <c r="AZ304" s="6"/>
      <c r="BA304" s="6"/>
      <c r="BB304" s="6"/>
    </row>
    <row r="305" spans="1:54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  <c r="AQ305" s="6"/>
      <c r="AR305" s="6"/>
      <c r="AS305" s="6"/>
      <c r="AT305" s="6"/>
      <c r="AU305" s="6"/>
      <c r="AV305" s="6"/>
      <c r="AW305" s="6"/>
      <c r="AX305" s="6"/>
      <c r="AY305" s="6"/>
      <c r="AZ305" s="6"/>
      <c r="BA305" s="6"/>
      <c r="BB305" s="6"/>
    </row>
    <row r="306" spans="1:54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  <c r="AQ306" s="6"/>
      <c r="AR306" s="6"/>
      <c r="AS306" s="6"/>
      <c r="AT306" s="6"/>
      <c r="AU306" s="6"/>
      <c r="AV306" s="6"/>
      <c r="AW306" s="6"/>
      <c r="AX306" s="6"/>
      <c r="AY306" s="6"/>
      <c r="AZ306" s="6"/>
      <c r="BA306" s="6"/>
      <c r="BB306" s="6"/>
    </row>
    <row r="307" spans="1:54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  <c r="AQ307" s="6"/>
      <c r="AR307" s="6"/>
      <c r="AS307" s="6"/>
      <c r="AT307" s="6"/>
      <c r="AU307" s="6"/>
      <c r="AV307" s="6"/>
      <c r="AW307" s="6"/>
      <c r="AX307" s="6"/>
      <c r="AY307" s="6"/>
      <c r="AZ307" s="6"/>
      <c r="BA307" s="6"/>
      <c r="BB307" s="6"/>
    </row>
    <row r="308" spans="1:54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  <c r="AQ308" s="6"/>
      <c r="AR308" s="6"/>
      <c r="AS308" s="6"/>
      <c r="AT308" s="6"/>
      <c r="AU308" s="6"/>
      <c r="AV308" s="6"/>
      <c r="AW308" s="6"/>
      <c r="AX308" s="6"/>
      <c r="AY308" s="6"/>
      <c r="AZ308" s="6"/>
      <c r="BA308" s="6"/>
      <c r="BB308" s="6"/>
    </row>
    <row r="309" spans="1:54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  <c r="AQ309" s="6"/>
      <c r="AR309" s="6"/>
      <c r="AS309" s="6"/>
      <c r="AT309" s="6"/>
      <c r="AU309" s="6"/>
      <c r="AV309" s="6"/>
      <c r="AW309" s="6"/>
      <c r="AX309" s="6"/>
      <c r="AY309" s="6"/>
      <c r="AZ309" s="6"/>
      <c r="BA309" s="6"/>
      <c r="BB309" s="6"/>
    </row>
    <row r="310" spans="1:54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  <c r="AQ310" s="6"/>
      <c r="AR310" s="6"/>
      <c r="AS310" s="6"/>
      <c r="AT310" s="6"/>
      <c r="AU310" s="6"/>
      <c r="AV310" s="6"/>
      <c r="AW310" s="6"/>
      <c r="AX310" s="6"/>
      <c r="AY310" s="6"/>
      <c r="AZ310" s="6"/>
      <c r="BA310" s="6"/>
      <c r="BB310" s="6"/>
    </row>
    <row r="311" spans="1:54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  <c r="AQ311" s="6"/>
      <c r="AR311" s="6"/>
      <c r="AS311" s="6"/>
      <c r="AT311" s="6"/>
      <c r="AU311" s="6"/>
      <c r="AV311" s="6"/>
      <c r="AW311" s="6"/>
      <c r="AX311" s="6"/>
      <c r="AY311" s="6"/>
      <c r="AZ311" s="6"/>
      <c r="BA311" s="6"/>
      <c r="BB311" s="6"/>
    </row>
    <row r="312" spans="1:54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  <c r="AQ312" s="6"/>
      <c r="AR312" s="6"/>
      <c r="AS312" s="6"/>
      <c r="AT312" s="6"/>
      <c r="AU312" s="6"/>
      <c r="AV312" s="6"/>
      <c r="AW312" s="6"/>
      <c r="AX312" s="6"/>
      <c r="AY312" s="6"/>
      <c r="AZ312" s="6"/>
      <c r="BA312" s="6"/>
      <c r="BB312" s="6"/>
    </row>
    <row r="313" spans="1:54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  <c r="AQ313" s="6"/>
      <c r="AR313" s="6"/>
      <c r="AS313" s="6"/>
      <c r="AT313" s="6"/>
      <c r="AU313" s="6"/>
      <c r="AV313" s="6"/>
      <c r="AW313" s="6"/>
      <c r="AX313" s="6"/>
      <c r="AY313" s="6"/>
      <c r="AZ313" s="6"/>
      <c r="BA313" s="6"/>
      <c r="BB313" s="6"/>
    </row>
    <row r="314" spans="1:54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  <c r="AQ314" s="6"/>
      <c r="AR314" s="6"/>
      <c r="AS314" s="6"/>
      <c r="AT314" s="6"/>
      <c r="AU314" s="6"/>
      <c r="AV314" s="6"/>
      <c r="AW314" s="6"/>
      <c r="AX314" s="6"/>
      <c r="AY314" s="6"/>
      <c r="AZ314" s="6"/>
      <c r="BA314" s="6"/>
      <c r="BB314" s="6"/>
    </row>
    <row r="315" spans="1:54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  <c r="AQ315" s="6"/>
      <c r="AR315" s="6"/>
      <c r="AS315" s="6"/>
      <c r="AT315" s="6"/>
      <c r="AU315" s="6"/>
      <c r="AV315" s="6"/>
      <c r="AW315" s="6"/>
      <c r="AX315" s="6"/>
      <c r="AY315" s="6"/>
      <c r="AZ315" s="6"/>
      <c r="BA315" s="6"/>
      <c r="BB315" s="6"/>
    </row>
    <row r="316" spans="1:54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  <c r="AQ316" s="6"/>
      <c r="AR316" s="6"/>
      <c r="AS316" s="6"/>
      <c r="AT316" s="6"/>
      <c r="AU316" s="6"/>
      <c r="AV316" s="6"/>
      <c r="AW316" s="6"/>
      <c r="AX316" s="6"/>
      <c r="AY316" s="6"/>
      <c r="AZ316" s="6"/>
      <c r="BA316" s="6"/>
      <c r="BB316" s="6"/>
    </row>
    <row r="317" spans="1:54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  <c r="AQ317" s="6"/>
      <c r="AR317" s="6"/>
      <c r="AS317" s="6"/>
      <c r="AT317" s="6"/>
      <c r="AU317" s="6"/>
      <c r="AV317" s="6"/>
      <c r="AW317" s="6"/>
      <c r="AX317" s="6"/>
      <c r="AY317" s="6"/>
      <c r="AZ317" s="6"/>
      <c r="BA317" s="6"/>
      <c r="BB317" s="6"/>
    </row>
    <row r="318" spans="1:54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  <c r="AQ318" s="6"/>
      <c r="AR318" s="6"/>
      <c r="AS318" s="6"/>
      <c r="AT318" s="6"/>
      <c r="AU318" s="6"/>
      <c r="AV318" s="6"/>
      <c r="AW318" s="6"/>
      <c r="AX318" s="6"/>
      <c r="AY318" s="6"/>
      <c r="AZ318" s="6"/>
      <c r="BA318" s="6"/>
      <c r="BB318" s="6"/>
    </row>
    <row r="319" spans="1:54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  <c r="AQ319" s="6"/>
      <c r="AR319" s="6"/>
      <c r="AS319" s="6"/>
      <c r="AT319" s="6"/>
      <c r="AU319" s="6"/>
      <c r="AV319" s="6"/>
      <c r="AW319" s="6"/>
      <c r="AX319" s="6"/>
      <c r="AY319" s="6"/>
      <c r="AZ319" s="6"/>
      <c r="BA319" s="6"/>
      <c r="BB319" s="6"/>
    </row>
    <row r="320" spans="1:54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  <c r="AQ320" s="6"/>
      <c r="AR320" s="6"/>
      <c r="AS320" s="6"/>
      <c r="AT320" s="6"/>
      <c r="AU320" s="6"/>
      <c r="AV320" s="6"/>
      <c r="AW320" s="6"/>
      <c r="AX320" s="6"/>
      <c r="AY320" s="6"/>
      <c r="AZ320" s="6"/>
      <c r="BA320" s="6"/>
      <c r="BB320" s="6"/>
    </row>
    <row r="321" spans="1:54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  <c r="AQ321" s="6"/>
      <c r="AR321" s="6"/>
      <c r="AS321" s="6"/>
      <c r="AT321" s="6"/>
      <c r="AU321" s="6"/>
      <c r="AV321" s="6"/>
      <c r="AW321" s="6"/>
      <c r="AX321" s="6"/>
      <c r="AY321" s="6"/>
      <c r="AZ321" s="6"/>
      <c r="BA321" s="6"/>
      <c r="BB321" s="6"/>
    </row>
    <row r="322" spans="1:54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  <c r="AQ322" s="6"/>
      <c r="AR322" s="6"/>
      <c r="AS322" s="6"/>
      <c r="AT322" s="6"/>
      <c r="AU322" s="6"/>
      <c r="AV322" s="6"/>
      <c r="AW322" s="6"/>
      <c r="AX322" s="6"/>
      <c r="AY322" s="6"/>
      <c r="AZ322" s="6"/>
      <c r="BA322" s="6"/>
      <c r="BB322" s="6"/>
    </row>
    <row r="323" spans="1:54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  <c r="AQ323" s="6"/>
      <c r="AR323" s="6"/>
      <c r="AS323" s="6"/>
      <c r="AT323" s="6"/>
      <c r="AU323" s="6"/>
      <c r="AV323" s="6"/>
      <c r="AW323" s="6"/>
      <c r="AX323" s="6"/>
      <c r="AY323" s="6"/>
      <c r="AZ323" s="6"/>
      <c r="BA323" s="6"/>
      <c r="BB323" s="6"/>
    </row>
    <row r="324" spans="1:54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  <c r="AQ324" s="6"/>
      <c r="AR324" s="6"/>
      <c r="AS324" s="6"/>
      <c r="AT324" s="6"/>
      <c r="AU324" s="6"/>
      <c r="AV324" s="6"/>
      <c r="AW324" s="6"/>
      <c r="AX324" s="6"/>
      <c r="AY324" s="6"/>
      <c r="AZ324" s="6"/>
      <c r="BA324" s="6"/>
      <c r="BB324" s="6"/>
    </row>
    <row r="325" spans="1:54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  <c r="AQ325" s="6"/>
      <c r="AR325" s="6"/>
      <c r="AS325" s="6"/>
      <c r="AT325" s="6"/>
      <c r="AU325" s="6"/>
      <c r="AV325" s="6"/>
      <c r="AW325" s="6"/>
      <c r="AX325" s="6"/>
      <c r="AY325" s="6"/>
      <c r="AZ325" s="6"/>
      <c r="BA325" s="6"/>
      <c r="BB325" s="6"/>
    </row>
    <row r="326" spans="1:54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  <c r="AQ326" s="6"/>
      <c r="AR326" s="6"/>
      <c r="AS326" s="6"/>
      <c r="AT326" s="6"/>
      <c r="AU326" s="6"/>
      <c r="AV326" s="6"/>
      <c r="AW326" s="6"/>
      <c r="AX326" s="6"/>
      <c r="AY326" s="6"/>
      <c r="AZ326" s="6"/>
      <c r="BA326" s="6"/>
      <c r="BB326" s="6"/>
    </row>
    <row r="327" spans="1:54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  <c r="AQ327" s="6"/>
      <c r="AR327" s="6"/>
      <c r="AS327" s="6"/>
      <c r="AT327" s="6"/>
      <c r="AU327" s="6"/>
      <c r="AV327" s="6"/>
      <c r="AW327" s="6"/>
      <c r="AX327" s="6"/>
      <c r="AY327" s="6"/>
      <c r="AZ327" s="6"/>
      <c r="BA327" s="6"/>
      <c r="BB327" s="6"/>
    </row>
    <row r="328" spans="1:54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  <c r="AQ328" s="6"/>
      <c r="AR328" s="6"/>
      <c r="AS328" s="6"/>
      <c r="AT328" s="6"/>
      <c r="AU328" s="6"/>
      <c r="AV328" s="6"/>
      <c r="AW328" s="6"/>
      <c r="AX328" s="6"/>
      <c r="AY328" s="6"/>
      <c r="AZ328" s="6"/>
      <c r="BA328" s="6"/>
      <c r="BB328" s="6"/>
    </row>
    <row r="329" spans="1:54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  <c r="AQ329" s="6"/>
      <c r="AR329" s="6"/>
      <c r="AS329" s="6"/>
      <c r="AT329" s="6"/>
      <c r="AU329" s="6"/>
      <c r="AV329" s="6"/>
      <c r="AW329" s="6"/>
      <c r="AX329" s="6"/>
      <c r="AY329" s="6"/>
      <c r="AZ329" s="6"/>
      <c r="BA329" s="6"/>
      <c r="BB329" s="6"/>
    </row>
    <row r="330" spans="1:54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  <c r="AQ330" s="6"/>
      <c r="AR330" s="6"/>
      <c r="AS330" s="6"/>
      <c r="AT330" s="6"/>
      <c r="AU330" s="6"/>
      <c r="AV330" s="6"/>
      <c r="AW330" s="6"/>
      <c r="AX330" s="6"/>
      <c r="AY330" s="6"/>
      <c r="AZ330" s="6"/>
      <c r="BA330" s="6"/>
      <c r="BB330" s="6"/>
    </row>
    <row r="331" spans="1:54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  <c r="AQ331" s="6"/>
      <c r="AR331" s="6"/>
      <c r="AS331" s="6"/>
      <c r="AT331" s="6"/>
      <c r="AU331" s="6"/>
      <c r="AV331" s="6"/>
      <c r="AW331" s="6"/>
      <c r="AX331" s="6"/>
      <c r="AY331" s="6"/>
      <c r="AZ331" s="6"/>
      <c r="BA331" s="6"/>
      <c r="BB331" s="6"/>
    </row>
    <row r="332" spans="1:54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  <c r="AQ332" s="6"/>
      <c r="AR332" s="6"/>
      <c r="AS332" s="6"/>
      <c r="AT332" s="6"/>
      <c r="AU332" s="6"/>
      <c r="AV332" s="6"/>
      <c r="AW332" s="6"/>
      <c r="AX332" s="6"/>
      <c r="AY332" s="6"/>
      <c r="AZ332" s="6"/>
      <c r="BA332" s="6"/>
      <c r="BB332" s="6"/>
    </row>
    <row r="333" spans="1:54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  <c r="AQ333" s="6"/>
      <c r="AR333" s="6"/>
      <c r="AS333" s="6"/>
      <c r="AT333" s="6"/>
      <c r="AU333" s="6"/>
      <c r="AV333" s="6"/>
      <c r="AW333" s="6"/>
      <c r="AX333" s="6"/>
      <c r="AY333" s="6"/>
      <c r="AZ333" s="6"/>
      <c r="BA333" s="6"/>
      <c r="BB333" s="6"/>
    </row>
    <row r="334" spans="1:54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  <c r="AQ334" s="6"/>
      <c r="AR334" s="6"/>
      <c r="AS334" s="6"/>
      <c r="AT334" s="6"/>
      <c r="AU334" s="6"/>
      <c r="AV334" s="6"/>
      <c r="AW334" s="6"/>
      <c r="AX334" s="6"/>
      <c r="AY334" s="6"/>
      <c r="AZ334" s="6"/>
      <c r="BA334" s="6"/>
      <c r="BB334" s="6"/>
    </row>
    <row r="335" spans="1:54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  <c r="AQ335" s="6"/>
      <c r="AR335" s="6"/>
      <c r="AS335" s="6"/>
      <c r="AT335" s="6"/>
      <c r="AU335" s="6"/>
      <c r="AV335" s="6"/>
      <c r="AW335" s="6"/>
      <c r="AX335" s="6"/>
      <c r="AY335" s="6"/>
      <c r="AZ335" s="6"/>
      <c r="BA335" s="6"/>
      <c r="BB335" s="6"/>
    </row>
    <row r="336" spans="1:54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  <c r="AQ336" s="6"/>
      <c r="AR336" s="6"/>
      <c r="AS336" s="6"/>
      <c r="AT336" s="6"/>
      <c r="AU336" s="6"/>
      <c r="AV336" s="6"/>
      <c r="AW336" s="6"/>
      <c r="AX336" s="6"/>
      <c r="AY336" s="6"/>
      <c r="AZ336" s="6"/>
      <c r="BA336" s="6"/>
      <c r="BB336" s="6"/>
    </row>
    <row r="337" spans="1:54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  <c r="AQ337" s="6"/>
      <c r="AR337" s="6"/>
      <c r="AS337" s="6"/>
      <c r="AT337" s="6"/>
      <c r="AU337" s="6"/>
      <c r="AV337" s="6"/>
      <c r="AW337" s="6"/>
      <c r="AX337" s="6"/>
      <c r="AY337" s="6"/>
      <c r="AZ337" s="6"/>
      <c r="BA337" s="6"/>
      <c r="BB337" s="6"/>
    </row>
    <row r="338" spans="1:54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  <c r="AQ338" s="6"/>
      <c r="AR338" s="6"/>
      <c r="AS338" s="6"/>
      <c r="AT338" s="6"/>
      <c r="AU338" s="6"/>
      <c r="AV338" s="6"/>
      <c r="AW338" s="6"/>
      <c r="AX338" s="6"/>
      <c r="AY338" s="6"/>
      <c r="AZ338" s="6"/>
      <c r="BA338" s="6"/>
      <c r="BB338" s="6"/>
    </row>
    <row r="339" spans="1:54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  <c r="AQ339" s="6"/>
      <c r="AR339" s="6"/>
      <c r="AS339" s="6"/>
      <c r="AT339" s="6"/>
      <c r="AU339" s="6"/>
      <c r="AV339" s="6"/>
      <c r="AW339" s="6"/>
      <c r="AX339" s="6"/>
      <c r="AY339" s="6"/>
      <c r="AZ339" s="6"/>
      <c r="BA339" s="6"/>
      <c r="BB339" s="6"/>
    </row>
    <row r="340" spans="1:54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  <c r="AQ340" s="6"/>
      <c r="AR340" s="6"/>
      <c r="AS340" s="6"/>
      <c r="AT340" s="6"/>
      <c r="AU340" s="6"/>
      <c r="AV340" s="6"/>
      <c r="AW340" s="6"/>
      <c r="AX340" s="6"/>
      <c r="AY340" s="6"/>
      <c r="AZ340" s="6"/>
      <c r="BA340" s="6"/>
      <c r="BB340" s="6"/>
    </row>
    <row r="341" spans="1:54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  <c r="AQ341" s="6"/>
      <c r="AR341" s="6"/>
      <c r="AS341" s="6"/>
      <c r="AT341" s="6"/>
      <c r="AU341" s="6"/>
      <c r="AV341" s="6"/>
      <c r="AW341" s="6"/>
      <c r="AX341" s="6"/>
      <c r="AY341" s="6"/>
      <c r="AZ341" s="6"/>
      <c r="BA341" s="6"/>
      <c r="BB341" s="6"/>
    </row>
    <row r="342" spans="1:54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  <c r="AQ342" s="6"/>
      <c r="AR342" s="6"/>
      <c r="AS342" s="6"/>
      <c r="AT342" s="6"/>
      <c r="AU342" s="6"/>
      <c r="AV342" s="6"/>
      <c r="AW342" s="6"/>
      <c r="AX342" s="6"/>
      <c r="AY342" s="6"/>
      <c r="AZ342" s="6"/>
      <c r="BA342" s="6"/>
      <c r="BB342" s="6"/>
    </row>
    <row r="343" spans="1:54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  <c r="AQ343" s="6"/>
      <c r="AR343" s="6"/>
      <c r="AS343" s="6"/>
      <c r="AT343" s="6"/>
      <c r="AU343" s="6"/>
      <c r="AV343" s="6"/>
      <c r="AW343" s="6"/>
      <c r="AX343" s="6"/>
      <c r="AY343" s="6"/>
      <c r="AZ343" s="6"/>
      <c r="BA343" s="6"/>
      <c r="BB343" s="6"/>
    </row>
    <row r="344" spans="1:54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  <c r="AQ344" s="6"/>
      <c r="AR344" s="6"/>
      <c r="AS344" s="6"/>
      <c r="AT344" s="6"/>
      <c r="AU344" s="6"/>
      <c r="AV344" s="6"/>
      <c r="AW344" s="6"/>
      <c r="AX344" s="6"/>
      <c r="AY344" s="6"/>
      <c r="AZ344" s="6"/>
      <c r="BA344" s="6"/>
      <c r="BB344" s="6"/>
    </row>
    <row r="345" spans="1:54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  <c r="AQ345" s="6"/>
      <c r="AR345" s="6"/>
      <c r="AS345" s="6"/>
      <c r="AT345" s="6"/>
      <c r="AU345" s="6"/>
      <c r="AV345" s="6"/>
      <c r="AW345" s="6"/>
      <c r="AX345" s="6"/>
      <c r="AY345" s="6"/>
      <c r="AZ345" s="6"/>
      <c r="BA345" s="6"/>
      <c r="BB345" s="6"/>
    </row>
    <row r="346" spans="1:54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  <c r="AQ346" s="6"/>
      <c r="AR346" s="6"/>
      <c r="AS346" s="6"/>
      <c r="AT346" s="6"/>
      <c r="AU346" s="6"/>
      <c r="AV346" s="6"/>
      <c r="AW346" s="6"/>
      <c r="AX346" s="6"/>
      <c r="AY346" s="6"/>
      <c r="AZ346" s="6"/>
      <c r="BA346" s="6"/>
      <c r="BB346" s="6"/>
    </row>
    <row r="347" spans="1:54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  <c r="AQ347" s="6"/>
      <c r="AR347" s="6"/>
      <c r="AS347" s="6"/>
      <c r="AT347" s="6"/>
      <c r="AU347" s="6"/>
      <c r="AV347" s="6"/>
      <c r="AW347" s="6"/>
      <c r="AX347" s="6"/>
      <c r="AY347" s="6"/>
      <c r="AZ347" s="6"/>
      <c r="BA347" s="6"/>
      <c r="BB347" s="6"/>
    </row>
    <row r="348" spans="1:54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  <c r="AQ348" s="6"/>
      <c r="AR348" s="6"/>
      <c r="AS348" s="6"/>
      <c r="AT348" s="6"/>
      <c r="AU348" s="6"/>
      <c r="AV348" s="6"/>
      <c r="AW348" s="6"/>
      <c r="AX348" s="6"/>
      <c r="AY348" s="6"/>
      <c r="AZ348" s="6"/>
      <c r="BA348" s="6"/>
      <c r="BB348" s="6"/>
    </row>
    <row r="349" spans="1:54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  <c r="AQ349" s="6"/>
      <c r="AR349" s="6"/>
      <c r="AS349" s="6"/>
      <c r="AT349" s="6"/>
      <c r="AU349" s="6"/>
      <c r="AV349" s="6"/>
      <c r="AW349" s="6"/>
      <c r="AX349" s="6"/>
      <c r="AY349" s="6"/>
      <c r="AZ349" s="6"/>
      <c r="BA349" s="6"/>
      <c r="BB349" s="6"/>
    </row>
    <row r="350" spans="1:54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  <c r="AQ350" s="6"/>
      <c r="AR350" s="6"/>
      <c r="AS350" s="6"/>
      <c r="AT350" s="6"/>
      <c r="AU350" s="6"/>
      <c r="AV350" s="6"/>
      <c r="AW350" s="6"/>
      <c r="AX350" s="6"/>
      <c r="AY350" s="6"/>
      <c r="AZ350" s="6"/>
      <c r="BA350" s="6"/>
      <c r="BB350" s="6"/>
    </row>
    <row r="351" spans="1:54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  <c r="AQ351" s="6"/>
      <c r="AR351" s="6"/>
      <c r="AS351" s="6"/>
      <c r="AT351" s="6"/>
      <c r="AU351" s="6"/>
      <c r="AV351" s="6"/>
      <c r="AW351" s="6"/>
      <c r="AX351" s="6"/>
      <c r="AY351" s="6"/>
      <c r="AZ351" s="6"/>
      <c r="BA351" s="6"/>
      <c r="BB351" s="6"/>
    </row>
    <row r="352" spans="1:54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  <c r="AQ352" s="6"/>
      <c r="AR352" s="6"/>
      <c r="AS352" s="6"/>
      <c r="AT352" s="6"/>
      <c r="AU352" s="6"/>
      <c r="AV352" s="6"/>
      <c r="AW352" s="6"/>
      <c r="AX352" s="6"/>
      <c r="AY352" s="6"/>
      <c r="AZ352" s="6"/>
      <c r="BA352" s="6"/>
      <c r="BB352" s="6"/>
    </row>
    <row r="353" spans="1:54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  <c r="AQ353" s="6"/>
      <c r="AR353" s="6"/>
      <c r="AS353" s="6"/>
      <c r="AT353" s="6"/>
      <c r="AU353" s="6"/>
      <c r="AV353" s="6"/>
      <c r="AW353" s="6"/>
      <c r="AX353" s="6"/>
      <c r="AY353" s="6"/>
      <c r="AZ353" s="6"/>
      <c r="BA353" s="6"/>
      <c r="BB353" s="6"/>
    </row>
    <row r="354" spans="1:54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  <c r="AQ354" s="6"/>
      <c r="AR354" s="6"/>
      <c r="AS354" s="6"/>
      <c r="AT354" s="6"/>
      <c r="AU354" s="6"/>
      <c r="AV354" s="6"/>
      <c r="AW354" s="6"/>
      <c r="AX354" s="6"/>
      <c r="AY354" s="6"/>
      <c r="AZ354" s="6"/>
      <c r="BA354" s="6"/>
      <c r="BB354" s="6"/>
    </row>
    <row r="355" spans="1:54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  <c r="AQ355" s="6"/>
      <c r="AR355" s="6"/>
      <c r="AS355" s="6"/>
      <c r="AT355" s="6"/>
      <c r="AU355" s="6"/>
      <c r="AV355" s="6"/>
      <c r="AW355" s="6"/>
      <c r="AX355" s="6"/>
      <c r="AY355" s="6"/>
      <c r="AZ355" s="6"/>
      <c r="BA355" s="6"/>
      <c r="BB355" s="6"/>
    </row>
    <row r="356" spans="1:54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  <c r="AQ356" s="6"/>
      <c r="AR356" s="6"/>
      <c r="AS356" s="6"/>
      <c r="AT356" s="6"/>
      <c r="AU356" s="6"/>
      <c r="AV356" s="6"/>
      <c r="AW356" s="6"/>
      <c r="AX356" s="6"/>
      <c r="AY356" s="6"/>
      <c r="AZ356" s="6"/>
      <c r="BA356" s="6"/>
      <c r="BB356" s="6"/>
    </row>
    <row r="357" spans="1:54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  <c r="AQ357" s="6"/>
      <c r="AR357" s="6"/>
      <c r="AS357" s="6"/>
      <c r="AT357" s="6"/>
      <c r="AU357" s="6"/>
      <c r="AV357" s="6"/>
      <c r="AW357" s="6"/>
      <c r="AX357" s="6"/>
      <c r="AY357" s="6"/>
      <c r="AZ357" s="6"/>
      <c r="BA357" s="6"/>
      <c r="BB357" s="6"/>
    </row>
    <row r="358" spans="1:54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  <c r="AQ358" s="6"/>
      <c r="AR358" s="6"/>
      <c r="AS358" s="6"/>
      <c r="AT358" s="6"/>
      <c r="AU358" s="6"/>
      <c r="AV358" s="6"/>
      <c r="AW358" s="6"/>
      <c r="AX358" s="6"/>
      <c r="AY358" s="6"/>
      <c r="AZ358" s="6"/>
      <c r="BA358" s="6"/>
      <c r="BB358" s="6"/>
    </row>
    <row r="359" spans="1:54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  <c r="AQ359" s="6"/>
      <c r="AR359" s="6"/>
      <c r="AS359" s="6"/>
      <c r="AT359" s="6"/>
      <c r="AU359" s="6"/>
      <c r="AV359" s="6"/>
      <c r="AW359" s="6"/>
      <c r="AX359" s="6"/>
      <c r="AY359" s="6"/>
      <c r="AZ359" s="6"/>
      <c r="BA359" s="6"/>
      <c r="BB359" s="6"/>
    </row>
    <row r="360" spans="1:54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  <c r="AQ360" s="6"/>
      <c r="AR360" s="6"/>
      <c r="AS360" s="6"/>
      <c r="AT360" s="6"/>
      <c r="AU360" s="6"/>
      <c r="AV360" s="6"/>
      <c r="AW360" s="6"/>
      <c r="AX360" s="6"/>
      <c r="AY360" s="6"/>
      <c r="AZ360" s="6"/>
      <c r="BA360" s="6"/>
      <c r="BB360" s="6"/>
    </row>
    <row r="361" spans="1:54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  <c r="AQ361" s="6"/>
      <c r="AR361" s="6"/>
      <c r="AS361" s="6"/>
      <c r="AT361" s="6"/>
      <c r="AU361" s="6"/>
      <c r="AV361" s="6"/>
      <c r="AW361" s="6"/>
      <c r="AX361" s="6"/>
      <c r="AY361" s="6"/>
      <c r="AZ361" s="6"/>
      <c r="BA361" s="6"/>
      <c r="BB361" s="6"/>
    </row>
    <row r="362" spans="1:54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  <c r="AQ362" s="6"/>
      <c r="AR362" s="6"/>
      <c r="AS362" s="6"/>
      <c r="AT362" s="6"/>
      <c r="AU362" s="6"/>
      <c r="AV362" s="6"/>
      <c r="AW362" s="6"/>
      <c r="AX362" s="6"/>
      <c r="AY362" s="6"/>
      <c r="AZ362" s="6"/>
      <c r="BA362" s="6"/>
      <c r="BB362" s="6"/>
    </row>
    <row r="363" spans="1:54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  <c r="AQ363" s="6"/>
      <c r="AR363" s="6"/>
      <c r="AS363" s="6"/>
      <c r="AT363" s="6"/>
      <c r="AU363" s="6"/>
      <c r="AV363" s="6"/>
      <c r="AW363" s="6"/>
      <c r="AX363" s="6"/>
      <c r="AY363" s="6"/>
      <c r="AZ363" s="6"/>
      <c r="BA363" s="6"/>
      <c r="BB363" s="6"/>
    </row>
    <row r="364" spans="1:54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  <c r="AQ364" s="6"/>
      <c r="AR364" s="6"/>
      <c r="AS364" s="6"/>
      <c r="AT364" s="6"/>
      <c r="AU364" s="6"/>
      <c r="AV364" s="6"/>
      <c r="AW364" s="6"/>
      <c r="AX364" s="6"/>
      <c r="AY364" s="6"/>
      <c r="AZ364" s="6"/>
      <c r="BA364" s="6"/>
      <c r="BB364" s="6"/>
    </row>
    <row r="365" spans="1:54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  <c r="AQ365" s="6"/>
      <c r="AR365" s="6"/>
      <c r="AS365" s="6"/>
      <c r="AT365" s="6"/>
      <c r="AU365" s="6"/>
      <c r="AV365" s="6"/>
      <c r="AW365" s="6"/>
      <c r="AX365" s="6"/>
      <c r="AY365" s="6"/>
      <c r="AZ365" s="6"/>
      <c r="BA365" s="6"/>
      <c r="BB365" s="6"/>
    </row>
    <row r="366" spans="1:54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  <c r="AQ366" s="6"/>
      <c r="AR366" s="6"/>
      <c r="AS366" s="6"/>
      <c r="AT366" s="6"/>
      <c r="AU366" s="6"/>
      <c r="AV366" s="6"/>
      <c r="AW366" s="6"/>
      <c r="AX366" s="6"/>
      <c r="AY366" s="6"/>
      <c r="AZ366" s="6"/>
      <c r="BA366" s="6"/>
      <c r="BB366" s="6"/>
    </row>
    <row r="367" spans="1:54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  <c r="AQ367" s="6"/>
      <c r="AR367" s="6"/>
      <c r="AS367" s="6"/>
      <c r="AT367" s="6"/>
      <c r="AU367" s="6"/>
      <c r="AV367" s="6"/>
      <c r="AW367" s="6"/>
      <c r="AX367" s="6"/>
      <c r="AY367" s="6"/>
      <c r="AZ367" s="6"/>
      <c r="BA367" s="6"/>
      <c r="BB367" s="6"/>
    </row>
    <row r="368" spans="1:54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  <c r="AQ368" s="6"/>
      <c r="AR368" s="6"/>
      <c r="AS368" s="6"/>
      <c r="AT368" s="6"/>
      <c r="AU368" s="6"/>
      <c r="AV368" s="6"/>
      <c r="AW368" s="6"/>
      <c r="AX368" s="6"/>
      <c r="AY368" s="6"/>
      <c r="AZ368" s="6"/>
      <c r="BA368" s="6"/>
      <c r="BB368" s="6"/>
    </row>
    <row r="369" spans="1:54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  <c r="AQ369" s="6"/>
      <c r="AR369" s="6"/>
      <c r="AS369" s="6"/>
      <c r="AT369" s="6"/>
      <c r="AU369" s="6"/>
      <c r="AV369" s="6"/>
      <c r="AW369" s="6"/>
      <c r="AX369" s="6"/>
      <c r="AY369" s="6"/>
      <c r="AZ369" s="6"/>
      <c r="BA369" s="6"/>
      <c r="BB369" s="6"/>
    </row>
    <row r="370" spans="1:54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  <c r="AQ370" s="6"/>
      <c r="AR370" s="6"/>
      <c r="AS370" s="6"/>
      <c r="AT370" s="6"/>
      <c r="AU370" s="6"/>
      <c r="AV370" s="6"/>
      <c r="AW370" s="6"/>
      <c r="AX370" s="6"/>
      <c r="AY370" s="6"/>
      <c r="AZ370" s="6"/>
      <c r="BA370" s="6"/>
      <c r="BB370" s="6"/>
    </row>
    <row r="371" spans="1:54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  <c r="AQ371" s="6"/>
      <c r="AR371" s="6"/>
      <c r="AS371" s="6"/>
      <c r="AT371" s="6"/>
      <c r="AU371" s="6"/>
      <c r="AV371" s="6"/>
      <c r="AW371" s="6"/>
      <c r="AX371" s="6"/>
      <c r="AY371" s="6"/>
      <c r="AZ371" s="6"/>
      <c r="BA371" s="6"/>
      <c r="BB371" s="6"/>
    </row>
    <row r="372" spans="1:54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  <c r="AQ372" s="6"/>
      <c r="AR372" s="6"/>
      <c r="AS372" s="6"/>
      <c r="AT372" s="6"/>
      <c r="AU372" s="6"/>
      <c r="AV372" s="6"/>
      <c r="AW372" s="6"/>
      <c r="AX372" s="6"/>
      <c r="AY372" s="6"/>
      <c r="AZ372" s="6"/>
      <c r="BA372" s="6"/>
      <c r="BB372" s="6"/>
    </row>
    <row r="373" spans="1:54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  <c r="AQ373" s="6"/>
      <c r="AR373" s="6"/>
      <c r="AS373" s="6"/>
      <c r="AT373" s="6"/>
      <c r="AU373" s="6"/>
      <c r="AV373" s="6"/>
      <c r="AW373" s="6"/>
      <c r="AX373" s="6"/>
      <c r="AY373" s="6"/>
      <c r="AZ373" s="6"/>
      <c r="BA373" s="6"/>
      <c r="BB373" s="6"/>
    </row>
    <row r="374" spans="1:54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  <c r="AQ374" s="6"/>
      <c r="AR374" s="6"/>
      <c r="AS374" s="6"/>
      <c r="AT374" s="6"/>
      <c r="AU374" s="6"/>
      <c r="AV374" s="6"/>
      <c r="AW374" s="6"/>
      <c r="AX374" s="6"/>
      <c r="AY374" s="6"/>
      <c r="AZ374" s="6"/>
      <c r="BA374" s="6"/>
      <c r="BB374" s="6"/>
    </row>
    <row r="375" spans="1:54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  <c r="AQ375" s="6"/>
      <c r="AR375" s="6"/>
      <c r="AS375" s="6"/>
      <c r="AT375" s="6"/>
      <c r="AU375" s="6"/>
      <c r="AV375" s="6"/>
      <c r="AW375" s="6"/>
      <c r="AX375" s="6"/>
      <c r="AY375" s="6"/>
      <c r="AZ375" s="6"/>
      <c r="BA375" s="6"/>
      <c r="BB375" s="6"/>
    </row>
    <row r="376" spans="1:54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  <c r="AQ376" s="6"/>
      <c r="AR376" s="6"/>
      <c r="AS376" s="6"/>
      <c r="AT376" s="6"/>
      <c r="AU376" s="6"/>
      <c r="AV376" s="6"/>
      <c r="AW376" s="6"/>
      <c r="AX376" s="6"/>
      <c r="AY376" s="6"/>
      <c r="AZ376" s="6"/>
      <c r="BA376" s="6"/>
      <c r="BB376" s="6"/>
    </row>
    <row r="377" spans="1:54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  <c r="AQ377" s="6"/>
      <c r="AR377" s="6"/>
      <c r="AS377" s="6"/>
      <c r="AT377" s="6"/>
      <c r="AU377" s="6"/>
      <c r="AV377" s="6"/>
      <c r="AW377" s="6"/>
      <c r="AX377" s="6"/>
      <c r="AY377" s="6"/>
      <c r="AZ377" s="6"/>
      <c r="BA377" s="6"/>
      <c r="BB377" s="6"/>
    </row>
    <row r="378" spans="1:54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  <c r="AQ378" s="6"/>
      <c r="AR378" s="6"/>
      <c r="AS378" s="6"/>
      <c r="AT378" s="6"/>
      <c r="AU378" s="6"/>
      <c r="AV378" s="6"/>
      <c r="AW378" s="6"/>
      <c r="AX378" s="6"/>
      <c r="AY378" s="6"/>
      <c r="AZ378" s="6"/>
      <c r="BA378" s="6"/>
      <c r="BB378" s="6"/>
    </row>
    <row r="379" spans="1:54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  <c r="AQ379" s="6"/>
      <c r="AR379" s="6"/>
      <c r="AS379" s="6"/>
      <c r="AT379" s="6"/>
      <c r="AU379" s="6"/>
      <c r="AV379" s="6"/>
      <c r="AW379" s="6"/>
      <c r="AX379" s="6"/>
      <c r="AY379" s="6"/>
      <c r="AZ379" s="6"/>
      <c r="BA379" s="6"/>
      <c r="BB379" s="6"/>
    </row>
    <row r="380" spans="1:54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  <c r="AQ380" s="6"/>
      <c r="AR380" s="6"/>
      <c r="AS380" s="6"/>
      <c r="AT380" s="6"/>
      <c r="AU380" s="6"/>
      <c r="AV380" s="6"/>
      <c r="AW380" s="6"/>
      <c r="AX380" s="6"/>
      <c r="AY380" s="6"/>
      <c r="AZ380" s="6"/>
      <c r="BA380" s="6"/>
      <c r="BB380" s="6"/>
    </row>
    <row r="381" spans="1:54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  <c r="AQ381" s="6"/>
      <c r="AR381" s="6"/>
      <c r="AS381" s="6"/>
      <c r="AT381" s="6"/>
      <c r="AU381" s="6"/>
      <c r="AV381" s="6"/>
      <c r="AW381" s="6"/>
      <c r="AX381" s="6"/>
      <c r="AY381" s="6"/>
      <c r="AZ381" s="6"/>
      <c r="BA381" s="6"/>
      <c r="BB381" s="6"/>
    </row>
    <row r="382" spans="1:54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  <c r="AQ382" s="6"/>
      <c r="AR382" s="6"/>
      <c r="AS382" s="6"/>
      <c r="AT382" s="6"/>
      <c r="AU382" s="6"/>
      <c r="AV382" s="6"/>
      <c r="AW382" s="6"/>
      <c r="AX382" s="6"/>
      <c r="AY382" s="6"/>
      <c r="AZ382" s="6"/>
      <c r="BA382" s="6"/>
      <c r="BB382" s="6"/>
    </row>
    <row r="383" spans="1:54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  <c r="AQ383" s="6"/>
      <c r="AR383" s="6"/>
      <c r="AS383" s="6"/>
      <c r="AT383" s="6"/>
      <c r="AU383" s="6"/>
      <c r="AV383" s="6"/>
      <c r="AW383" s="6"/>
      <c r="AX383" s="6"/>
      <c r="AY383" s="6"/>
      <c r="AZ383" s="6"/>
      <c r="BA383" s="6"/>
      <c r="BB383" s="6"/>
    </row>
    <row r="384" spans="1:54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  <c r="AQ384" s="6"/>
      <c r="AR384" s="6"/>
      <c r="AS384" s="6"/>
      <c r="AT384" s="6"/>
      <c r="AU384" s="6"/>
      <c r="AV384" s="6"/>
      <c r="AW384" s="6"/>
      <c r="AX384" s="6"/>
      <c r="AY384" s="6"/>
      <c r="AZ384" s="6"/>
      <c r="BA384" s="6"/>
      <c r="BB384" s="6"/>
    </row>
    <row r="385" spans="1:54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  <c r="AQ385" s="6"/>
      <c r="AR385" s="6"/>
      <c r="AS385" s="6"/>
      <c r="AT385" s="6"/>
      <c r="AU385" s="6"/>
      <c r="AV385" s="6"/>
      <c r="AW385" s="6"/>
      <c r="AX385" s="6"/>
      <c r="AY385" s="6"/>
      <c r="AZ385" s="6"/>
      <c r="BA385" s="6"/>
      <c r="BB385" s="6"/>
    </row>
    <row r="386" spans="1:54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  <c r="AQ386" s="6"/>
      <c r="AR386" s="6"/>
      <c r="AS386" s="6"/>
      <c r="AT386" s="6"/>
      <c r="AU386" s="6"/>
      <c r="AV386" s="6"/>
      <c r="AW386" s="6"/>
      <c r="AX386" s="6"/>
      <c r="AY386" s="6"/>
      <c r="AZ386" s="6"/>
      <c r="BA386" s="6"/>
      <c r="BB386" s="6"/>
    </row>
    <row r="387" spans="1:54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  <c r="AQ387" s="6"/>
      <c r="AR387" s="6"/>
      <c r="AS387" s="6"/>
      <c r="AT387" s="6"/>
      <c r="AU387" s="6"/>
      <c r="AV387" s="6"/>
      <c r="AW387" s="6"/>
      <c r="AX387" s="6"/>
      <c r="AY387" s="6"/>
      <c r="AZ387" s="6"/>
      <c r="BA387" s="6"/>
      <c r="BB387" s="6"/>
    </row>
    <row r="388" spans="1:54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  <c r="AQ388" s="6"/>
      <c r="AR388" s="6"/>
      <c r="AS388" s="6"/>
      <c r="AT388" s="6"/>
      <c r="AU388" s="6"/>
      <c r="AV388" s="6"/>
      <c r="AW388" s="6"/>
      <c r="AX388" s="6"/>
      <c r="AY388" s="6"/>
      <c r="AZ388" s="6"/>
      <c r="BA388" s="6"/>
      <c r="BB388" s="6"/>
    </row>
    <row r="389" spans="1:54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  <c r="AQ389" s="6"/>
      <c r="AR389" s="6"/>
      <c r="AS389" s="6"/>
      <c r="AT389" s="6"/>
      <c r="AU389" s="6"/>
      <c r="AV389" s="6"/>
      <c r="AW389" s="6"/>
      <c r="AX389" s="6"/>
      <c r="AY389" s="6"/>
      <c r="AZ389" s="6"/>
      <c r="BA389" s="6"/>
      <c r="BB389" s="6"/>
    </row>
    <row r="390" spans="1:54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  <c r="AQ390" s="6"/>
      <c r="AR390" s="6"/>
      <c r="AS390" s="6"/>
      <c r="AT390" s="6"/>
      <c r="AU390" s="6"/>
      <c r="AV390" s="6"/>
      <c r="AW390" s="6"/>
      <c r="AX390" s="6"/>
      <c r="AY390" s="6"/>
      <c r="AZ390" s="6"/>
      <c r="BA390" s="6"/>
      <c r="BB390" s="6"/>
    </row>
    <row r="391" spans="1:54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  <c r="AQ391" s="6"/>
      <c r="AR391" s="6"/>
      <c r="AS391" s="6"/>
      <c r="AT391" s="6"/>
      <c r="AU391" s="6"/>
      <c r="AV391" s="6"/>
      <c r="AW391" s="6"/>
      <c r="AX391" s="6"/>
      <c r="AY391" s="6"/>
      <c r="AZ391" s="6"/>
      <c r="BA391" s="6"/>
      <c r="BB391" s="6"/>
    </row>
    <row r="392" spans="1:54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  <c r="AQ392" s="6"/>
      <c r="AR392" s="6"/>
      <c r="AS392" s="6"/>
      <c r="AT392" s="6"/>
      <c r="AU392" s="6"/>
      <c r="AV392" s="6"/>
      <c r="AW392" s="6"/>
      <c r="AX392" s="6"/>
      <c r="AY392" s="6"/>
      <c r="AZ392" s="6"/>
      <c r="BA392" s="6"/>
      <c r="BB392" s="6"/>
    </row>
    <row r="393" spans="1:54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  <c r="AQ393" s="6"/>
      <c r="AR393" s="6"/>
      <c r="AS393" s="6"/>
      <c r="AT393" s="6"/>
      <c r="AU393" s="6"/>
      <c r="AV393" s="6"/>
      <c r="AW393" s="6"/>
      <c r="AX393" s="6"/>
      <c r="AY393" s="6"/>
      <c r="AZ393" s="6"/>
      <c r="BA393" s="6"/>
      <c r="BB393" s="6"/>
    </row>
    <row r="394" spans="1:54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  <c r="AQ394" s="6"/>
      <c r="AR394" s="6"/>
      <c r="AS394" s="6"/>
      <c r="AT394" s="6"/>
      <c r="AU394" s="6"/>
      <c r="AV394" s="6"/>
      <c r="AW394" s="6"/>
      <c r="AX394" s="6"/>
      <c r="AY394" s="6"/>
      <c r="AZ394" s="6"/>
      <c r="BA394" s="6"/>
      <c r="BB394" s="6"/>
    </row>
    <row r="395" spans="1:54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  <c r="AQ395" s="6"/>
      <c r="AR395" s="6"/>
      <c r="AS395" s="6"/>
      <c r="AT395" s="6"/>
      <c r="AU395" s="6"/>
      <c r="AV395" s="6"/>
      <c r="AW395" s="6"/>
      <c r="AX395" s="6"/>
      <c r="AY395" s="6"/>
      <c r="AZ395" s="6"/>
      <c r="BA395" s="6"/>
      <c r="BB395" s="6"/>
    </row>
    <row r="396" spans="1:54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  <c r="AQ396" s="6"/>
      <c r="AR396" s="6"/>
      <c r="AS396" s="6"/>
      <c r="AT396" s="6"/>
      <c r="AU396" s="6"/>
      <c r="AV396" s="6"/>
      <c r="AW396" s="6"/>
      <c r="AX396" s="6"/>
      <c r="AY396" s="6"/>
      <c r="AZ396" s="6"/>
      <c r="BA396" s="6"/>
      <c r="BB396" s="6"/>
    </row>
    <row r="397" spans="1:54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  <c r="AQ397" s="6"/>
      <c r="AR397" s="6"/>
      <c r="AS397" s="6"/>
      <c r="AT397" s="6"/>
      <c r="AU397" s="6"/>
      <c r="AV397" s="6"/>
      <c r="AW397" s="6"/>
      <c r="AX397" s="6"/>
      <c r="AY397" s="6"/>
      <c r="AZ397" s="6"/>
      <c r="BA397" s="6"/>
      <c r="BB397" s="6"/>
    </row>
    <row r="398" spans="1:54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  <c r="AQ398" s="6"/>
      <c r="AR398" s="6"/>
      <c r="AS398" s="6"/>
      <c r="AT398" s="6"/>
      <c r="AU398" s="6"/>
      <c r="AV398" s="6"/>
      <c r="AW398" s="6"/>
      <c r="AX398" s="6"/>
      <c r="AY398" s="6"/>
      <c r="AZ398" s="6"/>
      <c r="BA398" s="6"/>
      <c r="BB398" s="6"/>
    </row>
    <row r="399" spans="1:54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  <c r="AQ399" s="6"/>
      <c r="AR399" s="6"/>
      <c r="AS399" s="6"/>
      <c r="AT399" s="6"/>
      <c r="AU399" s="6"/>
      <c r="AV399" s="6"/>
      <c r="AW399" s="6"/>
      <c r="AX399" s="6"/>
      <c r="AY399" s="6"/>
      <c r="AZ399" s="6"/>
      <c r="BA399" s="6"/>
      <c r="BB399" s="6"/>
    </row>
    <row r="400" spans="1:54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  <c r="AQ400" s="6"/>
      <c r="AR400" s="6"/>
      <c r="AS400" s="6"/>
      <c r="AT400" s="6"/>
      <c r="AU400" s="6"/>
      <c r="AV400" s="6"/>
      <c r="AW400" s="6"/>
      <c r="AX400" s="6"/>
      <c r="AY400" s="6"/>
      <c r="AZ400" s="6"/>
      <c r="BA400" s="6"/>
      <c r="BB400" s="6"/>
    </row>
    <row r="401" spans="1:54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  <c r="AQ401" s="6"/>
      <c r="AR401" s="6"/>
      <c r="AS401" s="6"/>
      <c r="AT401" s="6"/>
      <c r="AU401" s="6"/>
      <c r="AV401" s="6"/>
      <c r="AW401" s="6"/>
      <c r="AX401" s="6"/>
      <c r="AY401" s="6"/>
      <c r="AZ401" s="6"/>
      <c r="BA401" s="6"/>
      <c r="BB401" s="6"/>
    </row>
    <row r="402" spans="1:54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  <c r="AQ402" s="6"/>
      <c r="AR402" s="6"/>
      <c r="AS402" s="6"/>
      <c r="AT402" s="6"/>
      <c r="AU402" s="6"/>
      <c r="AV402" s="6"/>
      <c r="AW402" s="6"/>
      <c r="AX402" s="6"/>
      <c r="AY402" s="6"/>
      <c r="AZ402" s="6"/>
      <c r="BA402" s="6"/>
      <c r="BB402" s="6"/>
    </row>
    <row r="403" spans="1:54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  <c r="AQ403" s="6"/>
      <c r="AR403" s="6"/>
      <c r="AS403" s="6"/>
      <c r="AT403" s="6"/>
      <c r="AU403" s="6"/>
      <c r="AV403" s="6"/>
      <c r="AW403" s="6"/>
      <c r="AX403" s="6"/>
      <c r="AY403" s="6"/>
      <c r="AZ403" s="6"/>
      <c r="BA403" s="6"/>
      <c r="BB403" s="6"/>
    </row>
    <row r="404" spans="1:54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  <c r="AQ404" s="6"/>
      <c r="AR404" s="6"/>
      <c r="AS404" s="6"/>
      <c r="AT404" s="6"/>
      <c r="AU404" s="6"/>
      <c r="AV404" s="6"/>
      <c r="AW404" s="6"/>
      <c r="AX404" s="6"/>
      <c r="AY404" s="6"/>
      <c r="AZ404" s="6"/>
      <c r="BA404" s="6"/>
      <c r="BB404" s="6"/>
    </row>
    <row r="405" spans="1:54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  <c r="AQ405" s="6"/>
      <c r="AR405" s="6"/>
      <c r="AS405" s="6"/>
      <c r="AT405" s="6"/>
      <c r="AU405" s="6"/>
      <c r="AV405" s="6"/>
      <c r="AW405" s="6"/>
      <c r="AX405" s="6"/>
      <c r="AY405" s="6"/>
      <c r="AZ405" s="6"/>
      <c r="BA405" s="6"/>
      <c r="BB405" s="6"/>
    </row>
    <row r="406" spans="1:54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  <c r="AQ406" s="6"/>
      <c r="AR406" s="6"/>
      <c r="AS406" s="6"/>
      <c r="AT406" s="6"/>
      <c r="AU406" s="6"/>
      <c r="AV406" s="6"/>
      <c r="AW406" s="6"/>
      <c r="AX406" s="6"/>
      <c r="AY406" s="6"/>
      <c r="AZ406" s="6"/>
      <c r="BA406" s="6"/>
      <c r="BB406" s="6"/>
    </row>
    <row r="407" spans="1:54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  <c r="AQ407" s="6"/>
      <c r="AR407" s="6"/>
      <c r="AS407" s="6"/>
      <c r="AT407" s="6"/>
      <c r="AU407" s="6"/>
      <c r="AV407" s="6"/>
      <c r="AW407" s="6"/>
      <c r="AX407" s="6"/>
      <c r="AY407" s="6"/>
      <c r="AZ407" s="6"/>
      <c r="BA407" s="6"/>
      <c r="BB407" s="6"/>
    </row>
    <row r="408" spans="1:54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  <c r="AQ408" s="6"/>
      <c r="AR408" s="6"/>
      <c r="AS408" s="6"/>
      <c r="AT408" s="6"/>
      <c r="AU408" s="6"/>
      <c r="AV408" s="6"/>
      <c r="AW408" s="6"/>
      <c r="AX408" s="6"/>
      <c r="AY408" s="6"/>
      <c r="AZ408" s="6"/>
      <c r="BA408" s="6"/>
      <c r="BB408" s="6"/>
    </row>
    <row r="409" spans="1:54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  <c r="AQ409" s="6"/>
      <c r="AR409" s="6"/>
      <c r="AS409" s="6"/>
      <c r="AT409" s="6"/>
      <c r="AU409" s="6"/>
      <c r="AV409" s="6"/>
      <c r="AW409" s="6"/>
      <c r="AX409" s="6"/>
      <c r="AY409" s="6"/>
      <c r="AZ409" s="6"/>
      <c r="BA409" s="6"/>
      <c r="BB409" s="6"/>
    </row>
    <row r="410" spans="1:54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  <c r="AQ410" s="6"/>
      <c r="AR410" s="6"/>
      <c r="AS410" s="6"/>
      <c r="AT410" s="6"/>
      <c r="AU410" s="6"/>
      <c r="AV410" s="6"/>
      <c r="AW410" s="6"/>
      <c r="AX410" s="6"/>
      <c r="AY410" s="6"/>
      <c r="AZ410" s="6"/>
      <c r="BA410" s="6"/>
      <c r="BB410" s="6"/>
    </row>
    <row r="411" spans="1:54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  <c r="AQ411" s="6"/>
      <c r="AR411" s="6"/>
      <c r="AS411" s="6"/>
      <c r="AT411" s="6"/>
      <c r="AU411" s="6"/>
      <c r="AV411" s="6"/>
      <c r="AW411" s="6"/>
      <c r="AX411" s="6"/>
      <c r="AY411" s="6"/>
      <c r="AZ411" s="6"/>
      <c r="BA411" s="6"/>
      <c r="BB411" s="6"/>
    </row>
    <row r="412" spans="1:54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  <c r="AQ412" s="6"/>
      <c r="AR412" s="6"/>
      <c r="AS412" s="6"/>
      <c r="AT412" s="6"/>
      <c r="AU412" s="6"/>
      <c r="AV412" s="6"/>
      <c r="AW412" s="6"/>
      <c r="AX412" s="6"/>
      <c r="AY412" s="6"/>
      <c r="AZ412" s="6"/>
      <c r="BA412" s="6"/>
      <c r="BB412" s="6"/>
    </row>
    <row r="413" spans="1:54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  <c r="AQ413" s="6"/>
      <c r="AR413" s="6"/>
      <c r="AS413" s="6"/>
      <c r="AT413" s="6"/>
      <c r="AU413" s="6"/>
      <c r="AV413" s="6"/>
      <c r="AW413" s="6"/>
      <c r="AX413" s="6"/>
      <c r="AY413" s="6"/>
      <c r="AZ413" s="6"/>
      <c r="BA413" s="6"/>
      <c r="BB413" s="6"/>
    </row>
    <row r="414" spans="1:54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  <c r="AQ414" s="6"/>
      <c r="AR414" s="6"/>
      <c r="AS414" s="6"/>
      <c r="AT414" s="6"/>
      <c r="AU414" s="6"/>
      <c r="AV414" s="6"/>
      <c r="AW414" s="6"/>
      <c r="AX414" s="6"/>
      <c r="AY414" s="6"/>
      <c r="AZ414" s="6"/>
      <c r="BA414" s="6"/>
      <c r="BB414" s="6"/>
    </row>
    <row r="415" spans="1:54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  <c r="AQ415" s="6"/>
      <c r="AR415" s="6"/>
      <c r="AS415" s="6"/>
      <c r="AT415" s="6"/>
      <c r="AU415" s="6"/>
      <c r="AV415" s="6"/>
      <c r="AW415" s="6"/>
      <c r="AX415" s="6"/>
      <c r="AY415" s="6"/>
      <c r="AZ415" s="6"/>
      <c r="BA415" s="6"/>
      <c r="BB415" s="6"/>
    </row>
    <row r="416" spans="1:54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  <c r="AQ416" s="6"/>
      <c r="AR416" s="6"/>
      <c r="AS416" s="6"/>
      <c r="AT416" s="6"/>
      <c r="AU416" s="6"/>
      <c r="AV416" s="6"/>
      <c r="AW416" s="6"/>
      <c r="AX416" s="6"/>
      <c r="AY416" s="6"/>
      <c r="AZ416" s="6"/>
      <c r="BA416" s="6"/>
      <c r="BB416" s="6"/>
    </row>
    <row r="417" spans="1:54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  <c r="AQ417" s="6"/>
      <c r="AR417" s="6"/>
      <c r="AS417" s="6"/>
      <c r="AT417" s="6"/>
      <c r="AU417" s="6"/>
      <c r="AV417" s="6"/>
      <c r="AW417" s="6"/>
      <c r="AX417" s="6"/>
      <c r="AY417" s="6"/>
      <c r="AZ417" s="6"/>
      <c r="BA417" s="6"/>
      <c r="BB417" s="6"/>
    </row>
    <row r="418" spans="1:54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  <c r="AQ418" s="6"/>
      <c r="AR418" s="6"/>
      <c r="AS418" s="6"/>
      <c r="AT418" s="6"/>
      <c r="AU418" s="6"/>
      <c r="AV418" s="6"/>
      <c r="AW418" s="6"/>
      <c r="AX418" s="6"/>
      <c r="AY418" s="6"/>
      <c r="AZ418" s="6"/>
      <c r="BA418" s="6"/>
      <c r="BB418" s="6"/>
    </row>
    <row r="419" spans="1:54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  <c r="AQ419" s="6"/>
      <c r="AR419" s="6"/>
      <c r="AS419" s="6"/>
      <c r="AT419" s="6"/>
      <c r="AU419" s="6"/>
      <c r="AV419" s="6"/>
      <c r="AW419" s="6"/>
      <c r="AX419" s="6"/>
      <c r="AY419" s="6"/>
      <c r="AZ419" s="6"/>
      <c r="BA419" s="6"/>
      <c r="BB419" s="6"/>
    </row>
    <row r="420" spans="1:54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  <c r="AQ420" s="6"/>
      <c r="AR420" s="6"/>
      <c r="AS420" s="6"/>
      <c r="AT420" s="6"/>
      <c r="AU420" s="6"/>
      <c r="AV420" s="6"/>
      <c r="AW420" s="6"/>
      <c r="AX420" s="6"/>
      <c r="AY420" s="6"/>
      <c r="AZ420" s="6"/>
      <c r="BA420" s="6"/>
      <c r="BB420" s="6"/>
    </row>
    <row r="421" spans="1:54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  <c r="AQ421" s="6"/>
      <c r="AR421" s="6"/>
      <c r="AS421" s="6"/>
      <c r="AT421" s="6"/>
      <c r="AU421" s="6"/>
      <c r="AV421" s="6"/>
      <c r="AW421" s="6"/>
      <c r="AX421" s="6"/>
      <c r="AY421" s="6"/>
      <c r="AZ421" s="6"/>
      <c r="BA421" s="6"/>
      <c r="BB421" s="6"/>
    </row>
    <row r="422" spans="1:54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  <c r="AQ422" s="6"/>
      <c r="AR422" s="6"/>
      <c r="AS422" s="6"/>
      <c r="AT422" s="6"/>
      <c r="AU422" s="6"/>
      <c r="AV422" s="6"/>
      <c r="AW422" s="6"/>
      <c r="AX422" s="6"/>
      <c r="AY422" s="6"/>
      <c r="AZ422" s="6"/>
      <c r="BA422" s="6"/>
      <c r="BB422" s="6"/>
    </row>
    <row r="423" spans="1:54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  <c r="AQ423" s="6"/>
      <c r="AR423" s="6"/>
      <c r="AS423" s="6"/>
      <c r="AT423" s="6"/>
      <c r="AU423" s="6"/>
      <c r="AV423" s="6"/>
      <c r="AW423" s="6"/>
      <c r="AX423" s="6"/>
      <c r="AY423" s="6"/>
      <c r="AZ423" s="6"/>
      <c r="BA423" s="6"/>
      <c r="BB423" s="6"/>
    </row>
    <row r="424" spans="1:54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  <c r="AQ424" s="6"/>
      <c r="AR424" s="6"/>
      <c r="AS424" s="6"/>
      <c r="AT424" s="6"/>
      <c r="AU424" s="6"/>
      <c r="AV424" s="6"/>
      <c r="AW424" s="6"/>
      <c r="AX424" s="6"/>
      <c r="AY424" s="6"/>
      <c r="AZ424" s="6"/>
      <c r="BA424" s="6"/>
      <c r="BB424" s="6"/>
    </row>
    <row r="425" spans="1:54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  <c r="AQ425" s="6"/>
      <c r="AR425" s="6"/>
      <c r="AS425" s="6"/>
      <c r="AT425" s="6"/>
      <c r="AU425" s="6"/>
      <c r="AV425" s="6"/>
      <c r="AW425" s="6"/>
      <c r="AX425" s="6"/>
      <c r="AY425" s="6"/>
      <c r="AZ425" s="6"/>
      <c r="BA425" s="6"/>
      <c r="BB425" s="6"/>
    </row>
    <row r="426" spans="1:54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  <c r="AQ426" s="6"/>
      <c r="AR426" s="6"/>
      <c r="AS426" s="6"/>
      <c r="AT426" s="6"/>
      <c r="AU426" s="6"/>
      <c r="AV426" s="6"/>
      <c r="AW426" s="6"/>
      <c r="AX426" s="6"/>
      <c r="AY426" s="6"/>
      <c r="AZ426" s="6"/>
      <c r="BA426" s="6"/>
      <c r="BB426" s="6"/>
    </row>
    <row r="427" spans="1:54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  <c r="AQ427" s="6"/>
      <c r="AR427" s="6"/>
      <c r="AS427" s="6"/>
      <c r="AT427" s="6"/>
      <c r="AU427" s="6"/>
      <c r="AV427" s="6"/>
      <c r="AW427" s="6"/>
      <c r="AX427" s="6"/>
      <c r="AY427" s="6"/>
      <c r="AZ427" s="6"/>
      <c r="BA427" s="6"/>
      <c r="BB427" s="6"/>
    </row>
    <row r="428" spans="1:54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  <c r="AQ428" s="6"/>
      <c r="AR428" s="6"/>
      <c r="AS428" s="6"/>
      <c r="AT428" s="6"/>
      <c r="AU428" s="6"/>
      <c r="AV428" s="6"/>
      <c r="AW428" s="6"/>
      <c r="AX428" s="6"/>
      <c r="AY428" s="6"/>
      <c r="AZ428" s="6"/>
      <c r="BA428" s="6"/>
      <c r="BB428" s="6"/>
    </row>
    <row r="429" spans="1:54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  <c r="AQ429" s="6"/>
      <c r="AR429" s="6"/>
      <c r="AS429" s="6"/>
      <c r="AT429" s="6"/>
      <c r="AU429" s="6"/>
      <c r="AV429" s="6"/>
      <c r="AW429" s="6"/>
      <c r="AX429" s="6"/>
      <c r="AY429" s="6"/>
      <c r="AZ429" s="6"/>
      <c r="BA429" s="6"/>
      <c r="BB429" s="6"/>
    </row>
    <row r="430" spans="1:54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  <c r="AQ430" s="6"/>
      <c r="AR430" s="6"/>
      <c r="AS430" s="6"/>
      <c r="AT430" s="6"/>
      <c r="AU430" s="6"/>
      <c r="AV430" s="6"/>
      <c r="AW430" s="6"/>
      <c r="AX430" s="6"/>
      <c r="AY430" s="6"/>
      <c r="AZ430" s="6"/>
      <c r="BA430" s="6"/>
      <c r="BB430" s="6"/>
    </row>
    <row r="431" spans="1:54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  <c r="AQ431" s="6"/>
      <c r="AR431" s="6"/>
      <c r="AS431" s="6"/>
      <c r="AT431" s="6"/>
      <c r="AU431" s="6"/>
      <c r="AV431" s="6"/>
      <c r="AW431" s="6"/>
      <c r="AX431" s="6"/>
      <c r="AY431" s="6"/>
      <c r="AZ431" s="6"/>
      <c r="BA431" s="6"/>
      <c r="BB431" s="6"/>
    </row>
    <row r="432" spans="1:54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  <c r="AQ432" s="6"/>
      <c r="AR432" s="6"/>
      <c r="AS432" s="6"/>
      <c r="AT432" s="6"/>
      <c r="AU432" s="6"/>
      <c r="AV432" s="6"/>
      <c r="AW432" s="6"/>
      <c r="AX432" s="6"/>
      <c r="AY432" s="6"/>
      <c r="AZ432" s="6"/>
      <c r="BA432" s="6"/>
      <c r="BB432" s="6"/>
    </row>
    <row r="433" spans="1:54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  <c r="AQ433" s="6"/>
      <c r="AR433" s="6"/>
      <c r="AS433" s="6"/>
      <c r="AT433" s="6"/>
      <c r="AU433" s="6"/>
      <c r="AV433" s="6"/>
      <c r="AW433" s="6"/>
      <c r="AX433" s="6"/>
      <c r="AY433" s="6"/>
      <c r="AZ433" s="6"/>
      <c r="BA433" s="6"/>
      <c r="BB433" s="6"/>
    </row>
    <row r="434" spans="1:54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  <c r="AQ434" s="6"/>
      <c r="AR434" s="6"/>
      <c r="AS434" s="6"/>
      <c r="AT434" s="6"/>
      <c r="AU434" s="6"/>
      <c r="AV434" s="6"/>
      <c r="AW434" s="6"/>
      <c r="AX434" s="6"/>
      <c r="AY434" s="6"/>
      <c r="AZ434" s="6"/>
      <c r="BA434" s="6"/>
      <c r="BB434" s="6"/>
    </row>
    <row r="435" spans="1:54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  <c r="AQ435" s="6"/>
      <c r="AR435" s="6"/>
      <c r="AS435" s="6"/>
      <c r="AT435" s="6"/>
      <c r="AU435" s="6"/>
      <c r="AV435" s="6"/>
      <c r="AW435" s="6"/>
      <c r="AX435" s="6"/>
      <c r="AY435" s="6"/>
      <c r="AZ435" s="6"/>
      <c r="BA435" s="6"/>
      <c r="BB435" s="6"/>
    </row>
    <row r="436" spans="1:54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  <c r="AQ436" s="6"/>
      <c r="AR436" s="6"/>
      <c r="AS436" s="6"/>
      <c r="AT436" s="6"/>
      <c r="AU436" s="6"/>
      <c r="AV436" s="6"/>
      <c r="AW436" s="6"/>
      <c r="AX436" s="6"/>
      <c r="AY436" s="6"/>
      <c r="AZ436" s="6"/>
      <c r="BA436" s="6"/>
      <c r="BB436" s="6"/>
    </row>
    <row r="437" spans="1:54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  <c r="AQ437" s="6"/>
      <c r="AR437" s="6"/>
      <c r="AS437" s="6"/>
      <c r="AT437" s="6"/>
      <c r="AU437" s="6"/>
      <c r="AV437" s="6"/>
      <c r="AW437" s="6"/>
      <c r="AX437" s="6"/>
      <c r="AY437" s="6"/>
      <c r="AZ437" s="6"/>
      <c r="BA437" s="6"/>
      <c r="BB437" s="6"/>
    </row>
    <row r="438" spans="1:54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  <c r="AQ438" s="6"/>
      <c r="AR438" s="6"/>
      <c r="AS438" s="6"/>
      <c r="AT438" s="6"/>
      <c r="AU438" s="6"/>
      <c r="AV438" s="6"/>
      <c r="AW438" s="6"/>
      <c r="AX438" s="6"/>
      <c r="AY438" s="6"/>
      <c r="AZ438" s="6"/>
      <c r="BA438" s="6"/>
      <c r="BB438" s="6"/>
    </row>
    <row r="439" spans="1:54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  <c r="AQ439" s="6"/>
      <c r="AR439" s="6"/>
      <c r="AS439" s="6"/>
      <c r="AT439" s="6"/>
      <c r="AU439" s="6"/>
      <c r="AV439" s="6"/>
      <c r="AW439" s="6"/>
      <c r="AX439" s="6"/>
      <c r="AY439" s="6"/>
      <c r="AZ439" s="6"/>
      <c r="BA439" s="6"/>
      <c r="BB439" s="6"/>
    </row>
    <row r="440" spans="1:54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  <c r="AQ440" s="6"/>
      <c r="AR440" s="6"/>
      <c r="AS440" s="6"/>
      <c r="AT440" s="6"/>
      <c r="AU440" s="6"/>
      <c r="AV440" s="6"/>
      <c r="AW440" s="6"/>
      <c r="AX440" s="6"/>
      <c r="AY440" s="6"/>
      <c r="AZ440" s="6"/>
      <c r="BA440" s="6"/>
      <c r="BB440" s="6"/>
    </row>
    <row r="441" spans="1:54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  <c r="AQ441" s="6"/>
      <c r="AR441" s="6"/>
      <c r="AS441" s="6"/>
      <c r="AT441" s="6"/>
      <c r="AU441" s="6"/>
      <c r="AV441" s="6"/>
      <c r="AW441" s="6"/>
      <c r="AX441" s="6"/>
      <c r="AY441" s="6"/>
      <c r="AZ441" s="6"/>
      <c r="BA441" s="6"/>
      <c r="BB441" s="6"/>
    </row>
    <row r="442" spans="1:54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  <c r="AQ442" s="6"/>
      <c r="AR442" s="6"/>
      <c r="AS442" s="6"/>
      <c r="AT442" s="6"/>
      <c r="AU442" s="6"/>
      <c r="AV442" s="6"/>
      <c r="AW442" s="6"/>
      <c r="AX442" s="6"/>
      <c r="AY442" s="6"/>
      <c r="AZ442" s="6"/>
      <c r="BA442" s="6"/>
      <c r="BB442" s="6"/>
    </row>
    <row r="443" spans="1:54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  <c r="AQ443" s="6"/>
      <c r="AR443" s="6"/>
      <c r="AS443" s="6"/>
      <c r="AT443" s="6"/>
      <c r="AU443" s="6"/>
      <c r="AV443" s="6"/>
      <c r="AW443" s="6"/>
      <c r="AX443" s="6"/>
      <c r="AY443" s="6"/>
      <c r="AZ443" s="6"/>
      <c r="BA443" s="6"/>
      <c r="BB443" s="6"/>
    </row>
    <row r="444" spans="1:54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  <c r="AQ444" s="6"/>
      <c r="AR444" s="6"/>
      <c r="AS444" s="6"/>
      <c r="AT444" s="6"/>
      <c r="AU444" s="6"/>
      <c r="AV444" s="6"/>
      <c r="AW444" s="6"/>
      <c r="AX444" s="6"/>
      <c r="AY444" s="6"/>
      <c r="AZ444" s="6"/>
      <c r="BA444" s="6"/>
      <c r="BB444" s="6"/>
    </row>
    <row r="445" spans="1:54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  <c r="AQ445" s="6"/>
      <c r="AR445" s="6"/>
      <c r="AS445" s="6"/>
      <c r="AT445" s="6"/>
      <c r="AU445" s="6"/>
      <c r="AV445" s="6"/>
      <c r="AW445" s="6"/>
      <c r="AX445" s="6"/>
      <c r="AY445" s="6"/>
      <c r="AZ445" s="6"/>
      <c r="BA445" s="6"/>
      <c r="BB445" s="6"/>
    </row>
    <row r="446" spans="1:54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  <c r="AQ446" s="6"/>
      <c r="AR446" s="6"/>
      <c r="AS446" s="6"/>
      <c r="AT446" s="6"/>
      <c r="AU446" s="6"/>
      <c r="AV446" s="6"/>
      <c r="AW446" s="6"/>
      <c r="AX446" s="6"/>
      <c r="AY446" s="6"/>
      <c r="AZ446" s="6"/>
      <c r="BA446" s="6"/>
      <c r="BB446" s="6"/>
    </row>
    <row r="447" spans="1:54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  <c r="AQ447" s="6"/>
      <c r="AR447" s="6"/>
      <c r="AS447" s="6"/>
      <c r="AT447" s="6"/>
      <c r="AU447" s="6"/>
      <c r="AV447" s="6"/>
      <c r="AW447" s="6"/>
      <c r="AX447" s="6"/>
      <c r="AY447" s="6"/>
      <c r="AZ447" s="6"/>
      <c r="BA447" s="6"/>
      <c r="BB447" s="6"/>
    </row>
    <row r="448" spans="1:54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  <c r="AQ448" s="6"/>
      <c r="AR448" s="6"/>
      <c r="AS448" s="6"/>
      <c r="AT448" s="6"/>
      <c r="AU448" s="6"/>
      <c r="AV448" s="6"/>
      <c r="AW448" s="6"/>
      <c r="AX448" s="6"/>
      <c r="AY448" s="6"/>
      <c r="AZ448" s="6"/>
      <c r="BA448" s="6"/>
      <c r="BB448" s="6"/>
    </row>
    <row r="449" spans="1:54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  <c r="AQ449" s="6"/>
      <c r="AR449" s="6"/>
      <c r="AS449" s="6"/>
      <c r="AT449" s="6"/>
      <c r="AU449" s="6"/>
      <c r="AV449" s="6"/>
      <c r="AW449" s="6"/>
      <c r="AX449" s="6"/>
      <c r="AY449" s="6"/>
      <c r="AZ449" s="6"/>
      <c r="BA449" s="6"/>
      <c r="BB449" s="6"/>
    </row>
    <row r="450" spans="1:54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  <c r="AQ450" s="6"/>
      <c r="AR450" s="6"/>
      <c r="AS450" s="6"/>
      <c r="AT450" s="6"/>
      <c r="AU450" s="6"/>
      <c r="AV450" s="6"/>
      <c r="AW450" s="6"/>
      <c r="AX450" s="6"/>
      <c r="AY450" s="6"/>
      <c r="AZ450" s="6"/>
      <c r="BA450" s="6"/>
      <c r="BB450" s="6"/>
    </row>
    <row r="451" spans="1:54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  <c r="AQ451" s="6"/>
      <c r="AR451" s="6"/>
      <c r="AS451" s="6"/>
      <c r="AT451" s="6"/>
      <c r="AU451" s="6"/>
      <c r="AV451" s="6"/>
      <c r="AW451" s="6"/>
      <c r="AX451" s="6"/>
      <c r="AY451" s="6"/>
      <c r="AZ451" s="6"/>
      <c r="BA451" s="6"/>
      <c r="BB451" s="6"/>
    </row>
    <row r="452" spans="1:54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  <c r="AQ452" s="6"/>
      <c r="AR452" s="6"/>
      <c r="AS452" s="6"/>
      <c r="AT452" s="6"/>
      <c r="AU452" s="6"/>
      <c r="AV452" s="6"/>
      <c r="AW452" s="6"/>
      <c r="AX452" s="6"/>
      <c r="AY452" s="6"/>
      <c r="AZ452" s="6"/>
      <c r="BA452" s="6"/>
      <c r="BB452" s="6"/>
    </row>
    <row r="453" spans="1:54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  <c r="AQ453" s="6"/>
      <c r="AR453" s="6"/>
      <c r="AS453" s="6"/>
      <c r="AT453" s="6"/>
      <c r="AU453" s="6"/>
      <c r="AV453" s="6"/>
      <c r="AW453" s="6"/>
      <c r="AX453" s="6"/>
      <c r="AY453" s="6"/>
      <c r="AZ453" s="6"/>
      <c r="BA453" s="6"/>
      <c r="BB453" s="6"/>
    </row>
    <row r="454" spans="1:54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  <c r="AQ454" s="6"/>
      <c r="AR454" s="6"/>
      <c r="AS454" s="6"/>
      <c r="AT454" s="6"/>
      <c r="AU454" s="6"/>
      <c r="AV454" s="6"/>
      <c r="AW454" s="6"/>
      <c r="AX454" s="6"/>
      <c r="AY454" s="6"/>
      <c r="AZ454" s="6"/>
      <c r="BA454" s="6"/>
      <c r="BB454" s="6"/>
    </row>
    <row r="455" spans="1:54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  <c r="AQ455" s="6"/>
      <c r="AR455" s="6"/>
      <c r="AS455" s="6"/>
      <c r="AT455" s="6"/>
      <c r="AU455" s="6"/>
      <c r="AV455" s="6"/>
      <c r="AW455" s="6"/>
      <c r="AX455" s="6"/>
      <c r="AY455" s="6"/>
      <c r="AZ455" s="6"/>
      <c r="BA455" s="6"/>
      <c r="BB455" s="6"/>
    </row>
    <row r="456" spans="1:54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  <c r="AQ456" s="6"/>
      <c r="AR456" s="6"/>
      <c r="AS456" s="6"/>
      <c r="AT456" s="6"/>
      <c r="AU456" s="6"/>
      <c r="AV456" s="6"/>
      <c r="AW456" s="6"/>
      <c r="AX456" s="6"/>
      <c r="AY456" s="6"/>
      <c r="AZ456" s="6"/>
      <c r="BA456" s="6"/>
      <c r="BB456" s="6"/>
    </row>
    <row r="457" spans="1:54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  <c r="AQ457" s="6"/>
      <c r="AR457" s="6"/>
      <c r="AS457" s="6"/>
      <c r="AT457" s="6"/>
      <c r="AU457" s="6"/>
      <c r="AV457" s="6"/>
      <c r="AW457" s="6"/>
      <c r="AX457" s="6"/>
      <c r="AY457" s="6"/>
      <c r="AZ457" s="6"/>
      <c r="BA457" s="6"/>
      <c r="BB457" s="6"/>
    </row>
    <row r="458" spans="1:54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  <c r="AQ458" s="6"/>
      <c r="AR458" s="6"/>
      <c r="AS458" s="6"/>
      <c r="AT458" s="6"/>
      <c r="AU458" s="6"/>
      <c r="AV458" s="6"/>
      <c r="AW458" s="6"/>
      <c r="AX458" s="6"/>
      <c r="AY458" s="6"/>
      <c r="AZ458" s="6"/>
      <c r="BA458" s="6"/>
      <c r="BB458" s="6"/>
    </row>
    <row r="459" spans="1:54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  <c r="AQ459" s="6"/>
      <c r="AR459" s="6"/>
      <c r="AS459" s="6"/>
      <c r="AT459" s="6"/>
      <c r="AU459" s="6"/>
      <c r="AV459" s="6"/>
      <c r="AW459" s="6"/>
      <c r="AX459" s="6"/>
      <c r="AY459" s="6"/>
      <c r="AZ459" s="6"/>
      <c r="BA459" s="6"/>
      <c r="BB459" s="6"/>
    </row>
    <row r="460" spans="1:54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  <c r="AQ460" s="6"/>
      <c r="AR460" s="6"/>
      <c r="AS460" s="6"/>
      <c r="AT460" s="6"/>
      <c r="AU460" s="6"/>
      <c r="AV460" s="6"/>
      <c r="AW460" s="6"/>
      <c r="AX460" s="6"/>
      <c r="AY460" s="6"/>
      <c r="AZ460" s="6"/>
      <c r="BA460" s="6"/>
      <c r="BB460" s="6"/>
    </row>
    <row r="461" spans="1:54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  <c r="AQ461" s="6"/>
      <c r="AR461" s="6"/>
      <c r="AS461" s="6"/>
      <c r="AT461" s="6"/>
      <c r="AU461" s="6"/>
      <c r="AV461" s="6"/>
      <c r="AW461" s="6"/>
      <c r="AX461" s="6"/>
      <c r="AY461" s="6"/>
      <c r="AZ461" s="6"/>
      <c r="BA461" s="6"/>
      <c r="BB461" s="6"/>
    </row>
    <row r="462" spans="1:54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  <c r="AQ462" s="6"/>
      <c r="AR462" s="6"/>
      <c r="AS462" s="6"/>
      <c r="AT462" s="6"/>
      <c r="AU462" s="6"/>
      <c r="AV462" s="6"/>
      <c r="AW462" s="6"/>
      <c r="AX462" s="6"/>
      <c r="AY462" s="6"/>
      <c r="AZ462" s="6"/>
      <c r="BA462" s="6"/>
      <c r="BB462" s="6"/>
    </row>
    <row r="463" spans="1:54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  <c r="AQ463" s="6"/>
      <c r="AR463" s="6"/>
      <c r="AS463" s="6"/>
      <c r="AT463" s="6"/>
      <c r="AU463" s="6"/>
      <c r="AV463" s="6"/>
      <c r="AW463" s="6"/>
      <c r="AX463" s="6"/>
      <c r="AY463" s="6"/>
      <c r="AZ463" s="6"/>
      <c r="BA463" s="6"/>
      <c r="BB463" s="6"/>
    </row>
    <row r="464" spans="1:54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  <c r="AQ464" s="6"/>
      <c r="AR464" s="6"/>
      <c r="AS464" s="6"/>
      <c r="AT464" s="6"/>
      <c r="AU464" s="6"/>
      <c r="AV464" s="6"/>
      <c r="AW464" s="6"/>
      <c r="AX464" s="6"/>
      <c r="AY464" s="6"/>
      <c r="AZ464" s="6"/>
      <c r="BA464" s="6"/>
      <c r="BB464" s="6"/>
    </row>
    <row r="465" spans="1:54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  <c r="AQ465" s="6"/>
      <c r="AR465" s="6"/>
      <c r="AS465" s="6"/>
      <c r="AT465" s="6"/>
      <c r="AU465" s="6"/>
      <c r="AV465" s="6"/>
      <c r="AW465" s="6"/>
      <c r="AX465" s="6"/>
      <c r="AY465" s="6"/>
      <c r="AZ465" s="6"/>
      <c r="BA465" s="6"/>
      <c r="BB465" s="6"/>
    </row>
    <row r="466" spans="1:54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  <c r="AQ466" s="6"/>
      <c r="AR466" s="6"/>
      <c r="AS466" s="6"/>
      <c r="AT466" s="6"/>
      <c r="AU466" s="6"/>
      <c r="AV466" s="6"/>
      <c r="AW466" s="6"/>
      <c r="AX466" s="6"/>
      <c r="AY466" s="6"/>
      <c r="AZ466" s="6"/>
      <c r="BA466" s="6"/>
      <c r="BB466" s="6"/>
    </row>
    <row r="467" spans="1:54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  <c r="AQ467" s="6"/>
      <c r="AR467" s="6"/>
      <c r="AS467" s="6"/>
      <c r="AT467" s="6"/>
      <c r="AU467" s="6"/>
      <c r="AV467" s="6"/>
      <c r="AW467" s="6"/>
      <c r="AX467" s="6"/>
      <c r="AY467" s="6"/>
      <c r="AZ467" s="6"/>
      <c r="BA467" s="6"/>
      <c r="BB467" s="6"/>
    </row>
    <row r="468" spans="1:54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  <c r="AQ468" s="6"/>
      <c r="AR468" s="6"/>
      <c r="AS468" s="6"/>
      <c r="AT468" s="6"/>
      <c r="AU468" s="6"/>
      <c r="AV468" s="6"/>
      <c r="AW468" s="6"/>
      <c r="AX468" s="6"/>
      <c r="AY468" s="6"/>
      <c r="AZ468" s="6"/>
      <c r="BA468" s="6"/>
      <c r="BB468" s="6"/>
    </row>
    <row r="469" spans="1:54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  <c r="AQ469" s="6"/>
      <c r="AR469" s="6"/>
      <c r="AS469" s="6"/>
      <c r="AT469" s="6"/>
      <c r="AU469" s="6"/>
      <c r="AV469" s="6"/>
      <c r="AW469" s="6"/>
      <c r="AX469" s="6"/>
      <c r="AY469" s="6"/>
      <c r="AZ469" s="6"/>
      <c r="BA469" s="6"/>
      <c r="BB469" s="6"/>
    </row>
    <row r="470" spans="1:54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  <c r="AQ470" s="6"/>
      <c r="AR470" s="6"/>
      <c r="AS470" s="6"/>
      <c r="AT470" s="6"/>
      <c r="AU470" s="6"/>
      <c r="AV470" s="6"/>
      <c r="AW470" s="6"/>
      <c r="AX470" s="6"/>
      <c r="AY470" s="6"/>
      <c r="AZ470" s="6"/>
      <c r="BA470" s="6"/>
      <c r="BB470" s="6"/>
    </row>
    <row r="471" spans="1:54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  <c r="AQ471" s="6"/>
      <c r="AR471" s="6"/>
      <c r="AS471" s="6"/>
      <c r="AT471" s="6"/>
      <c r="AU471" s="6"/>
      <c r="AV471" s="6"/>
      <c r="AW471" s="6"/>
      <c r="AX471" s="6"/>
      <c r="AY471" s="6"/>
      <c r="AZ471" s="6"/>
      <c r="BA471" s="6"/>
      <c r="BB471" s="6"/>
    </row>
    <row r="472" spans="1:54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  <c r="AQ472" s="6"/>
      <c r="AR472" s="6"/>
      <c r="AS472" s="6"/>
      <c r="AT472" s="6"/>
      <c r="AU472" s="6"/>
      <c r="AV472" s="6"/>
      <c r="AW472" s="6"/>
      <c r="AX472" s="6"/>
      <c r="AY472" s="6"/>
      <c r="AZ472" s="6"/>
      <c r="BA472" s="6"/>
      <c r="BB472" s="6"/>
    </row>
    <row r="473" spans="1:54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  <c r="AK473" s="6"/>
      <c r="AL473" s="6"/>
      <c r="AM473" s="6"/>
      <c r="AN473" s="6"/>
      <c r="AO473" s="6"/>
      <c r="AP473" s="6"/>
      <c r="AQ473" s="6"/>
      <c r="AR473" s="6"/>
      <c r="AS473" s="6"/>
      <c r="AT473" s="6"/>
      <c r="AU473" s="6"/>
      <c r="AV473" s="6"/>
      <c r="AW473" s="6"/>
      <c r="AX473" s="6"/>
      <c r="AY473" s="6"/>
      <c r="AZ473" s="6"/>
      <c r="BA473" s="6"/>
      <c r="BB473" s="6"/>
    </row>
    <row r="474" spans="1:54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  <c r="AK474" s="6"/>
      <c r="AL474" s="6"/>
      <c r="AM474" s="6"/>
      <c r="AN474" s="6"/>
      <c r="AO474" s="6"/>
      <c r="AP474" s="6"/>
      <c r="AQ474" s="6"/>
      <c r="AR474" s="6"/>
      <c r="AS474" s="6"/>
      <c r="AT474" s="6"/>
      <c r="AU474" s="6"/>
      <c r="AV474" s="6"/>
      <c r="AW474" s="6"/>
      <c r="AX474" s="6"/>
      <c r="AY474" s="6"/>
      <c r="AZ474" s="6"/>
      <c r="BA474" s="6"/>
      <c r="BB474" s="6"/>
    </row>
    <row r="475" spans="1:54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  <c r="AK475" s="6"/>
      <c r="AL475" s="6"/>
      <c r="AM475" s="6"/>
      <c r="AN475" s="6"/>
      <c r="AO475" s="6"/>
      <c r="AP475" s="6"/>
      <c r="AQ475" s="6"/>
      <c r="AR475" s="6"/>
      <c r="AS475" s="6"/>
      <c r="AT475" s="6"/>
      <c r="AU475" s="6"/>
      <c r="AV475" s="6"/>
      <c r="AW475" s="6"/>
      <c r="AX475" s="6"/>
      <c r="AY475" s="6"/>
      <c r="AZ475" s="6"/>
      <c r="BA475" s="6"/>
      <c r="BB475" s="6"/>
    </row>
    <row r="476" spans="1:54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  <c r="AK476" s="6"/>
      <c r="AL476" s="6"/>
      <c r="AM476" s="6"/>
      <c r="AN476" s="6"/>
      <c r="AO476" s="6"/>
      <c r="AP476" s="6"/>
      <c r="AQ476" s="6"/>
      <c r="AR476" s="6"/>
      <c r="AS476" s="6"/>
      <c r="AT476" s="6"/>
      <c r="AU476" s="6"/>
      <c r="AV476" s="6"/>
      <c r="AW476" s="6"/>
      <c r="AX476" s="6"/>
      <c r="AY476" s="6"/>
      <c r="AZ476" s="6"/>
      <c r="BA476" s="6"/>
      <c r="BB476" s="6"/>
    </row>
    <row r="477" spans="1:54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  <c r="AK477" s="6"/>
      <c r="AL477" s="6"/>
      <c r="AM477" s="6"/>
      <c r="AN477" s="6"/>
      <c r="AO477" s="6"/>
      <c r="AP477" s="6"/>
      <c r="AQ477" s="6"/>
      <c r="AR477" s="6"/>
      <c r="AS477" s="6"/>
      <c r="AT477" s="6"/>
      <c r="AU477" s="6"/>
      <c r="AV477" s="6"/>
      <c r="AW477" s="6"/>
      <c r="AX477" s="6"/>
      <c r="AY477" s="6"/>
      <c r="AZ477" s="6"/>
      <c r="BA477" s="6"/>
      <c r="BB477" s="6"/>
    </row>
    <row r="478" spans="1:54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  <c r="AK478" s="6"/>
      <c r="AL478" s="6"/>
      <c r="AM478" s="6"/>
      <c r="AN478" s="6"/>
      <c r="AO478" s="6"/>
      <c r="AP478" s="6"/>
      <c r="AQ478" s="6"/>
      <c r="AR478" s="6"/>
      <c r="AS478" s="6"/>
      <c r="AT478" s="6"/>
      <c r="AU478" s="6"/>
      <c r="AV478" s="6"/>
      <c r="AW478" s="6"/>
      <c r="AX478" s="6"/>
      <c r="AY478" s="6"/>
      <c r="AZ478" s="6"/>
      <c r="BA478" s="6"/>
      <c r="BB478" s="6"/>
    </row>
    <row r="479" spans="1:54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  <c r="AK479" s="6"/>
      <c r="AL479" s="6"/>
      <c r="AM479" s="6"/>
      <c r="AN479" s="6"/>
      <c r="AO479" s="6"/>
      <c r="AP479" s="6"/>
      <c r="AQ479" s="6"/>
      <c r="AR479" s="6"/>
      <c r="AS479" s="6"/>
      <c r="AT479" s="6"/>
      <c r="AU479" s="6"/>
      <c r="AV479" s="6"/>
      <c r="AW479" s="6"/>
      <c r="AX479" s="6"/>
      <c r="AY479" s="6"/>
      <c r="AZ479" s="6"/>
      <c r="BA479" s="6"/>
      <c r="BB479" s="6"/>
    </row>
    <row r="480" spans="1:54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  <c r="AK480" s="6"/>
      <c r="AL480" s="6"/>
      <c r="AM480" s="6"/>
      <c r="AN480" s="6"/>
      <c r="AO480" s="6"/>
      <c r="AP480" s="6"/>
      <c r="AQ480" s="6"/>
      <c r="AR480" s="6"/>
      <c r="AS480" s="6"/>
      <c r="AT480" s="6"/>
      <c r="AU480" s="6"/>
      <c r="AV480" s="6"/>
      <c r="AW480" s="6"/>
      <c r="AX480" s="6"/>
      <c r="AY480" s="6"/>
      <c r="AZ480" s="6"/>
      <c r="BA480" s="6"/>
      <c r="BB480" s="6"/>
    </row>
    <row r="481" spans="1:54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  <c r="AK481" s="6"/>
      <c r="AL481" s="6"/>
      <c r="AM481" s="6"/>
      <c r="AN481" s="6"/>
      <c r="AO481" s="6"/>
      <c r="AP481" s="6"/>
      <c r="AQ481" s="6"/>
      <c r="AR481" s="6"/>
      <c r="AS481" s="6"/>
      <c r="AT481" s="6"/>
      <c r="AU481" s="6"/>
      <c r="AV481" s="6"/>
      <c r="AW481" s="6"/>
      <c r="AX481" s="6"/>
      <c r="AY481" s="6"/>
      <c r="AZ481" s="6"/>
      <c r="BA481" s="6"/>
      <c r="BB481" s="6"/>
    </row>
    <row r="482" spans="1:54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  <c r="AK482" s="6"/>
      <c r="AL482" s="6"/>
      <c r="AM482" s="6"/>
      <c r="AN482" s="6"/>
      <c r="AO482" s="6"/>
      <c r="AP482" s="6"/>
      <c r="AQ482" s="6"/>
      <c r="AR482" s="6"/>
      <c r="AS482" s="6"/>
      <c r="AT482" s="6"/>
      <c r="AU482" s="6"/>
      <c r="AV482" s="6"/>
      <c r="AW482" s="6"/>
      <c r="AX482" s="6"/>
      <c r="AY482" s="6"/>
      <c r="AZ482" s="6"/>
      <c r="BA482" s="6"/>
      <c r="BB482" s="6"/>
    </row>
    <row r="483" spans="1:54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  <c r="AK483" s="6"/>
      <c r="AL483" s="6"/>
      <c r="AM483" s="6"/>
      <c r="AN483" s="6"/>
      <c r="AO483" s="6"/>
      <c r="AP483" s="6"/>
      <c r="AQ483" s="6"/>
      <c r="AR483" s="6"/>
      <c r="AS483" s="6"/>
      <c r="AT483" s="6"/>
      <c r="AU483" s="6"/>
      <c r="AV483" s="6"/>
      <c r="AW483" s="6"/>
      <c r="AX483" s="6"/>
      <c r="AY483" s="6"/>
      <c r="AZ483" s="6"/>
      <c r="BA483" s="6"/>
      <c r="BB483" s="6"/>
    </row>
    <row r="484" spans="1:54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  <c r="AK484" s="6"/>
      <c r="AL484" s="6"/>
      <c r="AM484" s="6"/>
      <c r="AN484" s="6"/>
      <c r="AO484" s="6"/>
      <c r="AP484" s="6"/>
      <c r="AQ484" s="6"/>
      <c r="AR484" s="6"/>
      <c r="AS484" s="6"/>
      <c r="AT484" s="6"/>
      <c r="AU484" s="6"/>
      <c r="AV484" s="6"/>
      <c r="AW484" s="6"/>
      <c r="AX484" s="6"/>
      <c r="AY484" s="6"/>
      <c r="AZ484" s="6"/>
      <c r="BA484" s="6"/>
      <c r="BB484" s="6"/>
    </row>
    <row r="485" spans="1:54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  <c r="AK485" s="6"/>
      <c r="AL485" s="6"/>
      <c r="AM485" s="6"/>
      <c r="AN485" s="6"/>
      <c r="AO485" s="6"/>
      <c r="AP485" s="6"/>
      <c r="AQ485" s="6"/>
      <c r="AR485" s="6"/>
      <c r="AS485" s="6"/>
      <c r="AT485" s="6"/>
      <c r="AU485" s="6"/>
      <c r="AV485" s="6"/>
      <c r="AW485" s="6"/>
      <c r="AX485" s="6"/>
      <c r="AY485" s="6"/>
      <c r="AZ485" s="6"/>
      <c r="BA485" s="6"/>
      <c r="BB485" s="6"/>
    </row>
    <row r="486" spans="1:54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  <c r="AK486" s="6"/>
      <c r="AL486" s="6"/>
      <c r="AM486" s="6"/>
      <c r="AN486" s="6"/>
      <c r="AO486" s="6"/>
      <c r="AP486" s="6"/>
      <c r="AQ486" s="6"/>
      <c r="AR486" s="6"/>
      <c r="AS486" s="6"/>
      <c r="AT486" s="6"/>
      <c r="AU486" s="6"/>
      <c r="AV486" s="6"/>
      <c r="AW486" s="6"/>
      <c r="AX486" s="6"/>
      <c r="AY486" s="6"/>
      <c r="AZ486" s="6"/>
      <c r="BA486" s="6"/>
      <c r="BB486" s="6"/>
    </row>
    <row r="487" spans="1:54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  <c r="AK487" s="6"/>
      <c r="AL487" s="6"/>
      <c r="AM487" s="6"/>
      <c r="AN487" s="6"/>
      <c r="AO487" s="6"/>
      <c r="AP487" s="6"/>
      <c r="AQ487" s="6"/>
      <c r="AR487" s="6"/>
      <c r="AS487" s="6"/>
      <c r="AT487" s="6"/>
      <c r="AU487" s="6"/>
      <c r="AV487" s="6"/>
      <c r="AW487" s="6"/>
      <c r="AX487" s="6"/>
      <c r="AY487" s="6"/>
      <c r="AZ487" s="6"/>
      <c r="BA487" s="6"/>
      <c r="BB487" s="6"/>
    </row>
    <row r="488" spans="1:54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  <c r="AK488" s="6"/>
      <c r="AL488" s="6"/>
      <c r="AM488" s="6"/>
      <c r="AN488" s="6"/>
      <c r="AO488" s="6"/>
      <c r="AP488" s="6"/>
      <c r="AQ488" s="6"/>
      <c r="AR488" s="6"/>
      <c r="AS488" s="6"/>
      <c r="AT488" s="6"/>
      <c r="AU488" s="6"/>
      <c r="AV488" s="6"/>
      <c r="AW488" s="6"/>
      <c r="AX488" s="6"/>
      <c r="AY488" s="6"/>
      <c r="AZ488" s="6"/>
      <c r="BA488" s="6"/>
      <c r="BB488" s="6"/>
    </row>
    <row r="489" spans="1:54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  <c r="AK489" s="6"/>
      <c r="AL489" s="6"/>
      <c r="AM489" s="6"/>
      <c r="AN489" s="6"/>
      <c r="AO489" s="6"/>
      <c r="AP489" s="6"/>
      <c r="AQ489" s="6"/>
      <c r="AR489" s="6"/>
      <c r="AS489" s="6"/>
      <c r="AT489" s="6"/>
      <c r="AU489" s="6"/>
      <c r="AV489" s="6"/>
      <c r="AW489" s="6"/>
      <c r="AX489" s="6"/>
      <c r="AY489" s="6"/>
      <c r="AZ489" s="6"/>
      <c r="BA489" s="6"/>
      <c r="BB489" s="6"/>
    </row>
    <row r="490" spans="1:54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  <c r="AK490" s="6"/>
      <c r="AL490" s="6"/>
      <c r="AM490" s="6"/>
      <c r="AN490" s="6"/>
      <c r="AO490" s="6"/>
      <c r="AP490" s="6"/>
      <c r="AQ490" s="6"/>
      <c r="AR490" s="6"/>
      <c r="AS490" s="6"/>
      <c r="AT490" s="6"/>
      <c r="AU490" s="6"/>
      <c r="AV490" s="6"/>
      <c r="AW490" s="6"/>
      <c r="AX490" s="6"/>
      <c r="AY490" s="6"/>
      <c r="AZ490" s="6"/>
      <c r="BA490" s="6"/>
      <c r="BB490" s="6"/>
    </row>
    <row r="491" spans="1:54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  <c r="AK491" s="6"/>
      <c r="AL491" s="6"/>
      <c r="AM491" s="6"/>
      <c r="AN491" s="6"/>
      <c r="AO491" s="6"/>
      <c r="AP491" s="6"/>
      <c r="AQ491" s="6"/>
      <c r="AR491" s="6"/>
      <c r="AS491" s="6"/>
      <c r="AT491" s="6"/>
      <c r="AU491" s="6"/>
      <c r="AV491" s="6"/>
      <c r="AW491" s="6"/>
      <c r="AX491" s="6"/>
      <c r="AY491" s="6"/>
      <c r="AZ491" s="6"/>
      <c r="BA491" s="6"/>
      <c r="BB491" s="6"/>
    </row>
    <row r="492" spans="1:54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  <c r="AK492" s="6"/>
      <c r="AL492" s="6"/>
      <c r="AM492" s="6"/>
      <c r="AN492" s="6"/>
      <c r="AO492" s="6"/>
      <c r="AP492" s="6"/>
      <c r="AQ492" s="6"/>
      <c r="AR492" s="6"/>
      <c r="AS492" s="6"/>
      <c r="AT492" s="6"/>
      <c r="AU492" s="6"/>
      <c r="AV492" s="6"/>
      <c r="AW492" s="6"/>
      <c r="AX492" s="6"/>
      <c r="AY492" s="6"/>
      <c r="AZ492" s="6"/>
      <c r="BA492" s="6"/>
      <c r="BB492" s="6"/>
    </row>
    <row r="493" spans="1:54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  <c r="AK493" s="6"/>
      <c r="AL493" s="6"/>
      <c r="AM493" s="6"/>
      <c r="AN493" s="6"/>
      <c r="AO493" s="6"/>
      <c r="AP493" s="6"/>
      <c r="AQ493" s="6"/>
      <c r="AR493" s="6"/>
      <c r="AS493" s="6"/>
      <c r="AT493" s="6"/>
      <c r="AU493" s="6"/>
      <c r="AV493" s="6"/>
      <c r="AW493" s="6"/>
      <c r="AX493" s="6"/>
      <c r="AY493" s="6"/>
      <c r="AZ493" s="6"/>
      <c r="BA493" s="6"/>
      <c r="BB493" s="6"/>
    </row>
    <row r="494" spans="1:54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  <c r="AK494" s="6"/>
      <c r="AL494" s="6"/>
      <c r="AM494" s="6"/>
      <c r="AN494" s="6"/>
      <c r="AO494" s="6"/>
      <c r="AP494" s="6"/>
      <c r="AQ494" s="6"/>
      <c r="AR494" s="6"/>
      <c r="AS494" s="6"/>
      <c r="AT494" s="6"/>
      <c r="AU494" s="6"/>
      <c r="AV494" s="6"/>
      <c r="AW494" s="6"/>
      <c r="AX494" s="6"/>
      <c r="AY494" s="6"/>
      <c r="AZ494" s="6"/>
      <c r="BA494" s="6"/>
      <c r="BB494" s="6"/>
    </row>
    <row r="495" spans="1:54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  <c r="AK495" s="6"/>
      <c r="AL495" s="6"/>
      <c r="AM495" s="6"/>
      <c r="AN495" s="6"/>
      <c r="AO495" s="6"/>
      <c r="AP495" s="6"/>
      <c r="AQ495" s="6"/>
      <c r="AR495" s="6"/>
      <c r="AS495" s="6"/>
      <c r="AT495" s="6"/>
      <c r="AU495" s="6"/>
      <c r="AV495" s="6"/>
      <c r="AW495" s="6"/>
      <c r="AX495" s="6"/>
      <c r="AY495" s="6"/>
      <c r="AZ495" s="6"/>
      <c r="BA495" s="6"/>
      <c r="BB495" s="6"/>
    </row>
    <row r="496" spans="1:54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  <c r="AK496" s="6"/>
      <c r="AL496" s="6"/>
      <c r="AM496" s="6"/>
      <c r="AN496" s="6"/>
      <c r="AO496" s="6"/>
      <c r="AP496" s="6"/>
      <c r="AQ496" s="6"/>
      <c r="AR496" s="6"/>
      <c r="AS496" s="6"/>
      <c r="AT496" s="6"/>
      <c r="AU496" s="6"/>
      <c r="AV496" s="6"/>
      <c r="AW496" s="6"/>
      <c r="AX496" s="6"/>
      <c r="AY496" s="6"/>
      <c r="AZ496" s="6"/>
      <c r="BA496" s="6"/>
      <c r="BB496" s="6"/>
    </row>
    <row r="497" spans="1:54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  <c r="AK497" s="6"/>
      <c r="AL497" s="6"/>
      <c r="AM497" s="6"/>
      <c r="AN497" s="6"/>
      <c r="AO497" s="6"/>
      <c r="AP497" s="6"/>
      <c r="AQ497" s="6"/>
      <c r="AR497" s="6"/>
      <c r="AS497" s="6"/>
      <c r="AT497" s="6"/>
      <c r="AU497" s="6"/>
      <c r="AV497" s="6"/>
      <c r="AW497" s="6"/>
      <c r="AX497" s="6"/>
      <c r="AY497" s="6"/>
      <c r="AZ497" s="6"/>
      <c r="BA497" s="6"/>
      <c r="BB497" s="6"/>
    </row>
    <row r="498" spans="1:54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  <c r="AK498" s="6"/>
      <c r="AL498" s="6"/>
      <c r="AM498" s="6"/>
      <c r="AN498" s="6"/>
      <c r="AO498" s="6"/>
      <c r="AP498" s="6"/>
      <c r="AQ498" s="6"/>
      <c r="AR498" s="6"/>
      <c r="AS498" s="6"/>
      <c r="AT498" s="6"/>
      <c r="AU498" s="6"/>
      <c r="AV498" s="6"/>
      <c r="AW498" s="6"/>
      <c r="AX498" s="6"/>
      <c r="AY498" s="6"/>
      <c r="AZ498" s="6"/>
      <c r="BA498" s="6"/>
      <c r="BB498" s="6"/>
    </row>
    <row r="499" spans="1:54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  <c r="AK499" s="6"/>
      <c r="AL499" s="6"/>
      <c r="AM499" s="6"/>
      <c r="AN499" s="6"/>
      <c r="AO499" s="6"/>
      <c r="AP499" s="6"/>
      <c r="AQ499" s="6"/>
      <c r="AR499" s="6"/>
      <c r="AS499" s="6"/>
      <c r="AT499" s="6"/>
      <c r="AU499" s="6"/>
      <c r="AV499" s="6"/>
      <c r="AW499" s="6"/>
      <c r="AX499" s="6"/>
      <c r="AY499" s="6"/>
      <c r="AZ499" s="6"/>
      <c r="BA499" s="6"/>
      <c r="BB499" s="6"/>
    </row>
    <row r="500" spans="1:54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  <c r="AK500" s="6"/>
      <c r="AL500" s="6"/>
      <c r="AM500" s="6"/>
      <c r="AN500" s="6"/>
      <c r="AO500" s="6"/>
      <c r="AP500" s="6"/>
      <c r="AQ500" s="6"/>
      <c r="AR500" s="6"/>
      <c r="AS500" s="6"/>
      <c r="AT500" s="6"/>
      <c r="AU500" s="6"/>
      <c r="AV500" s="6"/>
      <c r="AW500" s="6"/>
      <c r="AX500" s="6"/>
      <c r="AY500" s="6"/>
      <c r="AZ500" s="6"/>
      <c r="BA500" s="6"/>
      <c r="BB500" s="6"/>
    </row>
    <row r="501" spans="1:54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  <c r="AK501" s="6"/>
      <c r="AL501" s="6"/>
      <c r="AM501" s="6"/>
      <c r="AN501" s="6"/>
      <c r="AO501" s="6"/>
      <c r="AP501" s="6"/>
      <c r="AQ501" s="6"/>
      <c r="AR501" s="6"/>
      <c r="AS501" s="6"/>
      <c r="AT501" s="6"/>
      <c r="AU501" s="6"/>
      <c r="AV501" s="6"/>
      <c r="AW501" s="6"/>
      <c r="AX501" s="6"/>
      <c r="AY501" s="6"/>
      <c r="AZ501" s="6"/>
      <c r="BA501" s="6"/>
      <c r="BB501" s="6"/>
    </row>
    <row r="502" spans="1:54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  <c r="AK502" s="6"/>
      <c r="AL502" s="6"/>
      <c r="AM502" s="6"/>
      <c r="AN502" s="6"/>
      <c r="AO502" s="6"/>
      <c r="AP502" s="6"/>
      <c r="AQ502" s="6"/>
      <c r="AR502" s="6"/>
      <c r="AS502" s="6"/>
      <c r="AT502" s="6"/>
      <c r="AU502" s="6"/>
      <c r="AV502" s="6"/>
      <c r="AW502" s="6"/>
      <c r="AX502" s="6"/>
      <c r="AY502" s="6"/>
      <c r="AZ502" s="6"/>
      <c r="BA502" s="6"/>
      <c r="BB502" s="6"/>
    </row>
    <row r="503" spans="1:54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  <c r="AK503" s="6"/>
      <c r="AL503" s="6"/>
      <c r="AM503" s="6"/>
      <c r="AN503" s="6"/>
      <c r="AO503" s="6"/>
      <c r="AP503" s="6"/>
      <c r="AQ503" s="6"/>
      <c r="AR503" s="6"/>
      <c r="AS503" s="6"/>
      <c r="AT503" s="6"/>
      <c r="AU503" s="6"/>
      <c r="AV503" s="6"/>
      <c r="AW503" s="6"/>
      <c r="AX503" s="6"/>
      <c r="AY503" s="6"/>
      <c r="AZ503" s="6"/>
      <c r="BA503" s="6"/>
      <c r="BB503" s="6"/>
    </row>
    <row r="504" spans="1:54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  <c r="AK504" s="6"/>
      <c r="AL504" s="6"/>
      <c r="AM504" s="6"/>
      <c r="AN504" s="6"/>
      <c r="AO504" s="6"/>
      <c r="AP504" s="6"/>
      <c r="AQ504" s="6"/>
      <c r="AR504" s="6"/>
      <c r="AS504" s="6"/>
      <c r="AT504" s="6"/>
      <c r="AU504" s="6"/>
      <c r="AV504" s="6"/>
      <c r="AW504" s="6"/>
      <c r="AX504" s="6"/>
      <c r="AY504" s="6"/>
      <c r="AZ504" s="6"/>
      <c r="BA504" s="6"/>
      <c r="BB504" s="6"/>
    </row>
    <row r="505" spans="1:54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  <c r="AK505" s="6"/>
      <c r="AL505" s="6"/>
      <c r="AM505" s="6"/>
      <c r="AN505" s="6"/>
      <c r="AO505" s="6"/>
      <c r="AP505" s="6"/>
      <c r="AQ505" s="6"/>
      <c r="AR505" s="6"/>
      <c r="AS505" s="6"/>
      <c r="AT505" s="6"/>
      <c r="AU505" s="6"/>
      <c r="AV505" s="6"/>
      <c r="AW505" s="6"/>
      <c r="AX505" s="6"/>
      <c r="AY505" s="6"/>
      <c r="AZ505" s="6"/>
      <c r="BA505" s="6"/>
      <c r="BB505" s="6"/>
    </row>
    <row r="506" spans="1:54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  <c r="AK506" s="6"/>
      <c r="AL506" s="6"/>
      <c r="AM506" s="6"/>
      <c r="AN506" s="6"/>
      <c r="AO506" s="6"/>
      <c r="AP506" s="6"/>
      <c r="AQ506" s="6"/>
      <c r="AR506" s="6"/>
      <c r="AS506" s="6"/>
      <c r="AT506" s="6"/>
      <c r="AU506" s="6"/>
      <c r="AV506" s="6"/>
      <c r="AW506" s="6"/>
      <c r="AX506" s="6"/>
      <c r="AY506" s="6"/>
      <c r="AZ506" s="6"/>
      <c r="BA506" s="6"/>
      <c r="BB506" s="6"/>
    </row>
    <row r="507" spans="1:54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  <c r="AK507" s="6"/>
      <c r="AL507" s="6"/>
      <c r="AM507" s="6"/>
      <c r="AN507" s="6"/>
      <c r="AO507" s="6"/>
      <c r="AP507" s="6"/>
      <c r="AQ507" s="6"/>
      <c r="AR507" s="6"/>
      <c r="AS507" s="6"/>
      <c r="AT507" s="6"/>
      <c r="AU507" s="6"/>
      <c r="AV507" s="6"/>
      <c r="AW507" s="6"/>
      <c r="AX507" s="6"/>
      <c r="AY507" s="6"/>
      <c r="AZ507" s="6"/>
      <c r="BA507" s="6"/>
      <c r="BB507" s="6"/>
    </row>
    <row r="508" spans="1:54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  <c r="AK508" s="6"/>
      <c r="AL508" s="6"/>
      <c r="AM508" s="6"/>
      <c r="AN508" s="6"/>
      <c r="AO508" s="6"/>
      <c r="AP508" s="6"/>
      <c r="AQ508" s="6"/>
      <c r="AR508" s="6"/>
      <c r="AS508" s="6"/>
      <c r="AT508" s="6"/>
      <c r="AU508" s="6"/>
      <c r="AV508" s="6"/>
      <c r="AW508" s="6"/>
      <c r="AX508" s="6"/>
      <c r="AY508" s="6"/>
      <c r="AZ508" s="6"/>
      <c r="BA508" s="6"/>
      <c r="BB508" s="6"/>
    </row>
    <row r="509" spans="1:54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  <c r="AK509" s="6"/>
      <c r="AL509" s="6"/>
      <c r="AM509" s="6"/>
      <c r="AN509" s="6"/>
      <c r="AO509" s="6"/>
      <c r="AP509" s="6"/>
      <c r="AQ509" s="6"/>
      <c r="AR509" s="6"/>
      <c r="AS509" s="6"/>
      <c r="AT509" s="6"/>
      <c r="AU509" s="6"/>
      <c r="AV509" s="6"/>
      <c r="AW509" s="6"/>
      <c r="AX509" s="6"/>
      <c r="AY509" s="6"/>
      <c r="AZ509" s="6"/>
      <c r="BA509" s="6"/>
      <c r="BB509" s="6"/>
    </row>
    <row r="510" spans="1:54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  <c r="AK510" s="6"/>
      <c r="AL510" s="6"/>
      <c r="AM510" s="6"/>
      <c r="AN510" s="6"/>
      <c r="AO510" s="6"/>
      <c r="AP510" s="6"/>
      <c r="AQ510" s="6"/>
      <c r="AR510" s="6"/>
      <c r="AS510" s="6"/>
      <c r="AT510" s="6"/>
      <c r="AU510" s="6"/>
      <c r="AV510" s="6"/>
      <c r="AW510" s="6"/>
      <c r="AX510" s="6"/>
      <c r="AY510" s="6"/>
      <c r="AZ510" s="6"/>
      <c r="BA510" s="6"/>
      <c r="BB510" s="6"/>
    </row>
    <row r="511" spans="1:54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  <c r="AK511" s="6"/>
      <c r="AL511" s="6"/>
      <c r="AM511" s="6"/>
      <c r="AN511" s="6"/>
      <c r="AO511" s="6"/>
      <c r="AP511" s="6"/>
      <c r="AQ511" s="6"/>
      <c r="AR511" s="6"/>
      <c r="AS511" s="6"/>
      <c r="AT511" s="6"/>
      <c r="AU511" s="6"/>
      <c r="AV511" s="6"/>
      <c r="AW511" s="6"/>
      <c r="AX511" s="6"/>
      <c r="AY511" s="6"/>
      <c r="AZ511" s="6"/>
      <c r="BA511" s="6"/>
      <c r="BB511" s="6"/>
    </row>
    <row r="512" spans="1:54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  <c r="AK512" s="6"/>
      <c r="AL512" s="6"/>
      <c r="AM512" s="6"/>
      <c r="AN512" s="6"/>
      <c r="AO512" s="6"/>
      <c r="AP512" s="6"/>
      <c r="AQ512" s="6"/>
      <c r="AR512" s="6"/>
      <c r="AS512" s="6"/>
      <c r="AT512" s="6"/>
      <c r="AU512" s="6"/>
      <c r="AV512" s="6"/>
      <c r="AW512" s="6"/>
      <c r="AX512" s="6"/>
      <c r="AY512" s="6"/>
      <c r="AZ512" s="6"/>
      <c r="BA512" s="6"/>
      <c r="BB512" s="6"/>
    </row>
    <row r="513" spans="1:54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  <c r="AK513" s="6"/>
      <c r="AL513" s="6"/>
      <c r="AM513" s="6"/>
      <c r="AN513" s="6"/>
      <c r="AO513" s="6"/>
      <c r="AP513" s="6"/>
      <c r="AQ513" s="6"/>
      <c r="AR513" s="6"/>
      <c r="AS513" s="6"/>
      <c r="AT513" s="6"/>
      <c r="AU513" s="6"/>
      <c r="AV513" s="6"/>
      <c r="AW513" s="6"/>
      <c r="AX513" s="6"/>
      <c r="AY513" s="6"/>
      <c r="AZ513" s="6"/>
      <c r="BA513" s="6"/>
      <c r="BB513" s="6"/>
    </row>
    <row r="514" spans="1:54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  <c r="AK514" s="6"/>
      <c r="AL514" s="6"/>
      <c r="AM514" s="6"/>
      <c r="AN514" s="6"/>
      <c r="AO514" s="6"/>
      <c r="AP514" s="6"/>
      <c r="AQ514" s="6"/>
      <c r="AR514" s="6"/>
      <c r="AS514" s="6"/>
      <c r="AT514" s="6"/>
      <c r="AU514" s="6"/>
      <c r="AV514" s="6"/>
      <c r="AW514" s="6"/>
      <c r="AX514" s="6"/>
      <c r="AY514" s="6"/>
      <c r="AZ514" s="6"/>
      <c r="BA514" s="6"/>
      <c r="BB514" s="6"/>
    </row>
    <row r="515" spans="1:54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  <c r="AK515" s="6"/>
      <c r="AL515" s="6"/>
      <c r="AM515" s="6"/>
      <c r="AN515" s="6"/>
      <c r="AO515" s="6"/>
      <c r="AP515" s="6"/>
      <c r="AQ515" s="6"/>
      <c r="AR515" s="6"/>
      <c r="AS515" s="6"/>
      <c r="AT515" s="6"/>
      <c r="AU515" s="6"/>
      <c r="AV515" s="6"/>
      <c r="AW515" s="6"/>
      <c r="AX515" s="6"/>
      <c r="AY515" s="6"/>
      <c r="AZ515" s="6"/>
      <c r="BA515" s="6"/>
      <c r="BB515" s="6"/>
    </row>
    <row r="516" spans="1:54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  <c r="AK516" s="6"/>
      <c r="AL516" s="6"/>
      <c r="AM516" s="6"/>
      <c r="AN516" s="6"/>
      <c r="AO516" s="6"/>
      <c r="AP516" s="6"/>
      <c r="AQ516" s="6"/>
      <c r="AR516" s="6"/>
      <c r="AS516" s="6"/>
      <c r="AT516" s="6"/>
      <c r="AU516" s="6"/>
      <c r="AV516" s="6"/>
      <c r="AW516" s="6"/>
      <c r="AX516" s="6"/>
      <c r="AY516" s="6"/>
      <c r="AZ516" s="6"/>
      <c r="BA516" s="6"/>
      <c r="BB516" s="6"/>
    </row>
    <row r="517" spans="1:54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  <c r="AK517" s="6"/>
      <c r="AL517" s="6"/>
      <c r="AM517" s="6"/>
      <c r="AN517" s="6"/>
      <c r="AO517" s="6"/>
      <c r="AP517" s="6"/>
      <c r="AQ517" s="6"/>
      <c r="AR517" s="6"/>
      <c r="AS517" s="6"/>
      <c r="AT517" s="6"/>
      <c r="AU517" s="6"/>
      <c r="AV517" s="6"/>
      <c r="AW517" s="6"/>
      <c r="AX517" s="6"/>
      <c r="AY517" s="6"/>
      <c r="AZ517" s="6"/>
      <c r="BA517" s="6"/>
      <c r="BB517" s="6"/>
    </row>
    <row r="518" spans="1:54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  <c r="AK518" s="6"/>
      <c r="AL518" s="6"/>
      <c r="AM518" s="6"/>
      <c r="AN518" s="6"/>
      <c r="AO518" s="6"/>
      <c r="AP518" s="6"/>
      <c r="AQ518" s="6"/>
      <c r="AR518" s="6"/>
      <c r="AS518" s="6"/>
      <c r="AT518" s="6"/>
      <c r="AU518" s="6"/>
      <c r="AV518" s="6"/>
      <c r="AW518" s="6"/>
      <c r="AX518" s="6"/>
      <c r="AY518" s="6"/>
      <c r="AZ518" s="6"/>
      <c r="BA518" s="6"/>
      <c r="BB518" s="6"/>
    </row>
    <row r="519" spans="1:54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  <c r="AK519" s="6"/>
      <c r="AL519" s="6"/>
      <c r="AM519" s="6"/>
      <c r="AN519" s="6"/>
      <c r="AO519" s="6"/>
      <c r="AP519" s="6"/>
      <c r="AQ519" s="6"/>
      <c r="AR519" s="6"/>
      <c r="AS519" s="6"/>
      <c r="AT519" s="6"/>
      <c r="AU519" s="6"/>
      <c r="AV519" s="6"/>
      <c r="AW519" s="6"/>
      <c r="AX519" s="6"/>
      <c r="AY519" s="6"/>
      <c r="AZ519" s="6"/>
      <c r="BA519" s="6"/>
      <c r="BB519" s="6"/>
    </row>
    <row r="520" spans="1:54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  <c r="AK520" s="6"/>
      <c r="AL520" s="6"/>
      <c r="AM520" s="6"/>
      <c r="AN520" s="6"/>
      <c r="AO520" s="6"/>
      <c r="AP520" s="6"/>
      <c r="AQ520" s="6"/>
      <c r="AR520" s="6"/>
      <c r="AS520" s="6"/>
      <c r="AT520" s="6"/>
      <c r="AU520" s="6"/>
      <c r="AV520" s="6"/>
      <c r="AW520" s="6"/>
      <c r="AX520" s="6"/>
      <c r="AY520" s="6"/>
      <c r="AZ520" s="6"/>
      <c r="BA520" s="6"/>
      <c r="BB520" s="6"/>
    </row>
    <row r="521" spans="1:54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  <c r="AK521" s="6"/>
      <c r="AL521" s="6"/>
      <c r="AM521" s="6"/>
      <c r="AN521" s="6"/>
      <c r="AO521" s="6"/>
      <c r="AP521" s="6"/>
      <c r="AQ521" s="6"/>
      <c r="AR521" s="6"/>
      <c r="AS521" s="6"/>
      <c r="AT521" s="6"/>
      <c r="AU521" s="6"/>
      <c r="AV521" s="6"/>
      <c r="AW521" s="6"/>
      <c r="AX521" s="6"/>
      <c r="AY521" s="6"/>
      <c r="AZ521" s="6"/>
      <c r="BA521" s="6"/>
      <c r="BB521" s="6"/>
    </row>
    <row r="522" spans="1:54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  <c r="AK522" s="6"/>
      <c r="AL522" s="6"/>
      <c r="AM522" s="6"/>
      <c r="AN522" s="6"/>
      <c r="AO522" s="6"/>
      <c r="AP522" s="6"/>
      <c r="AQ522" s="6"/>
      <c r="AR522" s="6"/>
      <c r="AS522" s="6"/>
      <c r="AT522" s="6"/>
      <c r="AU522" s="6"/>
      <c r="AV522" s="6"/>
      <c r="AW522" s="6"/>
      <c r="AX522" s="6"/>
      <c r="AY522" s="6"/>
      <c r="AZ522" s="6"/>
      <c r="BA522" s="6"/>
      <c r="BB522" s="6"/>
    </row>
    <row r="523" spans="1:54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  <c r="AK523" s="6"/>
      <c r="AL523" s="6"/>
      <c r="AM523" s="6"/>
      <c r="AN523" s="6"/>
      <c r="AO523" s="6"/>
      <c r="AP523" s="6"/>
      <c r="AQ523" s="6"/>
      <c r="AR523" s="6"/>
      <c r="AS523" s="6"/>
      <c r="AT523" s="6"/>
      <c r="AU523" s="6"/>
      <c r="AV523" s="6"/>
      <c r="AW523" s="6"/>
      <c r="AX523" s="6"/>
      <c r="AY523" s="6"/>
      <c r="AZ523" s="6"/>
      <c r="BA523" s="6"/>
      <c r="BB523" s="6"/>
    </row>
    <row r="524" spans="1:54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  <c r="AK524" s="6"/>
      <c r="AL524" s="6"/>
      <c r="AM524" s="6"/>
      <c r="AN524" s="6"/>
      <c r="AO524" s="6"/>
      <c r="AP524" s="6"/>
      <c r="AQ524" s="6"/>
      <c r="AR524" s="6"/>
      <c r="AS524" s="6"/>
      <c r="AT524" s="6"/>
      <c r="AU524" s="6"/>
      <c r="AV524" s="6"/>
      <c r="AW524" s="6"/>
      <c r="AX524" s="6"/>
      <c r="AY524" s="6"/>
      <c r="AZ524" s="6"/>
      <c r="BA524" s="6"/>
      <c r="BB524" s="6"/>
    </row>
    <row r="525" spans="1:54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  <c r="AK525" s="6"/>
      <c r="AL525" s="6"/>
      <c r="AM525" s="6"/>
      <c r="AN525" s="6"/>
      <c r="AO525" s="6"/>
      <c r="AP525" s="6"/>
      <c r="AQ525" s="6"/>
      <c r="AR525" s="6"/>
      <c r="AS525" s="6"/>
      <c r="AT525" s="6"/>
      <c r="AU525" s="6"/>
      <c r="AV525" s="6"/>
      <c r="AW525" s="6"/>
      <c r="AX525" s="6"/>
      <c r="AY525" s="6"/>
      <c r="AZ525" s="6"/>
      <c r="BA525" s="6"/>
      <c r="BB525" s="6"/>
    </row>
    <row r="526" spans="1:54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  <c r="AK526" s="6"/>
      <c r="AL526" s="6"/>
      <c r="AM526" s="6"/>
      <c r="AN526" s="6"/>
      <c r="AO526" s="6"/>
      <c r="AP526" s="6"/>
      <c r="AQ526" s="6"/>
      <c r="AR526" s="6"/>
      <c r="AS526" s="6"/>
      <c r="AT526" s="6"/>
      <c r="AU526" s="6"/>
      <c r="AV526" s="6"/>
      <c r="AW526" s="6"/>
      <c r="AX526" s="6"/>
      <c r="AY526" s="6"/>
      <c r="AZ526" s="6"/>
      <c r="BA526" s="6"/>
      <c r="BB526" s="6"/>
    </row>
    <row r="527" spans="1:54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  <c r="AK527" s="6"/>
      <c r="AL527" s="6"/>
      <c r="AM527" s="6"/>
      <c r="AN527" s="6"/>
      <c r="AO527" s="6"/>
      <c r="AP527" s="6"/>
      <c r="AQ527" s="6"/>
      <c r="AR527" s="6"/>
      <c r="AS527" s="6"/>
      <c r="AT527" s="6"/>
      <c r="AU527" s="6"/>
      <c r="AV527" s="6"/>
      <c r="AW527" s="6"/>
      <c r="AX527" s="6"/>
      <c r="AY527" s="6"/>
      <c r="AZ527" s="6"/>
      <c r="BA527" s="6"/>
      <c r="BB527" s="6"/>
    </row>
    <row r="528" spans="1:54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  <c r="AK528" s="6"/>
      <c r="AL528" s="6"/>
      <c r="AM528" s="6"/>
      <c r="AN528" s="6"/>
      <c r="AO528" s="6"/>
      <c r="AP528" s="6"/>
      <c r="AQ528" s="6"/>
      <c r="AR528" s="6"/>
      <c r="AS528" s="6"/>
      <c r="AT528" s="6"/>
      <c r="AU528" s="6"/>
      <c r="AV528" s="6"/>
      <c r="AW528" s="6"/>
      <c r="AX528" s="6"/>
      <c r="AY528" s="6"/>
      <c r="AZ528" s="6"/>
      <c r="BA528" s="6"/>
      <c r="BB528" s="6"/>
    </row>
    <row r="529" spans="1:54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  <c r="AK529" s="6"/>
      <c r="AL529" s="6"/>
      <c r="AM529" s="6"/>
      <c r="AN529" s="6"/>
      <c r="AO529" s="6"/>
      <c r="AP529" s="6"/>
      <c r="AQ529" s="6"/>
      <c r="AR529" s="6"/>
      <c r="AS529" s="6"/>
      <c r="AT529" s="6"/>
      <c r="AU529" s="6"/>
      <c r="AV529" s="6"/>
      <c r="AW529" s="6"/>
      <c r="AX529" s="6"/>
      <c r="AY529" s="6"/>
      <c r="AZ529" s="6"/>
      <c r="BA529" s="6"/>
      <c r="BB529" s="6"/>
    </row>
    <row r="530" spans="1:54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  <c r="AK530" s="6"/>
      <c r="AL530" s="6"/>
      <c r="AM530" s="6"/>
      <c r="AN530" s="6"/>
      <c r="AO530" s="6"/>
      <c r="AP530" s="6"/>
      <c r="AQ530" s="6"/>
      <c r="AR530" s="6"/>
      <c r="AS530" s="6"/>
      <c r="AT530" s="6"/>
      <c r="AU530" s="6"/>
      <c r="AV530" s="6"/>
      <c r="AW530" s="6"/>
      <c r="AX530" s="6"/>
      <c r="AY530" s="6"/>
      <c r="AZ530" s="6"/>
      <c r="BA530" s="6"/>
      <c r="BB530" s="6"/>
    </row>
    <row r="531" spans="1:54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  <c r="AK531" s="6"/>
      <c r="AL531" s="6"/>
      <c r="AM531" s="6"/>
      <c r="AN531" s="6"/>
      <c r="AO531" s="6"/>
      <c r="AP531" s="6"/>
      <c r="AQ531" s="6"/>
      <c r="AR531" s="6"/>
      <c r="AS531" s="6"/>
      <c r="AT531" s="6"/>
      <c r="AU531" s="6"/>
      <c r="AV531" s="6"/>
      <c r="AW531" s="6"/>
      <c r="AX531" s="6"/>
      <c r="AY531" s="6"/>
      <c r="AZ531" s="6"/>
      <c r="BA531" s="6"/>
      <c r="BB531" s="6"/>
    </row>
    <row r="532" spans="1:54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  <c r="AK532" s="6"/>
      <c r="AL532" s="6"/>
      <c r="AM532" s="6"/>
      <c r="AN532" s="6"/>
      <c r="AO532" s="6"/>
      <c r="AP532" s="6"/>
      <c r="AQ532" s="6"/>
      <c r="AR532" s="6"/>
      <c r="AS532" s="6"/>
      <c r="AT532" s="6"/>
      <c r="AU532" s="6"/>
      <c r="AV532" s="6"/>
      <c r="AW532" s="6"/>
      <c r="AX532" s="6"/>
      <c r="AY532" s="6"/>
      <c r="AZ532" s="6"/>
      <c r="BA532" s="6"/>
      <c r="BB532" s="6"/>
    </row>
    <row r="533" spans="1:54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  <c r="AK533" s="6"/>
      <c r="AL533" s="6"/>
      <c r="AM533" s="6"/>
      <c r="AN533" s="6"/>
      <c r="AO533" s="6"/>
      <c r="AP533" s="6"/>
      <c r="AQ533" s="6"/>
      <c r="AR533" s="6"/>
      <c r="AS533" s="6"/>
      <c r="AT533" s="6"/>
      <c r="AU533" s="6"/>
      <c r="AV533" s="6"/>
      <c r="AW533" s="6"/>
      <c r="AX533" s="6"/>
      <c r="AY533" s="6"/>
      <c r="AZ533" s="6"/>
      <c r="BA533" s="6"/>
      <c r="BB533" s="6"/>
    </row>
    <row r="534" spans="1:54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  <c r="AK534" s="6"/>
      <c r="AL534" s="6"/>
      <c r="AM534" s="6"/>
      <c r="AN534" s="6"/>
      <c r="AO534" s="6"/>
      <c r="AP534" s="6"/>
      <c r="AQ534" s="6"/>
      <c r="AR534" s="6"/>
      <c r="AS534" s="6"/>
      <c r="AT534" s="6"/>
      <c r="AU534" s="6"/>
      <c r="AV534" s="6"/>
      <c r="AW534" s="6"/>
      <c r="AX534" s="6"/>
      <c r="AY534" s="6"/>
      <c r="AZ534" s="6"/>
      <c r="BA534" s="6"/>
      <c r="BB534" s="6"/>
    </row>
    <row r="535" spans="1:54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  <c r="AK535" s="6"/>
      <c r="AL535" s="6"/>
      <c r="AM535" s="6"/>
      <c r="AN535" s="6"/>
      <c r="AO535" s="6"/>
      <c r="AP535" s="6"/>
      <c r="AQ535" s="6"/>
      <c r="AR535" s="6"/>
      <c r="AS535" s="6"/>
      <c r="AT535" s="6"/>
      <c r="AU535" s="6"/>
      <c r="AV535" s="6"/>
      <c r="AW535" s="6"/>
      <c r="AX535" s="6"/>
      <c r="AY535" s="6"/>
      <c r="AZ535" s="6"/>
      <c r="BA535" s="6"/>
      <c r="BB535" s="6"/>
    </row>
    <row r="536" spans="1:54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  <c r="AK536" s="6"/>
      <c r="AL536" s="6"/>
      <c r="AM536" s="6"/>
      <c r="AN536" s="6"/>
      <c r="AO536" s="6"/>
      <c r="AP536" s="6"/>
      <c r="AQ536" s="6"/>
      <c r="AR536" s="6"/>
      <c r="AS536" s="6"/>
      <c r="AT536" s="6"/>
      <c r="AU536" s="6"/>
      <c r="AV536" s="6"/>
      <c r="AW536" s="6"/>
      <c r="AX536" s="6"/>
      <c r="AY536" s="6"/>
      <c r="AZ536" s="6"/>
      <c r="BA536" s="6"/>
      <c r="BB536" s="6"/>
    </row>
    <row r="537" spans="1:54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  <c r="AK537" s="6"/>
      <c r="AL537" s="6"/>
      <c r="AM537" s="6"/>
      <c r="AN537" s="6"/>
      <c r="AO537" s="6"/>
      <c r="AP537" s="6"/>
      <c r="AQ537" s="6"/>
      <c r="AR537" s="6"/>
      <c r="AS537" s="6"/>
      <c r="AT537" s="6"/>
      <c r="AU537" s="6"/>
      <c r="AV537" s="6"/>
      <c r="AW537" s="6"/>
      <c r="AX537" s="6"/>
      <c r="AY537" s="6"/>
      <c r="AZ537" s="6"/>
      <c r="BA537" s="6"/>
      <c r="BB537" s="6"/>
    </row>
    <row r="538" spans="1:54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  <c r="AK538" s="6"/>
      <c r="AL538" s="6"/>
      <c r="AM538" s="6"/>
      <c r="AN538" s="6"/>
      <c r="AO538" s="6"/>
      <c r="AP538" s="6"/>
      <c r="AQ538" s="6"/>
      <c r="AR538" s="6"/>
      <c r="AS538" s="6"/>
      <c r="AT538" s="6"/>
      <c r="AU538" s="6"/>
      <c r="AV538" s="6"/>
      <c r="AW538" s="6"/>
      <c r="AX538" s="6"/>
      <c r="AY538" s="6"/>
      <c r="AZ538" s="6"/>
      <c r="BA538" s="6"/>
      <c r="BB538" s="6"/>
    </row>
    <row r="539" spans="1:54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  <c r="AK539" s="6"/>
      <c r="AL539" s="6"/>
      <c r="AM539" s="6"/>
      <c r="AN539" s="6"/>
      <c r="AO539" s="6"/>
      <c r="AP539" s="6"/>
      <c r="AQ539" s="6"/>
      <c r="AR539" s="6"/>
      <c r="AS539" s="6"/>
      <c r="AT539" s="6"/>
      <c r="AU539" s="6"/>
      <c r="AV539" s="6"/>
      <c r="AW539" s="6"/>
      <c r="AX539" s="6"/>
      <c r="AY539" s="6"/>
      <c r="AZ539" s="6"/>
      <c r="BA539" s="6"/>
      <c r="BB539" s="6"/>
    </row>
    <row r="540" spans="1:54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  <c r="AK540" s="6"/>
      <c r="AL540" s="6"/>
      <c r="AM540" s="6"/>
      <c r="AN540" s="6"/>
      <c r="AO540" s="6"/>
      <c r="AP540" s="6"/>
      <c r="AQ540" s="6"/>
      <c r="AR540" s="6"/>
      <c r="AS540" s="6"/>
      <c r="AT540" s="6"/>
      <c r="AU540" s="6"/>
      <c r="AV540" s="6"/>
      <c r="AW540" s="6"/>
      <c r="AX540" s="6"/>
      <c r="AY540" s="6"/>
      <c r="AZ540" s="6"/>
      <c r="BA540" s="6"/>
      <c r="BB540" s="6"/>
    </row>
    <row r="541" spans="1:54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  <c r="AK541" s="6"/>
      <c r="AL541" s="6"/>
      <c r="AM541" s="6"/>
      <c r="AN541" s="6"/>
      <c r="AO541" s="6"/>
      <c r="AP541" s="6"/>
      <c r="AQ541" s="6"/>
      <c r="AR541" s="6"/>
      <c r="AS541" s="6"/>
      <c r="AT541" s="6"/>
      <c r="AU541" s="6"/>
      <c r="AV541" s="6"/>
      <c r="AW541" s="6"/>
      <c r="AX541" s="6"/>
      <c r="AY541" s="6"/>
      <c r="AZ541" s="6"/>
      <c r="BA541" s="6"/>
      <c r="BB541" s="6"/>
    </row>
    <row r="542" spans="1:54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  <c r="AK542" s="6"/>
      <c r="AL542" s="6"/>
      <c r="AM542" s="6"/>
      <c r="AN542" s="6"/>
      <c r="AO542" s="6"/>
      <c r="AP542" s="6"/>
      <c r="AQ542" s="6"/>
      <c r="AR542" s="6"/>
      <c r="AS542" s="6"/>
      <c r="AT542" s="6"/>
      <c r="AU542" s="6"/>
      <c r="AV542" s="6"/>
      <c r="AW542" s="6"/>
      <c r="AX542" s="6"/>
      <c r="AY542" s="6"/>
      <c r="AZ542" s="6"/>
      <c r="BA542" s="6"/>
      <c r="BB542" s="6"/>
    </row>
    <row r="543" spans="1:54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  <c r="AK543" s="6"/>
      <c r="AL543" s="6"/>
      <c r="AM543" s="6"/>
      <c r="AN543" s="6"/>
      <c r="AO543" s="6"/>
      <c r="AP543" s="6"/>
      <c r="AQ543" s="6"/>
      <c r="AR543" s="6"/>
      <c r="AS543" s="6"/>
      <c r="AT543" s="6"/>
      <c r="AU543" s="6"/>
      <c r="AV543" s="6"/>
      <c r="AW543" s="6"/>
      <c r="AX543" s="6"/>
      <c r="AY543" s="6"/>
      <c r="AZ543" s="6"/>
      <c r="BA543" s="6"/>
      <c r="BB543" s="6"/>
    </row>
    <row r="544" spans="1:54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  <c r="AK544" s="6"/>
      <c r="AL544" s="6"/>
      <c r="AM544" s="6"/>
      <c r="AN544" s="6"/>
      <c r="AO544" s="6"/>
      <c r="AP544" s="6"/>
      <c r="AQ544" s="6"/>
      <c r="AR544" s="6"/>
      <c r="AS544" s="6"/>
      <c r="AT544" s="6"/>
      <c r="AU544" s="6"/>
      <c r="AV544" s="6"/>
      <c r="AW544" s="6"/>
      <c r="AX544" s="6"/>
      <c r="AY544" s="6"/>
      <c r="AZ544" s="6"/>
      <c r="BA544" s="6"/>
      <c r="BB544" s="6"/>
    </row>
    <row r="545" spans="1:54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  <c r="AK545" s="6"/>
      <c r="AL545" s="6"/>
      <c r="AM545" s="6"/>
      <c r="AN545" s="6"/>
      <c r="AO545" s="6"/>
      <c r="AP545" s="6"/>
      <c r="AQ545" s="6"/>
      <c r="AR545" s="6"/>
      <c r="AS545" s="6"/>
      <c r="AT545" s="6"/>
      <c r="AU545" s="6"/>
      <c r="AV545" s="6"/>
      <c r="AW545" s="6"/>
      <c r="AX545" s="6"/>
      <c r="AY545" s="6"/>
      <c r="AZ545" s="6"/>
      <c r="BA545" s="6"/>
      <c r="BB545" s="6"/>
    </row>
    <row r="546" spans="1:54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  <c r="AK546" s="6"/>
      <c r="AL546" s="6"/>
      <c r="AM546" s="6"/>
      <c r="AN546" s="6"/>
      <c r="AO546" s="6"/>
      <c r="AP546" s="6"/>
      <c r="AQ546" s="6"/>
      <c r="AR546" s="6"/>
      <c r="AS546" s="6"/>
      <c r="AT546" s="6"/>
      <c r="AU546" s="6"/>
      <c r="AV546" s="6"/>
      <c r="AW546" s="6"/>
      <c r="AX546" s="6"/>
      <c r="AY546" s="6"/>
      <c r="AZ546" s="6"/>
      <c r="BA546" s="6"/>
      <c r="BB546" s="6"/>
    </row>
    <row r="547" spans="1:54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  <c r="AK547" s="6"/>
      <c r="AL547" s="6"/>
      <c r="AM547" s="6"/>
      <c r="AN547" s="6"/>
      <c r="AO547" s="6"/>
      <c r="AP547" s="6"/>
      <c r="AQ547" s="6"/>
      <c r="AR547" s="6"/>
      <c r="AS547" s="6"/>
      <c r="AT547" s="6"/>
      <c r="AU547" s="6"/>
      <c r="AV547" s="6"/>
      <c r="AW547" s="6"/>
      <c r="AX547" s="6"/>
      <c r="AY547" s="6"/>
      <c r="AZ547" s="6"/>
      <c r="BA547" s="6"/>
      <c r="BB547" s="6"/>
    </row>
    <row r="548" spans="1:54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  <c r="AK548" s="6"/>
      <c r="AL548" s="6"/>
      <c r="AM548" s="6"/>
      <c r="AN548" s="6"/>
      <c r="AO548" s="6"/>
      <c r="AP548" s="6"/>
      <c r="AQ548" s="6"/>
      <c r="AR548" s="6"/>
      <c r="AS548" s="6"/>
      <c r="AT548" s="6"/>
      <c r="AU548" s="6"/>
      <c r="AV548" s="6"/>
      <c r="AW548" s="6"/>
      <c r="AX548" s="6"/>
      <c r="AY548" s="6"/>
      <c r="AZ548" s="6"/>
      <c r="BA548" s="6"/>
      <c r="BB548" s="6"/>
    </row>
    <row r="549" spans="1:54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  <c r="AK549" s="6"/>
      <c r="AL549" s="6"/>
      <c r="AM549" s="6"/>
      <c r="AN549" s="6"/>
      <c r="AO549" s="6"/>
      <c r="AP549" s="6"/>
      <c r="AQ549" s="6"/>
      <c r="AR549" s="6"/>
      <c r="AS549" s="6"/>
      <c r="AT549" s="6"/>
      <c r="AU549" s="6"/>
      <c r="AV549" s="6"/>
      <c r="AW549" s="6"/>
      <c r="AX549" s="6"/>
      <c r="AY549" s="6"/>
      <c r="AZ549" s="6"/>
      <c r="BA549" s="6"/>
      <c r="BB549" s="6"/>
    </row>
    <row r="550" spans="1:54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  <c r="AK550" s="6"/>
      <c r="AL550" s="6"/>
      <c r="AM550" s="6"/>
      <c r="AN550" s="6"/>
      <c r="AO550" s="6"/>
      <c r="AP550" s="6"/>
      <c r="AQ550" s="6"/>
      <c r="AR550" s="6"/>
      <c r="AS550" s="6"/>
      <c r="AT550" s="6"/>
      <c r="AU550" s="6"/>
      <c r="AV550" s="6"/>
      <c r="AW550" s="6"/>
      <c r="AX550" s="6"/>
      <c r="AY550" s="6"/>
      <c r="AZ550" s="6"/>
      <c r="BA550" s="6"/>
      <c r="BB550" s="6"/>
    </row>
    <row r="551" spans="1:54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  <c r="AK551" s="6"/>
      <c r="AL551" s="6"/>
      <c r="AM551" s="6"/>
      <c r="AN551" s="6"/>
      <c r="AO551" s="6"/>
      <c r="AP551" s="6"/>
      <c r="AQ551" s="6"/>
      <c r="AR551" s="6"/>
      <c r="AS551" s="6"/>
      <c r="AT551" s="6"/>
      <c r="AU551" s="6"/>
      <c r="AV551" s="6"/>
      <c r="AW551" s="6"/>
      <c r="AX551" s="6"/>
      <c r="AY551" s="6"/>
      <c r="AZ551" s="6"/>
      <c r="BA551" s="6"/>
      <c r="BB551" s="6"/>
    </row>
    <row r="552" spans="1:54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  <c r="AK552" s="6"/>
      <c r="AL552" s="6"/>
      <c r="AM552" s="6"/>
      <c r="AN552" s="6"/>
      <c r="AO552" s="6"/>
      <c r="AP552" s="6"/>
      <c r="AQ552" s="6"/>
      <c r="AR552" s="6"/>
      <c r="AS552" s="6"/>
      <c r="AT552" s="6"/>
      <c r="AU552" s="6"/>
      <c r="AV552" s="6"/>
      <c r="AW552" s="6"/>
      <c r="AX552" s="6"/>
      <c r="AY552" s="6"/>
      <c r="AZ552" s="6"/>
      <c r="BA552" s="6"/>
      <c r="BB552" s="6"/>
    </row>
    <row r="553" spans="1:54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  <c r="AK553" s="6"/>
      <c r="AL553" s="6"/>
      <c r="AM553" s="6"/>
      <c r="AN553" s="6"/>
      <c r="AO553" s="6"/>
      <c r="AP553" s="6"/>
      <c r="AQ553" s="6"/>
      <c r="AR553" s="6"/>
      <c r="AS553" s="6"/>
      <c r="AT553" s="6"/>
      <c r="AU553" s="6"/>
      <c r="AV553" s="6"/>
      <c r="AW553" s="6"/>
      <c r="AX553" s="6"/>
      <c r="AY553" s="6"/>
      <c r="AZ553" s="6"/>
      <c r="BA553" s="6"/>
      <c r="BB553" s="6"/>
    </row>
    <row r="554" spans="1:54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  <c r="AK554" s="6"/>
      <c r="AL554" s="6"/>
      <c r="AM554" s="6"/>
      <c r="AN554" s="6"/>
      <c r="AO554" s="6"/>
      <c r="AP554" s="6"/>
      <c r="AQ554" s="6"/>
      <c r="AR554" s="6"/>
      <c r="AS554" s="6"/>
      <c r="AT554" s="6"/>
      <c r="AU554" s="6"/>
      <c r="AV554" s="6"/>
      <c r="AW554" s="6"/>
      <c r="AX554" s="6"/>
      <c r="AY554" s="6"/>
      <c r="AZ554" s="6"/>
      <c r="BA554" s="6"/>
      <c r="BB554" s="6"/>
    </row>
    <row r="555" spans="1:54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  <c r="AK555" s="6"/>
      <c r="AL555" s="6"/>
      <c r="AM555" s="6"/>
      <c r="AN555" s="6"/>
      <c r="AO555" s="6"/>
      <c r="AP555" s="6"/>
      <c r="AQ555" s="6"/>
      <c r="AR555" s="6"/>
      <c r="AS555" s="6"/>
      <c r="AT555" s="6"/>
      <c r="AU555" s="6"/>
      <c r="AV555" s="6"/>
      <c r="AW555" s="6"/>
      <c r="AX555" s="6"/>
      <c r="AY555" s="6"/>
      <c r="AZ555" s="6"/>
      <c r="BA555" s="6"/>
      <c r="BB555" s="6"/>
    </row>
    <row r="556" spans="1:54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  <c r="AK556" s="6"/>
      <c r="AL556" s="6"/>
      <c r="AM556" s="6"/>
      <c r="AN556" s="6"/>
      <c r="AO556" s="6"/>
      <c r="AP556" s="6"/>
      <c r="AQ556" s="6"/>
      <c r="AR556" s="6"/>
      <c r="AS556" s="6"/>
      <c r="AT556" s="6"/>
      <c r="AU556" s="6"/>
      <c r="AV556" s="6"/>
      <c r="AW556" s="6"/>
      <c r="AX556" s="6"/>
      <c r="AY556" s="6"/>
      <c r="AZ556" s="6"/>
      <c r="BA556" s="6"/>
      <c r="BB556" s="6"/>
    </row>
    <row r="557" spans="1:54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  <c r="AK557" s="6"/>
      <c r="AL557" s="6"/>
      <c r="AM557" s="6"/>
      <c r="AN557" s="6"/>
      <c r="AO557" s="6"/>
      <c r="AP557" s="6"/>
      <c r="AQ557" s="6"/>
      <c r="AR557" s="6"/>
      <c r="AS557" s="6"/>
      <c r="AT557" s="6"/>
      <c r="AU557" s="6"/>
      <c r="AV557" s="6"/>
      <c r="AW557" s="6"/>
      <c r="AX557" s="6"/>
      <c r="AY557" s="6"/>
      <c r="AZ557" s="6"/>
      <c r="BA557" s="6"/>
      <c r="BB557" s="6"/>
    </row>
    <row r="558" spans="1:54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  <c r="AK558" s="6"/>
      <c r="AL558" s="6"/>
      <c r="AM558" s="6"/>
      <c r="AN558" s="6"/>
      <c r="AO558" s="6"/>
      <c r="AP558" s="6"/>
      <c r="AQ558" s="6"/>
      <c r="AR558" s="6"/>
      <c r="AS558" s="6"/>
      <c r="AT558" s="6"/>
      <c r="AU558" s="6"/>
      <c r="AV558" s="6"/>
      <c r="AW558" s="6"/>
      <c r="AX558" s="6"/>
      <c r="AY558" s="6"/>
      <c r="AZ558" s="6"/>
      <c r="BA558" s="6"/>
      <c r="BB558" s="6"/>
    </row>
    <row r="559" spans="1:54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  <c r="AK559" s="6"/>
      <c r="AL559" s="6"/>
      <c r="AM559" s="6"/>
      <c r="AN559" s="6"/>
      <c r="AO559" s="6"/>
      <c r="AP559" s="6"/>
      <c r="AQ559" s="6"/>
      <c r="AR559" s="6"/>
      <c r="AS559" s="6"/>
      <c r="AT559" s="6"/>
      <c r="AU559" s="6"/>
      <c r="AV559" s="6"/>
      <c r="AW559" s="6"/>
      <c r="AX559" s="6"/>
      <c r="AY559" s="6"/>
      <c r="AZ559" s="6"/>
      <c r="BA559" s="6"/>
      <c r="BB559" s="6"/>
    </row>
    <row r="560" spans="1:54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  <c r="AK560" s="6"/>
      <c r="AL560" s="6"/>
      <c r="AM560" s="6"/>
      <c r="AN560" s="6"/>
      <c r="AO560" s="6"/>
      <c r="AP560" s="6"/>
      <c r="AQ560" s="6"/>
      <c r="AR560" s="6"/>
      <c r="AS560" s="6"/>
      <c r="AT560" s="6"/>
      <c r="AU560" s="6"/>
      <c r="AV560" s="6"/>
      <c r="AW560" s="6"/>
      <c r="AX560" s="6"/>
      <c r="AY560" s="6"/>
      <c r="AZ560" s="6"/>
      <c r="BA560" s="6"/>
      <c r="BB560" s="6"/>
    </row>
    <row r="561" spans="1:54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  <c r="AK561" s="6"/>
      <c r="AL561" s="6"/>
      <c r="AM561" s="6"/>
      <c r="AN561" s="6"/>
      <c r="AO561" s="6"/>
      <c r="AP561" s="6"/>
      <c r="AQ561" s="6"/>
      <c r="AR561" s="6"/>
      <c r="AS561" s="6"/>
      <c r="AT561" s="6"/>
      <c r="AU561" s="6"/>
      <c r="AV561" s="6"/>
      <c r="AW561" s="6"/>
      <c r="AX561" s="6"/>
      <c r="AY561" s="6"/>
      <c r="AZ561" s="6"/>
      <c r="BA561" s="6"/>
      <c r="BB561" s="6"/>
    </row>
    <row r="562" spans="1:54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  <c r="AK562" s="6"/>
      <c r="AL562" s="6"/>
      <c r="AM562" s="6"/>
      <c r="AN562" s="6"/>
      <c r="AO562" s="6"/>
      <c r="AP562" s="6"/>
      <c r="AQ562" s="6"/>
      <c r="AR562" s="6"/>
      <c r="AS562" s="6"/>
      <c r="AT562" s="6"/>
      <c r="AU562" s="6"/>
      <c r="AV562" s="6"/>
      <c r="AW562" s="6"/>
      <c r="AX562" s="6"/>
      <c r="AY562" s="6"/>
      <c r="AZ562" s="6"/>
      <c r="BA562" s="6"/>
      <c r="BB562" s="6"/>
    </row>
    <row r="563" spans="1:54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  <c r="AK563" s="6"/>
      <c r="AL563" s="6"/>
      <c r="AM563" s="6"/>
      <c r="AN563" s="6"/>
      <c r="AO563" s="6"/>
      <c r="AP563" s="6"/>
      <c r="AQ563" s="6"/>
      <c r="AR563" s="6"/>
      <c r="AS563" s="6"/>
      <c r="AT563" s="6"/>
      <c r="AU563" s="6"/>
      <c r="AV563" s="6"/>
      <c r="AW563" s="6"/>
      <c r="AX563" s="6"/>
      <c r="AY563" s="6"/>
      <c r="AZ563" s="6"/>
      <c r="BA563" s="6"/>
      <c r="BB563" s="6"/>
    </row>
    <row r="564" spans="1:54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  <c r="AK564" s="6"/>
      <c r="AL564" s="6"/>
      <c r="AM564" s="6"/>
      <c r="AN564" s="6"/>
      <c r="AO564" s="6"/>
      <c r="AP564" s="6"/>
      <c r="AQ564" s="6"/>
      <c r="AR564" s="6"/>
      <c r="AS564" s="6"/>
      <c r="AT564" s="6"/>
      <c r="AU564" s="6"/>
      <c r="AV564" s="6"/>
      <c r="AW564" s="6"/>
      <c r="AX564" s="6"/>
      <c r="AY564" s="6"/>
      <c r="AZ564" s="6"/>
      <c r="BA564" s="6"/>
      <c r="BB564" s="6"/>
    </row>
    <row r="565" spans="1:54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  <c r="AK565" s="6"/>
      <c r="AL565" s="6"/>
      <c r="AM565" s="6"/>
      <c r="AN565" s="6"/>
      <c r="AO565" s="6"/>
      <c r="AP565" s="6"/>
      <c r="AQ565" s="6"/>
      <c r="AR565" s="6"/>
      <c r="AS565" s="6"/>
      <c r="AT565" s="6"/>
      <c r="AU565" s="6"/>
      <c r="AV565" s="6"/>
      <c r="AW565" s="6"/>
      <c r="AX565" s="6"/>
      <c r="AY565" s="6"/>
      <c r="AZ565" s="6"/>
      <c r="BA565" s="6"/>
      <c r="BB565" s="6"/>
    </row>
    <row r="566" spans="1:54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  <c r="AK566" s="6"/>
      <c r="AL566" s="6"/>
      <c r="AM566" s="6"/>
      <c r="AN566" s="6"/>
      <c r="AO566" s="6"/>
      <c r="AP566" s="6"/>
      <c r="AQ566" s="6"/>
      <c r="AR566" s="6"/>
      <c r="AS566" s="6"/>
      <c r="AT566" s="6"/>
      <c r="AU566" s="6"/>
      <c r="AV566" s="6"/>
      <c r="AW566" s="6"/>
      <c r="AX566" s="6"/>
      <c r="AY566" s="6"/>
      <c r="AZ566" s="6"/>
      <c r="BA566" s="6"/>
      <c r="BB566" s="6"/>
    </row>
    <row r="567" spans="1:54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  <c r="AK567" s="6"/>
      <c r="AL567" s="6"/>
      <c r="AM567" s="6"/>
      <c r="AN567" s="6"/>
      <c r="AO567" s="6"/>
      <c r="AP567" s="6"/>
      <c r="AQ567" s="6"/>
      <c r="AR567" s="6"/>
      <c r="AS567" s="6"/>
      <c r="AT567" s="6"/>
      <c r="AU567" s="6"/>
      <c r="AV567" s="6"/>
      <c r="AW567" s="6"/>
      <c r="AX567" s="6"/>
      <c r="AY567" s="6"/>
      <c r="AZ567" s="6"/>
      <c r="BA567" s="6"/>
      <c r="BB567" s="6"/>
    </row>
    <row r="568" spans="1:54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  <c r="AK568" s="6"/>
      <c r="AL568" s="6"/>
      <c r="AM568" s="6"/>
      <c r="AN568" s="6"/>
      <c r="AO568" s="6"/>
      <c r="AP568" s="6"/>
      <c r="AQ568" s="6"/>
      <c r="AR568" s="6"/>
      <c r="AS568" s="6"/>
      <c r="AT568" s="6"/>
      <c r="AU568" s="6"/>
      <c r="AV568" s="6"/>
      <c r="AW568" s="6"/>
      <c r="AX568" s="6"/>
      <c r="AY568" s="6"/>
      <c r="AZ568" s="6"/>
      <c r="BA568" s="6"/>
      <c r="BB568" s="6"/>
    </row>
    <row r="569" spans="1:54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  <c r="AK569" s="6"/>
      <c r="AL569" s="6"/>
      <c r="AM569" s="6"/>
      <c r="AN569" s="6"/>
      <c r="AO569" s="6"/>
      <c r="AP569" s="6"/>
      <c r="AQ569" s="6"/>
      <c r="AR569" s="6"/>
      <c r="AS569" s="6"/>
      <c r="AT569" s="6"/>
      <c r="AU569" s="6"/>
      <c r="AV569" s="6"/>
      <c r="AW569" s="6"/>
      <c r="AX569" s="6"/>
      <c r="AY569" s="6"/>
      <c r="AZ569" s="6"/>
      <c r="BA569" s="6"/>
      <c r="BB569" s="6"/>
    </row>
    <row r="570" spans="1:54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  <c r="AK570" s="6"/>
      <c r="AL570" s="6"/>
      <c r="AM570" s="6"/>
      <c r="AN570" s="6"/>
      <c r="AO570" s="6"/>
      <c r="AP570" s="6"/>
      <c r="AQ570" s="6"/>
      <c r="AR570" s="6"/>
      <c r="AS570" s="6"/>
      <c r="AT570" s="6"/>
      <c r="AU570" s="6"/>
      <c r="AV570" s="6"/>
      <c r="AW570" s="6"/>
      <c r="AX570" s="6"/>
      <c r="AY570" s="6"/>
      <c r="AZ570" s="6"/>
      <c r="BA570" s="6"/>
      <c r="BB570" s="6"/>
    </row>
    <row r="571" spans="1:54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  <c r="AK571" s="6"/>
      <c r="AL571" s="6"/>
      <c r="AM571" s="6"/>
      <c r="AN571" s="6"/>
      <c r="AO571" s="6"/>
      <c r="AP571" s="6"/>
      <c r="AQ571" s="6"/>
      <c r="AR571" s="6"/>
      <c r="AS571" s="6"/>
      <c r="AT571" s="6"/>
      <c r="AU571" s="6"/>
      <c r="AV571" s="6"/>
      <c r="AW571" s="6"/>
      <c r="AX571" s="6"/>
      <c r="AY571" s="6"/>
      <c r="AZ571" s="6"/>
      <c r="BA571" s="6"/>
      <c r="BB571" s="6"/>
    </row>
    <row r="572" spans="1:54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  <c r="AK572" s="6"/>
      <c r="AL572" s="6"/>
      <c r="AM572" s="6"/>
      <c r="AN572" s="6"/>
      <c r="AO572" s="6"/>
      <c r="AP572" s="6"/>
      <c r="AQ572" s="6"/>
      <c r="AR572" s="6"/>
      <c r="AS572" s="6"/>
      <c r="AT572" s="6"/>
      <c r="AU572" s="6"/>
      <c r="AV572" s="6"/>
      <c r="AW572" s="6"/>
      <c r="AX572" s="6"/>
      <c r="AY572" s="6"/>
      <c r="AZ572" s="6"/>
      <c r="BA572" s="6"/>
      <c r="BB572" s="6"/>
    </row>
    <row r="573" spans="1:54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  <c r="AK573" s="6"/>
      <c r="AL573" s="6"/>
      <c r="AM573" s="6"/>
      <c r="AN573" s="6"/>
      <c r="AO573" s="6"/>
      <c r="AP573" s="6"/>
      <c r="AQ573" s="6"/>
      <c r="AR573" s="6"/>
      <c r="AS573" s="6"/>
      <c r="AT573" s="6"/>
      <c r="AU573" s="6"/>
      <c r="AV573" s="6"/>
      <c r="AW573" s="6"/>
      <c r="AX573" s="6"/>
      <c r="AY573" s="6"/>
      <c r="AZ573" s="6"/>
      <c r="BA573" s="6"/>
      <c r="BB573" s="6"/>
    </row>
    <row r="574" spans="1:54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  <c r="AK574" s="6"/>
      <c r="AL574" s="6"/>
      <c r="AM574" s="6"/>
      <c r="AN574" s="6"/>
      <c r="AO574" s="6"/>
      <c r="AP574" s="6"/>
      <c r="AQ574" s="6"/>
      <c r="AR574" s="6"/>
      <c r="AS574" s="6"/>
      <c r="AT574" s="6"/>
      <c r="AU574" s="6"/>
      <c r="AV574" s="6"/>
      <c r="AW574" s="6"/>
      <c r="AX574" s="6"/>
      <c r="AY574" s="6"/>
      <c r="AZ574" s="6"/>
      <c r="BA574" s="6"/>
      <c r="BB574" s="6"/>
    </row>
    <row r="575" spans="1:54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  <c r="AK575" s="6"/>
      <c r="AL575" s="6"/>
      <c r="AM575" s="6"/>
      <c r="AN575" s="6"/>
      <c r="AO575" s="6"/>
      <c r="AP575" s="6"/>
      <c r="AQ575" s="6"/>
      <c r="AR575" s="6"/>
      <c r="AS575" s="6"/>
      <c r="AT575" s="6"/>
      <c r="AU575" s="6"/>
      <c r="AV575" s="6"/>
      <c r="AW575" s="6"/>
      <c r="AX575" s="6"/>
      <c r="AY575" s="6"/>
      <c r="AZ575" s="6"/>
      <c r="BA575" s="6"/>
      <c r="BB575" s="6"/>
    </row>
    <row r="576" spans="1:54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  <c r="AK576" s="6"/>
      <c r="AL576" s="6"/>
      <c r="AM576" s="6"/>
      <c r="AN576" s="6"/>
      <c r="AO576" s="6"/>
      <c r="AP576" s="6"/>
      <c r="AQ576" s="6"/>
      <c r="AR576" s="6"/>
      <c r="AS576" s="6"/>
      <c r="AT576" s="6"/>
      <c r="AU576" s="6"/>
      <c r="AV576" s="6"/>
      <c r="AW576" s="6"/>
      <c r="AX576" s="6"/>
      <c r="AY576" s="6"/>
      <c r="AZ576" s="6"/>
      <c r="BA576" s="6"/>
      <c r="BB576" s="6"/>
    </row>
    <row r="577" spans="1:54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  <c r="AK577" s="6"/>
      <c r="AL577" s="6"/>
      <c r="AM577" s="6"/>
      <c r="AN577" s="6"/>
      <c r="AO577" s="6"/>
      <c r="AP577" s="6"/>
      <c r="AQ577" s="6"/>
      <c r="AR577" s="6"/>
      <c r="AS577" s="6"/>
      <c r="AT577" s="6"/>
      <c r="AU577" s="6"/>
      <c r="AV577" s="6"/>
      <c r="AW577" s="6"/>
      <c r="AX577" s="6"/>
      <c r="AY577" s="6"/>
      <c r="AZ577" s="6"/>
      <c r="BA577" s="6"/>
      <c r="BB577" s="6"/>
    </row>
    <row r="578" spans="1:54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  <c r="AK578" s="6"/>
      <c r="AL578" s="6"/>
      <c r="AM578" s="6"/>
      <c r="AN578" s="6"/>
      <c r="AO578" s="6"/>
      <c r="AP578" s="6"/>
      <c r="AQ578" s="6"/>
      <c r="AR578" s="6"/>
      <c r="AS578" s="6"/>
      <c r="AT578" s="6"/>
      <c r="AU578" s="6"/>
      <c r="AV578" s="6"/>
      <c r="AW578" s="6"/>
      <c r="AX578" s="6"/>
      <c r="AY578" s="6"/>
      <c r="AZ578" s="6"/>
      <c r="BA578" s="6"/>
      <c r="BB578" s="6"/>
    </row>
    <row r="579" spans="1:54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  <c r="AK579" s="6"/>
      <c r="AL579" s="6"/>
      <c r="AM579" s="6"/>
      <c r="AN579" s="6"/>
      <c r="AO579" s="6"/>
      <c r="AP579" s="6"/>
      <c r="AQ579" s="6"/>
      <c r="AR579" s="6"/>
      <c r="AS579" s="6"/>
      <c r="AT579" s="6"/>
      <c r="AU579" s="6"/>
      <c r="AV579" s="6"/>
      <c r="AW579" s="6"/>
      <c r="AX579" s="6"/>
      <c r="AY579" s="6"/>
      <c r="AZ579" s="6"/>
      <c r="BA579" s="6"/>
      <c r="BB579" s="6"/>
    </row>
    <row r="580" spans="1:54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  <c r="AK580" s="6"/>
      <c r="AL580" s="6"/>
      <c r="AM580" s="6"/>
      <c r="AN580" s="6"/>
      <c r="AO580" s="6"/>
      <c r="AP580" s="6"/>
      <c r="AQ580" s="6"/>
      <c r="AR580" s="6"/>
      <c r="AS580" s="6"/>
      <c r="AT580" s="6"/>
      <c r="AU580" s="6"/>
      <c r="AV580" s="6"/>
      <c r="AW580" s="6"/>
      <c r="AX580" s="6"/>
      <c r="AY580" s="6"/>
      <c r="AZ580" s="6"/>
      <c r="BA580" s="6"/>
      <c r="BB580" s="6"/>
    </row>
    <row r="581" spans="1:54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  <c r="AK581" s="6"/>
      <c r="AL581" s="6"/>
      <c r="AM581" s="6"/>
      <c r="AN581" s="6"/>
      <c r="AO581" s="6"/>
      <c r="AP581" s="6"/>
      <c r="AQ581" s="6"/>
      <c r="AR581" s="6"/>
      <c r="AS581" s="6"/>
      <c r="AT581" s="6"/>
      <c r="AU581" s="6"/>
      <c r="AV581" s="6"/>
      <c r="AW581" s="6"/>
      <c r="AX581" s="6"/>
      <c r="AY581" s="6"/>
      <c r="AZ581" s="6"/>
      <c r="BA581" s="6"/>
      <c r="BB581" s="6"/>
    </row>
    <row r="582" spans="1:54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  <c r="AK582" s="6"/>
      <c r="AL582" s="6"/>
      <c r="AM582" s="6"/>
      <c r="AN582" s="6"/>
      <c r="AO582" s="6"/>
      <c r="AP582" s="6"/>
      <c r="AQ582" s="6"/>
      <c r="AR582" s="6"/>
      <c r="AS582" s="6"/>
      <c r="AT582" s="6"/>
      <c r="AU582" s="6"/>
      <c r="AV582" s="6"/>
      <c r="AW582" s="6"/>
      <c r="AX582" s="6"/>
      <c r="AY582" s="6"/>
      <c r="AZ582" s="6"/>
      <c r="BA582" s="6"/>
      <c r="BB582" s="6"/>
    </row>
    <row r="583" spans="1:54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  <c r="AK583" s="6"/>
      <c r="AL583" s="6"/>
      <c r="AM583" s="6"/>
      <c r="AN583" s="6"/>
      <c r="AO583" s="6"/>
      <c r="AP583" s="6"/>
      <c r="AQ583" s="6"/>
      <c r="AR583" s="6"/>
      <c r="AS583" s="6"/>
      <c r="AT583" s="6"/>
      <c r="AU583" s="6"/>
      <c r="AV583" s="6"/>
      <c r="AW583" s="6"/>
      <c r="AX583" s="6"/>
      <c r="AY583" s="6"/>
      <c r="AZ583" s="6"/>
      <c r="BA583" s="6"/>
      <c r="BB583" s="6"/>
    </row>
    <row r="584" spans="1:54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  <c r="AK584" s="6"/>
      <c r="AL584" s="6"/>
      <c r="AM584" s="6"/>
      <c r="AN584" s="6"/>
      <c r="AO584" s="6"/>
      <c r="AP584" s="6"/>
      <c r="AQ584" s="6"/>
      <c r="AR584" s="6"/>
      <c r="AS584" s="6"/>
      <c r="AT584" s="6"/>
      <c r="AU584" s="6"/>
      <c r="AV584" s="6"/>
      <c r="AW584" s="6"/>
      <c r="AX584" s="6"/>
      <c r="AY584" s="6"/>
      <c r="AZ584" s="6"/>
      <c r="BA584" s="6"/>
      <c r="BB584" s="6"/>
    </row>
    <row r="585" spans="1:54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  <c r="AK585" s="6"/>
      <c r="AL585" s="6"/>
      <c r="AM585" s="6"/>
      <c r="AN585" s="6"/>
      <c r="AO585" s="6"/>
      <c r="AP585" s="6"/>
      <c r="AQ585" s="6"/>
      <c r="AR585" s="6"/>
      <c r="AS585" s="6"/>
      <c r="AT585" s="6"/>
      <c r="AU585" s="6"/>
      <c r="AV585" s="6"/>
      <c r="AW585" s="6"/>
      <c r="AX585" s="6"/>
      <c r="AY585" s="6"/>
      <c r="AZ585" s="6"/>
      <c r="BA585" s="6"/>
      <c r="BB585" s="6"/>
    </row>
    <row r="586" spans="1:54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  <c r="AK586" s="6"/>
      <c r="AL586" s="6"/>
      <c r="AM586" s="6"/>
      <c r="AN586" s="6"/>
      <c r="AO586" s="6"/>
      <c r="AP586" s="6"/>
      <c r="AQ586" s="6"/>
      <c r="AR586" s="6"/>
      <c r="AS586" s="6"/>
      <c r="AT586" s="6"/>
      <c r="AU586" s="6"/>
      <c r="AV586" s="6"/>
      <c r="AW586" s="6"/>
      <c r="AX586" s="6"/>
      <c r="AY586" s="6"/>
      <c r="AZ586" s="6"/>
      <c r="BA586" s="6"/>
      <c r="BB586" s="6"/>
    </row>
    <row r="587" spans="1:54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  <c r="AK587" s="6"/>
      <c r="AL587" s="6"/>
      <c r="AM587" s="6"/>
      <c r="AN587" s="6"/>
      <c r="AO587" s="6"/>
      <c r="AP587" s="6"/>
      <c r="AQ587" s="6"/>
      <c r="AR587" s="6"/>
      <c r="AS587" s="6"/>
      <c r="AT587" s="6"/>
      <c r="AU587" s="6"/>
      <c r="AV587" s="6"/>
      <c r="AW587" s="6"/>
      <c r="AX587" s="6"/>
      <c r="AY587" s="6"/>
      <c r="AZ587" s="6"/>
      <c r="BA587" s="6"/>
      <c r="BB587" s="6"/>
    </row>
    <row r="588" spans="1:54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  <c r="AK588" s="6"/>
      <c r="AL588" s="6"/>
      <c r="AM588" s="6"/>
      <c r="AN588" s="6"/>
      <c r="AO588" s="6"/>
      <c r="AP588" s="6"/>
      <c r="AQ588" s="6"/>
      <c r="AR588" s="6"/>
      <c r="AS588" s="6"/>
      <c r="AT588" s="6"/>
      <c r="AU588" s="6"/>
      <c r="AV588" s="6"/>
      <c r="AW588" s="6"/>
      <c r="AX588" s="6"/>
      <c r="AY588" s="6"/>
      <c r="AZ588" s="6"/>
      <c r="BA588" s="6"/>
      <c r="BB588" s="6"/>
    </row>
    <row r="589" spans="1:54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  <c r="AK589" s="6"/>
      <c r="AL589" s="6"/>
      <c r="AM589" s="6"/>
      <c r="AN589" s="6"/>
      <c r="AO589" s="6"/>
      <c r="AP589" s="6"/>
      <c r="AQ589" s="6"/>
      <c r="AR589" s="6"/>
      <c r="AS589" s="6"/>
      <c r="AT589" s="6"/>
      <c r="AU589" s="6"/>
      <c r="AV589" s="6"/>
      <c r="AW589" s="6"/>
      <c r="AX589" s="6"/>
      <c r="AY589" s="6"/>
      <c r="AZ589" s="6"/>
      <c r="BA589" s="6"/>
      <c r="BB589" s="6"/>
    </row>
    <row r="590" spans="1:54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  <c r="AK590" s="6"/>
      <c r="AL590" s="6"/>
      <c r="AM590" s="6"/>
      <c r="AN590" s="6"/>
      <c r="AO590" s="6"/>
      <c r="AP590" s="6"/>
      <c r="AQ590" s="6"/>
      <c r="AR590" s="6"/>
      <c r="AS590" s="6"/>
      <c r="AT590" s="6"/>
      <c r="AU590" s="6"/>
      <c r="AV590" s="6"/>
      <c r="AW590" s="6"/>
      <c r="AX590" s="6"/>
      <c r="AY590" s="6"/>
      <c r="AZ590" s="6"/>
      <c r="BA590" s="6"/>
      <c r="BB590" s="6"/>
    </row>
    <row r="591" spans="1:54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  <c r="AK591" s="6"/>
      <c r="AL591" s="6"/>
      <c r="AM591" s="6"/>
      <c r="AN591" s="6"/>
      <c r="AO591" s="6"/>
      <c r="AP591" s="6"/>
      <c r="AQ591" s="6"/>
      <c r="AR591" s="6"/>
      <c r="AS591" s="6"/>
      <c r="AT591" s="6"/>
      <c r="AU591" s="6"/>
      <c r="AV591" s="6"/>
      <c r="AW591" s="6"/>
      <c r="AX591" s="6"/>
      <c r="AY591" s="6"/>
      <c r="AZ591" s="6"/>
      <c r="BA591" s="6"/>
      <c r="BB591" s="6"/>
    </row>
    <row r="592" spans="1:54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  <c r="AK592" s="6"/>
      <c r="AL592" s="6"/>
      <c r="AM592" s="6"/>
      <c r="AN592" s="6"/>
      <c r="AO592" s="6"/>
      <c r="AP592" s="6"/>
      <c r="AQ592" s="6"/>
      <c r="AR592" s="6"/>
      <c r="AS592" s="6"/>
      <c r="AT592" s="6"/>
      <c r="AU592" s="6"/>
      <c r="AV592" s="6"/>
      <c r="AW592" s="6"/>
      <c r="AX592" s="6"/>
      <c r="AY592" s="6"/>
      <c r="AZ592" s="6"/>
      <c r="BA592" s="6"/>
      <c r="BB592" s="6"/>
    </row>
    <row r="593" spans="1:54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  <c r="AK593" s="6"/>
      <c r="AL593" s="6"/>
      <c r="AM593" s="6"/>
      <c r="AN593" s="6"/>
      <c r="AO593" s="6"/>
      <c r="AP593" s="6"/>
      <c r="AQ593" s="6"/>
      <c r="AR593" s="6"/>
      <c r="AS593" s="6"/>
      <c r="AT593" s="6"/>
      <c r="AU593" s="6"/>
      <c r="AV593" s="6"/>
      <c r="AW593" s="6"/>
      <c r="AX593" s="6"/>
      <c r="AY593" s="6"/>
      <c r="AZ593" s="6"/>
      <c r="BA593" s="6"/>
      <c r="BB593" s="6"/>
    </row>
    <row r="594" spans="1:54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  <c r="AK594" s="6"/>
      <c r="AL594" s="6"/>
      <c r="AM594" s="6"/>
      <c r="AN594" s="6"/>
      <c r="AO594" s="6"/>
      <c r="AP594" s="6"/>
      <c r="AQ594" s="6"/>
      <c r="AR594" s="6"/>
      <c r="AS594" s="6"/>
      <c r="AT594" s="6"/>
      <c r="AU594" s="6"/>
      <c r="AV594" s="6"/>
      <c r="AW594" s="6"/>
      <c r="AX594" s="6"/>
      <c r="AY594" s="6"/>
      <c r="AZ594" s="6"/>
      <c r="BA594" s="6"/>
      <c r="BB594" s="6"/>
    </row>
    <row r="595" spans="1:54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  <c r="AK595" s="6"/>
      <c r="AL595" s="6"/>
      <c r="AM595" s="6"/>
      <c r="AN595" s="6"/>
      <c r="AO595" s="6"/>
      <c r="AP595" s="6"/>
      <c r="AQ595" s="6"/>
      <c r="AR595" s="6"/>
      <c r="AS595" s="6"/>
      <c r="AT595" s="6"/>
      <c r="AU595" s="6"/>
      <c r="AV595" s="6"/>
      <c r="AW595" s="6"/>
      <c r="AX595" s="6"/>
      <c r="AY595" s="6"/>
      <c r="AZ595" s="6"/>
      <c r="BA595" s="6"/>
      <c r="BB595" s="6"/>
    </row>
    <row r="596" spans="1:54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  <c r="AK596" s="6"/>
      <c r="AL596" s="6"/>
      <c r="AM596" s="6"/>
      <c r="AN596" s="6"/>
      <c r="AO596" s="6"/>
      <c r="AP596" s="6"/>
      <c r="AQ596" s="6"/>
      <c r="AR596" s="6"/>
      <c r="AS596" s="6"/>
      <c r="AT596" s="6"/>
      <c r="AU596" s="6"/>
      <c r="AV596" s="6"/>
      <c r="AW596" s="6"/>
      <c r="AX596" s="6"/>
      <c r="AY596" s="6"/>
      <c r="AZ596" s="6"/>
      <c r="BA596" s="6"/>
      <c r="BB596" s="6"/>
    </row>
    <row r="597" spans="1:54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  <c r="AK597" s="6"/>
      <c r="AL597" s="6"/>
      <c r="AM597" s="6"/>
      <c r="AN597" s="6"/>
      <c r="AO597" s="6"/>
      <c r="AP597" s="6"/>
      <c r="AQ597" s="6"/>
      <c r="AR597" s="6"/>
      <c r="AS597" s="6"/>
      <c r="AT597" s="6"/>
      <c r="AU597" s="6"/>
      <c r="AV597" s="6"/>
      <c r="AW597" s="6"/>
      <c r="AX597" s="6"/>
      <c r="AY597" s="6"/>
      <c r="AZ597" s="6"/>
      <c r="BA597" s="6"/>
      <c r="BB597" s="6"/>
    </row>
    <row r="598" spans="1:54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  <c r="AK598" s="6"/>
      <c r="AL598" s="6"/>
      <c r="AM598" s="6"/>
      <c r="AN598" s="6"/>
      <c r="AO598" s="6"/>
      <c r="AP598" s="6"/>
      <c r="AQ598" s="6"/>
      <c r="AR598" s="6"/>
      <c r="AS598" s="6"/>
      <c r="AT598" s="6"/>
      <c r="AU598" s="6"/>
      <c r="AV598" s="6"/>
      <c r="AW598" s="6"/>
      <c r="AX598" s="6"/>
      <c r="AY598" s="6"/>
      <c r="AZ598" s="6"/>
      <c r="BA598" s="6"/>
      <c r="BB598" s="6"/>
    </row>
    <row r="599" spans="1:54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  <c r="AK599" s="6"/>
      <c r="AL599" s="6"/>
      <c r="AM599" s="6"/>
      <c r="AN599" s="6"/>
      <c r="AO599" s="6"/>
      <c r="AP599" s="6"/>
      <c r="AQ599" s="6"/>
      <c r="AR599" s="6"/>
      <c r="AS599" s="6"/>
      <c r="AT599" s="6"/>
      <c r="AU599" s="6"/>
      <c r="AV599" s="6"/>
      <c r="AW599" s="6"/>
      <c r="AX599" s="6"/>
      <c r="AY599" s="6"/>
      <c r="AZ599" s="6"/>
      <c r="BA599" s="6"/>
      <c r="BB599" s="6"/>
    </row>
    <row r="600" spans="1:54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  <c r="AK600" s="6"/>
      <c r="AL600" s="6"/>
      <c r="AM600" s="6"/>
      <c r="AN600" s="6"/>
      <c r="AO600" s="6"/>
      <c r="AP600" s="6"/>
      <c r="AQ600" s="6"/>
      <c r="AR600" s="6"/>
      <c r="AS600" s="6"/>
      <c r="AT600" s="6"/>
      <c r="AU600" s="6"/>
      <c r="AV600" s="6"/>
      <c r="AW600" s="6"/>
      <c r="AX600" s="6"/>
      <c r="AY600" s="6"/>
      <c r="AZ600" s="6"/>
      <c r="BA600" s="6"/>
      <c r="BB600" s="6"/>
    </row>
    <row r="601" spans="1:54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  <c r="AK601" s="6"/>
      <c r="AL601" s="6"/>
      <c r="AM601" s="6"/>
      <c r="AN601" s="6"/>
      <c r="AO601" s="6"/>
      <c r="AP601" s="6"/>
      <c r="AQ601" s="6"/>
      <c r="AR601" s="6"/>
      <c r="AS601" s="6"/>
      <c r="AT601" s="6"/>
      <c r="AU601" s="6"/>
      <c r="AV601" s="6"/>
      <c r="AW601" s="6"/>
      <c r="AX601" s="6"/>
      <c r="AY601" s="6"/>
      <c r="AZ601" s="6"/>
      <c r="BA601" s="6"/>
      <c r="BB601" s="6"/>
    </row>
    <row r="602" spans="1:54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  <c r="AK602" s="6"/>
      <c r="AL602" s="6"/>
      <c r="AM602" s="6"/>
      <c r="AN602" s="6"/>
      <c r="AO602" s="6"/>
      <c r="AP602" s="6"/>
      <c r="AQ602" s="6"/>
      <c r="AR602" s="6"/>
      <c r="AS602" s="6"/>
      <c r="AT602" s="6"/>
      <c r="AU602" s="6"/>
      <c r="AV602" s="6"/>
      <c r="AW602" s="6"/>
      <c r="AX602" s="6"/>
      <c r="AY602" s="6"/>
      <c r="AZ602" s="6"/>
      <c r="BA602" s="6"/>
      <c r="BB602" s="6"/>
    </row>
    <row r="603" spans="1:54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  <c r="AK603" s="6"/>
      <c r="AL603" s="6"/>
      <c r="AM603" s="6"/>
      <c r="AN603" s="6"/>
      <c r="AO603" s="6"/>
      <c r="AP603" s="6"/>
      <c r="AQ603" s="6"/>
      <c r="AR603" s="6"/>
      <c r="AS603" s="6"/>
      <c r="AT603" s="6"/>
      <c r="AU603" s="6"/>
      <c r="AV603" s="6"/>
      <c r="AW603" s="6"/>
      <c r="AX603" s="6"/>
      <c r="AY603" s="6"/>
      <c r="AZ603" s="6"/>
      <c r="BA603" s="6"/>
      <c r="BB603" s="6"/>
    </row>
    <row r="604" spans="1:54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  <c r="AK604" s="6"/>
      <c r="AL604" s="6"/>
      <c r="AM604" s="6"/>
      <c r="AN604" s="6"/>
      <c r="AO604" s="6"/>
      <c r="AP604" s="6"/>
      <c r="AQ604" s="6"/>
      <c r="AR604" s="6"/>
      <c r="AS604" s="6"/>
      <c r="AT604" s="6"/>
      <c r="AU604" s="6"/>
      <c r="AV604" s="6"/>
      <c r="AW604" s="6"/>
      <c r="AX604" s="6"/>
      <c r="AY604" s="6"/>
      <c r="AZ604" s="6"/>
      <c r="BA604" s="6"/>
      <c r="BB604" s="6"/>
    </row>
    <row r="605" spans="1:54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  <c r="AK605" s="6"/>
      <c r="AL605" s="6"/>
      <c r="AM605" s="6"/>
      <c r="AN605" s="6"/>
      <c r="AO605" s="6"/>
      <c r="AP605" s="6"/>
      <c r="AQ605" s="6"/>
      <c r="AR605" s="6"/>
      <c r="AS605" s="6"/>
      <c r="AT605" s="6"/>
      <c r="AU605" s="6"/>
      <c r="AV605" s="6"/>
      <c r="AW605" s="6"/>
      <c r="AX605" s="6"/>
      <c r="AY605" s="6"/>
      <c r="AZ605" s="6"/>
      <c r="BA605" s="6"/>
      <c r="BB605" s="6"/>
    </row>
    <row r="606" spans="1:54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  <c r="AK606" s="6"/>
      <c r="AL606" s="6"/>
      <c r="AM606" s="6"/>
      <c r="AN606" s="6"/>
      <c r="AO606" s="6"/>
      <c r="AP606" s="6"/>
      <c r="AQ606" s="6"/>
      <c r="AR606" s="6"/>
      <c r="AS606" s="6"/>
      <c r="AT606" s="6"/>
      <c r="AU606" s="6"/>
      <c r="AV606" s="6"/>
      <c r="AW606" s="6"/>
      <c r="AX606" s="6"/>
      <c r="AY606" s="6"/>
      <c r="AZ606" s="6"/>
      <c r="BA606" s="6"/>
      <c r="BB606" s="6"/>
    </row>
    <row r="607" spans="1:54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  <c r="AK607" s="6"/>
      <c r="AL607" s="6"/>
      <c r="AM607" s="6"/>
      <c r="AN607" s="6"/>
      <c r="AO607" s="6"/>
      <c r="AP607" s="6"/>
      <c r="AQ607" s="6"/>
      <c r="AR607" s="6"/>
      <c r="AS607" s="6"/>
      <c r="AT607" s="6"/>
      <c r="AU607" s="6"/>
      <c r="AV607" s="6"/>
      <c r="AW607" s="6"/>
      <c r="AX607" s="6"/>
      <c r="AY607" s="6"/>
      <c r="AZ607" s="6"/>
      <c r="BA607" s="6"/>
      <c r="BB607" s="6"/>
    </row>
    <row r="608" spans="1:54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  <c r="AK608" s="6"/>
      <c r="AL608" s="6"/>
      <c r="AM608" s="6"/>
      <c r="AN608" s="6"/>
      <c r="AO608" s="6"/>
      <c r="AP608" s="6"/>
      <c r="AQ608" s="6"/>
      <c r="AR608" s="6"/>
      <c r="AS608" s="6"/>
      <c r="AT608" s="6"/>
      <c r="AU608" s="6"/>
      <c r="AV608" s="6"/>
      <c r="AW608" s="6"/>
      <c r="AX608" s="6"/>
      <c r="AY608" s="6"/>
      <c r="AZ608" s="6"/>
      <c r="BA608" s="6"/>
      <c r="BB608" s="6"/>
    </row>
    <row r="609" spans="1:54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  <c r="AK609" s="6"/>
      <c r="AL609" s="6"/>
      <c r="AM609" s="6"/>
      <c r="AN609" s="6"/>
      <c r="AO609" s="6"/>
      <c r="AP609" s="6"/>
      <c r="AQ609" s="6"/>
      <c r="AR609" s="6"/>
      <c r="AS609" s="6"/>
      <c r="AT609" s="6"/>
      <c r="AU609" s="6"/>
      <c r="AV609" s="6"/>
      <c r="AW609" s="6"/>
      <c r="AX609" s="6"/>
      <c r="AY609" s="6"/>
      <c r="AZ609" s="6"/>
      <c r="BA609" s="6"/>
      <c r="BB609" s="6"/>
    </row>
    <row r="610" spans="1:54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  <c r="AK610" s="6"/>
      <c r="AL610" s="6"/>
      <c r="AM610" s="6"/>
      <c r="AN610" s="6"/>
      <c r="AO610" s="6"/>
      <c r="AP610" s="6"/>
      <c r="AQ610" s="6"/>
      <c r="AR610" s="6"/>
      <c r="AS610" s="6"/>
      <c r="AT610" s="6"/>
      <c r="AU610" s="6"/>
      <c r="AV610" s="6"/>
      <c r="AW610" s="6"/>
      <c r="AX610" s="6"/>
      <c r="AY610" s="6"/>
      <c r="AZ610" s="6"/>
      <c r="BA610" s="6"/>
      <c r="BB610" s="6"/>
    </row>
    <row r="611" spans="1:54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  <c r="AK611" s="6"/>
      <c r="AL611" s="6"/>
      <c r="AM611" s="6"/>
      <c r="AN611" s="6"/>
      <c r="AO611" s="6"/>
      <c r="AP611" s="6"/>
      <c r="AQ611" s="6"/>
      <c r="AR611" s="6"/>
      <c r="AS611" s="6"/>
      <c r="AT611" s="6"/>
      <c r="AU611" s="6"/>
      <c r="AV611" s="6"/>
      <c r="AW611" s="6"/>
      <c r="AX611" s="6"/>
      <c r="AY611" s="6"/>
      <c r="AZ611" s="6"/>
      <c r="BA611" s="6"/>
      <c r="BB611" s="6"/>
    </row>
    <row r="612" spans="1:54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  <c r="AK612" s="6"/>
      <c r="AL612" s="6"/>
      <c r="AM612" s="6"/>
      <c r="AN612" s="6"/>
      <c r="AO612" s="6"/>
      <c r="AP612" s="6"/>
      <c r="AQ612" s="6"/>
      <c r="AR612" s="6"/>
      <c r="AS612" s="6"/>
      <c r="AT612" s="6"/>
      <c r="AU612" s="6"/>
      <c r="AV612" s="6"/>
      <c r="AW612" s="6"/>
      <c r="AX612" s="6"/>
      <c r="AY612" s="6"/>
      <c r="AZ612" s="6"/>
      <c r="BA612" s="6"/>
      <c r="BB612" s="6"/>
    </row>
    <row r="613" spans="1:54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  <c r="AK613" s="6"/>
      <c r="AL613" s="6"/>
      <c r="AM613" s="6"/>
      <c r="AN613" s="6"/>
      <c r="AO613" s="6"/>
      <c r="AP613" s="6"/>
      <c r="AQ613" s="6"/>
      <c r="AR613" s="6"/>
      <c r="AS613" s="6"/>
      <c r="AT613" s="6"/>
      <c r="AU613" s="6"/>
      <c r="AV613" s="6"/>
      <c r="AW613" s="6"/>
      <c r="AX613" s="6"/>
      <c r="AY613" s="6"/>
      <c r="AZ613" s="6"/>
      <c r="BA613" s="6"/>
      <c r="BB613" s="6"/>
    </row>
    <row r="614" spans="1:54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  <c r="AK614" s="6"/>
      <c r="AL614" s="6"/>
      <c r="AM614" s="6"/>
      <c r="AN614" s="6"/>
      <c r="AO614" s="6"/>
      <c r="AP614" s="6"/>
      <c r="AQ614" s="6"/>
      <c r="AR614" s="6"/>
      <c r="AS614" s="6"/>
      <c r="AT614" s="6"/>
      <c r="AU614" s="6"/>
      <c r="AV614" s="6"/>
      <c r="AW614" s="6"/>
      <c r="AX614" s="6"/>
      <c r="AY614" s="6"/>
      <c r="AZ614" s="6"/>
      <c r="BA614" s="6"/>
      <c r="BB614" s="6"/>
    </row>
    <row r="615" spans="1:54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  <c r="AK615" s="6"/>
      <c r="AL615" s="6"/>
      <c r="AM615" s="6"/>
      <c r="AN615" s="6"/>
      <c r="AO615" s="6"/>
      <c r="AP615" s="6"/>
      <c r="AQ615" s="6"/>
      <c r="AR615" s="6"/>
      <c r="AS615" s="6"/>
      <c r="AT615" s="6"/>
      <c r="AU615" s="6"/>
      <c r="AV615" s="6"/>
      <c r="AW615" s="6"/>
      <c r="AX615" s="6"/>
      <c r="AY615" s="6"/>
      <c r="AZ615" s="6"/>
      <c r="BA615" s="6"/>
      <c r="BB615" s="6"/>
    </row>
    <row r="616" spans="1:54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  <c r="AK616" s="6"/>
      <c r="AL616" s="6"/>
      <c r="AM616" s="6"/>
      <c r="AN616" s="6"/>
      <c r="AO616" s="6"/>
      <c r="AP616" s="6"/>
      <c r="AQ616" s="6"/>
      <c r="AR616" s="6"/>
      <c r="AS616" s="6"/>
      <c r="AT616" s="6"/>
      <c r="AU616" s="6"/>
      <c r="AV616" s="6"/>
      <c r="AW616" s="6"/>
      <c r="AX616" s="6"/>
      <c r="AY616" s="6"/>
      <c r="AZ616" s="6"/>
      <c r="BA616" s="6"/>
      <c r="BB616" s="6"/>
    </row>
    <row r="617" spans="1:54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  <c r="AK617" s="6"/>
      <c r="AL617" s="6"/>
      <c r="AM617" s="6"/>
      <c r="AN617" s="6"/>
      <c r="AO617" s="6"/>
      <c r="AP617" s="6"/>
      <c r="AQ617" s="6"/>
      <c r="AR617" s="6"/>
      <c r="AS617" s="6"/>
      <c r="AT617" s="6"/>
      <c r="AU617" s="6"/>
      <c r="AV617" s="6"/>
      <c r="AW617" s="6"/>
      <c r="AX617" s="6"/>
      <c r="AY617" s="6"/>
      <c r="AZ617" s="6"/>
      <c r="BA617" s="6"/>
      <c r="BB617" s="6"/>
    </row>
    <row r="618" spans="1:54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  <c r="AK618" s="6"/>
      <c r="AL618" s="6"/>
      <c r="AM618" s="6"/>
      <c r="AN618" s="6"/>
      <c r="AO618" s="6"/>
      <c r="AP618" s="6"/>
      <c r="AQ618" s="6"/>
      <c r="AR618" s="6"/>
      <c r="AS618" s="6"/>
      <c r="AT618" s="6"/>
      <c r="AU618" s="6"/>
      <c r="AV618" s="6"/>
      <c r="AW618" s="6"/>
      <c r="AX618" s="6"/>
      <c r="AY618" s="6"/>
      <c r="AZ618" s="6"/>
      <c r="BA618" s="6"/>
      <c r="BB618" s="6"/>
    </row>
    <row r="619" spans="1:54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  <c r="AK619" s="6"/>
      <c r="AL619" s="6"/>
      <c r="AM619" s="6"/>
      <c r="AN619" s="6"/>
      <c r="AO619" s="6"/>
      <c r="AP619" s="6"/>
      <c r="AQ619" s="6"/>
      <c r="AR619" s="6"/>
      <c r="AS619" s="6"/>
      <c r="AT619" s="6"/>
      <c r="AU619" s="6"/>
      <c r="AV619" s="6"/>
      <c r="AW619" s="6"/>
      <c r="AX619" s="6"/>
      <c r="AY619" s="6"/>
      <c r="AZ619" s="6"/>
      <c r="BA619" s="6"/>
      <c r="BB619" s="6"/>
    </row>
    <row r="620" spans="1:54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  <c r="AK620" s="6"/>
      <c r="AL620" s="6"/>
      <c r="AM620" s="6"/>
      <c r="AN620" s="6"/>
      <c r="AO620" s="6"/>
      <c r="AP620" s="6"/>
      <c r="AQ620" s="6"/>
      <c r="AR620" s="6"/>
      <c r="AS620" s="6"/>
      <c r="AT620" s="6"/>
      <c r="AU620" s="6"/>
      <c r="AV620" s="6"/>
      <c r="AW620" s="6"/>
      <c r="AX620" s="6"/>
      <c r="AY620" s="6"/>
      <c r="AZ620" s="6"/>
      <c r="BA620" s="6"/>
      <c r="BB620" s="6"/>
    </row>
    <row r="621" spans="1:54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  <c r="AK621" s="6"/>
      <c r="AL621" s="6"/>
      <c r="AM621" s="6"/>
      <c r="AN621" s="6"/>
      <c r="AO621" s="6"/>
      <c r="AP621" s="6"/>
      <c r="AQ621" s="6"/>
      <c r="AR621" s="6"/>
      <c r="AS621" s="6"/>
      <c r="AT621" s="6"/>
      <c r="AU621" s="6"/>
      <c r="AV621" s="6"/>
      <c r="AW621" s="6"/>
      <c r="AX621" s="6"/>
      <c r="AY621" s="6"/>
      <c r="AZ621" s="6"/>
      <c r="BA621" s="6"/>
      <c r="BB621" s="6"/>
    </row>
    <row r="622" spans="1:54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  <c r="AK622" s="6"/>
      <c r="AL622" s="6"/>
      <c r="AM622" s="6"/>
      <c r="AN622" s="6"/>
      <c r="AO622" s="6"/>
      <c r="AP622" s="6"/>
      <c r="AQ622" s="6"/>
      <c r="AR622" s="6"/>
      <c r="AS622" s="6"/>
      <c r="AT622" s="6"/>
      <c r="AU622" s="6"/>
      <c r="AV622" s="6"/>
      <c r="AW622" s="6"/>
      <c r="AX622" s="6"/>
      <c r="AY622" s="6"/>
      <c r="AZ622" s="6"/>
      <c r="BA622" s="6"/>
      <c r="BB622" s="6"/>
    </row>
    <row r="623" spans="1:54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  <c r="AK623" s="6"/>
      <c r="AL623" s="6"/>
      <c r="AM623" s="6"/>
      <c r="AN623" s="6"/>
      <c r="AO623" s="6"/>
      <c r="AP623" s="6"/>
      <c r="AQ623" s="6"/>
      <c r="AR623" s="6"/>
      <c r="AS623" s="6"/>
      <c r="AT623" s="6"/>
      <c r="AU623" s="6"/>
      <c r="AV623" s="6"/>
      <c r="AW623" s="6"/>
      <c r="AX623" s="6"/>
      <c r="AY623" s="6"/>
      <c r="AZ623" s="6"/>
      <c r="BA623" s="6"/>
      <c r="BB623" s="6"/>
    </row>
    <row r="624" spans="1:54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  <c r="AK624" s="6"/>
      <c r="AL624" s="6"/>
      <c r="AM624" s="6"/>
      <c r="AN624" s="6"/>
      <c r="AO624" s="6"/>
      <c r="AP624" s="6"/>
      <c r="AQ624" s="6"/>
      <c r="AR624" s="6"/>
      <c r="AS624" s="6"/>
      <c r="AT624" s="6"/>
      <c r="AU624" s="6"/>
      <c r="AV624" s="6"/>
      <c r="AW624" s="6"/>
      <c r="AX624" s="6"/>
      <c r="AY624" s="6"/>
      <c r="AZ624" s="6"/>
      <c r="BA624" s="6"/>
      <c r="BB624" s="6"/>
    </row>
    <row r="625" spans="1:54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  <c r="AK625" s="6"/>
      <c r="AL625" s="6"/>
      <c r="AM625" s="6"/>
      <c r="AN625" s="6"/>
      <c r="AO625" s="6"/>
      <c r="AP625" s="6"/>
      <c r="AQ625" s="6"/>
      <c r="AR625" s="6"/>
      <c r="AS625" s="6"/>
      <c r="AT625" s="6"/>
      <c r="AU625" s="6"/>
      <c r="AV625" s="6"/>
      <c r="AW625" s="6"/>
      <c r="AX625" s="6"/>
      <c r="AY625" s="6"/>
      <c r="AZ625" s="6"/>
      <c r="BA625" s="6"/>
      <c r="BB625" s="6"/>
    </row>
    <row r="626" spans="1:54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  <c r="AK626" s="6"/>
      <c r="AL626" s="6"/>
      <c r="AM626" s="6"/>
      <c r="AN626" s="6"/>
      <c r="AO626" s="6"/>
      <c r="AP626" s="6"/>
      <c r="AQ626" s="6"/>
      <c r="AR626" s="6"/>
      <c r="AS626" s="6"/>
      <c r="AT626" s="6"/>
      <c r="AU626" s="6"/>
      <c r="AV626" s="6"/>
      <c r="AW626" s="6"/>
      <c r="AX626" s="6"/>
      <c r="AY626" s="6"/>
      <c r="AZ626" s="6"/>
      <c r="BA626" s="6"/>
      <c r="BB626" s="6"/>
    </row>
    <row r="627" spans="1:54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  <c r="AK627" s="6"/>
      <c r="AL627" s="6"/>
      <c r="AM627" s="6"/>
      <c r="AN627" s="6"/>
      <c r="AO627" s="6"/>
      <c r="AP627" s="6"/>
      <c r="AQ627" s="6"/>
      <c r="AR627" s="6"/>
      <c r="AS627" s="6"/>
      <c r="AT627" s="6"/>
      <c r="AU627" s="6"/>
      <c r="AV627" s="6"/>
      <c r="AW627" s="6"/>
      <c r="AX627" s="6"/>
      <c r="AY627" s="6"/>
      <c r="AZ627" s="6"/>
      <c r="BA627" s="6"/>
      <c r="BB627" s="6"/>
    </row>
    <row r="628" spans="1:54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  <c r="AK628" s="6"/>
      <c r="AL628" s="6"/>
      <c r="AM628" s="6"/>
      <c r="AN628" s="6"/>
      <c r="AO628" s="6"/>
      <c r="AP628" s="6"/>
      <c r="AQ628" s="6"/>
      <c r="AR628" s="6"/>
      <c r="AS628" s="6"/>
      <c r="AT628" s="6"/>
      <c r="AU628" s="6"/>
      <c r="AV628" s="6"/>
      <c r="AW628" s="6"/>
      <c r="AX628" s="6"/>
      <c r="AY628" s="6"/>
      <c r="AZ628" s="6"/>
      <c r="BA628" s="6"/>
      <c r="BB628" s="6"/>
    </row>
    <row r="629" spans="1:54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  <c r="AK629" s="6"/>
      <c r="AL629" s="6"/>
      <c r="AM629" s="6"/>
      <c r="AN629" s="6"/>
      <c r="AO629" s="6"/>
      <c r="AP629" s="6"/>
      <c r="AQ629" s="6"/>
      <c r="AR629" s="6"/>
      <c r="AS629" s="6"/>
      <c r="AT629" s="6"/>
      <c r="AU629" s="6"/>
      <c r="AV629" s="6"/>
      <c r="AW629" s="6"/>
      <c r="AX629" s="6"/>
      <c r="AY629" s="6"/>
      <c r="AZ629" s="6"/>
      <c r="BA629" s="6"/>
      <c r="BB629" s="6"/>
    </row>
    <row r="630" spans="1:54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  <c r="AL630" s="6"/>
      <c r="AM630" s="6"/>
      <c r="AN630" s="6"/>
      <c r="AO630" s="6"/>
      <c r="AP630" s="6"/>
      <c r="AQ630" s="6"/>
      <c r="AR630" s="6"/>
      <c r="AS630" s="6"/>
      <c r="AT630" s="6"/>
      <c r="AU630" s="6"/>
      <c r="AV630" s="6"/>
      <c r="AW630" s="6"/>
      <c r="AX630" s="6"/>
      <c r="AY630" s="6"/>
      <c r="AZ630" s="6"/>
      <c r="BA630" s="6"/>
      <c r="BB630" s="6"/>
    </row>
    <row r="631" spans="1:54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  <c r="AK631" s="6"/>
      <c r="AL631" s="6"/>
      <c r="AM631" s="6"/>
      <c r="AN631" s="6"/>
      <c r="AO631" s="6"/>
      <c r="AP631" s="6"/>
      <c r="AQ631" s="6"/>
      <c r="AR631" s="6"/>
      <c r="AS631" s="6"/>
      <c r="AT631" s="6"/>
      <c r="AU631" s="6"/>
      <c r="AV631" s="6"/>
      <c r="AW631" s="6"/>
      <c r="AX631" s="6"/>
      <c r="AY631" s="6"/>
      <c r="AZ631" s="6"/>
      <c r="BA631" s="6"/>
      <c r="BB631" s="6"/>
    </row>
    <row r="632" spans="1:54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  <c r="AK632" s="6"/>
      <c r="AL632" s="6"/>
      <c r="AM632" s="6"/>
      <c r="AN632" s="6"/>
      <c r="AO632" s="6"/>
      <c r="AP632" s="6"/>
      <c r="AQ632" s="6"/>
      <c r="AR632" s="6"/>
      <c r="AS632" s="6"/>
      <c r="AT632" s="6"/>
      <c r="AU632" s="6"/>
      <c r="AV632" s="6"/>
      <c r="AW632" s="6"/>
      <c r="AX632" s="6"/>
      <c r="AY632" s="6"/>
      <c r="AZ632" s="6"/>
      <c r="BA632" s="6"/>
      <c r="BB632" s="6"/>
    </row>
    <row r="633" spans="1:54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  <c r="AL633" s="6"/>
      <c r="AM633" s="6"/>
      <c r="AN633" s="6"/>
      <c r="AO633" s="6"/>
      <c r="AP633" s="6"/>
      <c r="AQ633" s="6"/>
      <c r="AR633" s="6"/>
      <c r="AS633" s="6"/>
      <c r="AT633" s="6"/>
      <c r="AU633" s="6"/>
      <c r="AV633" s="6"/>
      <c r="AW633" s="6"/>
      <c r="AX633" s="6"/>
      <c r="AY633" s="6"/>
      <c r="AZ633" s="6"/>
      <c r="BA633" s="6"/>
      <c r="BB633" s="6"/>
    </row>
    <row r="634" spans="1:54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  <c r="AK634" s="6"/>
      <c r="AL634" s="6"/>
      <c r="AM634" s="6"/>
      <c r="AN634" s="6"/>
      <c r="AO634" s="6"/>
      <c r="AP634" s="6"/>
      <c r="AQ634" s="6"/>
      <c r="AR634" s="6"/>
      <c r="AS634" s="6"/>
      <c r="AT634" s="6"/>
      <c r="AU634" s="6"/>
      <c r="AV634" s="6"/>
      <c r="AW634" s="6"/>
      <c r="AX634" s="6"/>
      <c r="AY634" s="6"/>
      <c r="AZ634" s="6"/>
      <c r="BA634" s="6"/>
      <c r="BB634" s="6"/>
    </row>
    <row r="635" spans="1:54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  <c r="AK635" s="6"/>
      <c r="AL635" s="6"/>
      <c r="AM635" s="6"/>
      <c r="AN635" s="6"/>
      <c r="AO635" s="6"/>
      <c r="AP635" s="6"/>
      <c r="AQ635" s="6"/>
      <c r="AR635" s="6"/>
      <c r="AS635" s="6"/>
      <c r="AT635" s="6"/>
      <c r="AU635" s="6"/>
      <c r="AV635" s="6"/>
      <c r="AW635" s="6"/>
      <c r="AX635" s="6"/>
      <c r="AY635" s="6"/>
      <c r="AZ635" s="6"/>
      <c r="BA635" s="6"/>
      <c r="BB635" s="6"/>
    </row>
    <row r="636" spans="1:54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  <c r="AK636" s="6"/>
      <c r="AL636" s="6"/>
      <c r="AM636" s="6"/>
      <c r="AN636" s="6"/>
      <c r="AO636" s="6"/>
      <c r="AP636" s="6"/>
      <c r="AQ636" s="6"/>
      <c r="AR636" s="6"/>
      <c r="AS636" s="6"/>
      <c r="AT636" s="6"/>
      <c r="AU636" s="6"/>
      <c r="AV636" s="6"/>
      <c r="AW636" s="6"/>
      <c r="AX636" s="6"/>
      <c r="AY636" s="6"/>
      <c r="AZ636" s="6"/>
      <c r="BA636" s="6"/>
      <c r="BB636" s="6"/>
    </row>
    <row r="637" spans="1:54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  <c r="AK637" s="6"/>
      <c r="AL637" s="6"/>
      <c r="AM637" s="6"/>
      <c r="AN637" s="6"/>
      <c r="AO637" s="6"/>
      <c r="AP637" s="6"/>
      <c r="AQ637" s="6"/>
      <c r="AR637" s="6"/>
      <c r="AS637" s="6"/>
      <c r="AT637" s="6"/>
      <c r="AU637" s="6"/>
      <c r="AV637" s="6"/>
      <c r="AW637" s="6"/>
      <c r="AX637" s="6"/>
      <c r="AY637" s="6"/>
      <c r="AZ637" s="6"/>
      <c r="BA637" s="6"/>
      <c r="BB637" s="6"/>
    </row>
    <row r="638" spans="1:54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  <c r="AK638" s="6"/>
      <c r="AL638" s="6"/>
      <c r="AM638" s="6"/>
      <c r="AN638" s="6"/>
      <c r="AO638" s="6"/>
      <c r="AP638" s="6"/>
      <c r="AQ638" s="6"/>
      <c r="AR638" s="6"/>
      <c r="AS638" s="6"/>
      <c r="AT638" s="6"/>
      <c r="AU638" s="6"/>
      <c r="AV638" s="6"/>
      <c r="AW638" s="6"/>
      <c r="AX638" s="6"/>
      <c r="AY638" s="6"/>
      <c r="AZ638" s="6"/>
      <c r="BA638" s="6"/>
      <c r="BB638" s="6"/>
    </row>
    <row r="639" spans="1:54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  <c r="AK639" s="6"/>
      <c r="AL639" s="6"/>
      <c r="AM639" s="6"/>
      <c r="AN639" s="6"/>
      <c r="AO639" s="6"/>
      <c r="AP639" s="6"/>
      <c r="AQ639" s="6"/>
      <c r="AR639" s="6"/>
      <c r="AS639" s="6"/>
      <c r="AT639" s="6"/>
      <c r="AU639" s="6"/>
      <c r="AV639" s="6"/>
      <c r="AW639" s="6"/>
      <c r="AX639" s="6"/>
      <c r="AY639" s="6"/>
      <c r="AZ639" s="6"/>
      <c r="BA639" s="6"/>
      <c r="BB639" s="6"/>
    </row>
    <row r="640" spans="1:54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  <c r="AK640" s="6"/>
      <c r="AL640" s="6"/>
      <c r="AM640" s="6"/>
      <c r="AN640" s="6"/>
      <c r="AO640" s="6"/>
      <c r="AP640" s="6"/>
      <c r="AQ640" s="6"/>
      <c r="AR640" s="6"/>
      <c r="AS640" s="6"/>
      <c r="AT640" s="6"/>
      <c r="AU640" s="6"/>
      <c r="AV640" s="6"/>
      <c r="AW640" s="6"/>
      <c r="AX640" s="6"/>
      <c r="AY640" s="6"/>
      <c r="AZ640" s="6"/>
      <c r="BA640" s="6"/>
      <c r="BB640" s="6"/>
    </row>
    <row r="641" spans="1:54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  <c r="AK641" s="6"/>
      <c r="AL641" s="6"/>
      <c r="AM641" s="6"/>
      <c r="AN641" s="6"/>
      <c r="AO641" s="6"/>
      <c r="AP641" s="6"/>
      <c r="AQ641" s="6"/>
      <c r="AR641" s="6"/>
      <c r="AS641" s="6"/>
      <c r="AT641" s="6"/>
      <c r="AU641" s="6"/>
      <c r="AV641" s="6"/>
      <c r="AW641" s="6"/>
      <c r="AX641" s="6"/>
      <c r="AY641" s="6"/>
      <c r="AZ641" s="6"/>
      <c r="BA641" s="6"/>
      <c r="BB641" s="6"/>
    </row>
    <row r="642" spans="1:54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  <c r="AK642" s="6"/>
      <c r="AL642" s="6"/>
      <c r="AM642" s="6"/>
      <c r="AN642" s="6"/>
      <c r="AO642" s="6"/>
      <c r="AP642" s="6"/>
      <c r="AQ642" s="6"/>
      <c r="AR642" s="6"/>
      <c r="AS642" s="6"/>
      <c r="AT642" s="6"/>
      <c r="AU642" s="6"/>
      <c r="AV642" s="6"/>
      <c r="AW642" s="6"/>
      <c r="AX642" s="6"/>
      <c r="AY642" s="6"/>
      <c r="AZ642" s="6"/>
      <c r="BA642" s="6"/>
      <c r="BB642" s="6"/>
    </row>
    <row r="643" spans="1:54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  <c r="AK643" s="6"/>
      <c r="AL643" s="6"/>
      <c r="AM643" s="6"/>
      <c r="AN643" s="6"/>
      <c r="AO643" s="6"/>
      <c r="AP643" s="6"/>
      <c r="AQ643" s="6"/>
      <c r="AR643" s="6"/>
      <c r="AS643" s="6"/>
      <c r="AT643" s="6"/>
      <c r="AU643" s="6"/>
      <c r="AV643" s="6"/>
      <c r="AW643" s="6"/>
      <c r="AX643" s="6"/>
      <c r="AY643" s="6"/>
      <c r="AZ643" s="6"/>
      <c r="BA643" s="6"/>
      <c r="BB643" s="6"/>
    </row>
  </sheetData>
  <dataValidations count="1">
    <dataValidation type="list" allowBlank="1" showInputMessage="1" showErrorMessage="1" sqref="C2 E2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2"/>
  <sheetViews>
    <sheetView zoomScale="80" zoomScaleNormal="80" workbookViewId="0">
      <selection activeCell="C28" sqref="C28"/>
    </sheetView>
  </sheetViews>
  <sheetFormatPr defaultRowHeight="15" x14ac:dyDescent="0.25"/>
  <cols>
    <col min="2" max="2" width="11.42578125" bestFit="1" customWidth="1"/>
    <col min="3" max="3" width="54" customWidth="1"/>
    <col min="4" max="4" width="68.28515625" customWidth="1"/>
    <col min="5" max="5" width="6.42578125" customWidth="1"/>
    <col min="6" max="7" width="15.7109375" customWidth="1"/>
    <col min="8" max="8" width="16.28515625" customWidth="1"/>
  </cols>
  <sheetData>
    <row r="1" spans="1:37" ht="51" customHeight="1" thickBot="1" x14ac:dyDescent="0.3">
      <c r="A1" s="92" t="s">
        <v>6</v>
      </c>
      <c r="B1" s="93"/>
      <c r="C1" s="77"/>
      <c r="D1" s="19"/>
      <c r="E1" s="20"/>
      <c r="F1" s="21"/>
      <c r="G1" s="22"/>
      <c r="H1" s="67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ht="30" customHeight="1" x14ac:dyDescent="0.25">
      <c r="A2" s="94" t="s">
        <v>28</v>
      </c>
      <c r="B2" s="95"/>
      <c r="C2" s="100" t="s">
        <v>103</v>
      </c>
      <c r="D2" s="70"/>
      <c r="E2" s="25"/>
      <c r="F2" s="89" t="s">
        <v>8</v>
      </c>
      <c r="G2" s="88"/>
      <c r="H2" s="78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ht="30" customHeight="1" x14ac:dyDescent="0.25">
      <c r="A3" s="96"/>
      <c r="B3" s="97"/>
      <c r="C3" s="101"/>
      <c r="D3" s="70"/>
      <c r="E3" s="25"/>
      <c r="F3" s="26" t="s">
        <v>9</v>
      </c>
      <c r="G3" s="72"/>
      <c r="H3" s="79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ht="30" customHeight="1" thickBot="1" x14ac:dyDescent="0.3">
      <c r="A4" s="98"/>
      <c r="B4" s="99"/>
      <c r="C4" s="102"/>
      <c r="D4" s="71"/>
      <c r="E4" s="28"/>
      <c r="F4" s="29"/>
      <c r="G4" s="73"/>
      <c r="H4" s="7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ht="25.5" customHeight="1" thickBot="1" x14ac:dyDescent="0.3">
      <c r="A5" s="30"/>
      <c r="B5" s="30"/>
      <c r="C5" s="30"/>
      <c r="D5" s="31"/>
      <c r="E5" s="32"/>
      <c r="F5" s="32"/>
      <c r="G5" s="33"/>
      <c r="H5" s="68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ht="60" customHeight="1" thickBot="1" x14ac:dyDescent="0.3">
      <c r="A6" s="34" t="s">
        <v>10</v>
      </c>
      <c r="B6" s="35" t="s">
        <v>0</v>
      </c>
      <c r="C6" s="36" t="s">
        <v>11</v>
      </c>
      <c r="D6" s="35" t="s">
        <v>12</v>
      </c>
      <c r="E6" s="35" t="s">
        <v>2</v>
      </c>
      <c r="F6" s="35" t="s">
        <v>13</v>
      </c>
      <c r="G6" s="69" t="s">
        <v>4</v>
      </c>
      <c r="H6" s="90" t="s">
        <v>106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ht="18" thickTop="1" thickBot="1" x14ac:dyDescent="0.3">
      <c r="A7" s="37">
        <v>1</v>
      </c>
      <c r="B7" s="38">
        <v>6.1</v>
      </c>
      <c r="C7" s="39" t="s">
        <v>27</v>
      </c>
      <c r="D7" s="40"/>
      <c r="E7" s="41">
        <v>1</v>
      </c>
      <c r="F7" s="42"/>
      <c r="G7" s="74">
        <f>E7*F7</f>
        <v>0</v>
      </c>
      <c r="H7" s="80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ht="15.75" x14ac:dyDescent="0.25">
      <c r="A8" s="43"/>
      <c r="B8" s="49">
        <f>ROW(A1)</f>
        <v>1</v>
      </c>
      <c r="C8" s="50" t="s">
        <v>14</v>
      </c>
      <c r="D8" s="51"/>
      <c r="E8" s="47"/>
      <c r="F8" s="48"/>
      <c r="G8" s="75"/>
      <c r="H8" s="79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31.5" x14ac:dyDescent="0.25">
      <c r="A9" s="43"/>
      <c r="B9" s="49">
        <f t="shared" ref="B9:B20" si="0">ROW(A2)</f>
        <v>2</v>
      </c>
      <c r="C9" s="50" t="s">
        <v>15</v>
      </c>
      <c r="D9" s="51"/>
      <c r="E9" s="47"/>
      <c r="F9" s="48"/>
      <c r="G9" s="75"/>
      <c r="H9" s="79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ht="31.5" x14ac:dyDescent="0.25">
      <c r="A10" s="43"/>
      <c r="B10" s="49">
        <f t="shared" si="0"/>
        <v>3</v>
      </c>
      <c r="C10" s="50" t="s">
        <v>16</v>
      </c>
      <c r="D10" s="51"/>
      <c r="E10" s="47"/>
      <c r="F10" s="48"/>
      <c r="G10" s="75"/>
      <c r="H10" s="7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15.75" x14ac:dyDescent="0.25">
      <c r="A11" s="43"/>
      <c r="B11" s="49">
        <f t="shared" si="0"/>
        <v>4</v>
      </c>
      <c r="C11" s="50" t="s">
        <v>17</v>
      </c>
      <c r="D11" s="51"/>
      <c r="E11" s="47"/>
      <c r="F11" s="48"/>
      <c r="G11" s="75"/>
      <c r="H11" s="79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</row>
    <row r="12" spans="1:37" ht="15.75" x14ac:dyDescent="0.25">
      <c r="A12" s="43"/>
      <c r="B12" s="49">
        <f t="shared" si="0"/>
        <v>5</v>
      </c>
      <c r="C12" s="50" t="s">
        <v>18</v>
      </c>
      <c r="D12" s="51"/>
      <c r="E12" s="47"/>
      <c r="F12" s="48"/>
      <c r="G12" s="75"/>
      <c r="H12" s="79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</row>
    <row r="13" spans="1:37" ht="15.75" x14ac:dyDescent="0.25">
      <c r="A13" s="43"/>
      <c r="B13" s="49">
        <f t="shared" si="0"/>
        <v>6</v>
      </c>
      <c r="C13" s="50" t="s">
        <v>19</v>
      </c>
      <c r="D13" s="51"/>
      <c r="E13" s="47"/>
      <c r="F13" s="48"/>
      <c r="G13" s="75"/>
      <c r="H13" s="79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</row>
    <row r="14" spans="1:37" ht="15.75" x14ac:dyDescent="0.25">
      <c r="A14" s="43"/>
      <c r="B14" s="49">
        <f t="shared" si="0"/>
        <v>7</v>
      </c>
      <c r="C14" s="50" t="s">
        <v>20</v>
      </c>
      <c r="D14" s="51"/>
      <c r="E14" s="47"/>
      <c r="F14" s="48"/>
      <c r="G14" s="75"/>
      <c r="H14" s="79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</row>
    <row r="15" spans="1:37" ht="15.75" x14ac:dyDescent="0.25">
      <c r="A15" s="43"/>
      <c r="B15" s="49">
        <f t="shared" si="0"/>
        <v>8</v>
      </c>
      <c r="C15" s="50" t="s">
        <v>21</v>
      </c>
      <c r="D15" s="51"/>
      <c r="E15" s="47"/>
      <c r="F15" s="48"/>
      <c r="G15" s="75"/>
      <c r="H15" s="79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ht="15.75" x14ac:dyDescent="0.25">
      <c r="A16" s="43"/>
      <c r="B16" s="49">
        <f t="shared" si="0"/>
        <v>9</v>
      </c>
      <c r="C16" s="50" t="s">
        <v>22</v>
      </c>
      <c r="D16" s="51"/>
      <c r="E16" s="47"/>
      <c r="F16" s="48"/>
      <c r="G16" s="75"/>
      <c r="H16" s="79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ht="15.75" x14ac:dyDescent="0.25">
      <c r="A17" s="43"/>
      <c r="B17" s="49">
        <f t="shared" si="0"/>
        <v>10</v>
      </c>
      <c r="C17" s="50" t="s">
        <v>23</v>
      </c>
      <c r="D17" s="51"/>
      <c r="E17" s="47"/>
      <c r="F17" s="48"/>
      <c r="G17" s="75"/>
      <c r="H17" s="79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ht="31.5" x14ac:dyDescent="0.25">
      <c r="A18" s="43"/>
      <c r="B18" s="49">
        <f t="shared" si="0"/>
        <v>11</v>
      </c>
      <c r="C18" s="50" t="s">
        <v>24</v>
      </c>
      <c r="D18" s="51"/>
      <c r="E18" s="47"/>
      <c r="F18" s="48"/>
      <c r="G18" s="75"/>
      <c r="H18" s="79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ht="15.75" x14ac:dyDescent="0.25">
      <c r="A19" s="43"/>
      <c r="B19" s="49">
        <f t="shared" si="0"/>
        <v>12</v>
      </c>
      <c r="C19" s="50" t="s">
        <v>25</v>
      </c>
      <c r="D19" s="51"/>
      <c r="E19" s="47"/>
      <c r="F19" s="48"/>
      <c r="G19" s="75"/>
      <c r="H19" s="79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ht="16.5" thickBot="1" x14ac:dyDescent="0.3">
      <c r="A20" s="53"/>
      <c r="B20" s="54">
        <f t="shared" si="0"/>
        <v>13</v>
      </c>
      <c r="C20" s="55" t="s">
        <v>26</v>
      </c>
      <c r="D20" s="56"/>
      <c r="E20" s="57"/>
      <c r="F20" s="58"/>
      <c r="G20" s="76"/>
      <c r="H20" s="79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</row>
    <row r="24" spans="1:37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</row>
    <row r="25" spans="1:37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</row>
    <row r="26" spans="1:37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</row>
    <row r="28" spans="1:37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</row>
    <row r="29" spans="1:37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</row>
    <row r="30" spans="1:37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</row>
    <row r="31" spans="1:37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</row>
    <row r="32" spans="1:37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</row>
    <row r="33" spans="1:37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</row>
    <row r="34" spans="1:37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</row>
    <row r="35" spans="1:37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</row>
    <row r="36" spans="1:37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</row>
    <row r="37" spans="1:37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</row>
    <row r="38" spans="1:37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</row>
    <row r="39" spans="1:37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</row>
    <row r="40" spans="1:37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</row>
    <row r="41" spans="1:37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</row>
    <row r="42" spans="1:37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</row>
    <row r="43" spans="1:37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</row>
    <row r="44" spans="1:37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</row>
    <row r="45" spans="1:37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</row>
    <row r="46" spans="1:37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</row>
    <row r="47" spans="1:37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</row>
    <row r="48" spans="1:37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</row>
    <row r="49" spans="1:37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</row>
    <row r="50" spans="1:37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</row>
    <row r="51" spans="1:37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</row>
    <row r="52" spans="1:37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</row>
  </sheetData>
  <mergeCells count="3">
    <mergeCell ref="A1:B1"/>
    <mergeCell ref="A2:B4"/>
    <mergeCell ref="C2:C4"/>
  </mergeCells>
  <dataValidations count="2">
    <dataValidation type="list" allowBlank="1" showInputMessage="1" showErrorMessage="1" sqref="E1 G1">
      <formula1>$A$1:$A$5</formula1>
    </dataValidation>
    <dataValidation type="list" allowBlank="1" showInputMessage="1" showErrorMessage="1" sqref="C2">
      <formula1>$D$1:$D$828</formula1>
    </dataValidation>
  </dataValidation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8"/>
  <sheetViews>
    <sheetView zoomScale="80" zoomScaleNormal="80" workbookViewId="0">
      <selection activeCell="C32" sqref="C32"/>
    </sheetView>
  </sheetViews>
  <sheetFormatPr defaultRowHeight="15" x14ac:dyDescent="0.25"/>
  <cols>
    <col min="2" max="2" width="11.42578125" bestFit="1" customWidth="1"/>
    <col min="3" max="3" width="54" customWidth="1"/>
    <col min="4" max="4" width="68.28515625" customWidth="1"/>
    <col min="5" max="5" width="6.42578125" customWidth="1"/>
    <col min="6" max="7" width="15.7109375" customWidth="1"/>
    <col min="8" max="8" width="16.28515625" customWidth="1"/>
  </cols>
  <sheetData>
    <row r="1" spans="1:37" ht="51" customHeight="1" thickBot="1" x14ac:dyDescent="0.3">
      <c r="A1" s="92" t="s">
        <v>6</v>
      </c>
      <c r="B1" s="93"/>
      <c r="C1" s="77"/>
      <c r="D1" s="19"/>
      <c r="E1" s="20"/>
      <c r="F1" s="21"/>
      <c r="G1" s="22"/>
      <c r="H1" s="67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ht="30" customHeight="1" x14ac:dyDescent="0.25">
      <c r="A2" s="94" t="s">
        <v>7</v>
      </c>
      <c r="B2" s="95"/>
      <c r="C2" s="100" t="s">
        <v>103</v>
      </c>
      <c r="D2" s="24"/>
      <c r="E2" s="25"/>
      <c r="F2" s="89" t="s">
        <v>8</v>
      </c>
      <c r="G2" s="88"/>
      <c r="H2" s="78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ht="30" customHeight="1" x14ac:dyDescent="0.25">
      <c r="A3" s="96"/>
      <c r="B3" s="97"/>
      <c r="C3" s="101"/>
      <c r="D3" s="24"/>
      <c r="E3" s="25"/>
      <c r="F3" s="26" t="s">
        <v>9</v>
      </c>
      <c r="G3" s="72"/>
      <c r="H3" s="79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ht="30" customHeight="1" thickBot="1" x14ac:dyDescent="0.3">
      <c r="A4" s="98"/>
      <c r="B4" s="99"/>
      <c r="C4" s="102"/>
      <c r="D4" s="27"/>
      <c r="E4" s="28"/>
      <c r="F4" s="29"/>
      <c r="G4" s="73"/>
      <c r="H4" s="7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ht="25.5" customHeight="1" thickBot="1" x14ac:dyDescent="0.3">
      <c r="A5" s="30"/>
      <c r="B5" s="30"/>
      <c r="C5" s="30"/>
      <c r="D5" s="31"/>
      <c r="E5" s="32"/>
      <c r="F5" s="32"/>
      <c r="G5" s="33"/>
      <c r="H5" s="68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ht="60" customHeight="1" thickBot="1" x14ac:dyDescent="0.3">
      <c r="A6" s="34" t="s">
        <v>10</v>
      </c>
      <c r="B6" s="35" t="s">
        <v>0</v>
      </c>
      <c r="C6" s="36" t="s">
        <v>11</v>
      </c>
      <c r="D6" s="35" t="s">
        <v>12</v>
      </c>
      <c r="E6" s="35" t="s">
        <v>2</v>
      </c>
      <c r="F6" s="35" t="s">
        <v>13</v>
      </c>
      <c r="G6" s="69" t="s">
        <v>4</v>
      </c>
      <c r="H6" s="91" t="s">
        <v>106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ht="51" thickTop="1" thickBot="1" x14ac:dyDescent="0.3">
      <c r="A7" s="37">
        <v>1</v>
      </c>
      <c r="B7" s="38">
        <v>6.2</v>
      </c>
      <c r="C7" s="39" t="s">
        <v>48</v>
      </c>
      <c r="D7" s="40"/>
      <c r="E7" s="41">
        <v>1</v>
      </c>
      <c r="F7" s="42"/>
      <c r="G7" s="74">
        <f>E7*F7</f>
        <v>0</v>
      </c>
      <c r="H7" s="80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ht="15.75" x14ac:dyDescent="0.25">
      <c r="A8" s="43"/>
      <c r="B8" s="44">
        <f>ROW(A1)</f>
        <v>1</v>
      </c>
      <c r="C8" s="45" t="s">
        <v>29</v>
      </c>
      <c r="D8" s="46"/>
      <c r="E8" s="47"/>
      <c r="F8" s="48"/>
      <c r="G8" s="75"/>
      <c r="H8" s="79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15.75" x14ac:dyDescent="0.25">
      <c r="A9" s="43"/>
      <c r="B9" s="44">
        <f t="shared" ref="B9:B26" si="0">ROW(A2)</f>
        <v>2</v>
      </c>
      <c r="C9" s="50" t="s">
        <v>30</v>
      </c>
      <c r="D9" s="51"/>
      <c r="E9" s="47"/>
      <c r="F9" s="48"/>
      <c r="G9" s="75"/>
      <c r="H9" s="79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ht="15.75" x14ac:dyDescent="0.25">
      <c r="A10" s="43"/>
      <c r="B10" s="44">
        <f t="shared" si="0"/>
        <v>3</v>
      </c>
      <c r="C10" s="50" t="s">
        <v>31</v>
      </c>
      <c r="D10" s="51"/>
      <c r="E10" s="47"/>
      <c r="F10" s="48"/>
      <c r="G10" s="75"/>
      <c r="H10" s="7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15.75" x14ac:dyDescent="0.25">
      <c r="A11" s="43"/>
      <c r="B11" s="44">
        <f t="shared" si="0"/>
        <v>4</v>
      </c>
      <c r="C11" s="50" t="s">
        <v>32</v>
      </c>
      <c r="D11" s="51"/>
      <c r="E11" s="47"/>
      <c r="F11" s="48"/>
      <c r="G11" s="75"/>
      <c r="H11" s="79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</row>
    <row r="12" spans="1:37" ht="15.75" x14ac:dyDescent="0.25">
      <c r="A12" s="43"/>
      <c r="B12" s="44">
        <f t="shared" si="0"/>
        <v>5</v>
      </c>
      <c r="C12" s="50" t="s">
        <v>33</v>
      </c>
      <c r="D12" s="51"/>
      <c r="E12" s="47"/>
      <c r="F12" s="48"/>
      <c r="G12" s="75"/>
      <c r="H12" s="79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</row>
    <row r="13" spans="1:37" ht="15.75" x14ac:dyDescent="0.25">
      <c r="A13" s="43"/>
      <c r="B13" s="44">
        <f t="shared" si="0"/>
        <v>6</v>
      </c>
      <c r="C13" s="50" t="s">
        <v>34</v>
      </c>
      <c r="D13" s="51"/>
      <c r="E13" s="47"/>
      <c r="F13" s="48"/>
      <c r="G13" s="75"/>
      <c r="H13" s="79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</row>
    <row r="14" spans="1:37" ht="15.75" x14ac:dyDescent="0.25">
      <c r="A14" s="43"/>
      <c r="B14" s="44">
        <f t="shared" si="0"/>
        <v>7</v>
      </c>
      <c r="C14" s="50" t="s">
        <v>35</v>
      </c>
      <c r="D14" s="51"/>
      <c r="E14" s="47"/>
      <c r="F14" s="48"/>
      <c r="G14" s="75"/>
      <c r="H14" s="79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</row>
    <row r="15" spans="1:37" ht="15.75" x14ac:dyDescent="0.25">
      <c r="A15" s="43"/>
      <c r="B15" s="44">
        <f t="shared" si="0"/>
        <v>8</v>
      </c>
      <c r="C15" s="50" t="s">
        <v>36</v>
      </c>
      <c r="D15" s="51"/>
      <c r="E15" s="47"/>
      <c r="F15" s="48"/>
      <c r="G15" s="75"/>
      <c r="H15" s="79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ht="15.75" x14ac:dyDescent="0.25">
      <c r="A16" s="43"/>
      <c r="B16" s="44">
        <f t="shared" si="0"/>
        <v>9</v>
      </c>
      <c r="C16" s="50" t="s">
        <v>37</v>
      </c>
      <c r="D16" s="51"/>
      <c r="E16" s="47"/>
      <c r="F16" s="48"/>
      <c r="G16" s="75"/>
      <c r="H16" s="79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ht="15.75" x14ac:dyDescent="0.25">
      <c r="A17" s="43"/>
      <c r="B17" s="44">
        <f t="shared" si="0"/>
        <v>10</v>
      </c>
      <c r="C17" s="50" t="s">
        <v>38</v>
      </c>
      <c r="D17" s="51"/>
      <c r="E17" s="47"/>
      <c r="F17" s="48"/>
      <c r="G17" s="75"/>
      <c r="H17" s="79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ht="31.5" x14ac:dyDescent="0.25">
      <c r="A18" s="43"/>
      <c r="B18" s="44">
        <f t="shared" si="0"/>
        <v>11</v>
      </c>
      <c r="C18" s="50" t="s">
        <v>39</v>
      </c>
      <c r="D18" s="51"/>
      <c r="E18" s="47"/>
      <c r="F18" s="48"/>
      <c r="G18" s="75"/>
      <c r="H18" s="79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ht="31.5" x14ac:dyDescent="0.25">
      <c r="A19" s="43"/>
      <c r="B19" s="44">
        <f t="shared" si="0"/>
        <v>12</v>
      </c>
      <c r="C19" s="50" t="s">
        <v>40</v>
      </c>
      <c r="D19" s="51"/>
      <c r="E19" s="47"/>
      <c r="F19" s="48"/>
      <c r="G19" s="75"/>
      <c r="H19" s="79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ht="15.75" x14ac:dyDescent="0.25">
      <c r="A20" s="43"/>
      <c r="B20" s="44">
        <f t="shared" si="0"/>
        <v>13</v>
      </c>
      <c r="C20" s="50" t="s">
        <v>41</v>
      </c>
      <c r="D20" s="51"/>
      <c r="E20" s="47"/>
      <c r="F20" s="48"/>
      <c r="G20" s="75"/>
      <c r="H20" s="79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ht="47.25" x14ac:dyDescent="0.25">
      <c r="A21" s="43"/>
      <c r="B21" s="44">
        <f t="shared" si="0"/>
        <v>14</v>
      </c>
      <c r="C21" s="50" t="s">
        <v>42</v>
      </c>
      <c r="D21" s="51"/>
      <c r="E21" s="47"/>
      <c r="F21" s="48"/>
      <c r="G21" s="75"/>
      <c r="H21" s="79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ht="31.5" x14ac:dyDescent="0.25">
      <c r="A22" s="43"/>
      <c r="B22" s="44">
        <f t="shared" si="0"/>
        <v>15</v>
      </c>
      <c r="C22" s="50" t="s">
        <v>43</v>
      </c>
      <c r="D22" s="51"/>
      <c r="E22" s="47"/>
      <c r="F22" s="48"/>
      <c r="G22" s="75"/>
      <c r="H22" s="79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ht="15.75" x14ac:dyDescent="0.25">
      <c r="A23" s="43"/>
      <c r="B23" s="44">
        <f t="shared" si="0"/>
        <v>16</v>
      </c>
      <c r="C23" s="50" t="s">
        <v>44</v>
      </c>
      <c r="D23" s="51"/>
      <c r="E23" s="47"/>
      <c r="F23" s="48"/>
      <c r="G23" s="75"/>
      <c r="H23" s="79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</row>
    <row r="24" spans="1:37" ht="15.75" x14ac:dyDescent="0.25">
      <c r="A24" s="43"/>
      <c r="B24" s="44">
        <f t="shared" si="0"/>
        <v>17</v>
      </c>
      <c r="C24" s="50" t="s">
        <v>45</v>
      </c>
      <c r="D24" s="51"/>
      <c r="E24" s="47"/>
      <c r="F24" s="48"/>
      <c r="G24" s="75"/>
      <c r="H24" s="79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</row>
    <row r="25" spans="1:37" ht="15.75" x14ac:dyDescent="0.25">
      <c r="A25" s="43"/>
      <c r="B25" s="44">
        <f t="shared" si="0"/>
        <v>18</v>
      </c>
      <c r="C25" s="50" t="s">
        <v>46</v>
      </c>
      <c r="D25" s="52"/>
      <c r="E25" s="47"/>
      <c r="F25" s="48"/>
      <c r="G25" s="75"/>
      <c r="H25" s="79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</row>
    <row r="26" spans="1:37" ht="16.5" thickBot="1" x14ac:dyDescent="0.3">
      <c r="A26" s="53"/>
      <c r="B26" s="54">
        <f t="shared" si="0"/>
        <v>19</v>
      </c>
      <c r="C26" s="55" t="s">
        <v>47</v>
      </c>
      <c r="D26" s="60"/>
      <c r="E26" s="57"/>
      <c r="F26" s="58"/>
      <c r="G26" s="59"/>
      <c r="H26" s="80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</row>
    <row r="28" spans="1:37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</row>
    <row r="29" spans="1:37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</row>
    <row r="30" spans="1:37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</row>
    <row r="31" spans="1:37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</row>
    <row r="32" spans="1:37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</row>
    <row r="33" spans="1:37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</row>
    <row r="34" spans="1:37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</row>
    <row r="35" spans="1:37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</row>
    <row r="36" spans="1:37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</row>
    <row r="37" spans="1:37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</row>
    <row r="38" spans="1:37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</row>
    <row r="39" spans="1:37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</row>
    <row r="40" spans="1:37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</row>
    <row r="41" spans="1:37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</row>
    <row r="42" spans="1:37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</row>
    <row r="43" spans="1:37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</row>
    <row r="44" spans="1:37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</row>
    <row r="45" spans="1:37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</row>
    <row r="46" spans="1:37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</row>
    <row r="47" spans="1:37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</row>
    <row r="48" spans="1:37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</row>
    <row r="49" spans="1:37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</row>
    <row r="50" spans="1:37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</row>
    <row r="51" spans="1:37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</row>
    <row r="52" spans="1:37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</row>
    <row r="53" spans="1:37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</row>
    <row r="54" spans="1:37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</row>
    <row r="55" spans="1:37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</row>
    <row r="56" spans="1:37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</row>
    <row r="57" spans="1:37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</row>
    <row r="58" spans="1:37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</row>
  </sheetData>
  <mergeCells count="3">
    <mergeCell ref="A1:B1"/>
    <mergeCell ref="A2:B4"/>
    <mergeCell ref="C2:C4"/>
  </mergeCells>
  <dataValidations count="2">
    <dataValidation type="list" allowBlank="1" showInputMessage="1" showErrorMessage="1" sqref="E1 G1">
      <formula1>$A$1:$A$5</formula1>
    </dataValidation>
    <dataValidation type="list" allowBlank="1" showInputMessage="1" showErrorMessage="1" sqref="C2">
      <formula1>$D$1:$D$831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6"/>
  <sheetViews>
    <sheetView zoomScale="80" zoomScaleNormal="80" workbookViewId="0">
      <selection activeCell="C27" sqref="C27"/>
    </sheetView>
  </sheetViews>
  <sheetFormatPr defaultRowHeight="15" x14ac:dyDescent="0.25"/>
  <cols>
    <col min="2" max="2" width="11.42578125" bestFit="1" customWidth="1"/>
    <col min="3" max="3" width="54" customWidth="1"/>
    <col min="4" max="4" width="68.28515625" customWidth="1"/>
    <col min="5" max="5" width="6.42578125" customWidth="1"/>
    <col min="6" max="7" width="15.7109375" customWidth="1"/>
    <col min="8" max="8" width="16.28515625" customWidth="1"/>
  </cols>
  <sheetData>
    <row r="1" spans="1:37" ht="51" customHeight="1" thickBot="1" x14ac:dyDescent="0.3">
      <c r="A1" s="92" t="s">
        <v>6</v>
      </c>
      <c r="B1" s="93"/>
      <c r="C1" s="77"/>
      <c r="D1" s="19"/>
      <c r="E1" s="20"/>
      <c r="F1" s="21"/>
      <c r="G1" s="22"/>
      <c r="H1" s="67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ht="30" customHeight="1" x14ac:dyDescent="0.25">
      <c r="A2" s="94" t="s">
        <v>7</v>
      </c>
      <c r="B2" s="95"/>
      <c r="C2" s="100" t="s">
        <v>103</v>
      </c>
      <c r="D2" s="24"/>
      <c r="E2" s="25"/>
      <c r="F2" s="89" t="s">
        <v>8</v>
      </c>
      <c r="G2" s="88"/>
      <c r="H2" s="78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ht="30" customHeight="1" x14ac:dyDescent="0.25">
      <c r="A3" s="96"/>
      <c r="B3" s="97"/>
      <c r="C3" s="101"/>
      <c r="D3" s="24"/>
      <c r="E3" s="25"/>
      <c r="F3" s="26" t="s">
        <v>9</v>
      </c>
      <c r="G3" s="72"/>
      <c r="H3" s="79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ht="30" customHeight="1" thickBot="1" x14ac:dyDescent="0.3">
      <c r="A4" s="98"/>
      <c r="B4" s="99"/>
      <c r="C4" s="102"/>
      <c r="D4" s="27"/>
      <c r="E4" s="28"/>
      <c r="F4" s="29"/>
      <c r="G4" s="73"/>
      <c r="H4" s="7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ht="25.5" customHeight="1" thickBot="1" x14ac:dyDescent="0.3">
      <c r="A5" s="30"/>
      <c r="B5" s="30"/>
      <c r="C5" s="30"/>
      <c r="D5" s="31"/>
      <c r="E5" s="32"/>
      <c r="F5" s="32"/>
      <c r="G5" s="33"/>
      <c r="H5" s="68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ht="60" customHeight="1" thickBot="1" x14ac:dyDescent="0.3">
      <c r="A6" s="34" t="s">
        <v>10</v>
      </c>
      <c r="B6" s="35" t="s">
        <v>0</v>
      </c>
      <c r="C6" s="36" t="s">
        <v>11</v>
      </c>
      <c r="D6" s="35" t="s">
        <v>12</v>
      </c>
      <c r="E6" s="35" t="s">
        <v>2</v>
      </c>
      <c r="F6" s="35" t="s">
        <v>13</v>
      </c>
      <c r="G6" s="69" t="s">
        <v>4</v>
      </c>
      <c r="H6" s="91" t="s">
        <v>106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ht="34.5" thickTop="1" thickBot="1" x14ac:dyDescent="0.3">
      <c r="A7" s="37">
        <v>1</v>
      </c>
      <c r="B7" s="38">
        <v>6.3</v>
      </c>
      <c r="C7" s="39" t="s">
        <v>66</v>
      </c>
      <c r="D7" s="40"/>
      <c r="E7" s="41">
        <v>1</v>
      </c>
      <c r="F7" s="42"/>
      <c r="G7" s="74">
        <f>E7*F7</f>
        <v>0</v>
      </c>
      <c r="H7" s="80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ht="15.75" x14ac:dyDescent="0.25">
      <c r="A8" s="43"/>
      <c r="B8" s="49">
        <f>ROW(A1)</f>
        <v>1</v>
      </c>
      <c r="C8" s="50" t="s">
        <v>49</v>
      </c>
      <c r="D8" s="51"/>
      <c r="E8" s="47"/>
      <c r="F8" s="48"/>
      <c r="G8" s="75"/>
      <c r="H8" s="79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15.75" x14ac:dyDescent="0.25">
      <c r="A9" s="43"/>
      <c r="B9" s="49">
        <f t="shared" ref="B9:B24" si="0">ROW(A2)</f>
        <v>2</v>
      </c>
      <c r="C9" s="50" t="s">
        <v>50</v>
      </c>
      <c r="D9" s="51"/>
      <c r="E9" s="47"/>
      <c r="F9" s="48"/>
      <c r="G9" s="75"/>
      <c r="H9" s="79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ht="15.75" x14ac:dyDescent="0.25">
      <c r="A10" s="43"/>
      <c r="B10" s="49">
        <f t="shared" si="0"/>
        <v>3</v>
      </c>
      <c r="C10" s="50" t="s">
        <v>51</v>
      </c>
      <c r="D10" s="51"/>
      <c r="E10" s="47"/>
      <c r="F10" s="48"/>
      <c r="G10" s="75"/>
      <c r="H10" s="7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15.75" x14ac:dyDescent="0.25">
      <c r="A11" s="43"/>
      <c r="B11" s="49">
        <f t="shared" si="0"/>
        <v>4</v>
      </c>
      <c r="C11" s="50" t="s">
        <v>52</v>
      </c>
      <c r="D11" s="51"/>
      <c r="E11" s="47"/>
      <c r="F11" s="48"/>
      <c r="G11" s="75"/>
      <c r="H11" s="79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</row>
    <row r="12" spans="1:37" ht="15.75" x14ac:dyDescent="0.25">
      <c r="A12" s="43"/>
      <c r="B12" s="49">
        <f t="shared" si="0"/>
        <v>5</v>
      </c>
      <c r="C12" s="50" t="s">
        <v>53</v>
      </c>
      <c r="D12" s="51"/>
      <c r="E12" s="47"/>
      <c r="F12" s="48"/>
      <c r="G12" s="75"/>
      <c r="H12" s="79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</row>
    <row r="13" spans="1:37" ht="15.75" x14ac:dyDescent="0.25">
      <c r="A13" s="43"/>
      <c r="B13" s="49">
        <f t="shared" si="0"/>
        <v>6</v>
      </c>
      <c r="C13" s="50" t="s">
        <v>54</v>
      </c>
      <c r="D13" s="51"/>
      <c r="E13" s="47"/>
      <c r="F13" s="48"/>
      <c r="G13" s="75"/>
      <c r="H13" s="79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</row>
    <row r="14" spans="1:37" ht="15.75" x14ac:dyDescent="0.25">
      <c r="A14" s="43"/>
      <c r="B14" s="49">
        <f t="shared" si="0"/>
        <v>7</v>
      </c>
      <c r="C14" s="50" t="s">
        <v>55</v>
      </c>
      <c r="D14" s="51"/>
      <c r="E14" s="47"/>
      <c r="F14" s="48"/>
      <c r="G14" s="75"/>
      <c r="H14" s="79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</row>
    <row r="15" spans="1:37" ht="31.5" x14ac:dyDescent="0.25">
      <c r="A15" s="43"/>
      <c r="B15" s="49">
        <f t="shared" si="0"/>
        <v>8</v>
      </c>
      <c r="C15" s="50" t="s">
        <v>56</v>
      </c>
      <c r="D15" s="51"/>
      <c r="E15" s="47"/>
      <c r="F15" s="48"/>
      <c r="G15" s="75"/>
      <c r="H15" s="79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ht="31.5" x14ac:dyDescent="0.25">
      <c r="A16" s="43"/>
      <c r="B16" s="49">
        <f t="shared" si="0"/>
        <v>9</v>
      </c>
      <c r="C16" s="50" t="s">
        <v>57</v>
      </c>
      <c r="D16" s="51"/>
      <c r="E16" s="47"/>
      <c r="F16" s="48"/>
      <c r="G16" s="75"/>
      <c r="H16" s="79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ht="15.75" x14ac:dyDescent="0.25">
      <c r="A17" s="43"/>
      <c r="B17" s="49">
        <f t="shared" si="0"/>
        <v>10</v>
      </c>
      <c r="C17" s="50" t="s">
        <v>58</v>
      </c>
      <c r="D17" s="51"/>
      <c r="E17" s="47"/>
      <c r="F17" s="48"/>
      <c r="G17" s="75"/>
      <c r="H17" s="79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ht="15.75" x14ac:dyDescent="0.25">
      <c r="A18" s="43"/>
      <c r="B18" s="49">
        <f t="shared" si="0"/>
        <v>11</v>
      </c>
      <c r="C18" s="50" t="s">
        <v>59</v>
      </c>
      <c r="D18" s="51"/>
      <c r="E18" s="47"/>
      <c r="F18" s="48"/>
      <c r="G18" s="75"/>
      <c r="H18" s="79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ht="31.5" x14ac:dyDescent="0.25">
      <c r="A19" s="43"/>
      <c r="B19" s="49">
        <f t="shared" si="0"/>
        <v>12</v>
      </c>
      <c r="C19" s="50" t="s">
        <v>60</v>
      </c>
      <c r="D19" s="51"/>
      <c r="E19" s="47"/>
      <c r="F19" s="48"/>
      <c r="G19" s="75"/>
      <c r="H19" s="79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ht="15.75" x14ac:dyDescent="0.25">
      <c r="A20" s="43"/>
      <c r="B20" s="49">
        <f t="shared" si="0"/>
        <v>13</v>
      </c>
      <c r="C20" s="50" t="s">
        <v>61</v>
      </c>
      <c r="D20" s="51"/>
      <c r="E20" s="47"/>
      <c r="F20" s="48"/>
      <c r="G20" s="75"/>
      <c r="H20" s="79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ht="15.75" x14ac:dyDescent="0.25">
      <c r="A21" s="43"/>
      <c r="B21" s="49">
        <f t="shared" si="0"/>
        <v>14</v>
      </c>
      <c r="C21" s="50" t="s">
        <v>62</v>
      </c>
      <c r="D21" s="51"/>
      <c r="E21" s="47"/>
      <c r="F21" s="48"/>
      <c r="G21" s="75"/>
      <c r="H21" s="79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ht="15.75" x14ac:dyDescent="0.25">
      <c r="A22" s="43"/>
      <c r="B22" s="49">
        <f t="shared" si="0"/>
        <v>15</v>
      </c>
      <c r="C22" s="50" t="s">
        <v>63</v>
      </c>
      <c r="D22" s="51"/>
      <c r="E22" s="47"/>
      <c r="F22" s="48"/>
      <c r="G22" s="75"/>
      <c r="H22" s="79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ht="15.75" x14ac:dyDescent="0.25">
      <c r="A23" s="43"/>
      <c r="B23" s="49">
        <f t="shared" si="0"/>
        <v>16</v>
      </c>
      <c r="C23" s="50" t="s">
        <v>64</v>
      </c>
      <c r="D23" s="51"/>
      <c r="E23" s="47"/>
      <c r="F23" s="48"/>
      <c r="G23" s="75"/>
      <c r="H23" s="79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</row>
    <row r="24" spans="1:37" ht="16.5" thickBot="1" x14ac:dyDescent="0.3">
      <c r="A24" s="53"/>
      <c r="B24" s="54">
        <f t="shared" si="0"/>
        <v>17</v>
      </c>
      <c r="C24" s="55" t="s">
        <v>65</v>
      </c>
      <c r="D24" s="56"/>
      <c r="E24" s="57"/>
      <c r="F24" s="58"/>
      <c r="G24" s="76"/>
      <c r="H24" s="80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</row>
    <row r="25" spans="1:37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</row>
    <row r="26" spans="1:37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</row>
    <row r="28" spans="1:37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</row>
    <row r="29" spans="1:37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</row>
    <row r="30" spans="1:37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</row>
    <row r="31" spans="1:37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</row>
    <row r="32" spans="1:37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</row>
    <row r="33" spans="1:37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</row>
    <row r="34" spans="1:37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</row>
    <row r="35" spans="1:37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</row>
    <row r="36" spans="1:37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</row>
    <row r="37" spans="1:37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</row>
    <row r="38" spans="1:37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</row>
    <row r="39" spans="1:37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</row>
    <row r="40" spans="1:37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</row>
    <row r="41" spans="1:37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</row>
    <row r="42" spans="1:37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</row>
    <row r="43" spans="1:37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</row>
    <row r="44" spans="1:37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</row>
    <row r="45" spans="1:37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</row>
    <row r="46" spans="1:37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</row>
    <row r="47" spans="1:37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</row>
    <row r="48" spans="1:37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</row>
    <row r="49" spans="1:37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</row>
    <row r="50" spans="1:37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</row>
    <row r="51" spans="1:37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</row>
    <row r="52" spans="1:37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</row>
    <row r="53" spans="1:37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</row>
    <row r="54" spans="1:37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</row>
    <row r="55" spans="1:37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</row>
    <row r="56" spans="1:37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</row>
  </sheetData>
  <mergeCells count="3">
    <mergeCell ref="A1:B1"/>
    <mergeCell ref="A2:B4"/>
    <mergeCell ref="C2:C4"/>
  </mergeCells>
  <dataValidations count="2">
    <dataValidation type="list" allowBlank="1" showInputMessage="1" showErrorMessage="1" sqref="E1 G1">
      <formula1>$A$1:$A$5</formula1>
    </dataValidation>
    <dataValidation type="list" allowBlank="1" showInputMessage="1" showErrorMessage="1" sqref="C2">
      <formula1>$D$1:$D$828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6"/>
  <sheetViews>
    <sheetView zoomScale="80" zoomScaleNormal="80" workbookViewId="0">
      <selection activeCell="C25" sqref="C25"/>
    </sheetView>
  </sheetViews>
  <sheetFormatPr defaultRowHeight="15" x14ac:dyDescent="0.25"/>
  <cols>
    <col min="2" max="2" width="11.42578125" bestFit="1" customWidth="1"/>
    <col min="3" max="3" width="54" customWidth="1"/>
    <col min="4" max="4" width="68.28515625" customWidth="1"/>
    <col min="5" max="5" width="6.42578125" customWidth="1"/>
    <col min="6" max="7" width="15.7109375" customWidth="1"/>
    <col min="8" max="8" width="16.28515625" customWidth="1"/>
  </cols>
  <sheetData>
    <row r="1" spans="1:37" ht="51" customHeight="1" thickBot="1" x14ac:dyDescent="0.3">
      <c r="A1" s="92" t="s">
        <v>6</v>
      </c>
      <c r="B1" s="93"/>
      <c r="C1" s="77"/>
      <c r="D1" s="19"/>
      <c r="E1" s="20"/>
      <c r="F1" s="21"/>
      <c r="G1" s="22"/>
      <c r="H1" s="67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ht="30" customHeight="1" x14ac:dyDescent="0.25">
      <c r="A2" s="94" t="s">
        <v>7</v>
      </c>
      <c r="B2" s="95"/>
      <c r="C2" s="100" t="s">
        <v>103</v>
      </c>
      <c r="D2" s="24"/>
      <c r="E2" s="25"/>
      <c r="F2" s="89" t="s">
        <v>8</v>
      </c>
      <c r="G2" s="88"/>
      <c r="H2" s="78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ht="30" customHeight="1" x14ac:dyDescent="0.25">
      <c r="A3" s="96"/>
      <c r="B3" s="97"/>
      <c r="C3" s="101"/>
      <c r="D3" s="24"/>
      <c r="E3" s="25"/>
      <c r="F3" s="26" t="s">
        <v>9</v>
      </c>
      <c r="G3" s="72"/>
      <c r="H3" s="79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ht="30" customHeight="1" thickBot="1" x14ac:dyDescent="0.3">
      <c r="A4" s="98"/>
      <c r="B4" s="99"/>
      <c r="C4" s="102"/>
      <c r="D4" s="27"/>
      <c r="E4" s="28"/>
      <c r="F4" s="29"/>
      <c r="G4" s="73"/>
      <c r="H4" s="7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ht="25.5" customHeight="1" thickBot="1" x14ac:dyDescent="0.3">
      <c r="A5" s="30"/>
      <c r="B5" s="30"/>
      <c r="C5" s="30"/>
      <c r="D5" s="31"/>
      <c r="E5" s="32"/>
      <c r="F5" s="32"/>
      <c r="G5" s="33"/>
      <c r="H5" s="68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ht="60" customHeight="1" thickBot="1" x14ac:dyDescent="0.3">
      <c r="A6" s="34" t="s">
        <v>10</v>
      </c>
      <c r="B6" s="35" t="s">
        <v>0</v>
      </c>
      <c r="C6" s="36" t="s">
        <v>11</v>
      </c>
      <c r="D6" s="35" t="s">
        <v>12</v>
      </c>
      <c r="E6" s="35" t="s">
        <v>2</v>
      </c>
      <c r="F6" s="35" t="s">
        <v>13</v>
      </c>
      <c r="G6" s="69" t="s">
        <v>4</v>
      </c>
      <c r="H6" s="91" t="s">
        <v>106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ht="34.5" thickTop="1" thickBot="1" x14ac:dyDescent="0.3">
      <c r="A7" s="37">
        <v>1</v>
      </c>
      <c r="B7" s="38">
        <v>6.4</v>
      </c>
      <c r="C7" s="39" t="s">
        <v>77</v>
      </c>
      <c r="D7" s="40"/>
      <c r="E7" s="41">
        <v>1</v>
      </c>
      <c r="F7" s="42"/>
      <c r="G7" s="74">
        <f>E7*F7</f>
        <v>0</v>
      </c>
      <c r="H7" s="80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ht="15.75" x14ac:dyDescent="0.25">
      <c r="A8" s="43"/>
      <c r="B8" s="49">
        <f>ROW(A1)</f>
        <v>1</v>
      </c>
      <c r="C8" s="50" t="s">
        <v>67</v>
      </c>
      <c r="D8" s="51"/>
      <c r="E8" s="47"/>
      <c r="F8" s="48"/>
      <c r="G8" s="75"/>
      <c r="H8" s="79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15.75" x14ac:dyDescent="0.25">
      <c r="A9" s="43"/>
      <c r="B9" s="49">
        <f t="shared" ref="B9:B17" si="0">ROW(A2)</f>
        <v>2</v>
      </c>
      <c r="C9" s="50" t="s">
        <v>68</v>
      </c>
      <c r="D9" s="51"/>
      <c r="E9" s="47"/>
      <c r="F9" s="48"/>
      <c r="G9" s="75"/>
      <c r="H9" s="79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ht="15.75" x14ac:dyDescent="0.25">
      <c r="A10" s="43"/>
      <c r="B10" s="49">
        <f t="shared" si="0"/>
        <v>3</v>
      </c>
      <c r="C10" s="50" t="s">
        <v>69</v>
      </c>
      <c r="D10" s="51"/>
      <c r="E10" s="47"/>
      <c r="F10" s="48"/>
      <c r="G10" s="75"/>
      <c r="H10" s="7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15.75" x14ac:dyDescent="0.25">
      <c r="A11" s="43"/>
      <c r="B11" s="49">
        <f t="shared" si="0"/>
        <v>4</v>
      </c>
      <c r="C11" s="50" t="s">
        <v>70</v>
      </c>
      <c r="D11" s="51"/>
      <c r="E11" s="47"/>
      <c r="F11" s="48"/>
      <c r="G11" s="75"/>
      <c r="H11" s="79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</row>
    <row r="12" spans="1:37" ht="15.75" x14ac:dyDescent="0.25">
      <c r="A12" s="43"/>
      <c r="B12" s="49">
        <f t="shared" si="0"/>
        <v>5</v>
      </c>
      <c r="C12" s="50" t="s">
        <v>71</v>
      </c>
      <c r="D12" s="51"/>
      <c r="E12" s="47"/>
      <c r="F12" s="48"/>
      <c r="G12" s="75"/>
      <c r="H12" s="79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</row>
    <row r="13" spans="1:37" ht="31.5" x14ac:dyDescent="0.25">
      <c r="A13" s="43"/>
      <c r="B13" s="49">
        <f t="shared" si="0"/>
        <v>6</v>
      </c>
      <c r="C13" s="50" t="s">
        <v>72</v>
      </c>
      <c r="D13" s="51"/>
      <c r="E13" s="47"/>
      <c r="F13" s="48"/>
      <c r="G13" s="75"/>
      <c r="H13" s="79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</row>
    <row r="14" spans="1:37" ht="15.75" x14ac:dyDescent="0.25">
      <c r="A14" s="43"/>
      <c r="B14" s="49">
        <f t="shared" si="0"/>
        <v>7</v>
      </c>
      <c r="C14" s="50" t="s">
        <v>73</v>
      </c>
      <c r="D14" s="51"/>
      <c r="E14" s="47"/>
      <c r="F14" s="48"/>
      <c r="G14" s="75"/>
      <c r="H14" s="79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</row>
    <row r="15" spans="1:37" ht="15.75" x14ac:dyDescent="0.25">
      <c r="A15" s="43"/>
      <c r="B15" s="49">
        <f t="shared" si="0"/>
        <v>8</v>
      </c>
      <c r="C15" s="50" t="s">
        <v>74</v>
      </c>
      <c r="D15" s="51"/>
      <c r="E15" s="47"/>
      <c r="F15" s="48"/>
      <c r="G15" s="75"/>
      <c r="H15" s="79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ht="31.5" x14ac:dyDescent="0.25">
      <c r="A16" s="43"/>
      <c r="B16" s="49">
        <f t="shared" si="0"/>
        <v>9</v>
      </c>
      <c r="C16" s="50" t="s">
        <v>75</v>
      </c>
      <c r="D16" s="51"/>
      <c r="E16" s="47"/>
      <c r="F16" s="48"/>
      <c r="G16" s="75"/>
      <c r="H16" s="79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ht="16.5" thickBot="1" x14ac:dyDescent="0.3">
      <c r="A17" s="53"/>
      <c r="B17" s="54">
        <f t="shared" si="0"/>
        <v>10</v>
      </c>
      <c r="C17" s="55" t="s">
        <v>76</v>
      </c>
      <c r="D17" s="56"/>
      <c r="E17" s="57"/>
      <c r="F17" s="58"/>
      <c r="G17" s="76"/>
      <c r="H17" s="80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</row>
    <row r="24" spans="1:37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</row>
    <row r="25" spans="1:37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</row>
    <row r="26" spans="1:37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</row>
    <row r="28" spans="1:37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</row>
    <row r="29" spans="1:37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</row>
    <row r="30" spans="1:37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</row>
    <row r="31" spans="1:37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</row>
    <row r="32" spans="1:37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</row>
    <row r="33" spans="1:37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</row>
    <row r="34" spans="1:37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</row>
    <row r="35" spans="1:37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</row>
    <row r="36" spans="1:37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</row>
    <row r="37" spans="1:37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</row>
    <row r="38" spans="1:37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</row>
    <row r="39" spans="1:37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</row>
    <row r="40" spans="1:37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</row>
    <row r="41" spans="1:37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</row>
    <row r="42" spans="1:37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</row>
    <row r="43" spans="1:37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</row>
    <row r="44" spans="1:37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</row>
    <row r="45" spans="1:37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</row>
    <row r="46" spans="1:37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</row>
  </sheetData>
  <mergeCells count="3">
    <mergeCell ref="A1:B1"/>
    <mergeCell ref="A2:B4"/>
    <mergeCell ref="C2:C4"/>
  </mergeCells>
  <dataValidations count="2">
    <dataValidation type="list" allowBlank="1" showInputMessage="1" showErrorMessage="1" sqref="E1 G1">
      <formula1>$A$1:$A$5</formula1>
    </dataValidation>
    <dataValidation type="list" allowBlank="1" showInputMessage="1" showErrorMessage="1" sqref="C2">
      <formula1>$D$1:$D$825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5"/>
  <sheetViews>
    <sheetView zoomScale="80" zoomScaleNormal="80" workbookViewId="0">
      <selection activeCell="C25" sqref="C25"/>
    </sheetView>
  </sheetViews>
  <sheetFormatPr defaultRowHeight="15" x14ac:dyDescent="0.25"/>
  <cols>
    <col min="2" max="2" width="11.42578125" bestFit="1" customWidth="1"/>
    <col min="3" max="3" width="54" customWidth="1"/>
    <col min="4" max="4" width="68.28515625" customWidth="1"/>
    <col min="5" max="5" width="6.42578125" customWidth="1"/>
    <col min="6" max="7" width="15.7109375" customWidth="1"/>
    <col min="8" max="8" width="16.28515625" customWidth="1"/>
  </cols>
  <sheetData>
    <row r="1" spans="1:37" ht="51" customHeight="1" thickBot="1" x14ac:dyDescent="0.3">
      <c r="A1" s="92" t="s">
        <v>6</v>
      </c>
      <c r="B1" s="93"/>
      <c r="C1" s="77"/>
      <c r="D1" s="19"/>
      <c r="E1" s="20"/>
      <c r="F1" s="21"/>
      <c r="G1" s="22"/>
      <c r="H1" s="67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ht="30" customHeight="1" x14ac:dyDescent="0.25">
      <c r="A2" s="94" t="s">
        <v>7</v>
      </c>
      <c r="B2" s="95"/>
      <c r="C2" s="100" t="s">
        <v>103</v>
      </c>
      <c r="D2" s="24"/>
      <c r="E2" s="25"/>
      <c r="F2" s="89" t="s">
        <v>8</v>
      </c>
      <c r="G2" s="88"/>
      <c r="H2" s="78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ht="30" customHeight="1" x14ac:dyDescent="0.25">
      <c r="A3" s="96"/>
      <c r="B3" s="97"/>
      <c r="C3" s="101"/>
      <c r="D3" s="24"/>
      <c r="E3" s="25"/>
      <c r="F3" s="26" t="s">
        <v>9</v>
      </c>
      <c r="G3" s="72"/>
      <c r="H3" s="79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ht="30" customHeight="1" thickBot="1" x14ac:dyDescent="0.3">
      <c r="A4" s="98"/>
      <c r="B4" s="99"/>
      <c r="C4" s="102"/>
      <c r="D4" s="27"/>
      <c r="E4" s="28"/>
      <c r="F4" s="29"/>
      <c r="G4" s="73"/>
      <c r="H4" s="7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ht="25.5" customHeight="1" thickBot="1" x14ac:dyDescent="0.3">
      <c r="A5" s="30"/>
      <c r="B5" s="30"/>
      <c r="C5" s="30"/>
      <c r="D5" s="31"/>
      <c r="E5" s="32"/>
      <c r="F5" s="32"/>
      <c r="G5" s="33"/>
      <c r="H5" s="68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ht="60" customHeight="1" thickBot="1" x14ac:dyDescent="0.3">
      <c r="A6" s="34" t="s">
        <v>10</v>
      </c>
      <c r="B6" s="35" t="s">
        <v>0</v>
      </c>
      <c r="C6" s="36" t="s">
        <v>11</v>
      </c>
      <c r="D6" s="35" t="s">
        <v>12</v>
      </c>
      <c r="E6" s="35" t="s">
        <v>2</v>
      </c>
      <c r="F6" s="35" t="s">
        <v>13</v>
      </c>
      <c r="G6" s="69" t="s">
        <v>4</v>
      </c>
      <c r="H6" s="91" t="s">
        <v>106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ht="51" thickTop="1" thickBot="1" x14ac:dyDescent="0.3">
      <c r="A7" s="37">
        <v>1</v>
      </c>
      <c r="B7" s="38">
        <v>6.5</v>
      </c>
      <c r="C7" s="39" t="s">
        <v>84</v>
      </c>
      <c r="D7" s="40"/>
      <c r="E7" s="41">
        <v>1</v>
      </c>
      <c r="F7" s="42"/>
      <c r="G7" s="74">
        <f>E7*F7</f>
        <v>0</v>
      </c>
      <c r="H7" s="80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ht="63" x14ac:dyDescent="0.25">
      <c r="A8" s="43"/>
      <c r="B8" s="49">
        <f>ROW(A1)</f>
        <v>1</v>
      </c>
      <c r="C8" s="50" t="s">
        <v>78</v>
      </c>
      <c r="D8" s="51"/>
      <c r="E8" s="47"/>
      <c r="F8" s="48"/>
      <c r="G8" s="75"/>
      <c r="H8" s="79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31.5" x14ac:dyDescent="0.25">
      <c r="A9" s="43"/>
      <c r="B9" s="49">
        <f t="shared" ref="B9:B13" si="0">ROW(A2)</f>
        <v>2</v>
      </c>
      <c r="C9" s="50" t="s">
        <v>79</v>
      </c>
      <c r="D9" s="51"/>
      <c r="E9" s="47"/>
      <c r="F9" s="48"/>
      <c r="G9" s="75"/>
      <c r="H9" s="79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ht="47.25" x14ac:dyDescent="0.25">
      <c r="A10" s="43"/>
      <c r="B10" s="49">
        <f t="shared" si="0"/>
        <v>3</v>
      </c>
      <c r="C10" s="50" t="s">
        <v>80</v>
      </c>
      <c r="D10" s="51"/>
      <c r="E10" s="47"/>
      <c r="F10" s="48"/>
      <c r="G10" s="75"/>
      <c r="H10" s="7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15.75" x14ac:dyDescent="0.25">
      <c r="A11" s="43"/>
      <c r="B11" s="49">
        <f t="shared" si="0"/>
        <v>4</v>
      </c>
      <c r="C11" s="50" t="s">
        <v>81</v>
      </c>
      <c r="D11" s="51"/>
      <c r="E11" s="47"/>
      <c r="F11" s="48"/>
      <c r="G11" s="75"/>
      <c r="H11" s="79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</row>
    <row r="12" spans="1:37" ht="15.75" x14ac:dyDescent="0.25">
      <c r="A12" s="43"/>
      <c r="B12" s="49">
        <f t="shared" si="0"/>
        <v>5</v>
      </c>
      <c r="C12" s="50" t="s">
        <v>82</v>
      </c>
      <c r="D12" s="51"/>
      <c r="E12" s="47"/>
      <c r="F12" s="48"/>
      <c r="G12" s="75"/>
      <c r="H12" s="79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</row>
    <row r="13" spans="1:37" ht="16.5" thickBot="1" x14ac:dyDescent="0.3">
      <c r="A13" s="53"/>
      <c r="B13" s="54">
        <f t="shared" si="0"/>
        <v>6</v>
      </c>
      <c r="C13" s="55" t="s">
        <v>83</v>
      </c>
      <c r="D13" s="56"/>
      <c r="E13" s="57"/>
      <c r="F13" s="58"/>
      <c r="G13" s="76"/>
      <c r="H13" s="80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</row>
    <row r="14" spans="1:37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</row>
    <row r="15" spans="1:37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x14ac:dyDescent="0.2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x14ac:dyDescent="0.25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x14ac:dyDescent="0.25">
      <c r="A20" s="23"/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x14ac:dyDescent="0.25">
      <c r="A21" s="23"/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x14ac:dyDescent="0.25">
      <c r="A22" s="23"/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x14ac:dyDescent="0.2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</row>
    <row r="24" spans="1:37" x14ac:dyDescent="0.2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</row>
    <row r="25" spans="1:37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</row>
    <row r="26" spans="1:37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</row>
    <row r="28" spans="1:37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</row>
    <row r="29" spans="1:37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</row>
    <row r="30" spans="1:37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</row>
    <row r="31" spans="1:37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</row>
    <row r="32" spans="1:37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</row>
    <row r="33" spans="1:37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</row>
    <row r="34" spans="1:37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</row>
    <row r="35" spans="1:37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</row>
    <row r="36" spans="1:37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</row>
    <row r="37" spans="1:37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</row>
    <row r="38" spans="1:37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</row>
    <row r="39" spans="1:37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</row>
    <row r="40" spans="1:37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</row>
    <row r="41" spans="1:37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</row>
    <row r="42" spans="1:37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</row>
    <row r="43" spans="1:37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</row>
    <row r="44" spans="1:37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</row>
    <row r="45" spans="1:37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</row>
  </sheetData>
  <mergeCells count="3">
    <mergeCell ref="A1:B1"/>
    <mergeCell ref="A2:B4"/>
    <mergeCell ref="C2:C4"/>
  </mergeCells>
  <dataValidations count="2">
    <dataValidation type="list" allowBlank="1" showInputMessage="1" showErrorMessage="1" sqref="E1 G1">
      <formula1>$A$1:$A$5</formula1>
    </dataValidation>
    <dataValidation type="list" allowBlank="1" showInputMessage="1" showErrorMessage="1" sqref="C2">
      <formula1>$D$1:$D$817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6"/>
  <sheetViews>
    <sheetView zoomScale="80" zoomScaleNormal="80" workbookViewId="0">
      <selection activeCell="C20" sqref="C20"/>
    </sheetView>
  </sheetViews>
  <sheetFormatPr defaultRowHeight="15" x14ac:dyDescent="0.25"/>
  <cols>
    <col min="2" max="2" width="11.42578125" bestFit="1" customWidth="1"/>
    <col min="3" max="3" width="54" customWidth="1"/>
    <col min="4" max="4" width="68.28515625" customWidth="1"/>
    <col min="5" max="5" width="6.42578125" customWidth="1"/>
    <col min="6" max="7" width="15.7109375" customWidth="1"/>
    <col min="8" max="8" width="16.28515625" customWidth="1"/>
  </cols>
  <sheetData>
    <row r="1" spans="1:37" ht="51" customHeight="1" thickBot="1" x14ac:dyDescent="0.3">
      <c r="A1" s="92" t="s">
        <v>6</v>
      </c>
      <c r="B1" s="93"/>
      <c r="C1" s="77"/>
      <c r="D1" s="19"/>
      <c r="E1" s="20"/>
      <c r="F1" s="21"/>
      <c r="G1" s="22"/>
      <c r="H1" s="67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</row>
    <row r="2" spans="1:37" ht="30" customHeight="1" x14ac:dyDescent="0.25">
      <c r="A2" s="94" t="s">
        <v>28</v>
      </c>
      <c r="B2" s="95"/>
      <c r="C2" s="100" t="s">
        <v>103</v>
      </c>
      <c r="D2" s="24"/>
      <c r="E2" s="25"/>
      <c r="F2" s="89" t="s">
        <v>8</v>
      </c>
      <c r="G2" s="88"/>
      <c r="H2" s="78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</row>
    <row r="3" spans="1:37" ht="30" customHeight="1" x14ac:dyDescent="0.25">
      <c r="A3" s="96"/>
      <c r="B3" s="97"/>
      <c r="C3" s="101"/>
      <c r="D3" s="24"/>
      <c r="E3" s="25"/>
      <c r="F3" s="26" t="s">
        <v>9</v>
      </c>
      <c r="G3" s="72"/>
      <c r="H3" s="79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</row>
    <row r="4" spans="1:37" ht="30" customHeight="1" thickBot="1" x14ac:dyDescent="0.3">
      <c r="A4" s="98"/>
      <c r="B4" s="99"/>
      <c r="C4" s="102"/>
      <c r="D4" s="27"/>
      <c r="E4" s="28"/>
      <c r="F4" s="29"/>
      <c r="G4" s="73"/>
      <c r="H4" s="79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</row>
    <row r="5" spans="1:37" ht="25.5" customHeight="1" thickBot="1" x14ac:dyDescent="0.3">
      <c r="A5" s="30"/>
      <c r="B5" s="30"/>
      <c r="C5" s="30"/>
      <c r="D5" s="31"/>
      <c r="E5" s="32"/>
      <c r="F5" s="32"/>
      <c r="G5" s="33"/>
      <c r="H5" s="68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</row>
    <row r="6" spans="1:37" ht="60" customHeight="1" thickBot="1" x14ac:dyDescent="0.3">
      <c r="A6" s="34" t="s">
        <v>10</v>
      </c>
      <c r="B6" s="35" t="s">
        <v>0</v>
      </c>
      <c r="C6" s="36" t="s">
        <v>11</v>
      </c>
      <c r="D6" s="35" t="s">
        <v>12</v>
      </c>
      <c r="E6" s="35" t="s">
        <v>2</v>
      </c>
      <c r="F6" s="35" t="s">
        <v>13</v>
      </c>
      <c r="G6" s="69" t="s">
        <v>4</v>
      </c>
      <c r="H6" s="91" t="s">
        <v>106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</row>
    <row r="7" spans="1:37" ht="18" thickTop="1" thickBot="1" x14ac:dyDescent="0.3">
      <c r="A7" s="37">
        <v>1</v>
      </c>
      <c r="B7" s="38">
        <v>6.6</v>
      </c>
      <c r="C7" s="39" t="s">
        <v>101</v>
      </c>
      <c r="D7" s="40"/>
      <c r="E7" s="41">
        <v>1</v>
      </c>
      <c r="F7" s="42"/>
      <c r="G7" s="74">
        <f>E7*F7</f>
        <v>0</v>
      </c>
      <c r="H7" s="80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37" ht="15.75" x14ac:dyDescent="0.25">
      <c r="A8" s="43"/>
      <c r="B8" s="49">
        <f>ROW(A1)</f>
        <v>1</v>
      </c>
      <c r="C8" s="50" t="s">
        <v>85</v>
      </c>
      <c r="D8" s="51"/>
      <c r="E8" s="47"/>
      <c r="F8" s="48"/>
      <c r="G8" s="75"/>
      <c r="H8" s="79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</row>
    <row r="9" spans="1:37" ht="15.75" x14ac:dyDescent="0.25">
      <c r="A9" s="43"/>
      <c r="B9" s="49">
        <f t="shared" ref="B9:B24" si="0">ROW(A2)</f>
        <v>2</v>
      </c>
      <c r="C9" s="50" t="s">
        <v>86</v>
      </c>
      <c r="D9" s="51"/>
      <c r="E9" s="47"/>
      <c r="F9" s="48"/>
      <c r="G9" s="75"/>
      <c r="H9" s="79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</row>
    <row r="10" spans="1:37" ht="47.25" x14ac:dyDescent="0.25">
      <c r="A10" s="43"/>
      <c r="B10" s="49">
        <f t="shared" si="0"/>
        <v>3</v>
      </c>
      <c r="C10" s="50" t="s">
        <v>87</v>
      </c>
      <c r="D10" s="51"/>
      <c r="E10" s="47"/>
      <c r="F10" s="48"/>
      <c r="G10" s="75"/>
      <c r="H10" s="7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</row>
    <row r="11" spans="1:37" ht="15.75" x14ac:dyDescent="0.25">
      <c r="A11" s="43"/>
      <c r="B11" s="49">
        <f t="shared" si="0"/>
        <v>4</v>
      </c>
      <c r="C11" s="50" t="s">
        <v>88</v>
      </c>
      <c r="D11" s="51"/>
      <c r="E11" s="47"/>
      <c r="F11" s="48"/>
      <c r="G11" s="75"/>
      <c r="H11" s="79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</row>
    <row r="12" spans="1:37" ht="15.75" x14ac:dyDescent="0.25">
      <c r="A12" s="43"/>
      <c r="B12" s="49">
        <f t="shared" si="0"/>
        <v>5</v>
      </c>
      <c r="C12" s="50" t="s">
        <v>89</v>
      </c>
      <c r="D12" s="51"/>
      <c r="E12" s="47"/>
      <c r="F12" s="48"/>
      <c r="G12" s="75"/>
      <c r="H12" s="79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</row>
    <row r="13" spans="1:37" ht="15.75" x14ac:dyDescent="0.25">
      <c r="A13" s="43"/>
      <c r="B13" s="49">
        <f t="shared" si="0"/>
        <v>6</v>
      </c>
      <c r="C13" s="50" t="s">
        <v>104</v>
      </c>
      <c r="D13" s="51"/>
      <c r="E13" s="47"/>
      <c r="F13" s="48"/>
      <c r="G13" s="75"/>
      <c r="H13" s="79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</row>
    <row r="14" spans="1:37" ht="15.75" x14ac:dyDescent="0.25">
      <c r="A14" s="43"/>
      <c r="B14" s="49">
        <f t="shared" si="0"/>
        <v>7</v>
      </c>
      <c r="C14" s="50" t="s">
        <v>90</v>
      </c>
      <c r="D14" s="51"/>
      <c r="E14" s="47"/>
      <c r="F14" s="48"/>
      <c r="G14" s="75"/>
      <c r="H14" s="79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</row>
    <row r="15" spans="1:37" ht="15.75" x14ac:dyDescent="0.25">
      <c r="A15" s="43"/>
      <c r="B15" s="49">
        <f t="shared" si="0"/>
        <v>8</v>
      </c>
      <c r="C15" s="50" t="s">
        <v>91</v>
      </c>
      <c r="D15" s="51"/>
      <c r="E15" s="47"/>
      <c r="F15" s="48"/>
      <c r="G15" s="75"/>
      <c r="H15" s="79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</row>
    <row r="16" spans="1:37" ht="15.75" x14ac:dyDescent="0.25">
      <c r="A16" s="43"/>
      <c r="B16" s="49">
        <f t="shared" si="0"/>
        <v>9</v>
      </c>
      <c r="C16" s="50" t="s">
        <v>92</v>
      </c>
      <c r="D16" s="51"/>
      <c r="E16" s="47"/>
      <c r="F16" s="48"/>
      <c r="G16" s="75"/>
      <c r="H16" s="79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</row>
    <row r="17" spans="1:37" ht="31.5" x14ac:dyDescent="0.25">
      <c r="A17" s="43"/>
      <c r="B17" s="49">
        <f t="shared" si="0"/>
        <v>10</v>
      </c>
      <c r="C17" s="50" t="s">
        <v>93</v>
      </c>
      <c r="D17" s="51"/>
      <c r="E17" s="47"/>
      <c r="F17" s="48"/>
      <c r="G17" s="75"/>
      <c r="H17" s="79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</row>
    <row r="18" spans="1:37" ht="15.75" x14ac:dyDescent="0.25">
      <c r="A18" s="43"/>
      <c r="B18" s="49">
        <f t="shared" si="0"/>
        <v>11</v>
      </c>
      <c r="C18" s="50" t="s">
        <v>94</v>
      </c>
      <c r="D18" s="51"/>
      <c r="E18" s="47"/>
      <c r="F18" s="48"/>
      <c r="G18" s="75"/>
      <c r="H18" s="79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</row>
    <row r="19" spans="1:37" ht="15.75" x14ac:dyDescent="0.25">
      <c r="A19" s="43"/>
      <c r="B19" s="49">
        <f t="shared" si="0"/>
        <v>12</v>
      </c>
      <c r="C19" s="50" t="s">
        <v>95</v>
      </c>
      <c r="D19" s="51"/>
      <c r="E19" s="47"/>
      <c r="F19" s="48"/>
      <c r="G19" s="75"/>
      <c r="H19" s="79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</row>
    <row r="20" spans="1:37" ht="15.75" x14ac:dyDescent="0.25">
      <c r="A20" s="43"/>
      <c r="B20" s="49">
        <f t="shared" si="0"/>
        <v>13</v>
      </c>
      <c r="C20" s="50" t="s">
        <v>96</v>
      </c>
      <c r="D20" s="51"/>
      <c r="E20" s="47"/>
      <c r="F20" s="48"/>
      <c r="G20" s="75"/>
      <c r="H20" s="79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</row>
    <row r="21" spans="1:37" ht="15.75" x14ac:dyDescent="0.25">
      <c r="A21" s="43"/>
      <c r="B21" s="49">
        <f t="shared" si="0"/>
        <v>14</v>
      </c>
      <c r="C21" s="50" t="s">
        <v>97</v>
      </c>
      <c r="D21" s="51"/>
      <c r="E21" s="47"/>
      <c r="F21" s="48"/>
      <c r="G21" s="75"/>
      <c r="H21" s="79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</row>
    <row r="22" spans="1:37" ht="31.5" x14ac:dyDescent="0.25">
      <c r="A22" s="43"/>
      <c r="B22" s="49">
        <f t="shared" si="0"/>
        <v>15</v>
      </c>
      <c r="C22" s="50" t="s">
        <v>98</v>
      </c>
      <c r="D22" s="51"/>
      <c r="E22" s="47"/>
      <c r="F22" s="48"/>
      <c r="G22" s="75"/>
      <c r="H22" s="79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</row>
    <row r="23" spans="1:37" ht="15.75" x14ac:dyDescent="0.25">
      <c r="A23" s="43"/>
      <c r="B23" s="49">
        <f t="shared" si="0"/>
        <v>16</v>
      </c>
      <c r="C23" s="50" t="s">
        <v>99</v>
      </c>
      <c r="D23" s="51"/>
      <c r="E23" s="47"/>
      <c r="F23" s="48"/>
      <c r="G23" s="75"/>
      <c r="H23" s="79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</row>
    <row r="24" spans="1:37" ht="63.75" thickBot="1" x14ac:dyDescent="0.3">
      <c r="A24" s="53"/>
      <c r="B24" s="54">
        <f t="shared" si="0"/>
        <v>17</v>
      </c>
      <c r="C24" s="55" t="s">
        <v>100</v>
      </c>
      <c r="D24" s="56"/>
      <c r="E24" s="57"/>
      <c r="F24" s="58"/>
      <c r="G24" s="76"/>
      <c r="H24" s="80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</row>
    <row r="25" spans="1:37" x14ac:dyDescent="0.2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</row>
    <row r="26" spans="1:37" x14ac:dyDescent="0.25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</row>
    <row r="27" spans="1:37" x14ac:dyDescent="0.25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</row>
    <row r="28" spans="1:37" x14ac:dyDescent="0.25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</row>
    <row r="29" spans="1:37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</row>
    <row r="30" spans="1:37" x14ac:dyDescent="0.25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</row>
    <row r="31" spans="1:37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</row>
    <row r="32" spans="1:37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</row>
    <row r="33" spans="1:37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</row>
    <row r="34" spans="1:37" x14ac:dyDescent="0.2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</row>
    <row r="35" spans="1:37" x14ac:dyDescent="0.2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</row>
    <row r="36" spans="1:37" x14ac:dyDescent="0.25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</row>
    <row r="37" spans="1:37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</row>
    <row r="38" spans="1:37" x14ac:dyDescent="0.25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</row>
    <row r="39" spans="1:37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</row>
    <row r="40" spans="1:37" x14ac:dyDescent="0.25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</row>
    <row r="41" spans="1:37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</row>
    <row r="42" spans="1:37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</row>
    <row r="43" spans="1:37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</row>
    <row r="44" spans="1:37" x14ac:dyDescent="0.25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</row>
    <row r="45" spans="1:37" x14ac:dyDescent="0.25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</row>
    <row r="46" spans="1:37" x14ac:dyDescent="0.25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</row>
    <row r="47" spans="1:37" x14ac:dyDescent="0.25">
      <c r="A47" s="23"/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</row>
    <row r="48" spans="1:37" x14ac:dyDescent="0.25">
      <c r="A48" s="23"/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</row>
    <row r="49" spans="1:37" x14ac:dyDescent="0.25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</row>
    <row r="50" spans="1:37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</row>
    <row r="51" spans="1:37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</row>
    <row r="52" spans="1:37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</row>
    <row r="53" spans="1:37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</row>
    <row r="54" spans="1:37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</row>
    <row r="55" spans="1:37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</row>
    <row r="56" spans="1:37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</row>
  </sheetData>
  <mergeCells count="3">
    <mergeCell ref="A1:B1"/>
    <mergeCell ref="A2:B4"/>
    <mergeCell ref="C2:C4"/>
  </mergeCells>
  <dataValidations count="2">
    <dataValidation type="list" allowBlank="1" showInputMessage="1" showErrorMessage="1" sqref="E1 G1">
      <formula1>$A$1:$A$5</formula1>
    </dataValidation>
    <dataValidation type="list" allowBlank="1" showInputMessage="1" showErrorMessage="1" sqref="C2">
      <formula1>$D$1:$D$828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Laboratory</vt:lpstr>
      <vt:lpstr>1.Cryotome</vt:lpstr>
      <vt:lpstr>2.Rotary microtome</vt:lpstr>
      <vt:lpstr>3.Microscope</vt:lpstr>
      <vt:lpstr>4.Tissue processor</vt:lpstr>
      <vt:lpstr>5.Analyzer sepsa</vt:lpstr>
      <vt:lpstr>6.Analyzer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2017-06-20T12:38:44Z</dcterms:created>
  <dcterms:modified xsi:type="dcterms:W3CDTF">2017-08-15T10:02:20Z</dcterms:modified>
</cp:coreProperties>
</file>