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Misovic oprema\Konacne specifikacije za slanje\"/>
    </mc:Choice>
  </mc:AlternateContent>
  <bookViews>
    <workbookView xWindow="0" yWindow="0" windowWidth="20490" windowHeight="9045" firstSheet="1" activeTab="1"/>
  </bookViews>
  <sheets>
    <sheet name="Aux-Currencies" sheetId="9" state="hidden" r:id="rId1"/>
    <sheet name="ICT Infrastructure" sheetId="45" r:id="rId2"/>
    <sheet name="1,2,3 Network Switch " sheetId="10" r:id="rId3"/>
    <sheet name="4,5 Thin Client" sheetId="12" r:id="rId4"/>
    <sheet name="6.EMM" sheetId="13" r:id="rId5"/>
    <sheet name="7. Microsoft" sheetId="14" r:id="rId6"/>
    <sheet name="8. Platform for integration" sheetId="15" r:id="rId7"/>
    <sheet name="9. Platform for video" sheetId="16" r:id="rId8"/>
    <sheet name="10,11,12.Laser printer" sheetId="17" r:id="rId9"/>
  </sheets>
  <calcPr calcId="152511"/>
</workbook>
</file>

<file path=xl/calcChain.xml><?xml version="1.0" encoding="utf-8"?>
<calcChain xmlns="http://schemas.openxmlformats.org/spreadsheetml/2006/main">
  <c r="B99" i="10" l="1"/>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98"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54" i="10"/>
  <c r="B9" i="10"/>
  <c r="B10" i="10"/>
  <c r="B11" i="10"/>
  <c r="B12" i="10"/>
  <c r="B13" i="10"/>
  <c r="B14" i="10"/>
  <c r="B15" i="10"/>
  <c r="B16" i="10"/>
  <c r="B17" i="10"/>
  <c r="B18" i="10"/>
  <c r="B19" i="10"/>
  <c r="B20" i="10"/>
  <c r="B21" i="10"/>
  <c r="B22" i="10"/>
  <c r="B23" i="10"/>
  <c r="B24" i="10"/>
  <c r="B25" i="10"/>
  <c r="B26" i="10"/>
  <c r="B27" i="10"/>
  <c r="B28" i="10"/>
  <c r="B29" i="10"/>
  <c r="B30" i="10"/>
  <c r="B31" i="10"/>
  <c r="B32" i="10"/>
  <c r="B33" i="10"/>
  <c r="B34" i="10"/>
  <c r="B35" i="10"/>
  <c r="B36" i="10"/>
  <c r="B37" i="10"/>
  <c r="B38" i="10"/>
  <c r="B39" i="10"/>
  <c r="B40" i="10"/>
  <c r="B41" i="10"/>
  <c r="B42" i="10"/>
  <c r="B43" i="10"/>
  <c r="B44" i="10"/>
  <c r="B45" i="10"/>
  <c r="B46" i="10"/>
  <c r="B47" i="10"/>
  <c r="B48" i="10"/>
  <c r="B49" i="10"/>
  <c r="B50" i="10"/>
  <c r="B51" i="10"/>
  <c r="B52" i="10"/>
  <c r="B43" i="17"/>
  <c r="B44" i="17"/>
  <c r="B45" i="17"/>
  <c r="B46" i="17"/>
  <c r="B47" i="17"/>
  <c r="B48" i="17"/>
  <c r="B49" i="17"/>
  <c r="B50" i="17"/>
  <c r="B42" i="17"/>
  <c r="G41" i="17"/>
  <c r="G24" i="17"/>
  <c r="B46" i="12"/>
  <c r="B47" i="12"/>
  <c r="B48" i="12"/>
  <c r="B49" i="12"/>
  <c r="B50" i="12"/>
  <c r="B51" i="12"/>
  <c r="B52" i="12"/>
  <c r="B53" i="12"/>
  <c r="B54" i="12"/>
  <c r="B55" i="12"/>
  <c r="B56" i="12"/>
  <c r="B57" i="12"/>
  <c r="B45" i="12"/>
  <c r="G44" i="12"/>
  <c r="G97" i="10"/>
  <c r="G53" i="10"/>
  <c r="B19" i="17"/>
  <c r="B20" i="17"/>
  <c r="B21" i="17"/>
  <c r="B22" i="17"/>
  <c r="B23" i="17"/>
  <c r="B11" i="17"/>
  <c r="B12" i="17"/>
  <c r="B13" i="17"/>
  <c r="B14" i="17"/>
  <c r="B15" i="17"/>
  <c r="B16" i="17"/>
  <c r="B17" i="17"/>
  <c r="B18" i="17"/>
  <c r="B60" i="16"/>
  <c r="B61" i="16"/>
  <c r="B62" i="16"/>
  <c r="B63" i="16"/>
  <c r="B64" i="16"/>
  <c r="B65" i="16"/>
  <c r="B66" i="16"/>
  <c r="B67" i="16"/>
  <c r="B68" i="16"/>
  <c r="B69" i="16"/>
  <c r="B70" i="16"/>
  <c r="B71" i="16"/>
  <c r="B72" i="16"/>
  <c r="B73" i="16"/>
  <c r="B74" i="16"/>
  <c r="B75" i="16"/>
  <c r="B76" i="16"/>
  <c r="B77" i="16"/>
  <c r="B78" i="16"/>
  <c r="B79" i="16"/>
  <c r="B80" i="16"/>
  <c r="B81" i="16"/>
  <c r="B82" i="16"/>
  <c r="B83" i="16"/>
  <c r="B84" i="16"/>
  <c r="B85" i="16"/>
  <c r="B86" i="16"/>
  <c r="B87" i="16"/>
  <c r="B88" i="16"/>
  <c r="B89" i="16"/>
  <c r="B90"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27" i="15"/>
  <c r="B28" i="15"/>
  <c r="B29" i="15"/>
  <c r="B30" i="15"/>
  <c r="B31" i="15"/>
  <c r="B32" i="15"/>
  <c r="B33" i="15"/>
  <c r="B34" i="15"/>
  <c r="B35" i="15"/>
  <c r="B36" i="15"/>
  <c r="B37" i="15"/>
  <c r="B38" i="15"/>
  <c r="B39" i="15"/>
  <c r="B40" i="15"/>
  <c r="B41" i="15"/>
  <c r="B42" i="15"/>
  <c r="B43" i="15"/>
  <c r="B44" i="15"/>
  <c r="B45" i="15"/>
  <c r="B46" i="15"/>
  <c r="B47" i="15"/>
  <c r="B48" i="15"/>
  <c r="B49" i="15"/>
  <c r="B148" i="13"/>
  <c r="B143" i="13"/>
  <c r="B144" i="13"/>
  <c r="B145" i="13"/>
  <c r="B146" i="13"/>
  <c r="B147" i="13"/>
  <c r="B121" i="13"/>
  <c r="B122" i="13"/>
  <c r="B123" i="13"/>
  <c r="B124" i="13"/>
  <c r="B125" i="13"/>
  <c r="B126" i="13"/>
  <c r="B127" i="13"/>
  <c r="B128" i="13"/>
  <c r="B129" i="13"/>
  <c r="B130" i="13"/>
  <c r="B131" i="13"/>
  <c r="B132" i="13"/>
  <c r="B133" i="13"/>
  <c r="B134" i="13"/>
  <c r="B135" i="13"/>
  <c r="B136" i="13"/>
  <c r="B137" i="13"/>
  <c r="B138" i="13"/>
  <c r="B139" i="13"/>
  <c r="B140" i="13"/>
  <c r="B141" i="13"/>
  <c r="B142" i="13"/>
  <c r="B67" i="13"/>
  <c r="B68" i="13"/>
  <c r="B69" i="13"/>
  <c r="B70" i="13"/>
  <c r="B71" i="13"/>
  <c r="B72" i="13"/>
  <c r="B73" i="13"/>
  <c r="B74" i="13"/>
  <c r="B75" i="13"/>
  <c r="B76" i="13"/>
  <c r="B77" i="13"/>
  <c r="B78" i="13"/>
  <c r="B79" i="13"/>
  <c r="B80" i="13"/>
  <c r="B81" i="13"/>
  <c r="B82" i="13"/>
  <c r="B83" i="13"/>
  <c r="B84" i="13"/>
  <c r="B85" i="13"/>
  <c r="B86" i="13"/>
  <c r="B87" i="13"/>
  <c r="B88" i="13"/>
  <c r="B89" i="13"/>
  <c r="B90" i="13"/>
  <c r="B91" i="13"/>
  <c r="B92" i="13"/>
  <c r="B93" i="13"/>
  <c r="B94" i="13"/>
  <c r="B95" i="13"/>
  <c r="B96" i="13"/>
  <c r="B97" i="13"/>
  <c r="B98" i="13"/>
  <c r="B99" i="13"/>
  <c r="B100" i="13"/>
  <c r="B101" i="13"/>
  <c r="B102" i="13"/>
  <c r="B103" i="13"/>
  <c r="B104" i="13"/>
  <c r="B105" i="13"/>
  <c r="B106" i="13"/>
  <c r="B107" i="13"/>
  <c r="B108" i="13"/>
  <c r="B109" i="13"/>
  <c r="B110" i="13"/>
  <c r="B111" i="13"/>
  <c r="B112" i="13"/>
  <c r="B113" i="13"/>
  <c r="B114" i="13"/>
  <c r="B115" i="13"/>
  <c r="B116" i="13"/>
  <c r="B117" i="13"/>
  <c r="B118" i="13"/>
  <c r="B119" i="13"/>
  <c r="B120" i="13"/>
  <c r="B62" i="13"/>
  <c r="B63" i="13"/>
  <c r="B64" i="13"/>
  <c r="B65" i="13"/>
  <c r="B66" i="13"/>
  <c r="B41" i="13"/>
  <c r="B42" i="13"/>
  <c r="B43" i="13"/>
  <c r="B44" i="13"/>
  <c r="B45" i="13"/>
  <c r="B46" i="13"/>
  <c r="B47" i="13"/>
  <c r="B48" i="13"/>
  <c r="B49" i="13"/>
  <c r="B50" i="13"/>
  <c r="B51" i="13"/>
  <c r="B52" i="13"/>
  <c r="B53" i="13"/>
  <c r="B54" i="13"/>
  <c r="B55" i="13"/>
  <c r="B56" i="13"/>
  <c r="B57" i="13"/>
  <c r="B58" i="13"/>
  <c r="B59" i="13"/>
  <c r="B60" i="13"/>
  <c r="B61" i="13"/>
  <c r="B26" i="13"/>
  <c r="B27" i="13"/>
  <c r="B28" i="13"/>
  <c r="B29" i="13"/>
  <c r="B30" i="13"/>
  <c r="B31" i="13"/>
  <c r="B32" i="13"/>
  <c r="B33" i="13"/>
  <c r="B34" i="13"/>
  <c r="B35" i="13"/>
  <c r="B36" i="13"/>
  <c r="B37" i="13"/>
  <c r="B35" i="12"/>
  <c r="B36" i="12"/>
  <c r="B37" i="12"/>
  <c r="B38" i="12"/>
  <c r="B39" i="12"/>
  <c r="B40" i="12"/>
  <c r="B41" i="12"/>
  <c r="B42" i="12"/>
  <c r="B43" i="12"/>
  <c r="B20" i="12"/>
  <c r="B21" i="12"/>
  <c r="B22" i="12"/>
  <c r="B23" i="12"/>
  <c r="B24" i="12"/>
  <c r="B25" i="12"/>
  <c r="B26" i="12"/>
  <c r="B27" i="12"/>
  <c r="B28" i="12"/>
  <c r="B29" i="12"/>
  <c r="B30" i="12"/>
  <c r="B31" i="12"/>
  <c r="B32" i="12"/>
  <c r="B33" i="12"/>
  <c r="B34" i="12"/>
  <c r="B19" i="12"/>
  <c r="B12" i="12"/>
  <c r="B11" i="12"/>
  <c r="B13" i="12"/>
  <c r="B14" i="12"/>
  <c r="B16" i="12"/>
  <c r="B17" i="12"/>
  <c r="B10" i="12"/>
  <c r="B18" i="12"/>
  <c r="B11" i="13"/>
  <c r="B12" i="13"/>
  <c r="B13" i="13"/>
  <c r="B14" i="13"/>
  <c r="B15" i="13"/>
  <c r="B16" i="13"/>
  <c r="B17" i="13"/>
  <c r="B18" i="13"/>
  <c r="B19" i="13"/>
  <c r="B20" i="13"/>
  <c r="B21" i="13"/>
  <c r="B22" i="13"/>
  <c r="B23" i="13"/>
  <c r="B24" i="13"/>
  <c r="B25" i="13"/>
  <c r="B38" i="13"/>
  <c r="B39" i="13"/>
  <c r="B40" i="13"/>
  <c r="B10" i="13"/>
  <c r="G7" i="12"/>
  <c r="B8" i="12"/>
  <c r="B8" i="10"/>
  <c r="B9" i="13"/>
  <c r="B8" i="13"/>
  <c r="G7" i="13"/>
  <c r="B35" i="14"/>
  <c r="B36" i="14"/>
  <c r="B37" i="14"/>
  <c r="B38" i="14"/>
  <c r="B39" i="14"/>
  <c r="B40" i="14"/>
  <c r="B41" i="14"/>
  <c r="B42" i="14"/>
  <c r="B43" i="14"/>
  <c r="B44" i="14"/>
  <c r="B45" i="14"/>
  <c r="B46" i="14"/>
  <c r="B47" i="14"/>
  <c r="B48" i="14"/>
  <c r="B49" i="14"/>
  <c r="B50" i="14"/>
  <c r="B51" i="14"/>
  <c r="B52" i="14"/>
  <c r="B53" i="14"/>
  <c r="B34" i="14"/>
  <c r="B14" i="14"/>
  <c r="B33" i="14"/>
  <c r="B32" i="14"/>
  <c r="B31" i="14"/>
  <c r="B30" i="14"/>
  <c r="B29" i="14"/>
  <c r="B28" i="14"/>
  <c r="B27" i="14"/>
  <c r="B26" i="14"/>
  <c r="B25" i="14"/>
  <c r="B24" i="14"/>
  <c r="B23" i="14"/>
  <c r="B22" i="14"/>
  <c r="B21" i="14"/>
  <c r="B20" i="14"/>
  <c r="B19" i="14"/>
  <c r="B18" i="14"/>
  <c r="B17" i="14"/>
  <c r="B16" i="14"/>
  <c r="B15" i="14"/>
  <c r="B13" i="14"/>
  <c r="B12" i="14"/>
  <c r="B11" i="14"/>
  <c r="B10" i="14"/>
  <c r="B9" i="14"/>
  <c r="B8" i="14"/>
  <c r="G7" i="14"/>
  <c r="B10" i="17"/>
  <c r="B9" i="17"/>
  <c r="B8" i="17"/>
  <c r="G7" i="17"/>
  <c r="B9" i="16"/>
  <c r="B10" i="16"/>
  <c r="B11" i="16"/>
  <c r="B12" i="16"/>
  <c r="B13" i="16"/>
  <c r="B14" i="16"/>
  <c r="B15" i="16"/>
  <c r="B16" i="16"/>
  <c r="B17" i="16"/>
  <c r="B18" i="16"/>
  <c r="B19" i="16"/>
  <c r="B20" i="16"/>
  <c r="B21" i="16"/>
  <c r="B22" i="16"/>
  <c r="B23" i="16"/>
  <c r="B24" i="16"/>
  <c r="B25" i="16"/>
  <c r="B26" i="16"/>
  <c r="B27" i="16"/>
  <c r="B28" i="16"/>
  <c r="B29" i="16"/>
  <c r="B30" i="16"/>
  <c r="B31" i="16"/>
  <c r="B32" i="16"/>
  <c r="B33" i="16"/>
  <c r="B8" i="16"/>
  <c r="G7" i="16"/>
  <c r="B9" i="15"/>
  <c r="B10" i="15"/>
  <c r="B11" i="15"/>
  <c r="B12" i="15"/>
  <c r="B13" i="15"/>
  <c r="B14" i="15"/>
  <c r="B15" i="15"/>
  <c r="B16" i="15"/>
  <c r="B17" i="15"/>
  <c r="B18" i="15"/>
  <c r="B19" i="15"/>
  <c r="B20" i="15"/>
  <c r="B21" i="15"/>
  <c r="B22" i="15"/>
  <c r="B23" i="15"/>
  <c r="B24" i="15"/>
  <c r="B25" i="15"/>
  <c r="B26" i="15"/>
  <c r="B8" i="15"/>
  <c r="G7" i="15"/>
  <c r="G7" i="10"/>
</calcChain>
</file>

<file path=xl/sharedStrings.xml><?xml version="1.0" encoding="utf-8"?>
<sst xmlns="http://schemas.openxmlformats.org/spreadsheetml/2006/main" count="695" uniqueCount="543">
  <si>
    <t>EUR</t>
  </si>
  <si>
    <t>USD</t>
  </si>
  <si>
    <t>RSD</t>
  </si>
  <si>
    <t>LOT 8</t>
  </si>
  <si>
    <t>ICT Infrastructure</t>
  </si>
  <si>
    <t xml:space="preserve">ID </t>
  </si>
  <si>
    <t>Equipment name</t>
  </si>
  <si>
    <t>QTY</t>
  </si>
  <si>
    <t>Technical Specification Offered(model)</t>
  </si>
  <si>
    <t>Total Price per line item</t>
  </si>
  <si>
    <t>8,1,1</t>
  </si>
  <si>
    <t>Item 1 Network Switch TYPE 1</t>
  </si>
  <si>
    <t>8,1,2</t>
  </si>
  <si>
    <t>Item 2 Network Switch TYPE 2</t>
  </si>
  <si>
    <t>8,1,3</t>
  </si>
  <si>
    <t>Item 3 Network Switch TYPE 3</t>
  </si>
  <si>
    <t>8,2,1</t>
  </si>
  <si>
    <t>Item 4 Thin Client (terminal desktop) with monitor</t>
  </si>
  <si>
    <t>8,2,2</t>
  </si>
  <si>
    <t>Item 5 Thin client virtualization solution (VDI software) for Item 4</t>
  </si>
  <si>
    <t>8,3</t>
  </si>
  <si>
    <t>Item 6 Enterprise Mobility Management Solution (EMM)</t>
  </si>
  <si>
    <t>8,4</t>
  </si>
  <si>
    <t>Item 7 Microsoft</t>
  </si>
  <si>
    <t>8,5</t>
  </si>
  <si>
    <t>Item 8 Platform for integration of Thin Clients and Business applications (hardware + software)</t>
  </si>
  <si>
    <t>8,6</t>
  </si>
  <si>
    <t>Item 9 Platform for video material storing</t>
  </si>
  <si>
    <t>8,8,1</t>
  </si>
  <si>
    <t>Item 10 B/W Laser printer TYPE 1</t>
  </si>
  <si>
    <t>8,8,2</t>
  </si>
  <si>
    <t>Item 11 B/W Laser printer TYPE 2</t>
  </si>
  <si>
    <t>8,8,3</t>
  </si>
  <si>
    <t>Item 12Dot matrix A4 printer</t>
  </si>
  <si>
    <t>Total Price per Lot</t>
  </si>
  <si>
    <t>Bidder:</t>
  </si>
  <si>
    <t>Currency:</t>
  </si>
  <si>
    <t xml:space="preserve">LOT8 </t>
  </si>
  <si>
    <t xml:space="preserve">  ICT Infrastructure </t>
  </si>
  <si>
    <t>Date:</t>
  </si>
  <si>
    <t>Total DAP price:</t>
  </si>
  <si>
    <t>Line item No.</t>
  </si>
  <si>
    <t>Technical Specification Requested</t>
  </si>
  <si>
    <t>Technical Specification Offered</t>
  </si>
  <si>
    <t>DAP Unit price</t>
  </si>
  <si>
    <t>Physical parameters of the switch:</t>
  </si>
  <si>
    <t>The switch for installation in 19" a rack</t>
  </si>
  <si>
    <t>Switch height: max. 1 RU</t>
  </si>
  <si>
    <t>Depth of the switch: max. 260 mm</t>
  </si>
  <si>
    <t>Energy consumption of the switch: max. 43 W</t>
  </si>
  <si>
    <t>Support of the IEEE 802.3az Energy Efficient Ethernet protocol</t>
  </si>
  <si>
    <t>Temperature range of operation of the switch: 0 to 45 °C</t>
  </si>
  <si>
    <t>Possibility of connection of external power supply</t>
  </si>
  <si>
    <t>Number of ports:</t>
  </si>
  <si>
    <t>min. 24 ports 10/100/1000BASE-T RJ-45</t>
  </si>
  <si>
    <t>min. 2 ports 10 Gigabit Ethernet of a form factor of SFP+ with support of installation of Gigabit Ethernet transceivers of a form factor of SFP, installed 2x 10GbE SFP+ transciever</t>
  </si>
  <si>
    <t>All ports of the switch have to ensure functioning at a full speed of the environment</t>
  </si>
  <si>
    <t xml:space="preserve">Existence of console port RJ-45 for management for the RS-232 protocol </t>
  </si>
  <si>
    <t>Existence of USB port for automatic loading of a configuration and carrying out operations on automatic modernization of the software</t>
  </si>
  <si>
    <t>Parameters of productivity and scaling:</t>
  </si>
  <si>
    <t>min. 1 GB of random access memory and min. 256 MB flash memory</t>
  </si>
  <si>
    <t>Capacity: min. 172 Gbit /s</t>
  </si>
  <si>
    <t>Productivity of the switch: min. 128 million packages per second</t>
  </si>
  <si>
    <t>Association potential in a stack: min. 12 switches representing the single logic device. For a stacking the built-in ports have to be used</t>
  </si>
  <si>
    <t>Stacking capacity: min. 84 Gbit /s.</t>
  </si>
  <si>
    <t>Quantity of the supported MAC addresses: min. 6000</t>
  </si>
  <si>
    <t>The number of the supported VLANs: min. 4000</t>
  </si>
  <si>
    <t>Quantity of the supported static routes of IPv4: min. 256</t>
  </si>
  <si>
    <t>Quantity of the supported static routes of IPv6: min. 128</t>
  </si>
  <si>
    <t>Quantity of the supported dynamic routes of IPv4: min. 256</t>
  </si>
  <si>
    <t>The number of the supported lists of control of access (ACL): min. 100, total of the supported records of all lists of control of access (ACE): min. 2048</t>
  </si>
  <si>
    <t>Priority queues per port: min. 8</t>
  </si>
  <si>
    <t>MTU support: min. 9216 bytes</t>
  </si>
  <si>
    <t>2nd layer functionality:</t>
  </si>
  <si>
    <t>Support of protocols of the Spanning Tree family: IEEE 802.1D, 802.1s, 802.1w, RPVST+</t>
  </si>
  <si>
    <t>Support of realization of functionality of Multi-chassis LAG – a possibility of combination of two switches in a failure-safe configuration for connection to other switches or servers through Link Aggregation Group (LAG) and the protocol 802.3ad LACP</t>
  </si>
  <si>
    <t>Support of the LACP 802.3ad protocol, support for min.  8 active ports as a part of Link Aggregation Group (LAG) and min. 128 LAG groups</t>
  </si>
  <si>
    <t>Support of IGMP v1,2,3 Snooping</t>
  </si>
  <si>
    <t>3rd layer functionality:</t>
  </si>
  <si>
    <t>Support of routing between VLAN interfaces</t>
  </si>
  <si>
    <t>Support of static routing</t>
  </si>
  <si>
    <t>Dynamic routing protocols support: RIP v1/v2, OSPF v2</t>
  </si>
  <si>
    <t>Management requirements:</t>
  </si>
  <si>
    <t>Full functionality web interface and CLI</t>
  </si>
  <si>
    <t>Support of sFlow</t>
  </si>
  <si>
    <t>Support of the OpenFlow v1.3 protocol</t>
  </si>
  <si>
    <t xml:space="preserve">Support of the scripts written in the Python language direct execution on the switch </t>
  </si>
  <si>
    <t xml:space="preserve">Support of the RADIUS and TACACS+ protocols </t>
  </si>
  <si>
    <t xml:space="preserve">Support of functionality of RSPAN - a possibility of remote mirroring of a traffic for his analysis </t>
  </si>
  <si>
    <t>Warranty: minimum 3yrs manufacturer warranty</t>
  </si>
  <si>
    <t>Energy consumption: max. 54 W</t>
  </si>
  <si>
    <t>min. 48 ports 10/100/1000BASE-T RJ-45</t>
  </si>
  <si>
    <t>Capacity: min. 220 Gbit / s</t>
  </si>
  <si>
    <t>Productivity of the switch: min. 128 million packages a second</t>
  </si>
  <si>
    <t>Association potential in a stack: min. 12 switches representing the uniform logic device. For a stacking the built-in ports have to be used. 
Capacity of the stack tire: min. 84 Gbit / s.</t>
  </si>
  <si>
    <t>Quantity of the supported MAC addresses. min. 16000</t>
  </si>
  <si>
    <t>The number of at the same time supported VLAN: min. 4000</t>
  </si>
  <si>
    <t>The number of the supported lists of control of access (ACL): min. 100, total of the supported records of all lists of control of access (ACE) min. 2048</t>
  </si>
  <si>
    <t>Support of the LACP 802.3ad protocol, support: min. 8 active ports as a part of Link Aggregation Group (LAG) and min. 128 LAG groups</t>
  </si>
  <si>
    <t>Support of protocols of dynamic routing of RIP v1/v2, OSPF v2</t>
  </si>
  <si>
    <t>Support of functionality of RSPAN - a possibility of remote mirroring of a traffic for his analysis</t>
  </si>
  <si>
    <t xml:space="preserve">The switch shall support standard 19" rack mounting </t>
  </si>
  <si>
    <t>Energy consumption of the switch: max. 235 W</t>
  </si>
  <si>
    <t>Support of PSU to IO and IO to PSU air flow</t>
  </si>
  <si>
    <t>Resiliency and high availability:</t>
  </si>
  <si>
    <t>Support for min. 2x hot swappable power supply units</t>
  </si>
  <si>
    <t>min. 2x hot swappable fan trays</t>
  </si>
  <si>
    <t xml:space="preserve">Support for modular operating system with a possibility of insulation of routing protocols, switching and controls in separate processes </t>
  </si>
  <si>
    <t xml:space="preserve">Support for ONIE </t>
  </si>
  <si>
    <t>min. 48 SFP+ ports, all ports shall support also installation of Gigabit Ethernet transceivers</t>
  </si>
  <si>
    <t>Dedicated management interface 10/100/1000Base-T RJ-45: Yes</t>
  </si>
  <si>
    <t xml:space="preserve">RJ-45 RS-232 console port: Yes </t>
  </si>
  <si>
    <t>Micro-USB console port: Yes</t>
  </si>
  <si>
    <t>USB Type A port for connection of the external drive: Yes</t>
  </si>
  <si>
    <t xml:space="preserve">min. 6 ports QSFP+ 40 Gigabit Ethernet </t>
  </si>
  <si>
    <t>All switch ports shall support wire-speed operations</t>
  </si>
  <si>
    <t>Performance and scaling:</t>
  </si>
  <si>
    <t>min. 2 GB of a random access memory</t>
  </si>
  <si>
    <t>Throughput: min. 1440 Gbit\s</t>
  </si>
  <si>
    <t>Performance of the switch: min. 960 million packets per second</t>
  </si>
  <si>
    <t>Stacking of min. 6 switches. Throughput of the stack bus: min. 320 Gbit\s.</t>
  </si>
  <si>
    <t>MAC addresses table: min. 128K</t>
  </si>
  <si>
    <t>Quantity of the supported IPv4 routes: min. 128K</t>
  </si>
  <si>
    <t>Quantity of the supported IPv6 routes: min. 32K</t>
  </si>
  <si>
    <t>Layer-2 Functionality:</t>
  </si>
  <si>
    <t>Support of the Spanning Tree family protocols: IEEE 802.1D, 802.1s, 802.1w, PVST+</t>
  </si>
  <si>
    <t>Support of the LACP 802.3ad protocol- support at least 16 active ports as a part of Link Aggregation Group (LAG) and at least 128 LAG groups</t>
  </si>
  <si>
    <t xml:space="preserve">Support of implementation of a functionality of Multi-chassis LAG – a possibility of combining of two switches in a fault-tolerant configuration for connection to other switches or servers through Link Aggregation Group (LAG) and the protocol 802.3ad LACP. Support of dynamic routing over LAG </t>
  </si>
  <si>
    <t>Support of VXLAN gateway functionality (OVSDB)</t>
  </si>
  <si>
    <t>Layer-3 Functionality:</t>
  </si>
  <si>
    <t>Support of the dynamic routing protocols RIP v1/v2, OSPF v2/v3, IS-IS and BGPv4</t>
  </si>
  <si>
    <t>Support of multicast routing: PIM SM, SSM</t>
  </si>
  <si>
    <t>VRF-Lite support</t>
  </si>
  <si>
    <t>Storage networking functionality:</t>
  </si>
  <si>
    <t xml:space="preserve">Support of DCB (DCBX, PFC, ETS), FCoE and iSCSI TLV, FIP Snooping </t>
  </si>
  <si>
    <t>Support of monitoring of iSCSI sessions for provision of the following information on a session: Initiator IQN, Target IQN, the IP address and TCP port for Initiator and Target, time of activity of a session</t>
  </si>
  <si>
    <t>Network management and control:</t>
  </si>
  <si>
    <t>Support of sFlow v5</t>
  </si>
  <si>
    <t>Support of an direct execution of the scripts written in the TCL, Expect, Perl, Python, Ruby and UNIX shell language</t>
  </si>
  <si>
    <t>Support of automatic loading of an operating system of the switch and the file of a configuration according to the TFTP, FTP, SFTP, HTTP and HTTPS protocols with a possibility of automatic loading of scripts and their executions before application of a configuration of the switch and after it</t>
  </si>
  <si>
    <t>Support of integration with VMware and Citrix Xen for automatic assignment of VLAN used by the virtual machines on switch ports</t>
  </si>
  <si>
    <t>Support of the Puppet agent</t>
  </si>
  <si>
    <t>3th-party network OS suport:</t>
  </si>
  <si>
    <t>Support of Open Network Install Environment (ONIE) for loading of third-party network OS and network OS of the vendor of the switch</t>
  </si>
  <si>
    <t xml:space="preserve">Support of Cumulus Linux OS </t>
  </si>
  <si>
    <t>Support of Big Switch Networks Switch Light OS</t>
  </si>
  <si>
    <t>Item 4Thin Client (terminal desktop) with monitor</t>
  </si>
  <si>
    <t>Processor: min. 1.4 GHz base frequency, 4-cores</t>
  </si>
  <si>
    <t xml:space="preserve">Memory: min. 2GB DDR3 1600MHz </t>
  </si>
  <si>
    <t xml:space="preserve">Storage: min. 8GB flash drive </t>
  </si>
  <si>
    <t>Connection: min. 3x USB 2.0, 1x USB 3.0, 1x 10/100/1000 Base-T Gigabit Ethernet, 2x DisplayPort, 1x audio, 1x Kensington slot</t>
  </si>
  <si>
    <t>Consumption (idle mode): max. 4W</t>
  </si>
  <si>
    <t>Dual display port support (2560x1600)</t>
  </si>
  <si>
    <t>YU Keyboard and mouse, manufactured by the same manufacturer as the thin client</t>
  </si>
  <si>
    <t>Support:</t>
  </si>
  <si>
    <t>Citrix, Microsoft, VMware connection broker support</t>
  </si>
  <si>
    <t>Citrix Receiver 4.x, Microsoft RDP 8.1, VMware PCoIP protocols</t>
  </si>
  <si>
    <t>Security:</t>
  </si>
  <si>
    <t>802.1x secure network authentication support</t>
  </si>
  <si>
    <t>Local disk encryption</t>
  </si>
  <si>
    <t>Virus and malware resiliency</t>
  </si>
  <si>
    <t>TLS 1.2 version support</t>
  </si>
  <si>
    <t>SSL 3.0 version support</t>
  </si>
  <si>
    <t>Management:</t>
  </si>
  <si>
    <t>Possibility to configure with common centralised configuration</t>
  </si>
  <si>
    <t>Central management and monitoring tool</t>
  </si>
  <si>
    <t>WEB user interface</t>
  </si>
  <si>
    <t>Group views</t>
  </si>
  <si>
    <t>Remote power on/off of device</t>
  </si>
  <si>
    <t>Remote message send to device</t>
  </si>
  <si>
    <t>Logging and reporting capabilities</t>
  </si>
  <si>
    <t>Automated device discovery</t>
  </si>
  <si>
    <t xml:space="preserve">Monitor </t>
  </si>
  <si>
    <t>Manufactured by the same manufacturer as the thin client</t>
  </si>
  <si>
    <t>Diagonal: min. 21.5”, antiglare</t>
  </si>
  <si>
    <t>Resolution: min. 1920 x 1080 (FHD)</t>
  </si>
  <si>
    <t>Brightness (typical): min. 250cd/m2</t>
  </si>
  <si>
    <t>Contrast ratio (Native, typical): min. 1.000:1</t>
  </si>
  <si>
    <t>Response time (Native, typical): max. 5ms</t>
  </si>
  <si>
    <t xml:space="preserve">Connection: min. 1x VGA, 1x Display port </t>
  </si>
  <si>
    <t>Must have mount kit for attaching offered Thin Client on the back of monitor</t>
  </si>
  <si>
    <t>Certificates for thin client and monitor: ENERGY STAR, RoHS and WEEE</t>
  </si>
  <si>
    <t>Warranty: minimum 3yrs for both thin client and monitor</t>
  </si>
  <si>
    <t>Thin client virtualization solution (VDI software) for Item 4(8,1)</t>
  </si>
  <si>
    <t>It should enable the joining of client with its virtual desktop through the standard desktop, thin client, iOS or Android device</t>
  </si>
  <si>
    <t>Solution should include licenses for 130 VDI competitive clients</t>
  </si>
  <si>
    <t>Offered solution must provide the multiplication from one image machine to the other virtual work stations</t>
  </si>
  <si>
    <t>Expanding the number of virtual machines from one group of machines by simple enlargement of overall number</t>
  </si>
  <si>
    <t>Support of keeping the user profiles after the signing out from system without using the Microsoft Roaming profiles</t>
  </si>
  <si>
    <t>It is necessary solution to have the possibility of two way USB device usage from standard PC device as well as thin client</t>
  </si>
  <si>
    <t>Solution must have the possibility of administration through the WEB console without installation of additional software</t>
  </si>
  <si>
    <t>Recommended solution must provide the printing from virtual work station to the local device from which access is without any compatible problems, network limitation or complex user set up</t>
  </si>
  <si>
    <t>Solution must support the creating of virtual work station from snapshot option. It also must support the creation of several groups of virtual work station from more snapshots of one common image</t>
  </si>
  <si>
    <t>Solution must support the creating of work station pools (persistent and non-persistent) as well as individual work station</t>
  </si>
  <si>
    <t>Solution must be compatible with hypervisor and with the highest level of integration and support</t>
  </si>
  <si>
    <t xml:space="preserve">Solution must support protocols such as PCOIP, BLAST, etc. </t>
  </si>
  <si>
    <t>Warranty: minimum 3yrs manufacturer support</t>
  </si>
  <si>
    <t xml:space="preserve">  ICT Infrastructure</t>
  </si>
  <si>
    <t>Basic functionalities for managing mobile devices in the network:</t>
  </si>
  <si>
    <t>Ability of installation to the minimum 10 mobile devices with all included functionalities</t>
  </si>
  <si>
    <t>System must be implemented in user data center (on-prem)</t>
  </si>
  <si>
    <t>Unique platform for ЕММ system integrated in one whole</t>
  </si>
  <si>
    <t>One central console for device, application and content management</t>
  </si>
  <si>
    <t>Support for "multitenancy" (logical partitioning of system) access control based on roles</t>
  </si>
  <si>
    <t>Included license for mobile device management which enables managing devices including tablets, smart phones and laptops from the central console</t>
  </si>
  <si>
    <t>Ability of distribution, updating and tracking of applications using catalogues</t>
  </si>
  <si>
    <t>Ability of developing business application using SDK (software development kit) tools delivered with solution and ability of packing of existing applications in order to achieve better security.  SDK tools must provide to development engineers the integration of functionalities of delivered ЕММ (enterprise mobility management) system with desired applications as well as branding and rebranding new and bigger installed application</t>
  </si>
  <si>
    <t>Ability of creating and using policies for security search of corporate intranet web content without creating VPN (virtual private network) on device level and possibility of defining allowed and not allowed web pages and web kiosk way of work</t>
  </si>
  <si>
    <t xml:space="preserve">Ability of integration with PKI (public key infrastructure) systems and ability of insight in installed certificates, time expired and certificate status through central managing console. </t>
  </si>
  <si>
    <t xml:space="preserve"> Minimum supported operating systems of devices:</t>
  </si>
  <si>
    <t>- Android</t>
  </si>
  <si>
    <t>- iOS</t>
  </si>
  <si>
    <t>- Tizen</t>
  </si>
  <si>
    <t>- Blackberry</t>
  </si>
  <si>
    <t>- Windows Phone</t>
  </si>
  <si>
    <t>- Desktop (Windows, OS X, Chromebook)</t>
  </si>
  <si>
    <t>Multi-tenant” architecture which supports integration with many different active “LDAP (Lightweight Directory Access Protocol)“, „Exchange“, „PKI“ etc. Service</t>
  </si>
  <si>
    <t>Grouping of users and devices based on business units, groups, geo locations, device property, etc.</t>
  </si>
  <si>
    <t xml:space="preserve">Ability of branding interface for different groups (self/service portal, application catalogue, admin console, native application, etc. </t>
  </si>
  <si>
    <t xml:space="preserve">    Managing and mobile device management (МDM) in the network:</t>
  </si>
  <si>
    <t>Ability for integration with „ AD (Active Directory) “service (AD/LDAP) and ability of entering the structure and objects in EMM system</t>
  </si>
  <si>
    <t xml:space="preserve">Ability of continued synchronization of changes from AD service to EMM system </t>
  </si>
  <si>
    <t xml:space="preserve">Support for more domain within one organization. Each organization can have different device profiles, application and content. </t>
  </si>
  <si>
    <t>Support for federated authentication (SAML 2.0)</t>
  </si>
  <si>
    <t>Automatic email user enrolment it is added to LDAP group</t>
  </si>
  <si>
    <t>Support  for device authentication using user name and password, credentials of „AD“ service, token, SAML (Security Assertion Markup Language) method or proxy authentication method</t>
  </si>
  <si>
    <t>Ability of defining profile depending on device or device property. Ability of changing profile on user group or individual users</t>
  </si>
  <si>
    <t>Ability for continued tracking of unauthorized users and compromised devices</t>
  </si>
  <si>
    <t>Ability to create pre-defined events and alarms for automated restraining order to applications and content in case of searching security threat.</t>
  </si>
  <si>
    <t>Remote control for Android, Mac OS X and Windows devices</t>
  </si>
  <si>
    <t>Ability of even storage from mobile devices and consoles for the purpose of collecting detailed information system supervision and review of system records (log)</t>
  </si>
  <si>
    <t>Automated assignment of applications by policies based on type of user and device property</t>
  </si>
  <si>
    <t>Integration with „AppleCare” for checking device warranty</t>
  </si>
  <si>
    <t>Detection of devices which are not compliant (jailbreak, root)</t>
  </si>
  <si>
    <t>Offline deleting of applications in case device incompliance with policies</t>
  </si>
  <si>
    <t>Kiosk mode which enables device to use only approved applications (Android and iOS (Single App)</t>
  </si>
  <si>
    <t>Support for more users to use the same device where each user gets their own data and access to application</t>
  </si>
  <si>
    <t>Integration with “Android for work”</t>
  </si>
  <si>
    <t>Integration with specific ОЕМ АPI-је (KNOX, LG, Moto, Sony, Panasonic etc.)</t>
  </si>
  <si>
    <t>Support for windows 10 integration including (OOBE, bulk enrollment, add work account), „health attestation, conditional access, encryption policies, Windows Hello and Passport integration, update management“</t>
  </si>
  <si>
    <t>Support for team support to achieve remote control to windows phones for customization and control applications which user can access.</t>
  </si>
  <si>
    <t>Web  user interface for definition and assignment of compliance policy (without using scripting)</t>
  </si>
  <si>
    <t xml:space="preserve">Set up of a compliance level (definition of 1-n compliance level) </t>
  </si>
  <si>
    <t xml:space="preserve">Pre-defined reports (compliance, asset management, applications, email, telecom, content, certificates, etc.). </t>
  </si>
  <si>
    <t>Real-time reporting</t>
  </si>
  <si>
    <t>Centralized event log which contains all log connected to devices and administrative operations (logins, policy changes, application updates, configuration updates, etc.)</t>
  </si>
  <si>
    <t>Isolated environment on mobile device (container) in network:</t>
  </si>
  <si>
    <t>Included license for developing of isolated environment on mobile device in order to separate business and private data and applications</t>
  </si>
  <si>
    <t>Encryption of all corporate data and applications</t>
  </si>
  <si>
    <t>Single-sign on through the isolated application and support for multi-factor authentication</t>
  </si>
  <si>
    <t>Ability to establish the automatic, secure VPN communication at the application level between application on device and corporate network</t>
  </si>
  <si>
    <t>Support for data loss prevention (DLP) which enables the restriction of copy/paste, restriction order for downloading of content and detection of compromised devices</t>
  </si>
  <si>
    <t>Support for „single sign on “for corporate applications</t>
  </si>
  <si>
    <t xml:space="preserve">Ability to adjust the menu in container, background and text formatting and support for adding the user logo, name of a company/organization etc.  </t>
  </si>
  <si>
    <t>Client applications included in a license:  Client application for exchanging email, Client application for distribution and exchange of corporate content and collaboration of web browser catalogue for application overview, searching and installation</t>
  </si>
  <si>
    <t>Managing Application Management (МАМ) in the network</t>
  </si>
  <si>
    <t>Included license for managing internal, public and bought application which enables application supply, development, protection and installation</t>
  </si>
  <si>
    <t>Support for application protection using policies which are implemented on device or application</t>
  </si>
  <si>
    <t>Ability to prohibit the native application devices, ability to restrict access to corporate data, the ability to define allowed and not allowed applications</t>
  </si>
  <si>
    <t>Ability to automatically install the application when user registers device or manual application installation on registered device of a user by administrator and ability to manually install application according to user demand from catalogue</t>
  </si>
  <si>
    <t>Ability to create groups and application installations according to device property and platform and affiliation of user to user groups.</t>
  </si>
  <si>
    <t>Support for logical partitioning (multitenancy) and control access based on roles in order to assign the rights to administrators for application management</t>
  </si>
  <si>
    <t>Ability to evaluate and comment the internal and public applications by users</t>
  </si>
  <si>
    <t>Solution should provide АPI which enables the usage of their own main functionalities to external applications</t>
  </si>
  <si>
    <t>Ability to develop business application using SDK tools delivered with solution and ability to pack the existing applications in order to achieve better security. SDK tools should enable to developing engineers the integration of functionalities delivered EMM system with desired developed application and branding and rebranding of a new and already installed applications</t>
  </si>
  <si>
    <t>Ability to define „Blacklist / whitelist / required“  application list</t>
  </si>
  <si>
    <t>Unified application catalogue which enables users to access their own applications (internal or external) on any device</t>
  </si>
  <si>
    <t>Support for application distribution from internal server for sharing data or from “third party” CDN server</t>
  </si>
  <si>
    <t>Support for more VPP tokens and assigning applications toward users</t>
  </si>
  <si>
    <t>Support for different versions of the same application where different devices use different applications</t>
  </si>
  <si>
    <t xml:space="preserve">Automatic configuration of application (У URL/post settings, group codes, email addresses, license keys) </t>
  </si>
  <si>
    <t>Protection of application with integration with SDK.</t>
  </si>
  <si>
    <t>Enables the identification of a user before the beginning of using the application (i.e., application with corporate credentials).</t>
  </si>
  <si>
    <t xml:space="preserve">Automatic detection of compromised applications when they are starting – limitation of using of some application. </t>
  </si>
  <si>
    <t>Ability to adjust the application according to security rules and business needs without changing the source code (App Wrapping).</t>
  </si>
  <si>
    <t xml:space="preserve">“App Wrapping“ security settings </t>
  </si>
  <si>
    <t>App Tunnel – ability to create VPN tunnel based on certificate</t>
  </si>
  <si>
    <t>Ability for micro segmentation on the user level in order to enhance the security of communication between devices and data center</t>
  </si>
  <si>
    <t>Ability for „one-touch mobile single sign-on (SSO)“</t>
  </si>
  <si>
    <t>Laptop management in network</t>
  </si>
  <si>
    <t>Included license for laptop management with Mac OS and Windows operating systems</t>
  </si>
  <si>
    <t>Support for automatic distribution of software packages</t>
  </si>
  <si>
    <t>Ability of delivering support to the users by using remote control</t>
  </si>
  <si>
    <t xml:space="preserve">Ability to communicate with background systems through the authentication with certificates and VPN on the application level. </t>
  </si>
  <si>
    <t xml:space="preserve">Ability of automatic configuration of „Outlook, Exchange Web Service, VPN“, Firewall, Wi-Fi </t>
  </si>
  <si>
    <t>Ability to install the software packages depending on the network status or based on pre-defined schedule and automatic installation of software upgrade with ability of informing user about the beginning of installation</t>
  </si>
  <si>
    <t>Ability of supervising and tracking of laptop inventory from the unique console</t>
  </si>
  <si>
    <t>Support for authentication using password and certificate</t>
  </si>
  <si>
    <t>Ability of automatic configuration of anti-virus software</t>
  </si>
  <si>
    <t>Ability of encryption of laptop discs</t>
  </si>
  <si>
    <t>Ability for continued supervising of laptop in order to find the security problems</t>
  </si>
  <si>
    <t xml:space="preserve">Managing access to email in network </t>
  </si>
  <si>
    <t>Support for email management in order to establish the overall security for corporate infrastructure system for exchanging email</t>
  </si>
  <si>
    <t>Included license for secure, contained client’s application for exchanging email which enables separating private and business data</t>
  </si>
  <si>
    <t>Support for АЕS 256-bit encryption</t>
  </si>
  <si>
    <t>The ability to access the corporate email, calendar and address book</t>
  </si>
  <si>
    <t>Support for data loss prevention (DLP) with following functionalities:</t>
  </si>
  <si>
    <t>preventing data copying outside the client application</t>
  </si>
  <si>
    <t xml:space="preserve">prohibition of forwarding email to the not allowed domain </t>
  </si>
  <si>
    <t xml:space="preserve">attachment review only in client application for content management </t>
  </si>
  <si>
    <t xml:space="preserve">preventing the possibility of sending and receiving attachments by using email </t>
  </si>
  <si>
    <t xml:space="preserve">opening the hyperlinks only in approved web browsers </t>
  </si>
  <si>
    <t>Ability of filtering and marking email as read and unread and marking email with stars</t>
  </si>
  <si>
    <t>Ability to create, synchronize and accept the events from calendar and the ability to resolve the conflicts between the events</t>
  </si>
  <si>
    <t>Ability to create contacts and groups and their synchronization with corporate address book</t>
  </si>
  <si>
    <t>Ability for integration with “Microsoft Exchange Server 2010/2013, Google Apps “infrastructure and “Office 365” infrastructure</t>
  </si>
  <si>
    <t xml:space="preserve">Ability of access protection to the corporate email by using native client application device for email exchanging </t>
  </si>
  <si>
    <t>Ability of configuration of application settings for access to email including minimum font size, notifications, text for fast answers, signature</t>
  </si>
  <si>
    <t>Content Management in network</t>
  </si>
  <si>
    <t>Included license for secure access to corporate content from mobile devices</t>
  </si>
  <si>
    <t>Enables the secure access to the user, distribution and collaboration with data through mobile devices, desktop computers and web browsers</t>
  </si>
  <si>
    <t xml:space="preserve">Enables collaboration, change, marking and commenting of shared files </t>
  </si>
  <si>
    <t>Support for web self-service portal which enables adding, managing and content sharing to users</t>
  </si>
  <si>
    <t>Support for authentication of users through AD/LDAP, Kerberos, token and certificates</t>
  </si>
  <si>
    <t>Support for data loss prevention (DLP) including preventing of viewing of content in offline mode, prohibition of writing the content and sending email and prohibition of copy/paste functionalities</t>
  </si>
  <si>
    <t>Support for integration with the existing network storage system including „SharePoint, Office 365, Box, OneDrive“</t>
  </si>
  <si>
    <t>Support for exchange of users files and directories with external and internal users</t>
  </si>
  <si>
    <t>Ability of creating reports about the activities of users such as frequency of opening files and quantity of downloaded files per user.</t>
  </si>
  <si>
    <t>Support for adding of user logo, name, and name of a company/organization in application for secure access to corporate content from mobile devices and self-service portal</t>
  </si>
  <si>
    <t>Ability of upgrading the system with functionalities for delivering of video content on mobile devices including necessary client application through which user can search and watch video content</t>
  </si>
  <si>
    <t>Ability of upgrading of a system with functionalities for exchanges messages (instant messaging) with encryption.</t>
  </si>
  <si>
    <t>Ability of editing Microsoft Office documents and view of PDF files</t>
  </si>
  <si>
    <t>Ability of creating of new documents including „Word, Excel, PowerPoint“</t>
  </si>
  <si>
    <t>Support for minimum the following type of flies: „Microsoft Office, PNG, JPG, Video, PDF, HTML, XML, CSV and MP3</t>
  </si>
  <si>
    <t>Using devices in network</t>
  </si>
  <si>
    <t>Support for work of more than one user on one mobile device with ability of signing in of each user before the using (check-in/check-out)</t>
  </si>
  <si>
    <t>Support for sharing mobile devices between members of different groups in organization and ability of configuration of device settings using profiles. System administrators should have the possibility of defining settings of Wi-Fi, VPN, rights on content and applications for device, user and organizational group</t>
  </si>
  <si>
    <t>Ability of deleting of all settings and functionalities and locking device after the signing off the user</t>
  </si>
  <si>
    <t>Ability of system administrator to have a view in the active profile at the moment on device which is used by user</t>
  </si>
  <si>
    <t>Administrator can disable the user the possibility to change the configuration of device or give the user freedom to change some settings</t>
  </si>
  <si>
    <t xml:space="preserve">Managing telecom services in network </t>
  </si>
  <si>
    <t>Included license  for managing telecom services which enables supervision of usage of voice, roaming services and control of using data (data roaming) from central system console</t>
  </si>
  <si>
    <t>Ability of administrator to turn off the data roaming and voice services in roaming</t>
  </si>
  <si>
    <t>Ability of turning off the synchronization of data for applications which are managed</t>
  </si>
  <si>
    <t>Ability of view in information about using telecom services in real-time and possibility for creating reports</t>
  </si>
  <si>
    <t>Ability of creating plans by using telecom services per device or group and defining of limit for using voice, data and SMS services</t>
  </si>
  <si>
    <t>Ability of granular choice for tracking of desired parameters of telecom operator</t>
  </si>
  <si>
    <t>Provides end user the ability to turn on the tracking telecom services, setting up the monthly limit for data services and possibility for defining of warning in case of reaching  the daily or monthly limit</t>
  </si>
  <si>
    <t>Licenses for 10 virtual cores for newest Microsoft Server edition</t>
  </si>
  <si>
    <t xml:space="preserve"> 1 Windows server CAL</t>
  </si>
  <si>
    <t xml:space="preserve"> 1 Exchange server – latest edition:</t>
  </si>
  <si>
    <t xml:space="preserve">Basic email functionality, including but not limited to send, receive, format, and attachment </t>
  </si>
  <si>
    <t xml:space="preserve">Ability to create user defined email groups or personal folders based on search criteria </t>
  </si>
  <si>
    <t>Ability to define rules for email handling</t>
  </si>
  <si>
    <t>Ability to organize emails based on personal preferences</t>
  </si>
  <si>
    <t>Ability to push contact lists and web links to mobile devices</t>
  </si>
  <si>
    <t>Ability to retain email (List per-user limit, if any)</t>
  </si>
  <si>
    <t>Ability to print stored information locally</t>
  </si>
  <si>
    <t>Ability to scan or fax from multifunction devices to email</t>
  </si>
  <si>
    <t>Ability to use email system remotely</t>
  </si>
  <si>
    <t>Ability to delegate email functionality to another staff member (i.e., proxy assignments, including mail/phone, appointments, reminder notes, tasks, etc.)</t>
  </si>
  <si>
    <t>Ability to send email from third-party systems using SMTP</t>
  </si>
  <si>
    <t>Ability to access email from industry standard mobile devices</t>
  </si>
  <si>
    <t>Ability to support unified messaging of voice and email messages within the email environment</t>
  </si>
  <si>
    <t xml:space="preserve">Ability to migrate messages from our current environment to the proposed solution. </t>
  </si>
  <si>
    <t xml:space="preserve">Basic contact management functionality, including but not limited to last name, first name, middle initial, department, title, phone number, fax number, mailing address, email address, business address, contact log, notes, etc. </t>
  </si>
  <si>
    <t>Ability to synchronize contact information with desktop applications</t>
  </si>
  <si>
    <t>Ability to synchronize contact information with industry standard mobile devices</t>
  </si>
  <si>
    <t>Ability to share contact lists</t>
  </si>
  <si>
    <t>Ability to view a global address list and copy contents to individual users’ contact lists</t>
  </si>
  <si>
    <t>Ability to view emails offline</t>
  </si>
  <si>
    <t>Ability to assign aliases to individual user mailboxes</t>
  </si>
  <si>
    <t>Basic calendaring functionality, including but not limited to appointment, event, and sharing</t>
  </si>
  <si>
    <t>Ability to view multiple calendars at the same time (both personal and global)</t>
  </si>
  <si>
    <t xml:space="preserve">Ability to schedule resources, including but not limited facilities, conference rooms, and equipment </t>
  </si>
  <si>
    <t>Ability to manage resources by proxy (e.g., delegate calendar management, set “view-only” or “edit” rights, etc.) to another staff member</t>
  </si>
  <si>
    <t>Ability to print calendars locally in standard formats (such as daily, weekly, monthly, etc.)</t>
  </si>
  <si>
    <t>Ability to view and schedule from “free-busy” information</t>
  </si>
  <si>
    <t>Ability to view or hide appointment details</t>
  </si>
  <si>
    <t>Ability to migrate calendar items from our current environment</t>
  </si>
  <si>
    <t>Ability to search based on criteria, such as content, sender or recipient, data range, or metadata</t>
  </si>
  <si>
    <t>Ability to delegate permissions to perform searches</t>
  </si>
  <si>
    <t>Ability to create, refine, and download a result set in industry standard formats</t>
  </si>
  <si>
    <t>Ability to set legal holds on data based on search criteria that guarantee the data will not be deleted based on retention policies</t>
  </si>
  <si>
    <t>Ability to integrate with our on-premise Active Directory for user provisioning/de-provisioning, account changes, password changes, etc.</t>
  </si>
  <si>
    <t>Ability to block malware and spam</t>
  </si>
  <si>
    <t>Ability to control mobile devices that have synced with the solution, including remote wipe, forcing password on the device, encryption, etc.</t>
  </si>
  <si>
    <t>Ability to access the solution using industry standard browsers and minimize the need to install software on PC’s to access the solution</t>
  </si>
  <si>
    <t>Ability to export data (current, archive, and litigation hold) into a recognized open data format upon termination of service. The solution should allow for the testing of this feature for a limited percentage of accounts on a periodic basis</t>
  </si>
  <si>
    <t xml:space="preserve"> Ability to permanently remove an email or document from the proposed solution</t>
  </si>
  <si>
    <t>1 Microsoft Exchange CAL</t>
  </si>
  <si>
    <t>1 Microsoft SQL server – latest edition</t>
  </si>
  <si>
    <t>1 Microsoft SQL Device CAL</t>
  </si>
  <si>
    <t>130 MS VDA licenses (VDI access licenses) with 3 yr support</t>
  </si>
  <si>
    <t>8, 5</t>
  </si>
  <si>
    <t>Platform for integration of Thin Clients and Business applications (hardware + software)</t>
  </si>
  <si>
    <t>Hardware Solution (cluster nodes) must fulfill the following functionalities (DATA Center):</t>
  </si>
  <si>
    <t>Hardware solution for desktop virtualization should be based on the Hyper-converged scale-out infrastructure which consists of 4  cluster node</t>
  </si>
  <si>
    <t>The whole cluster system must be completely integrated and pre-configured (appliance based), tested and maintained by unique vendor</t>
  </si>
  <si>
    <t>Each node within cluster should have the following characteristics:</t>
  </si>
  <si>
    <t>min. 2 x Intel Xeon E5-2630 base frequency 2.2GHz, 10-cores, 20-threads, 25MB Cache, 14nm or equivalent</t>
  </si>
  <si>
    <t>min. 384GB RAM memory</t>
  </si>
  <si>
    <t>min. 1x400GB SSD disk cache + 3 x 3.8TB SSD discs – all-flash configuration</t>
  </si>
  <si>
    <t>Network controller with min. 2 x 10Gbit SFP+ optic port</t>
  </si>
  <si>
    <t>min. 1 x VGA port</t>
  </si>
  <si>
    <t>min. 1x RJ-45 port</t>
  </si>
  <si>
    <t>Appliance chassis for placing 4 nodes should be 2U high, with redundant power supply maximum  strength of 1700W with possibility of replacement during the work - hot-swap, capable to integrate 24 hot-swap hard disc without adding additional hardware</t>
  </si>
  <si>
    <t>System must be redundant so it does not contain any break point during the work (NSPOF)</t>
  </si>
  <si>
    <t>The whole system should provide the virtualization of process and memory resource, storage resource, management, and backup data as a whole</t>
  </si>
  <si>
    <t>System must provide the maximum level of integration of process and storage virtualization at the level of the kernel virtualization software which is offered, without need for installation of additional virtual appliance on each node which are used as a software controllers through which IO transactions are served, in order to achieve the maximum efficiency of the whole system and to reduce the maximum load of processor (CPU overhead)</t>
  </si>
  <si>
    <t>System must be expandable in the way of disc capacity of each node, where each node must have the possibility of addressing of min. 6 discs</t>
  </si>
  <si>
    <t>Storage virtualization needs to have the possibility of defining data protection  and availability on virtual machine level, so it can tolerate one, two or three breakdown at the same time
Storage should support and include the possibility to be presented as an ISCSI storage to external non-virtualized hosts</t>
  </si>
  <si>
    <t xml:space="preserve">Management infrastructure of the whole cluster system must be enabled through the unified interface </t>
  </si>
  <si>
    <t xml:space="preserve">System for storage virtualization must support the compression and deduplication of data in order to be more efficient and to reduce the occupation of the disc space. Compression and Deduplication should be completed before data is placed on data discs (inline process) </t>
  </si>
  <si>
    <t>System must have the possibility of expanding the space for data storage by Cloud resource (MS Azure, Amazon S3 and similar), appropriate license of min. 10TB Cloud space with appropriate 256bit AES encryption, needs to be included.</t>
  </si>
  <si>
    <t>System must provide continuous data backup on the virtual machines level. The license needs to be provided for minimum of 15 virtual machines, where solution must support the protection on the each I/O transaction, with the possibility of returning on any committed I/O transaction in time</t>
  </si>
  <si>
    <t>System must provide protection and making of backup copies on the disk space by using deduplication, replication and snapshot technology. Also system must provide fast data recovery by using CBT (Changed Block tracking) technology as well as  installation option as a virtual machine</t>
  </si>
  <si>
    <t xml:space="preserve">System must have the warranty and support of one of the hardware manufactures as well as for system software (hypervisor) in duration of 36 months. </t>
  </si>
  <si>
    <t xml:space="preserve">All documentation and characterizes of the cluster system must be publicly available on the manufacturer’s website </t>
  </si>
  <si>
    <t>Virtualization Server Solution (hypervisor) must fulfill the following functionalities:</t>
  </si>
  <si>
    <t>Possibility of installation directly to the server (bare-metal architecture)</t>
  </si>
  <si>
    <t>Solution must include the license for all 4 nodes cluster which are offered</t>
  </si>
  <si>
    <t>Transfer option of virtual machines during work within hypervisor cluster from one host to another without influence on its work, as well as transfer scheduling at the specific time, by using 256bit encryption</t>
  </si>
  <si>
    <t>Transfer option of virtual machines from one storage disc to another without influence on its work, as well as support for protocols  FC, iSCSI i DAS</t>
  </si>
  <si>
    <t>Creation of LUN cluster in order to optimize the usage and automatic balancing of load space</t>
  </si>
  <si>
    <t>Possibility od including up to 64 hosts for one cluster</t>
  </si>
  <si>
    <t>Solution must provide the creation of virtual smart switches which are managed by one management tool for complete cluster</t>
  </si>
  <si>
    <t>Solution must have WEB- based administration without additional installation of the software packages</t>
  </si>
  <si>
    <t>Solution must have highly available easy set up</t>
  </si>
  <si>
    <t>Solution must have the virtual machine resistance cancellation host without influence on the virtual machines work</t>
  </si>
  <si>
    <t>Solution must have included backup with deduplication and without need for agents within the virtual machines. Solution also must have the possibility of automated verification by creating job by which virtual machines are restored at the scheduled time</t>
  </si>
  <si>
    <t>Hypervisor must support the implementation of software appliances in order to have easier implementation of already done software solution</t>
  </si>
  <si>
    <t xml:space="preserve"> Support of placing memory to the virtual machines during the work and without interruption</t>
  </si>
  <si>
    <t>Adding new and expanding the existing discs to the virtual machine during work and without interruption</t>
  </si>
  <si>
    <t>Adding the processor to the virtual machine during work and without interruption</t>
  </si>
  <si>
    <t>Adding the network cards to the virtual machine during work and without interruption</t>
  </si>
  <si>
    <t>Single vendor support for proposed platform including all hardware components and software functionalities</t>
  </si>
  <si>
    <t xml:space="preserve">Architecture: </t>
  </si>
  <si>
    <t>Offered storage system must be fully redundant and scalable system based on internal architecture scale-out NAS (network attached storage)</t>
  </si>
  <si>
    <t>Storage must be based on clustered architecture consists of equal active-active nodes – basic building block</t>
  </si>
  <si>
    <t>Storage node must contain capacity, compute, front end and backend ports, cache, etc.</t>
  </si>
  <si>
    <t>System must provide only one single volume, single filesystem and namespace across all storage node</t>
  </si>
  <si>
    <t>System is not allowed to use legacy architecture based on RAID groups and LUNs</t>
  </si>
  <si>
    <t>Solution must be based on clustered filesystem with striping data across all disks and all nodes</t>
  </si>
  <si>
    <t>All stored data must be accessible via each node of cluster, must be supported multi-protocol access over all available file protocols</t>
  </si>
  <si>
    <t xml:space="preserve">Solution must have fully integrated its storage layer and file services. Solution based on architecture of storage with separated NAS heads/filer and storage system are not acceptable </t>
  </si>
  <si>
    <t>Capacity and file services must be managed with one integrated management interface GUI and CLI. Solution with separated management of storage layer and file services (e.g. block system with NAS heads) are not acceptable</t>
  </si>
  <si>
    <t>Minimal required number of storage nodes in proposed solution must be at least 3 because of redundancy and preventing from performance impact if one storage node fail</t>
  </si>
  <si>
    <t xml:space="preserve">Capacity: </t>
  </si>
  <si>
    <t>Minimal required usable capacity of 60 TiB</t>
  </si>
  <si>
    <t xml:space="preserve">Usable capacity means the capacity that can be fully utilized in required amount without any additional optimization like deduplication, compression etc. </t>
  </si>
  <si>
    <t>Usable capacity is capacity only for data and does not include needed capacity for protection level RAID6 (protection against simultaneous failure of two disks)</t>
  </si>
  <si>
    <t>Storage must support granular setting of protection – minimal required granularity is setting/changing protection level for directory of filesystem. Change of protection must be fully non-disruptive task that has no impact on current sessions, availability of system or data.</t>
  </si>
  <si>
    <t>Hot spare capacity must be realized with distributed space within installed disk capacity without dedication of fixed disks for spare purpose</t>
  </si>
  <si>
    <t xml:space="preserve">Scalability: </t>
  </si>
  <si>
    <t>Proposed disk system must expandable up to 30PB usable capacity. System must be able to provide only one logical volume with single file system and single namespace across whole installed capacity</t>
  </si>
  <si>
    <t>Storage system must be expandable up to minimum 128 nodes</t>
  </si>
  <si>
    <t>Expansion of storage system must be fully non-disruptive. It is required to expand amount of capacity, bandwidth and coherent cache with expansion system with other node or more nodes</t>
  </si>
  <si>
    <t>Cache:</t>
  </si>
  <si>
    <t>Storage system must provide minimum 144GB of global coherent cache realized by RAM modules, without using SSD disk, flash modules etc.</t>
  </si>
  <si>
    <t>System must support upgrade cache in memory up to min. 5 TB. Without using SSDs, flash modules or replacement of current storage nodes</t>
  </si>
  <si>
    <t>Storage must support also cache realized by SSD disks for full metadata set acceleration or L3 cache. This SSD cache must be expandable up to min. 50TB if capacity.</t>
  </si>
  <si>
    <t>SSD tier is not required in proposed configuration</t>
  </si>
  <si>
    <t xml:space="preserve">Operation: </t>
  </si>
  <si>
    <t>Operation of proposed storage system must be non-disruptive – upgrade of operating system, firmware’s etc.
If HW failure occur, then the failed HW must be replaceable without impact on availability of system or data – e.g. failure of disks, nodes etc.</t>
  </si>
  <si>
    <t>Management of the storage system must be available over GUI web-based interface without need to have install Java Runtime Environment and using CLI over SSH</t>
  </si>
  <si>
    <t>Proposed system must be able to integrate with Nagios systems and provide MIB for Nagios</t>
  </si>
  <si>
    <t>Management of client session:</t>
  </si>
  <si>
    <t>Front-end connective must be over min.  6x1GbE + 6 10GbE ports including optical modules SFP+ 10GbE</t>
  </si>
  <si>
    <t>Storage system must support automatic balancing of client session across all storage node and their front-end ports based on operation parameters – throughput, CPU utilization, connection count or only Round-Robin</t>
  </si>
  <si>
    <t>If proposed system does not include this functionality, it must be solved by external equipment with specified features fully integrated and certified for using together with proposed solution</t>
  </si>
  <si>
    <t>File protocol support:</t>
  </si>
  <si>
    <t>Proposed solution must support these operating systems and file protocols</t>
  </si>
  <si>
    <t>Required support of OS: Microsoft Windows Server 2008, 2012; Microsoft Windows XP, 7, 8, 10; OS X 10.7-10.12)</t>
  </si>
  <si>
    <t>These standard protocols must be supported and available in proposed solution:</t>
  </si>
  <si>
    <t>NFS v3</t>
  </si>
  <si>
    <t>NFS v4 + NFS v4 Continuous Availability (CA)</t>
  </si>
  <si>
    <t>SMB v2.0</t>
  </si>
  <si>
    <t>SMB v2.1</t>
  </si>
  <si>
    <t>SMB v3 + Multichannel option + CA with or w/o witness</t>
  </si>
  <si>
    <t>HTTP</t>
  </si>
  <si>
    <t>FTP</t>
  </si>
  <si>
    <t>NDMP</t>
  </si>
  <si>
    <t>All protocols must be available on all storage nodes without need to install any other devices like servers, gateways etc.</t>
  </si>
  <si>
    <t>Storage system must be able to integrate with customer environment over RESTful API</t>
  </si>
  <si>
    <t>Proposed system must have license for protocols: SMB, NFS, FTP, NDMP</t>
  </si>
  <si>
    <t>Proposed storage solution must provide full multiprotocol access to stored data concurrently over SMB and NFS</t>
  </si>
  <si>
    <t>Analytics ready:</t>
  </si>
  <si>
    <t>Proposed solution must support native support of HDFS as a file protocol, managed itself with own name node</t>
  </si>
  <si>
    <t>All data stored via traditional file protocols must be able to share over HDFS without need to move or copy any data, just share data over HDFS</t>
  </si>
  <si>
    <t>System must support single namespace for either data or HDFS across all storage node and installed capacity</t>
  </si>
  <si>
    <t>Implementation of HDFS must by compatible with Apache Hadoop Distribution and certified with Hortonworks, Cloudera and Splunk</t>
  </si>
  <si>
    <t>License for HDFS is not required in proposal</t>
  </si>
  <si>
    <t>File system:</t>
  </si>
  <si>
    <t>File system must be fully clustered and provide capacity 10s of PB in a single volume – single file system and single namespace</t>
  </si>
  <si>
    <t>The capacity of available file system must be linearly increased with expansion storage system with another node and data automatically rebalanced across all nodes even the new one that was expanded with</t>
  </si>
  <si>
    <t>Snapshots:</t>
  </si>
  <si>
    <t>Storage system must provide the functionality of snapshots of filesystem with granularity based on directory. Snapshot technology must support integration to client OS environment over Microsoft Windows Volume Shadow Copy, typically MS Windows – Previous versions</t>
  </si>
  <si>
    <t>User authentication:</t>
  </si>
  <si>
    <t>Proposed system must provide integration with authentication providers – MS Active Directory including KRB4;5, LDAP and NIS and applying the access rights from all authentication provider to storage file system</t>
  </si>
  <si>
    <t>License for integration with AD, LDAP and NIS must be included in the proposal</t>
  </si>
  <si>
    <t>Replication:</t>
  </si>
  <si>
    <t>Storage system must support asynchronous data replication between two storages and provide management tool for replication and automated failover</t>
  </si>
  <si>
    <t>Deduplication:</t>
  </si>
  <si>
    <t>Storage system must provide post-write deduplication based on 8kB block with granularity of deduplication on directory level. There is mandatory requirement of feature dedup dry-run or dedup assessment to test potential dedup savings without need to run deduplication job. Running dedup job must be schedulable.</t>
  </si>
  <si>
    <t>License for Dedup is not required in proposed solution</t>
  </si>
  <si>
    <t>Quota management:</t>
  </si>
  <si>
    <t>Storage system must provide functionality of quota management configurable on directory level/group level</t>
  </si>
  <si>
    <t>Quota management must provide functionality of thin provisioning</t>
  </si>
  <si>
    <t>Storage must provide multi-level quota management: directory – directory quota/subdirectory – group quota/subdirectory – user quota</t>
  </si>
  <si>
    <t>Depth of quota management is required with min. 6 subdirectory level</t>
  </si>
  <si>
    <t>License for quota management is not required in proposed solution</t>
  </si>
  <si>
    <t>Data retention and protection:</t>
  </si>
  <si>
    <t>Storage system must provide functionality WORM (Write Once Read Many) to prevent from deletion or alteration the data</t>
  </si>
  <si>
    <t xml:space="preserve">Implementation of WORM must be compliant with SEC Rule 17a-4 without need to install additional equipment </t>
  </si>
  <si>
    <t>License for WORM is not required in proposed solution.</t>
  </si>
  <si>
    <t>HW origin:</t>
  </si>
  <si>
    <t>Storage system must be manufactured in European Union and homologated for operation in EU</t>
  </si>
  <si>
    <t>Customer service must be provided in EU</t>
  </si>
  <si>
    <t>Support:  Customer support provided by HW vendor with level 5x8 NBD for 36 months. Customer does not require media retention service.</t>
  </si>
  <si>
    <t>8,7,1</t>
  </si>
  <si>
    <t>Technology: Laser, mono</t>
  </si>
  <si>
    <t>Paper size: min. А4 (А4, А5, А6, Б5)</t>
  </si>
  <si>
    <t>Processor speed: minimum 1.2 GHz</t>
  </si>
  <si>
    <t>Memory: minimum 512MB</t>
  </si>
  <si>
    <t>Resolution: minimum 1200 dpi</t>
  </si>
  <si>
    <t>Print speed: minimum 45 ppm A4</t>
  </si>
  <si>
    <t xml:space="preserve">Duplex print:  Automatic, hardware twoside (two side print) </t>
  </si>
  <si>
    <t>Time to first page (print): maximum 8 seconds</t>
  </si>
  <si>
    <t>Drum and developer lifetime: 300.000 pages</t>
  </si>
  <si>
    <t>Input paper capacity: minimum 600 sheets</t>
  </si>
  <si>
    <t>Network adapter: Built-in Gigabit RJ-45(1 Gigabit Ethernet 10/100/1000 Base-T)</t>
  </si>
  <si>
    <t>USB Host: Yes, direct print from USB flash drive</t>
  </si>
  <si>
    <t>Display: LCD</t>
  </si>
  <si>
    <t>Monitoring of print: possibility of controlling the printing on device</t>
  </si>
  <si>
    <t>Along with the device toners for printing of 5,000 pages with 5% coverage</t>
  </si>
  <si>
    <t>8,7,2</t>
  </si>
  <si>
    <t>Print speed: minimum 55 ppm A4</t>
  </si>
  <si>
    <t>Drum and developer lifetime: 500.000 pages</t>
  </si>
  <si>
    <t xml:space="preserve">Input paper capacity: minimum 600 sheets </t>
  </si>
  <si>
    <t>Along with the device toners for printing of 10,000 pages with 5% coverage</t>
  </si>
  <si>
    <t>8,7,3</t>
  </si>
  <si>
    <t>Item 12 Dot matrix A4 printer</t>
  </si>
  <si>
    <t>Number of pins: min.24</t>
  </si>
  <si>
    <t>Memory (buffer): min. 128kb</t>
  </si>
  <si>
    <t>Print Speed (10cpi):  min. Draft: 260 characters/s, LQ: 86 characters/s, High Speed Draft: 347 characters/s</t>
  </si>
  <si>
    <t>Connection: USB, Serial (RS-232), Parallel (LPT)</t>
  </si>
  <si>
    <t>Number of copies: 1 Original + 3 Copies</t>
  </si>
  <si>
    <t>Print resolution: min. 360x180 dpi</t>
  </si>
  <si>
    <t>Paper handling: Continuous paper (rear side), Paper output (rear side)</t>
  </si>
  <si>
    <t>Paper format: Continuous Paper (single and multi-layer), Labels (single and multi-layer), Sheet Paper (single and multi-layer), Roll Paper, Envelopes</t>
  </si>
  <si>
    <t>Warranty: minimum 2yrs manufacturer warranty</t>
  </si>
  <si>
    <t xml:space="preserve">Offered price: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</si>
</sst>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
  </numFmts>
  <fonts count="23" x14ac:knownFonts="1">
    <font>
      <sz val="10"/>
      <name val="Arial"/>
    </font>
    <font>
      <sz val="10"/>
      <name val="Arial"/>
      <family val="2"/>
    </font>
    <font>
      <b/>
      <sz val="10"/>
      <name val="Verdana"/>
      <family val="2"/>
      <charset val="238"/>
    </font>
    <font>
      <b/>
      <i/>
      <sz val="10"/>
      <name val="Verdana"/>
      <family val="2"/>
      <charset val="238"/>
    </font>
    <font>
      <b/>
      <sz val="9"/>
      <name val="Verdana"/>
      <family val="2"/>
      <charset val="238"/>
    </font>
    <font>
      <sz val="9"/>
      <name val="Verdana"/>
      <family val="2"/>
      <charset val="238"/>
    </font>
    <font>
      <i/>
      <sz val="10"/>
      <name val="Verdana"/>
      <family val="2"/>
      <charset val="238"/>
    </font>
    <font>
      <b/>
      <sz val="12"/>
      <name val="Times New Roman"/>
      <family val="1"/>
    </font>
    <font>
      <sz val="12"/>
      <name val="Times New Roman"/>
      <family val="1"/>
    </font>
    <font>
      <b/>
      <sz val="14"/>
      <name val="Times New Roman"/>
      <family val="1"/>
    </font>
    <font>
      <b/>
      <sz val="9"/>
      <name val="Verdana"/>
      <family val="2"/>
    </font>
    <font>
      <b/>
      <sz val="9"/>
      <name val="Times New Roman"/>
      <family val="1"/>
    </font>
    <font>
      <sz val="9"/>
      <name val="Times New Roman"/>
      <family val="1"/>
    </font>
    <font>
      <sz val="13"/>
      <name val="Times New Roman"/>
      <family val="1"/>
    </font>
    <font>
      <b/>
      <sz val="13"/>
      <name val="Times New Roman"/>
      <family val="1"/>
    </font>
    <font>
      <b/>
      <sz val="12"/>
      <color indexed="8"/>
      <name val="Times New Roman"/>
      <family val="1"/>
    </font>
    <font>
      <b/>
      <sz val="13"/>
      <color indexed="8"/>
      <name val="Times New Roman"/>
      <family val="1"/>
    </font>
    <font>
      <b/>
      <i/>
      <sz val="12"/>
      <name val="Times New Roman"/>
      <family val="1"/>
    </font>
    <font>
      <b/>
      <sz val="12"/>
      <name val="Times New Roman"/>
      <family val="1"/>
      <charset val="238"/>
    </font>
    <font>
      <i/>
      <sz val="12"/>
      <name val="Times New Roman"/>
      <family val="1"/>
      <charset val="238"/>
    </font>
    <font>
      <sz val="12"/>
      <name val="Times New Roman"/>
      <family val="1"/>
      <charset val="238"/>
    </font>
    <font>
      <b/>
      <sz val="12"/>
      <name val="Times New Roman"/>
      <family val="1"/>
      <charset val="1"/>
    </font>
    <font>
      <b/>
      <sz val="12"/>
      <name val="Verdana"/>
      <family val="2"/>
      <charset val="1"/>
    </font>
  </fonts>
  <fills count="9">
    <fill>
      <patternFill patternType="none"/>
    </fill>
    <fill>
      <patternFill patternType="gray125"/>
    </fill>
    <fill>
      <patternFill patternType="solid">
        <fgColor theme="1" tint="0.49998474074526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39997558519241921"/>
        <bgColor indexed="64"/>
      </patternFill>
    </fill>
    <fill>
      <patternFill patternType="solid">
        <fgColor rgb="FFDBEEF4"/>
        <bgColor rgb="FFF2F2F2"/>
      </patternFill>
    </fill>
  </fills>
  <borders count="52">
    <border>
      <left/>
      <right/>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8"/>
      </left>
      <right style="thin">
        <color indexed="8"/>
      </right>
      <top style="medium">
        <color indexed="8"/>
      </top>
      <bottom style="double">
        <color indexed="64"/>
      </bottom>
      <diagonal/>
    </border>
    <border>
      <left style="thin">
        <color indexed="8"/>
      </left>
      <right style="thin">
        <color indexed="8"/>
      </right>
      <top style="medium">
        <color indexed="8"/>
      </top>
      <bottom style="double">
        <color indexed="64"/>
      </bottom>
      <diagonal/>
    </border>
    <border>
      <left style="thin">
        <color indexed="8"/>
      </left>
      <right style="medium">
        <color indexed="8"/>
      </right>
      <top style="medium">
        <color indexed="8"/>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style="thin">
        <color indexed="64"/>
      </right>
      <top style="double">
        <color indexed="64"/>
      </top>
      <bottom style="double">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8"/>
      </bottom>
      <diagonal/>
    </border>
    <border>
      <left/>
      <right/>
      <top/>
      <bottom style="medium">
        <color indexed="8"/>
      </bottom>
      <diagonal/>
    </border>
    <border>
      <left/>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bottom style="medium">
        <color indexed="64"/>
      </bottom>
      <diagonal/>
    </border>
    <border>
      <left/>
      <right style="thin">
        <color indexed="64"/>
      </right>
      <top style="double">
        <color indexed="64"/>
      </top>
      <bottom style="double">
        <color indexed="64"/>
      </bottom>
      <diagonal/>
    </border>
  </borders>
  <cellStyleXfs count="1">
    <xf numFmtId="0" fontId="0" fillId="0" borderId="0"/>
  </cellStyleXfs>
  <cellXfs count="164">
    <xf numFmtId="0" fontId="0" fillId="0" borderId="0" xfId="0"/>
    <xf numFmtId="0" fontId="1" fillId="0" borderId="0" xfId="0" applyFont="1"/>
    <xf numFmtId="0" fontId="2" fillId="0" borderId="0" xfId="0" applyFont="1" applyFill="1" applyBorder="1" applyAlignment="1" applyProtection="1">
      <alignment horizontal="center" vertical="top" wrapText="1"/>
      <protection hidden="1"/>
    </xf>
    <xf numFmtId="0" fontId="3" fillId="0" borderId="0" xfId="0" applyFont="1" applyFill="1" applyBorder="1" applyAlignment="1" applyProtection="1">
      <alignment horizontal="right" vertical="top"/>
      <protection hidden="1"/>
    </xf>
    <xf numFmtId="0" fontId="3" fillId="0" borderId="0" xfId="0" applyFont="1" applyFill="1" applyBorder="1" applyAlignment="1" applyProtection="1">
      <alignment vertical="top"/>
      <protection hidden="1"/>
    </xf>
    <xf numFmtId="4" fontId="2" fillId="0" borderId="0" xfId="0" applyNumberFormat="1" applyFont="1" applyFill="1" applyBorder="1" applyAlignment="1" applyProtection="1">
      <alignment vertical="top"/>
      <protection hidden="1"/>
    </xf>
    <xf numFmtId="0" fontId="0" fillId="2" borderId="0" xfId="0" applyFill="1"/>
    <xf numFmtId="0" fontId="2" fillId="3" borderId="1" xfId="0" applyFont="1" applyFill="1" applyBorder="1" applyAlignment="1" applyProtection="1">
      <alignment vertical="top"/>
      <protection locked="0"/>
    </xf>
    <xf numFmtId="4" fontId="2" fillId="3" borderId="2" xfId="0" applyNumberFormat="1" applyFont="1" applyFill="1" applyBorder="1" applyAlignment="1" applyProtection="1">
      <alignment horizontal="right" vertical="top"/>
      <protection hidden="1"/>
    </xf>
    <xf numFmtId="4" fontId="2" fillId="3" borderId="3" xfId="0" applyNumberFormat="1" applyFont="1" applyFill="1" applyBorder="1" applyAlignment="1" applyProtection="1">
      <alignment horizontal="right" vertical="top"/>
      <protection hidden="1"/>
    </xf>
    <xf numFmtId="4" fontId="6" fillId="3" borderId="4" xfId="0" applyNumberFormat="1" applyFont="1" applyFill="1" applyBorder="1" applyAlignment="1" applyProtection="1">
      <alignment horizontal="right" vertical="center"/>
      <protection locked="0"/>
    </xf>
    <xf numFmtId="4" fontId="2" fillId="3" borderId="5" xfId="0" applyNumberFormat="1" applyFont="1" applyFill="1" applyBorder="1" applyAlignment="1" applyProtection="1">
      <alignment horizontal="right" vertical="top"/>
      <protection hidden="1"/>
    </xf>
    <xf numFmtId="4" fontId="2" fillId="3" borderId="6" xfId="0" applyNumberFormat="1" applyFont="1" applyFill="1" applyBorder="1" applyAlignment="1" applyProtection="1">
      <alignment horizontal="right" vertical="top"/>
      <protection hidden="1"/>
    </xf>
    <xf numFmtId="4" fontId="6" fillId="3" borderId="7" xfId="0" applyNumberFormat="1" applyFont="1" applyFill="1" applyBorder="1" applyAlignment="1" applyProtection="1">
      <alignment vertical="center"/>
      <protection locked="0"/>
    </xf>
    <xf numFmtId="0" fontId="3" fillId="3" borderId="8" xfId="0" applyFont="1" applyFill="1" applyBorder="1" applyAlignment="1" applyProtection="1">
      <alignment horizontal="right" vertical="top"/>
      <protection hidden="1"/>
    </xf>
    <xf numFmtId="4" fontId="3" fillId="3" borderId="9" xfId="0" applyNumberFormat="1" applyFont="1" applyFill="1" applyBorder="1" applyAlignment="1" applyProtection="1">
      <alignment vertical="top"/>
      <protection hidden="1"/>
    </xf>
    <xf numFmtId="0" fontId="3" fillId="3" borderId="10" xfId="0" applyFont="1" applyFill="1" applyBorder="1" applyAlignment="1" applyProtection="1">
      <alignment vertical="top"/>
      <protection hidden="1"/>
    </xf>
    <xf numFmtId="1" fontId="4" fillId="4" borderId="11" xfId="0" applyNumberFormat="1" applyFont="1" applyFill="1" applyBorder="1" applyAlignment="1" applyProtection="1">
      <alignment horizontal="center" vertical="top" wrapText="1"/>
      <protection hidden="1"/>
    </xf>
    <xf numFmtId="1" fontId="10" fillId="4" borderId="12" xfId="0" applyNumberFormat="1" applyFont="1" applyFill="1" applyBorder="1" applyAlignment="1" applyProtection="1">
      <alignment horizontal="left" vertical="top" wrapText="1"/>
      <protection hidden="1"/>
    </xf>
    <xf numFmtId="1" fontId="8" fillId="4" borderId="13" xfId="0" applyNumberFormat="1" applyFont="1" applyFill="1" applyBorder="1" applyAlignment="1" applyProtection="1">
      <alignment horizontal="left" vertical="top" wrapText="1"/>
      <protection hidden="1"/>
    </xf>
    <xf numFmtId="1" fontId="5" fillId="4" borderId="12" xfId="0" applyNumberFormat="1" applyFont="1" applyFill="1" applyBorder="1" applyAlignment="1" applyProtection="1">
      <alignment horizontal="center" vertical="top" wrapText="1"/>
      <protection hidden="1"/>
    </xf>
    <xf numFmtId="4" fontId="5" fillId="6" borderId="12" xfId="0" applyNumberFormat="1" applyFont="1" applyFill="1" applyBorder="1" applyAlignment="1" applyProtection="1">
      <alignment horizontal="right" vertical="top" wrapText="1"/>
      <protection locked="0"/>
    </xf>
    <xf numFmtId="4" fontId="5" fillId="6" borderId="14" xfId="0" applyNumberFormat="1" applyFont="1" applyFill="1" applyBorder="1" applyAlignment="1" applyProtection="1">
      <alignment horizontal="right" vertical="top" wrapText="1"/>
      <protection locked="0"/>
    </xf>
    <xf numFmtId="1" fontId="5" fillId="5" borderId="13" xfId="0" applyNumberFormat="1" applyFont="1" applyFill="1" applyBorder="1" applyAlignment="1" applyProtection="1">
      <alignment horizontal="left" vertical="top" wrapText="1"/>
      <protection hidden="1"/>
    </xf>
    <xf numFmtId="1" fontId="7" fillId="4" borderId="13" xfId="0" applyNumberFormat="1" applyFont="1" applyFill="1" applyBorder="1" applyAlignment="1" applyProtection="1">
      <alignment horizontal="left" vertical="top" wrapText="1"/>
      <protection hidden="1"/>
    </xf>
    <xf numFmtId="1" fontId="10" fillId="4" borderId="13" xfId="0" applyNumberFormat="1" applyFont="1" applyFill="1" applyBorder="1" applyAlignment="1" applyProtection="1">
      <alignment horizontal="left" vertical="top" wrapText="1"/>
      <protection hidden="1"/>
    </xf>
    <xf numFmtId="1" fontId="5" fillId="5" borderId="15" xfId="0" applyNumberFormat="1" applyFont="1" applyFill="1" applyBorder="1" applyAlignment="1" applyProtection="1">
      <alignment horizontal="left" vertical="top" wrapText="1"/>
      <protection hidden="1"/>
    </xf>
    <xf numFmtId="1" fontId="5" fillId="4" borderId="13" xfId="0" applyNumberFormat="1" applyFont="1" applyFill="1" applyBorder="1" applyAlignment="1" applyProtection="1">
      <alignment horizontal="center" vertical="top" wrapText="1"/>
      <protection hidden="1"/>
    </xf>
    <xf numFmtId="1" fontId="8" fillId="4" borderId="16" xfId="0" applyNumberFormat="1" applyFont="1" applyFill="1" applyBorder="1" applyAlignment="1" applyProtection="1">
      <alignment horizontal="left" vertical="top" wrapText="1"/>
      <protection hidden="1"/>
    </xf>
    <xf numFmtId="1" fontId="5" fillId="5" borderId="16" xfId="0" applyNumberFormat="1" applyFont="1" applyFill="1" applyBorder="1" applyAlignment="1" applyProtection="1">
      <alignment horizontal="left" vertical="top" wrapText="1"/>
      <protection hidden="1"/>
    </xf>
    <xf numFmtId="0" fontId="0" fillId="2" borderId="0" xfId="0" applyFill="1" applyBorder="1"/>
    <xf numFmtId="0" fontId="0" fillId="0" borderId="0" xfId="0" applyBorder="1"/>
    <xf numFmtId="4" fontId="5" fillId="6" borderId="13" xfId="0" applyNumberFormat="1" applyFont="1" applyFill="1" applyBorder="1" applyAlignment="1" applyProtection="1">
      <alignment horizontal="right" vertical="top" wrapText="1"/>
      <protection locked="0"/>
    </xf>
    <xf numFmtId="1" fontId="8" fillId="4" borderId="15" xfId="0" applyNumberFormat="1" applyFont="1" applyFill="1" applyBorder="1" applyAlignment="1" applyProtection="1">
      <alignment horizontal="left" vertical="top" wrapText="1"/>
      <protection hidden="1"/>
    </xf>
    <xf numFmtId="1" fontId="10" fillId="4" borderId="15" xfId="0" applyNumberFormat="1" applyFont="1" applyFill="1" applyBorder="1" applyAlignment="1" applyProtection="1">
      <alignment horizontal="left" vertical="top" wrapText="1"/>
      <protection hidden="1"/>
    </xf>
    <xf numFmtId="1" fontId="7" fillId="4" borderId="15" xfId="0" applyNumberFormat="1" applyFont="1" applyFill="1" applyBorder="1" applyAlignment="1" applyProtection="1">
      <alignment horizontal="left" vertical="top" wrapText="1"/>
      <protection hidden="1"/>
    </xf>
    <xf numFmtId="1" fontId="8" fillId="4" borderId="20" xfId="0" applyNumberFormat="1" applyFont="1" applyFill="1" applyBorder="1" applyAlignment="1" applyProtection="1">
      <alignment horizontal="left" vertical="top" wrapText="1"/>
      <protection hidden="1"/>
    </xf>
    <xf numFmtId="1" fontId="8" fillId="3" borderId="13" xfId="0" applyNumberFormat="1" applyFont="1" applyFill="1" applyBorder="1" applyAlignment="1" applyProtection="1">
      <alignment horizontal="center" vertical="top" wrapText="1"/>
      <protection hidden="1"/>
    </xf>
    <xf numFmtId="4" fontId="5" fillId="5" borderId="13" xfId="0" applyNumberFormat="1" applyFont="1" applyFill="1" applyBorder="1" applyAlignment="1" applyProtection="1">
      <alignment horizontal="right" vertical="top" wrapText="1"/>
      <protection locked="0"/>
    </xf>
    <xf numFmtId="0" fontId="0" fillId="5" borderId="0" xfId="0" applyFill="1"/>
    <xf numFmtId="0" fontId="0" fillId="4" borderId="23" xfId="0" applyFill="1" applyBorder="1"/>
    <xf numFmtId="0" fontId="7" fillId="4" borderId="24" xfId="0" applyFont="1" applyFill="1" applyBorder="1" applyAlignment="1">
      <alignment horizontal="right"/>
    </xf>
    <xf numFmtId="0" fontId="0" fillId="4" borderId="24" xfId="0" applyFill="1" applyBorder="1"/>
    <xf numFmtId="1" fontId="11" fillId="4" borderId="11" xfId="0" applyNumberFormat="1" applyFont="1" applyFill="1" applyBorder="1" applyAlignment="1" applyProtection="1">
      <alignment horizontal="center" vertical="top" wrapText="1"/>
      <protection hidden="1"/>
    </xf>
    <xf numFmtId="1" fontId="12" fillId="5" borderId="15" xfId="0" applyNumberFormat="1" applyFont="1" applyFill="1" applyBorder="1" applyAlignment="1" applyProtection="1">
      <alignment horizontal="left" vertical="top" wrapText="1"/>
      <protection hidden="1"/>
    </xf>
    <xf numFmtId="1" fontId="12" fillId="4" borderId="12" xfId="0" applyNumberFormat="1" applyFont="1" applyFill="1" applyBorder="1" applyAlignment="1" applyProtection="1">
      <alignment horizontal="center" vertical="top" wrapText="1"/>
      <protection hidden="1"/>
    </xf>
    <xf numFmtId="1" fontId="12" fillId="5" borderId="13" xfId="0" applyNumberFormat="1" applyFont="1" applyFill="1" applyBorder="1" applyAlignment="1" applyProtection="1">
      <alignment horizontal="left" vertical="top" wrapText="1"/>
      <protection hidden="1"/>
    </xf>
    <xf numFmtId="1" fontId="12" fillId="5" borderId="12" xfId="0" applyNumberFormat="1" applyFont="1" applyFill="1" applyBorder="1" applyAlignment="1" applyProtection="1">
      <alignment horizontal="left" vertical="top" wrapText="1"/>
      <protection hidden="1"/>
    </xf>
    <xf numFmtId="4" fontId="12" fillId="5" borderId="12" xfId="0" applyNumberFormat="1" applyFont="1" applyFill="1" applyBorder="1" applyAlignment="1" applyProtection="1">
      <alignment horizontal="right" vertical="top" wrapText="1"/>
      <protection locked="0"/>
    </xf>
    <xf numFmtId="4" fontId="12" fillId="5" borderId="14" xfId="0" applyNumberFormat="1" applyFont="1" applyFill="1" applyBorder="1" applyAlignment="1" applyProtection="1">
      <alignment horizontal="right" vertical="top" wrapText="1"/>
      <protection locked="0"/>
    </xf>
    <xf numFmtId="0" fontId="7" fillId="3" borderId="25" xfId="0" applyFont="1" applyFill="1" applyBorder="1" applyAlignment="1" applyProtection="1">
      <alignment horizontal="right" vertical="center" wrapText="1"/>
      <protection hidden="1"/>
    </xf>
    <xf numFmtId="0" fontId="17" fillId="3" borderId="21" xfId="0" applyFont="1" applyFill="1" applyBorder="1" applyAlignment="1" applyProtection="1">
      <alignment vertical="top"/>
      <protection hidden="1"/>
    </xf>
    <xf numFmtId="0" fontId="7" fillId="3" borderId="20" xfId="0" applyFont="1" applyFill="1" applyBorder="1" applyAlignment="1" applyProtection="1">
      <alignment horizontal="right" vertical="center" wrapText="1"/>
      <protection hidden="1"/>
    </xf>
    <xf numFmtId="1" fontId="14" fillId="7" borderId="27" xfId="0" applyNumberFormat="1" applyFont="1" applyFill="1" applyBorder="1" applyAlignment="1" applyProtection="1">
      <alignment horizontal="center" vertical="top" wrapText="1"/>
      <protection hidden="1"/>
    </xf>
    <xf numFmtId="0" fontId="14" fillId="7" borderId="28" xfId="0" applyNumberFormat="1" applyFont="1" applyFill="1" applyBorder="1" applyAlignment="1" applyProtection="1">
      <alignment horizontal="left" vertical="top" wrapText="1"/>
      <protection hidden="1"/>
    </xf>
    <xf numFmtId="1" fontId="14" fillId="7" borderId="28" xfId="0" applyNumberFormat="1" applyFont="1" applyFill="1" applyBorder="1" applyAlignment="1" applyProtection="1">
      <alignment horizontal="left" vertical="top" wrapText="1"/>
      <protection hidden="1"/>
    </xf>
    <xf numFmtId="1" fontId="13" fillId="5" borderId="28" xfId="0" applyNumberFormat="1" applyFont="1" applyFill="1" applyBorder="1" applyAlignment="1" applyProtection="1">
      <alignment horizontal="left" vertical="top" wrapText="1"/>
      <protection hidden="1"/>
    </xf>
    <xf numFmtId="1" fontId="14" fillId="7" borderId="28" xfId="0" applyNumberFormat="1" applyFont="1" applyFill="1" applyBorder="1" applyAlignment="1" applyProtection="1">
      <alignment horizontal="center" vertical="top" wrapText="1"/>
      <protection hidden="1"/>
    </xf>
    <xf numFmtId="4" fontId="13" fillId="5" borderId="28" xfId="0" applyNumberFormat="1" applyFont="1" applyFill="1" applyBorder="1" applyAlignment="1" applyProtection="1">
      <alignment horizontal="right" vertical="top" wrapText="1"/>
      <protection locked="0"/>
    </xf>
    <xf numFmtId="4" fontId="13" fillId="5" borderId="29" xfId="0" applyNumberFormat="1" applyFont="1" applyFill="1" applyBorder="1" applyAlignment="1" applyProtection="1">
      <alignment horizontal="right" vertical="top" wrapText="1"/>
      <protection locked="0"/>
    </xf>
    <xf numFmtId="0" fontId="14" fillId="7" borderId="30" xfId="0" applyFont="1" applyFill="1" applyBorder="1" applyAlignment="1" applyProtection="1">
      <alignment horizontal="center" vertical="top" wrapText="1"/>
      <protection hidden="1"/>
    </xf>
    <xf numFmtId="0" fontId="14" fillId="7" borderId="31" xfId="0" applyFont="1" applyFill="1" applyBorder="1" applyAlignment="1" applyProtection="1">
      <alignment horizontal="center" vertical="top" wrapText="1"/>
      <protection hidden="1"/>
    </xf>
    <xf numFmtId="0" fontId="16" fillId="7" borderId="31" xfId="0" applyFont="1" applyFill="1" applyBorder="1" applyAlignment="1" applyProtection="1">
      <alignment horizontal="center" vertical="top" wrapText="1"/>
      <protection hidden="1"/>
    </xf>
    <xf numFmtId="0" fontId="14" fillId="7" borderId="32" xfId="0" applyFont="1" applyFill="1" applyBorder="1" applyAlignment="1" applyProtection="1">
      <alignment horizontal="center" vertical="top" wrapText="1"/>
      <protection hidden="1"/>
    </xf>
    <xf numFmtId="0" fontId="7" fillId="5" borderId="40" xfId="0" applyFont="1" applyFill="1" applyBorder="1" applyAlignment="1" applyProtection="1">
      <alignment horizontal="center" vertical="center"/>
      <protection hidden="1"/>
    </xf>
    <xf numFmtId="0" fontId="7" fillId="5" borderId="39" xfId="0" applyFont="1" applyFill="1" applyBorder="1" applyAlignment="1" applyProtection="1">
      <alignment horizontal="center" vertical="center"/>
      <protection hidden="1"/>
    </xf>
    <xf numFmtId="1" fontId="5" fillId="5" borderId="41" xfId="0" applyNumberFormat="1" applyFont="1" applyFill="1" applyBorder="1" applyAlignment="1" applyProtection="1">
      <alignment horizontal="left" vertical="top" wrapText="1"/>
      <protection hidden="1"/>
    </xf>
    <xf numFmtId="1" fontId="5" fillId="4" borderId="18" xfId="0" applyNumberFormat="1" applyFont="1" applyFill="1" applyBorder="1" applyAlignment="1" applyProtection="1">
      <alignment horizontal="center" vertical="top" wrapText="1"/>
      <protection hidden="1"/>
    </xf>
    <xf numFmtId="4" fontId="5" fillId="6" borderId="20" xfId="0" applyNumberFormat="1" applyFont="1" applyFill="1" applyBorder="1" applyAlignment="1" applyProtection="1">
      <alignment horizontal="right" vertical="top" wrapText="1"/>
      <protection locked="0"/>
    </xf>
    <xf numFmtId="1" fontId="18" fillId="4" borderId="13" xfId="0" applyNumberFormat="1" applyFont="1" applyFill="1" applyBorder="1" applyAlignment="1" applyProtection="1">
      <alignment horizontal="left" vertical="top" wrapText="1"/>
      <protection hidden="1"/>
    </xf>
    <xf numFmtId="1" fontId="19" fillId="4" borderId="13" xfId="0" applyNumberFormat="1" applyFont="1" applyFill="1" applyBorder="1" applyAlignment="1" applyProtection="1">
      <alignment horizontal="left" vertical="top" wrapText="1"/>
      <protection hidden="1"/>
    </xf>
    <xf numFmtId="1" fontId="20" fillId="4" borderId="13" xfId="0" applyNumberFormat="1" applyFont="1" applyFill="1" applyBorder="1" applyAlignment="1" applyProtection="1">
      <alignment horizontal="left" vertical="top" wrapText="1"/>
      <protection hidden="1"/>
    </xf>
    <xf numFmtId="1" fontId="18" fillId="4" borderId="16" xfId="0" applyNumberFormat="1" applyFont="1" applyFill="1" applyBorder="1" applyAlignment="1" applyProtection="1">
      <alignment horizontal="left" vertical="top" wrapText="1"/>
      <protection hidden="1"/>
    </xf>
    <xf numFmtId="1" fontId="20" fillId="4" borderId="15" xfId="0" applyNumberFormat="1" applyFont="1" applyFill="1" applyBorder="1" applyAlignment="1" applyProtection="1">
      <alignment horizontal="left" vertical="top" wrapText="1"/>
      <protection hidden="1"/>
    </xf>
    <xf numFmtId="1" fontId="18" fillId="4" borderId="15" xfId="0" applyNumberFormat="1" applyFont="1" applyFill="1" applyBorder="1" applyAlignment="1" applyProtection="1">
      <alignment horizontal="left" vertical="top" wrapText="1"/>
      <protection hidden="1"/>
    </xf>
    <xf numFmtId="0" fontId="1" fillId="5" borderId="0" xfId="0" applyFont="1" applyFill="1"/>
    <xf numFmtId="0" fontId="0" fillId="5" borderId="0" xfId="0" applyFill="1" applyAlignment="1"/>
    <xf numFmtId="4" fontId="5" fillId="5" borderId="15" xfId="0" applyNumberFormat="1" applyFont="1" applyFill="1" applyBorder="1" applyAlignment="1" applyProtection="1">
      <alignment horizontal="right" vertical="top" wrapText="1"/>
      <protection locked="0"/>
    </xf>
    <xf numFmtId="0" fontId="7" fillId="7" borderId="43" xfId="0" applyFont="1" applyFill="1" applyBorder="1" applyAlignment="1" applyProtection="1">
      <alignment horizontal="center" vertical="center" wrapText="1"/>
      <protection hidden="1"/>
    </xf>
    <xf numFmtId="1" fontId="8" fillId="3" borderId="15" xfId="0" applyNumberFormat="1" applyFont="1" applyFill="1" applyBorder="1" applyAlignment="1" applyProtection="1">
      <alignment horizontal="center" vertical="top" wrapText="1"/>
      <protection hidden="1"/>
    </xf>
    <xf numFmtId="0" fontId="7" fillId="7" borderId="44" xfId="0" applyFont="1" applyFill="1" applyBorder="1" applyAlignment="1" applyProtection="1">
      <alignment horizontal="center" vertical="center" wrapText="1"/>
      <protection hidden="1"/>
    </xf>
    <xf numFmtId="0" fontId="15" fillId="7" borderId="45" xfId="0" applyFont="1" applyFill="1" applyBorder="1" applyAlignment="1" applyProtection="1">
      <alignment horizontal="center" vertical="center" wrapText="1"/>
      <protection hidden="1"/>
    </xf>
    <xf numFmtId="0" fontId="7" fillId="7" borderId="45" xfId="0" applyFont="1" applyFill="1" applyBorder="1" applyAlignment="1" applyProtection="1">
      <alignment horizontal="center" vertical="center" wrapText="1"/>
      <protection hidden="1"/>
    </xf>
    <xf numFmtId="0" fontId="7" fillId="7" borderId="46" xfId="0" applyFont="1" applyFill="1" applyBorder="1" applyAlignment="1" applyProtection="1">
      <alignment horizontal="center" vertical="center" wrapText="1"/>
      <protection hidden="1"/>
    </xf>
    <xf numFmtId="1" fontId="11" fillId="4" borderId="47" xfId="0" applyNumberFormat="1" applyFont="1" applyFill="1" applyBorder="1" applyAlignment="1" applyProtection="1">
      <alignment horizontal="center" vertical="top" wrapText="1"/>
      <protection hidden="1"/>
    </xf>
    <xf numFmtId="1" fontId="8" fillId="4" borderId="48" xfId="0" applyNumberFormat="1" applyFont="1" applyFill="1" applyBorder="1" applyAlignment="1" applyProtection="1">
      <alignment horizontal="left" vertical="top" wrapText="1"/>
      <protection hidden="1"/>
    </xf>
    <xf numFmtId="1" fontId="12" fillId="5" borderId="19" xfId="0" applyNumberFormat="1" applyFont="1" applyFill="1" applyBorder="1" applyAlignment="1" applyProtection="1">
      <alignment horizontal="left" vertical="top" wrapText="1"/>
      <protection hidden="1"/>
    </xf>
    <xf numFmtId="1" fontId="12" fillId="4" borderId="19" xfId="0" applyNumberFormat="1" applyFont="1" applyFill="1" applyBorder="1" applyAlignment="1" applyProtection="1">
      <alignment horizontal="center" vertical="top" wrapText="1"/>
      <protection hidden="1"/>
    </xf>
    <xf numFmtId="4" fontId="12" fillId="5" borderId="19" xfId="0" applyNumberFormat="1" applyFont="1" applyFill="1" applyBorder="1" applyAlignment="1" applyProtection="1">
      <alignment horizontal="right" vertical="top" wrapText="1"/>
      <protection locked="0"/>
    </xf>
    <xf numFmtId="4" fontId="12" fillId="5" borderId="49" xfId="0" applyNumberFormat="1" applyFont="1" applyFill="1" applyBorder="1" applyAlignment="1" applyProtection="1">
      <alignment horizontal="right" vertical="top" wrapText="1"/>
      <protection locked="0"/>
    </xf>
    <xf numFmtId="0" fontId="0" fillId="2" borderId="50" xfId="0" applyFill="1" applyBorder="1"/>
    <xf numFmtId="1" fontId="4" fillId="4" borderId="47" xfId="0" applyNumberFormat="1" applyFont="1" applyFill="1" applyBorder="1" applyAlignment="1" applyProtection="1">
      <alignment horizontal="center" vertical="top" wrapText="1"/>
      <protection hidden="1"/>
    </xf>
    <xf numFmtId="1" fontId="10" fillId="4" borderId="48" xfId="0" applyNumberFormat="1" applyFont="1" applyFill="1" applyBorder="1" applyAlignment="1" applyProtection="1">
      <alignment horizontal="left" vertical="top" wrapText="1"/>
      <protection hidden="1"/>
    </xf>
    <xf numFmtId="1" fontId="5" fillId="5" borderId="48" xfId="0" applyNumberFormat="1" applyFont="1" applyFill="1" applyBorder="1" applyAlignment="1" applyProtection="1">
      <alignment horizontal="left" vertical="top" wrapText="1"/>
      <protection hidden="1"/>
    </xf>
    <xf numFmtId="1" fontId="5" fillId="4" borderId="19" xfId="0" applyNumberFormat="1" applyFont="1" applyFill="1" applyBorder="1" applyAlignment="1" applyProtection="1">
      <alignment horizontal="center" vertical="top" wrapText="1"/>
      <protection hidden="1"/>
    </xf>
    <xf numFmtId="4" fontId="5" fillId="6" borderId="19" xfId="0" applyNumberFormat="1" applyFont="1" applyFill="1" applyBorder="1" applyAlignment="1" applyProtection="1">
      <alignment horizontal="right" vertical="top" wrapText="1"/>
      <protection locked="0"/>
    </xf>
    <xf numFmtId="4" fontId="5" fillId="6" borderId="49" xfId="0" applyNumberFormat="1" applyFont="1" applyFill="1" applyBorder="1" applyAlignment="1" applyProtection="1">
      <alignment horizontal="right" vertical="top" wrapText="1"/>
      <protection locked="0"/>
    </xf>
    <xf numFmtId="0" fontId="0" fillId="0" borderId="50" xfId="0" applyBorder="1"/>
    <xf numFmtId="1" fontId="12" fillId="5" borderId="48" xfId="0" applyNumberFormat="1" applyFont="1" applyFill="1" applyBorder="1" applyAlignment="1" applyProtection="1">
      <alignment horizontal="left" vertical="top" wrapText="1"/>
      <protection hidden="1"/>
    </xf>
    <xf numFmtId="0" fontId="0" fillId="2" borderId="0" xfId="0" applyFill="1" applyAlignment="1">
      <alignment vertical="center"/>
    </xf>
    <xf numFmtId="0" fontId="0" fillId="0" borderId="0" xfId="0" applyAlignment="1">
      <alignment vertical="center"/>
    </xf>
    <xf numFmtId="1" fontId="5" fillId="5" borderId="12" xfId="0" applyNumberFormat="1" applyFont="1" applyFill="1" applyBorder="1" applyAlignment="1" applyProtection="1">
      <alignment horizontal="left" vertical="center" wrapText="1"/>
      <protection hidden="1"/>
    </xf>
    <xf numFmtId="4" fontId="5" fillId="6" borderId="12" xfId="0" applyNumberFormat="1" applyFont="1" applyFill="1" applyBorder="1" applyAlignment="1" applyProtection="1">
      <alignment horizontal="right" vertical="center" wrapText="1"/>
      <protection locked="0"/>
    </xf>
    <xf numFmtId="4" fontId="5" fillId="6" borderId="14" xfId="0" applyNumberFormat="1" applyFont="1" applyFill="1" applyBorder="1" applyAlignment="1" applyProtection="1">
      <alignment horizontal="right" vertical="center" wrapText="1"/>
      <protection locked="0"/>
    </xf>
    <xf numFmtId="165" fontId="7" fillId="7" borderId="24" xfId="0" applyNumberFormat="1" applyFont="1" applyFill="1" applyBorder="1" applyAlignment="1" applyProtection="1">
      <alignment horizontal="left" vertical="center" wrapText="1"/>
      <protection hidden="1"/>
    </xf>
    <xf numFmtId="1" fontId="7" fillId="7" borderId="24" xfId="0" applyNumberFormat="1" applyFont="1" applyFill="1" applyBorder="1" applyAlignment="1" applyProtection="1">
      <alignment horizontal="left" vertical="center" wrapText="1"/>
      <protection hidden="1"/>
    </xf>
    <xf numFmtId="1" fontId="7" fillId="7" borderId="34" xfId="0" applyNumberFormat="1" applyFont="1" applyFill="1" applyBorder="1" applyAlignment="1" applyProtection="1">
      <alignment horizontal="center" vertical="center" wrapText="1"/>
      <protection hidden="1"/>
    </xf>
    <xf numFmtId="1" fontId="8" fillId="5" borderId="24" xfId="0" applyNumberFormat="1" applyFont="1" applyFill="1" applyBorder="1" applyAlignment="1" applyProtection="1">
      <alignment horizontal="left" vertical="center" wrapText="1"/>
      <protection hidden="1"/>
    </xf>
    <xf numFmtId="1" fontId="7" fillId="7" borderId="24" xfId="0" applyNumberFormat="1" applyFont="1" applyFill="1" applyBorder="1" applyAlignment="1" applyProtection="1">
      <alignment horizontal="center" vertical="center" wrapText="1"/>
      <protection hidden="1"/>
    </xf>
    <xf numFmtId="4" fontId="8" fillId="6" borderId="24" xfId="0" applyNumberFormat="1" applyFont="1" applyFill="1" applyBorder="1" applyAlignment="1" applyProtection="1">
      <alignment horizontal="right" vertical="center" wrapText="1"/>
      <protection locked="0"/>
    </xf>
    <xf numFmtId="4" fontId="8" fillId="6" borderId="33" xfId="0" applyNumberFormat="1" applyFont="1" applyFill="1" applyBorder="1" applyAlignment="1" applyProtection="1">
      <alignment horizontal="right" vertical="center" wrapText="1"/>
      <protection locked="0"/>
    </xf>
    <xf numFmtId="0" fontId="8" fillId="2" borderId="0" xfId="0" applyFont="1" applyFill="1" applyAlignment="1">
      <alignment vertical="center"/>
    </xf>
    <xf numFmtId="0" fontId="8" fillId="0" borderId="0" xfId="0" applyFont="1" applyAlignment="1">
      <alignment vertical="center"/>
    </xf>
    <xf numFmtId="1" fontId="7" fillId="7" borderId="24" xfId="0" applyNumberFormat="1" applyFont="1" applyFill="1" applyBorder="1" applyAlignment="1" applyProtection="1">
      <alignment horizontal="left" vertical="top" wrapText="1"/>
      <protection hidden="1"/>
    </xf>
    <xf numFmtId="1" fontId="8" fillId="5" borderId="24" xfId="0" applyNumberFormat="1" applyFont="1" applyFill="1" applyBorder="1" applyAlignment="1" applyProtection="1">
      <alignment horizontal="left" vertical="top" wrapText="1"/>
      <protection hidden="1"/>
    </xf>
    <xf numFmtId="1" fontId="7" fillId="7" borderId="24" xfId="0" applyNumberFormat="1" applyFont="1" applyFill="1" applyBorder="1" applyAlignment="1" applyProtection="1">
      <alignment horizontal="center" vertical="top" wrapText="1"/>
      <protection hidden="1"/>
    </xf>
    <xf numFmtId="4" fontId="8" fillId="6" borderId="24" xfId="0" applyNumberFormat="1" applyFont="1" applyFill="1" applyBorder="1" applyAlignment="1" applyProtection="1">
      <alignment horizontal="right" vertical="top" wrapText="1"/>
      <protection locked="0"/>
    </xf>
    <xf numFmtId="4" fontId="8" fillId="6" borderId="33" xfId="0" applyNumberFormat="1" applyFont="1" applyFill="1" applyBorder="1" applyAlignment="1" applyProtection="1">
      <alignment horizontal="right" vertical="top" wrapText="1"/>
      <protection locked="0"/>
    </xf>
    <xf numFmtId="0" fontId="8" fillId="2" borderId="0" xfId="0" applyFont="1" applyFill="1"/>
    <xf numFmtId="0" fontId="8" fillId="0" borderId="0" xfId="0" applyFont="1"/>
    <xf numFmtId="1" fontId="10" fillId="4" borderId="19" xfId="0" applyNumberFormat="1" applyFont="1" applyFill="1" applyBorder="1" applyAlignment="1" applyProtection="1">
      <alignment horizontal="left" vertical="top" wrapText="1"/>
      <protection hidden="1"/>
    </xf>
    <xf numFmtId="1" fontId="7" fillId="7" borderId="34" xfId="0" applyNumberFormat="1" applyFont="1" applyFill="1" applyBorder="1" applyAlignment="1" applyProtection="1">
      <alignment horizontal="center" vertical="top" wrapText="1"/>
      <protection hidden="1"/>
    </xf>
    <xf numFmtId="165" fontId="7" fillId="7" borderId="24" xfId="0" applyNumberFormat="1" applyFont="1" applyFill="1" applyBorder="1" applyAlignment="1" applyProtection="1">
      <alignment horizontal="left" vertical="top" wrapText="1"/>
      <protection hidden="1"/>
    </xf>
    <xf numFmtId="4" fontId="7" fillId="7" borderId="24" xfId="0" applyNumberFormat="1" applyFont="1" applyFill="1" applyBorder="1" applyAlignment="1" applyProtection="1">
      <alignment horizontal="left" vertical="top" wrapText="1"/>
      <protection hidden="1"/>
    </xf>
    <xf numFmtId="1" fontId="10" fillId="4" borderId="12" xfId="0" applyNumberFormat="1" applyFont="1" applyFill="1" applyBorder="1" applyAlignment="1" applyProtection="1">
      <alignment horizontal="left" vertical="center" wrapText="1"/>
      <protection hidden="1"/>
    </xf>
    <xf numFmtId="1" fontId="10" fillId="4" borderId="19" xfId="0" applyNumberFormat="1" applyFont="1" applyFill="1" applyBorder="1" applyAlignment="1" applyProtection="1">
      <alignment horizontal="left" vertical="center" wrapText="1"/>
      <protection hidden="1"/>
    </xf>
    <xf numFmtId="0" fontId="0" fillId="5" borderId="0" xfId="0" applyFill="1" applyAlignment="1">
      <alignment horizontal="center" vertical="center"/>
    </xf>
    <xf numFmtId="0" fontId="0" fillId="0" borderId="0" xfId="0" applyAlignment="1">
      <alignment horizontal="center" vertical="center"/>
    </xf>
    <xf numFmtId="0" fontId="7" fillId="3" borderId="15" xfId="0" applyNumberFormat="1" applyFont="1" applyFill="1" applyBorder="1" applyAlignment="1" applyProtection="1">
      <alignment horizontal="left" vertical="top" wrapText="1"/>
      <protection hidden="1"/>
    </xf>
    <xf numFmtId="0" fontId="7" fillId="3" borderId="13" xfId="0" applyNumberFormat="1" applyFont="1" applyFill="1" applyBorder="1" applyAlignment="1" applyProtection="1">
      <alignment horizontal="left" vertical="top" wrapText="1"/>
      <protection hidden="1"/>
    </xf>
    <xf numFmtId="4" fontId="7" fillId="3" borderId="13" xfId="0" applyNumberFormat="1" applyFont="1" applyFill="1" applyBorder="1" applyAlignment="1" applyProtection="1">
      <alignment horizontal="left" vertical="top" wrapText="1"/>
      <protection hidden="1"/>
    </xf>
    <xf numFmtId="1" fontId="7" fillId="3" borderId="15" xfId="0" applyNumberFormat="1" applyFont="1" applyFill="1" applyBorder="1" applyAlignment="1" applyProtection="1">
      <alignment horizontal="left" vertical="top" wrapText="1"/>
      <protection hidden="1"/>
    </xf>
    <xf numFmtId="1" fontId="7" fillId="3" borderId="13" xfId="0" applyNumberFormat="1" applyFont="1" applyFill="1" applyBorder="1" applyAlignment="1" applyProtection="1">
      <alignment horizontal="left" vertical="top" wrapText="1"/>
      <protection hidden="1"/>
    </xf>
    <xf numFmtId="0" fontId="7" fillId="3" borderId="13" xfId="0" applyFont="1" applyFill="1" applyBorder="1" applyAlignment="1">
      <alignment wrapText="1"/>
    </xf>
    <xf numFmtId="0" fontId="7" fillId="3" borderId="0" xfId="0" applyFont="1" applyFill="1" applyBorder="1" applyAlignment="1" applyProtection="1">
      <alignment horizontal="center" vertical="center"/>
      <protection hidden="1"/>
    </xf>
    <xf numFmtId="0" fontId="7" fillId="3" borderId="0" xfId="0" applyFont="1" applyFill="1" applyBorder="1" applyAlignment="1" applyProtection="1">
      <alignment horizontal="center" vertical="center"/>
      <protection locked="0"/>
    </xf>
    <xf numFmtId="4" fontId="2" fillId="3" borderId="0" xfId="0" applyNumberFormat="1" applyFont="1" applyFill="1" applyBorder="1" applyAlignment="1" applyProtection="1">
      <alignment horizontal="center" vertical="center"/>
      <protection hidden="1"/>
    </xf>
    <xf numFmtId="4" fontId="2" fillId="3" borderId="6" xfId="0" applyNumberFormat="1" applyFont="1" applyFill="1" applyBorder="1" applyAlignment="1" applyProtection="1">
      <alignment horizontal="center" vertical="center"/>
      <protection hidden="1"/>
    </xf>
    <xf numFmtId="0" fontId="9" fillId="3" borderId="16" xfId="0" applyFont="1" applyFill="1" applyBorder="1" applyAlignment="1" applyProtection="1">
      <alignment horizontal="center" vertical="center" wrapText="1"/>
      <protection hidden="1"/>
    </xf>
    <xf numFmtId="0" fontId="9" fillId="3" borderId="12" xfId="0" applyFont="1" applyFill="1" applyBorder="1" applyAlignment="1" applyProtection="1">
      <alignment horizontal="center" vertical="center" wrapText="1"/>
      <protection hidden="1"/>
    </xf>
    <xf numFmtId="0" fontId="9" fillId="3" borderId="15" xfId="0" applyFont="1" applyFill="1" applyBorder="1" applyAlignment="1" applyProtection="1">
      <alignment horizontal="center" vertical="center" wrapText="1"/>
      <protection hidden="1"/>
    </xf>
    <xf numFmtId="0" fontId="7" fillId="3" borderId="35" xfId="0" applyFont="1" applyFill="1" applyBorder="1" applyAlignment="1" applyProtection="1">
      <alignment horizontal="center" vertical="center"/>
      <protection hidden="1"/>
    </xf>
    <xf numFmtId="0" fontId="7" fillId="3" borderId="17" xfId="0" applyFont="1" applyFill="1" applyBorder="1" applyAlignment="1" applyProtection="1">
      <alignment horizontal="center" vertical="center"/>
      <protection hidden="1"/>
    </xf>
    <xf numFmtId="0" fontId="7" fillId="3" borderId="36" xfId="0" applyFont="1" applyFill="1" applyBorder="1" applyAlignment="1" applyProtection="1">
      <alignment horizontal="center" vertical="center"/>
      <protection hidden="1"/>
    </xf>
    <xf numFmtId="0" fontId="7" fillId="3" borderId="6" xfId="0" applyFont="1" applyFill="1" applyBorder="1" applyAlignment="1" applyProtection="1">
      <alignment horizontal="center" vertical="center"/>
      <protection hidden="1"/>
    </xf>
    <xf numFmtId="0" fontId="7" fillId="3" borderId="37" xfId="0" applyFont="1" applyFill="1" applyBorder="1" applyAlignment="1" applyProtection="1">
      <alignment horizontal="center" vertical="center"/>
      <protection hidden="1"/>
    </xf>
    <xf numFmtId="0" fontId="7" fillId="3" borderId="9" xfId="0" applyFont="1" applyFill="1" applyBorder="1" applyAlignment="1" applyProtection="1">
      <alignment horizontal="center" vertical="center"/>
      <protection hidden="1"/>
    </xf>
    <xf numFmtId="0" fontId="7" fillId="3" borderId="38" xfId="0" applyFont="1" applyFill="1" applyBorder="1" applyAlignment="1" applyProtection="1">
      <alignment horizontal="center" vertical="center"/>
      <protection hidden="1"/>
    </xf>
    <xf numFmtId="0" fontId="7" fillId="3" borderId="25" xfId="0" applyFont="1" applyFill="1" applyBorder="1" applyAlignment="1" applyProtection="1">
      <alignment horizontal="center" vertical="center"/>
      <protection hidden="1"/>
    </xf>
    <xf numFmtId="0" fontId="9" fillId="3" borderId="19" xfId="0" applyFont="1" applyFill="1" applyBorder="1" applyAlignment="1" applyProtection="1">
      <alignment horizontal="center" vertical="center" wrapText="1"/>
      <protection hidden="1"/>
    </xf>
    <xf numFmtId="0" fontId="21" fillId="8" borderId="22" xfId="0" applyFont="1" applyFill="1" applyBorder="1" applyAlignment="1" applyProtection="1">
      <alignment horizontal="left" vertical="top"/>
      <protection hidden="1"/>
    </xf>
    <xf numFmtId="0" fontId="22" fillId="8" borderId="22" xfId="0" applyFont="1" applyFill="1" applyBorder="1" applyAlignment="1" applyProtection="1">
      <alignment vertical="top"/>
      <protection locked="0"/>
    </xf>
    <xf numFmtId="4" fontId="6" fillId="8" borderId="22" xfId="0" applyNumberFormat="1" applyFont="1" applyFill="1" applyBorder="1" applyAlignment="1" applyProtection="1">
      <alignment horizontal="right" vertical="center"/>
      <protection locked="0"/>
    </xf>
    <xf numFmtId="4" fontId="2" fillId="8" borderId="42" xfId="0" applyNumberFormat="1" applyFont="1" applyFill="1" applyBorder="1" applyAlignment="1" applyProtection="1">
      <alignment horizontal="right" vertical="top"/>
      <protection hidden="1"/>
    </xf>
    <xf numFmtId="4" fontId="7" fillId="3" borderId="22" xfId="0" applyNumberFormat="1" applyFont="1" applyFill="1" applyBorder="1" applyAlignment="1" applyProtection="1">
      <alignment horizontal="center" vertical="center"/>
      <protection hidden="1"/>
    </xf>
    <xf numFmtId="0" fontId="7" fillId="3" borderId="24" xfId="0" applyFont="1" applyFill="1" applyBorder="1" applyAlignment="1" applyProtection="1">
      <alignment horizontal="center" vertical="center"/>
      <protection hidden="1"/>
    </xf>
    <xf numFmtId="0" fontId="7" fillId="3" borderId="24" xfId="0" applyFont="1" applyFill="1" applyBorder="1" applyAlignment="1" applyProtection="1">
      <alignment horizontal="center" vertical="center"/>
      <protection locked="0"/>
    </xf>
    <xf numFmtId="4" fontId="2" fillId="3" borderId="24" xfId="0" applyNumberFormat="1" applyFont="1" applyFill="1" applyBorder="1" applyAlignment="1" applyProtection="1">
      <alignment horizontal="center" vertical="center"/>
      <protection hidden="1"/>
    </xf>
    <xf numFmtId="4" fontId="2" fillId="3" borderId="23" xfId="0" applyNumberFormat="1" applyFont="1" applyFill="1" applyBorder="1" applyAlignment="1" applyProtection="1">
      <alignment horizontal="center" vertical="center"/>
      <protection hidden="1"/>
    </xf>
    <xf numFmtId="4" fontId="2" fillId="3" borderId="51" xfId="0" applyNumberFormat="1" applyFont="1" applyFill="1" applyBorder="1" applyAlignment="1" applyProtection="1">
      <alignment horizontal="center" vertical="center"/>
      <protection hidden="1"/>
    </xf>
    <xf numFmtId="164" fontId="6" fillId="3" borderId="26" xfId="0" applyNumberFormat="1" applyFont="1" applyFill="1" applyBorder="1" applyAlignment="1" applyProtection="1">
      <alignment horizontal="right" vertical="center"/>
      <protection locked="0"/>
    </xf>
    <xf numFmtId="4" fontId="7" fillId="3" borderId="13" xfId="0" applyNumberFormat="1" applyFont="1" applyFill="1" applyBorder="1" applyAlignment="1" applyProtection="1">
      <alignment horizontal="right" vertical="center" wrapText="1"/>
      <protection hidden="1"/>
    </xf>
    <xf numFmtId="1" fontId="7" fillId="4" borderId="19" xfId="0" applyNumberFormat="1" applyFont="1" applyFill="1" applyBorder="1" applyAlignment="1" applyProtection="1">
      <alignment horizontal="left" vertical="top" wrapText="1"/>
      <protection hidden="1"/>
    </xf>
    <xf numFmtId="0" fontId="0" fillId="0" borderId="19" xfId="0"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oneCellAnchor>
    <xdr:from>
      <xdr:col>0</xdr:col>
      <xdr:colOff>352425</xdr:colOff>
      <xdr:row>24</xdr:row>
      <xdr:rowOff>104775</xdr:rowOff>
    </xdr:from>
    <xdr:ext cx="184731" cy="264560"/>
    <xdr:sp macro="" textlink="">
      <xdr:nvSpPr>
        <xdr:cNvPr id="3" name="TextBox 2">
          <a:extLst>
            <a:ext uri="{FF2B5EF4-FFF2-40B4-BE49-F238E27FC236}">
              <a16:creationId xmlns:a16="http://schemas.microsoft.com/office/drawing/2014/main" xmlns="" id="{00000000-0008-0000-0100-000003000000}"/>
            </a:ext>
          </a:extLst>
        </xdr:cNvPr>
        <xdr:cNvSpPr txBox="1"/>
      </xdr:nvSpPr>
      <xdr:spPr>
        <a:xfrm>
          <a:off x="352425" y="4953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twoCellAnchor>
    <xdr:from>
      <xdr:col>0</xdr:col>
      <xdr:colOff>0</xdr:colOff>
      <xdr:row>2</xdr:row>
      <xdr:rowOff>0</xdr:rowOff>
    </xdr:from>
    <xdr:to>
      <xdr:col>4</xdr:col>
      <xdr:colOff>876300</xdr:colOff>
      <xdr:row>5</xdr:row>
      <xdr:rowOff>314325</xdr:rowOff>
    </xdr:to>
    <xdr:sp macro="" textlink="">
      <xdr:nvSpPr>
        <xdr:cNvPr id="11" name="TextBox 10">
          <a:extLst>
            <a:ext uri="{FF2B5EF4-FFF2-40B4-BE49-F238E27FC236}">
              <a16:creationId xmlns:a16="http://schemas.microsoft.com/office/drawing/2014/main" xmlns="" id="{00000000-0008-0000-0100-00000B000000}"/>
            </a:ext>
          </a:extLst>
        </xdr:cNvPr>
        <xdr:cNvSpPr txBox="1"/>
      </xdr:nvSpPr>
      <xdr:spPr>
        <a:xfrm>
          <a:off x="0" y="342900"/>
          <a:ext cx="8896350" cy="1343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tx1"/>
              </a:solidFill>
              <a:effectLst/>
              <a:latin typeface="Times New Roman" panose="02020603050405020304" pitchFamily="18" charset="0"/>
              <a:ea typeface="+mn-ea"/>
              <a:cs typeface="Times New Roman" panose="02020603050405020304" pitchFamily="18" charset="0"/>
            </a:rPr>
            <a:t>Note for Lot 8</a:t>
          </a:r>
        </a:p>
        <a:p>
          <a:pPr marL="171450" indent="-171450">
            <a:buFont typeface="Arial" panose="020B0604020202020204" pitchFamily="34" charset="0"/>
            <a:buChar char="•"/>
          </a:pPr>
          <a:r>
            <a:rPr lang="en-US" sz="1100" b="0">
              <a:solidFill>
                <a:schemeClr val="tx1"/>
              </a:solidFill>
              <a:effectLst/>
              <a:latin typeface="Times New Roman" panose="02020603050405020304" pitchFamily="18" charset="0"/>
              <a:ea typeface="+mn-ea"/>
              <a:cs typeface="Times New Roman" panose="02020603050405020304" pitchFamily="18" charset="0"/>
            </a:rPr>
            <a:t>Having in mind that the application pool in KBC "Dragisa Misovic" consists of both modern web and desktop applications which are in constant operation daily, the migration of the existing data to the new equipment should be imperative. What's more, the integration should be completely seamless to the end user and should not cause any operation interruptions or delays whatsoever since the applications are crucial for the hospital's daily operation. The whole migration process should include proper setup of the new application and database servers, data migration from database servers, migration of all applications to the new equipment and proper setup of both web and desktop applications for the new environment.</a:t>
          </a:r>
        </a:p>
        <a:p>
          <a:pPr marL="171450" indent="-171450">
            <a:buFont typeface="Arial" panose="020B0604020202020204" pitchFamily="34" charset="0"/>
            <a:buChar char="•"/>
          </a:pPr>
          <a:r>
            <a:rPr lang="en-US" sz="1100" b="0">
              <a:solidFill>
                <a:schemeClr val="tx1"/>
              </a:solidFill>
              <a:effectLst/>
              <a:latin typeface="Times New Roman" panose="02020603050405020304" pitchFamily="18" charset="0"/>
              <a:ea typeface="+mn-ea"/>
              <a:cs typeface="Times New Roman" panose="02020603050405020304" pitchFamily="18" charset="0"/>
            </a:rPr>
            <a:t>Offered solution must have minimum 3 years hardware and software vendor support </a:t>
          </a:r>
        </a:p>
        <a:p>
          <a:endParaRPr lang="en-US" sz="1200" b="0">
            <a:solidFill>
              <a:schemeClr val="tx1"/>
            </a:solidFill>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workbookViewId="0">
      <selection activeCell="I1" sqref="I1"/>
    </sheetView>
  </sheetViews>
  <sheetFormatPr defaultRowHeight="12.75" x14ac:dyDescent="0.2"/>
  <sheetData>
    <row r="1" spans="1:9" x14ac:dyDescent="0.2">
      <c r="A1" s="1" t="s">
        <v>0</v>
      </c>
      <c r="D1">
        <v>1</v>
      </c>
      <c r="E1">
        <v>1</v>
      </c>
      <c r="F1">
        <v>1</v>
      </c>
      <c r="G1">
        <v>1</v>
      </c>
      <c r="H1">
        <v>1</v>
      </c>
      <c r="I1">
        <v>1</v>
      </c>
    </row>
    <row r="2" spans="1:9" x14ac:dyDescent="0.2">
      <c r="A2" s="1" t="s">
        <v>1</v>
      </c>
    </row>
    <row r="3" spans="1:9" x14ac:dyDescent="0.2">
      <c r="A3" s="1" t="s">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56"/>
  <sheetViews>
    <sheetView tabSelected="1" zoomScale="89" zoomScaleNormal="89" workbookViewId="0">
      <selection activeCell="G13" sqref="G13"/>
    </sheetView>
  </sheetViews>
  <sheetFormatPr defaultRowHeight="12.75" x14ac:dyDescent="0.2"/>
  <cols>
    <col min="1" max="1" width="9.5703125" customWidth="1"/>
    <col min="2" max="2" width="52.28515625" customWidth="1"/>
    <col min="3" max="3" width="15.28515625" customWidth="1"/>
    <col min="4" max="4" width="55.140625" customWidth="1"/>
    <col min="5" max="5" width="13.28515625" customWidth="1"/>
  </cols>
  <sheetData>
    <row r="1" spans="1:54" ht="31.5" customHeight="1" thickBot="1" x14ac:dyDescent="0.25">
      <c r="A1" s="150" t="s">
        <v>35</v>
      </c>
      <c r="B1" s="151"/>
      <c r="C1" s="154" t="s">
        <v>542</v>
      </c>
      <c r="D1" s="153"/>
      <c r="E1" s="152"/>
    </row>
    <row r="2" spans="1:54" s="127" customFormat="1" ht="27" customHeight="1" thickTop="1" thickBot="1" x14ac:dyDescent="0.25">
      <c r="A2" s="155" t="s">
        <v>3</v>
      </c>
      <c r="B2" s="156" t="s">
        <v>4</v>
      </c>
      <c r="C2" s="157"/>
      <c r="D2" s="158"/>
      <c r="E2" s="159"/>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126"/>
      <c r="AJ2" s="126"/>
      <c r="AK2" s="126"/>
      <c r="AL2" s="126"/>
      <c r="AM2" s="126"/>
      <c r="AN2" s="126"/>
      <c r="AO2" s="126"/>
      <c r="AP2" s="126"/>
      <c r="AQ2" s="126"/>
      <c r="AR2" s="126"/>
      <c r="AS2" s="126"/>
      <c r="AT2" s="126"/>
      <c r="AU2" s="126"/>
      <c r="AV2" s="126"/>
      <c r="AW2" s="126"/>
      <c r="AX2" s="126"/>
      <c r="AY2" s="126"/>
      <c r="AZ2" s="126"/>
      <c r="BA2" s="126"/>
      <c r="BB2" s="126"/>
    </row>
    <row r="3" spans="1:54" s="127" customFormat="1" ht="27" customHeight="1" thickTop="1" x14ac:dyDescent="0.2">
      <c r="A3" s="134"/>
      <c r="B3" s="135"/>
      <c r="C3" s="136"/>
      <c r="D3" s="136"/>
      <c r="E3" s="137"/>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c r="AI3" s="126"/>
      <c r="AJ3" s="126"/>
      <c r="AK3" s="126"/>
      <c r="AL3" s="126"/>
      <c r="AM3" s="126"/>
      <c r="AN3" s="126"/>
      <c r="AO3" s="126"/>
      <c r="AP3" s="126"/>
      <c r="AQ3" s="126"/>
      <c r="AR3" s="126"/>
      <c r="AS3" s="126"/>
      <c r="AT3" s="126"/>
      <c r="AU3" s="126"/>
      <c r="AV3" s="126"/>
      <c r="AW3" s="126"/>
      <c r="AX3" s="126"/>
      <c r="AY3" s="126"/>
      <c r="AZ3" s="126"/>
      <c r="BA3" s="126"/>
      <c r="BB3" s="126"/>
    </row>
    <row r="4" spans="1:54" s="127" customFormat="1" ht="27" customHeight="1" x14ac:dyDescent="0.2">
      <c r="A4" s="134"/>
      <c r="B4" s="135"/>
      <c r="C4" s="136"/>
      <c r="D4" s="136"/>
      <c r="E4" s="137"/>
      <c r="F4" s="126"/>
      <c r="G4" s="126"/>
      <c r="H4" s="126"/>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row>
    <row r="5" spans="1:54" s="127" customFormat="1" ht="27" customHeight="1" x14ac:dyDescent="0.2">
      <c r="A5" s="134"/>
      <c r="B5" s="135"/>
      <c r="C5" s="136"/>
      <c r="D5" s="136"/>
      <c r="E5" s="137"/>
      <c r="F5" s="126"/>
      <c r="G5" s="126"/>
      <c r="H5" s="126"/>
      <c r="I5" s="126"/>
      <c r="J5" s="126"/>
      <c r="K5" s="126"/>
      <c r="L5" s="126"/>
      <c r="M5" s="126"/>
      <c r="N5" s="126"/>
      <c r="O5" s="126"/>
      <c r="P5" s="126"/>
      <c r="Q5" s="126"/>
      <c r="R5" s="126"/>
      <c r="S5" s="126"/>
      <c r="T5" s="126"/>
      <c r="U5" s="126"/>
      <c r="V5" s="126"/>
      <c r="W5" s="126"/>
      <c r="X5" s="126"/>
      <c r="Y5" s="126"/>
      <c r="Z5" s="126"/>
      <c r="AA5" s="126"/>
      <c r="AB5" s="126"/>
      <c r="AC5" s="126"/>
      <c r="AD5" s="126"/>
      <c r="AE5" s="126"/>
      <c r="AF5" s="126"/>
      <c r="AG5" s="126"/>
      <c r="AH5" s="126"/>
      <c r="AI5" s="126"/>
      <c r="AJ5" s="126"/>
      <c r="AK5" s="126"/>
      <c r="AL5" s="126"/>
      <c r="AM5" s="126"/>
      <c r="AN5" s="126"/>
      <c r="AO5" s="126"/>
      <c r="AP5" s="126"/>
      <c r="AQ5" s="126"/>
      <c r="AR5" s="126"/>
      <c r="AS5" s="126"/>
      <c r="AT5" s="126"/>
      <c r="AU5" s="126"/>
      <c r="AV5" s="126"/>
      <c r="AW5" s="126"/>
      <c r="AX5" s="126"/>
      <c r="AY5" s="126"/>
      <c r="AZ5" s="126"/>
      <c r="BA5" s="126"/>
      <c r="BB5" s="126"/>
    </row>
    <row r="6" spans="1:54" s="127" customFormat="1" ht="27" customHeight="1" thickBot="1" x14ac:dyDescent="0.25">
      <c r="A6" s="134"/>
      <c r="B6" s="135"/>
      <c r="C6" s="136"/>
      <c r="D6" s="136"/>
      <c r="E6" s="137"/>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row>
    <row r="7" spans="1:54" ht="32.25" thickBot="1" x14ac:dyDescent="0.25">
      <c r="A7" s="80" t="s">
        <v>5</v>
      </c>
      <c r="B7" s="81" t="s">
        <v>6</v>
      </c>
      <c r="C7" s="82" t="s">
        <v>7</v>
      </c>
      <c r="D7" s="83" t="s">
        <v>8</v>
      </c>
      <c r="E7" s="78" t="s">
        <v>9</v>
      </c>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row>
    <row r="8" spans="1:54" ht="15.75" x14ac:dyDescent="0.2">
      <c r="A8" s="128" t="s">
        <v>10</v>
      </c>
      <c r="B8" s="131" t="s">
        <v>11</v>
      </c>
      <c r="C8" s="79">
        <v>17</v>
      </c>
      <c r="D8" s="26"/>
      <c r="E8" s="77"/>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row>
    <row r="9" spans="1:54" ht="15.75" x14ac:dyDescent="0.2">
      <c r="A9" s="128" t="s">
        <v>12</v>
      </c>
      <c r="B9" s="132" t="s">
        <v>13</v>
      </c>
      <c r="C9" s="37">
        <v>7</v>
      </c>
      <c r="D9" s="23"/>
      <c r="E9" s="38"/>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row>
    <row r="10" spans="1:54" ht="15.75" x14ac:dyDescent="0.2">
      <c r="A10" s="128" t="s">
        <v>14</v>
      </c>
      <c r="B10" s="132" t="s">
        <v>15</v>
      </c>
      <c r="C10" s="37">
        <v>2</v>
      </c>
      <c r="D10" s="23"/>
      <c r="E10" s="38"/>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row>
    <row r="11" spans="1:54" ht="15.75" x14ac:dyDescent="0.2">
      <c r="A11" s="129" t="s">
        <v>16</v>
      </c>
      <c r="B11" s="132" t="s">
        <v>17</v>
      </c>
      <c r="C11" s="37">
        <v>130</v>
      </c>
      <c r="D11" s="23"/>
      <c r="E11" s="38"/>
      <c r="F11" s="39"/>
      <c r="G11" s="39"/>
      <c r="H11" s="39"/>
      <c r="I11" s="39"/>
      <c r="J11" s="39"/>
      <c r="K11" s="39"/>
      <c r="L11" s="39"/>
      <c r="M11" s="39"/>
      <c r="N11" s="39"/>
      <c r="O11" s="39"/>
      <c r="P11" s="39"/>
      <c r="Q11" s="39"/>
      <c r="R11" s="39"/>
      <c r="S11" s="39"/>
      <c r="T11" s="39"/>
      <c r="U11" s="39"/>
      <c r="V11" s="39"/>
      <c r="W11" s="39"/>
      <c r="X11" s="39"/>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row>
    <row r="12" spans="1:54" ht="31.5" x14ac:dyDescent="0.2">
      <c r="A12" s="129" t="s">
        <v>18</v>
      </c>
      <c r="B12" s="132" t="s">
        <v>19</v>
      </c>
      <c r="C12" s="37">
        <v>130</v>
      </c>
      <c r="D12" s="23"/>
      <c r="E12" s="38"/>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row>
    <row r="13" spans="1:54" ht="31.5" x14ac:dyDescent="0.2">
      <c r="A13" s="129" t="s">
        <v>20</v>
      </c>
      <c r="B13" s="132" t="s">
        <v>21</v>
      </c>
      <c r="C13" s="37">
        <v>10</v>
      </c>
      <c r="D13" s="23"/>
      <c r="E13" s="38"/>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row>
    <row r="14" spans="1:54" ht="15.75" x14ac:dyDescent="0.2">
      <c r="A14" s="129" t="s">
        <v>22</v>
      </c>
      <c r="B14" s="132" t="s">
        <v>23</v>
      </c>
      <c r="C14" s="37"/>
      <c r="D14" s="23"/>
      <c r="E14" s="38"/>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row>
    <row r="15" spans="1:54" ht="31.5" x14ac:dyDescent="0.2">
      <c r="A15" s="129" t="s">
        <v>24</v>
      </c>
      <c r="B15" s="132" t="s">
        <v>25</v>
      </c>
      <c r="C15" s="37">
        <v>1</v>
      </c>
      <c r="D15" s="23"/>
      <c r="E15" s="38"/>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row>
    <row r="16" spans="1:54" ht="15.75" x14ac:dyDescent="0.2">
      <c r="A16" s="129" t="s">
        <v>26</v>
      </c>
      <c r="B16" s="132" t="s">
        <v>27</v>
      </c>
      <c r="C16" s="37">
        <v>1</v>
      </c>
      <c r="D16" s="23"/>
      <c r="E16" s="38"/>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row>
    <row r="17" spans="1:54" ht="15.75" x14ac:dyDescent="0.25">
      <c r="A17" s="130" t="s">
        <v>28</v>
      </c>
      <c r="B17" s="133" t="s">
        <v>29</v>
      </c>
      <c r="C17" s="37">
        <v>160</v>
      </c>
      <c r="D17" s="23"/>
      <c r="E17" s="38"/>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row>
    <row r="18" spans="1:54" ht="15.75" x14ac:dyDescent="0.2">
      <c r="A18" s="130" t="s">
        <v>30</v>
      </c>
      <c r="B18" s="132" t="s">
        <v>31</v>
      </c>
      <c r="C18" s="37">
        <v>12</v>
      </c>
      <c r="D18" s="23"/>
      <c r="E18" s="38"/>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row>
    <row r="19" spans="1:54" ht="16.5" thickBot="1" x14ac:dyDescent="0.25">
      <c r="A19" s="130" t="s">
        <v>32</v>
      </c>
      <c r="B19" s="132" t="s">
        <v>33</v>
      </c>
      <c r="C19" s="37">
        <v>11</v>
      </c>
      <c r="D19" s="23"/>
      <c r="E19" s="38"/>
      <c r="F19" s="39"/>
      <c r="G19" s="39"/>
      <c r="H19" s="39"/>
      <c r="I19" s="39"/>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row>
    <row r="20" spans="1:54" ht="33" customHeight="1" thickTop="1" thickBot="1" x14ac:dyDescent="0.3">
      <c r="A20" s="40"/>
      <c r="B20" s="40"/>
      <c r="C20" s="40"/>
      <c r="D20" s="41" t="s">
        <v>34</v>
      </c>
      <c r="E20" s="42"/>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row>
    <row r="21" spans="1:54" ht="13.5" thickTop="1" x14ac:dyDescent="0.2">
      <c r="A21" s="39"/>
      <c r="B21" s="39"/>
      <c r="C21" s="39"/>
      <c r="D21" s="39"/>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row>
    <row r="22" spans="1:54" x14ac:dyDescent="0.2">
      <c r="A22" s="75"/>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row>
    <row r="23" spans="1:54" x14ac:dyDescent="0.2">
      <c r="A23" s="76"/>
      <c r="B23" s="76"/>
      <c r="C23" s="76"/>
      <c r="D23" s="76"/>
      <c r="E23" s="76"/>
      <c r="F23" s="39"/>
      <c r="G23" s="39"/>
      <c r="H23" s="39"/>
      <c r="I23" s="39"/>
      <c r="J23" s="39"/>
      <c r="K23" s="39"/>
      <c r="L23" s="39"/>
      <c r="M23" s="39"/>
      <c r="N23" s="39"/>
      <c r="O23" s="39"/>
      <c r="P23" s="39"/>
      <c r="Q23" s="39"/>
      <c r="R23" s="39"/>
      <c r="S23" s="39"/>
    </row>
    <row r="24" spans="1:54" x14ac:dyDescent="0.2">
      <c r="A24" s="76"/>
      <c r="B24" s="76"/>
      <c r="C24" s="76"/>
      <c r="D24" s="76"/>
      <c r="E24" s="76"/>
      <c r="F24" s="39"/>
      <c r="G24" s="39"/>
      <c r="H24" s="39"/>
      <c r="I24" s="39"/>
      <c r="J24" s="39"/>
      <c r="K24" s="39"/>
      <c r="L24" s="39"/>
      <c r="M24" s="39"/>
      <c r="N24" s="39"/>
      <c r="O24" s="39"/>
      <c r="P24" s="39"/>
      <c r="Q24" s="39"/>
      <c r="R24" s="39"/>
      <c r="S24" s="39"/>
    </row>
    <row r="25" spans="1:54" x14ac:dyDescent="0.2">
      <c r="A25" s="76"/>
      <c r="B25" s="76"/>
      <c r="C25" s="76"/>
      <c r="D25" s="76"/>
      <c r="E25" s="76"/>
      <c r="F25" s="39"/>
      <c r="G25" s="39"/>
      <c r="H25" s="39"/>
      <c r="I25" s="39"/>
      <c r="J25" s="39"/>
      <c r="K25" s="39"/>
      <c r="L25" s="39"/>
      <c r="M25" s="39"/>
      <c r="N25" s="39"/>
      <c r="O25" s="39"/>
      <c r="P25" s="39"/>
      <c r="Q25" s="39"/>
      <c r="R25" s="39"/>
      <c r="S25" s="39"/>
    </row>
    <row r="26" spans="1:54" x14ac:dyDescent="0.2">
      <c r="A26" s="76"/>
      <c r="B26" s="76"/>
      <c r="C26" s="76"/>
      <c r="D26" s="76"/>
      <c r="E26" s="76"/>
      <c r="F26" s="39"/>
      <c r="G26" s="39"/>
      <c r="H26" s="39"/>
      <c r="I26" s="39"/>
      <c r="J26" s="39"/>
      <c r="K26" s="39"/>
      <c r="L26" s="39"/>
      <c r="M26" s="39"/>
      <c r="N26" s="39"/>
      <c r="O26" s="39"/>
      <c r="P26" s="39"/>
      <c r="Q26" s="39"/>
      <c r="R26" s="39"/>
      <c r="S26" s="39"/>
    </row>
    <row r="27" spans="1:54" x14ac:dyDescent="0.2">
      <c r="A27" s="76"/>
      <c r="B27" s="76"/>
      <c r="C27" s="76"/>
      <c r="D27" s="76"/>
      <c r="E27" s="76"/>
      <c r="F27" s="39"/>
      <c r="G27" s="39"/>
      <c r="H27" s="39"/>
      <c r="I27" s="39"/>
      <c r="J27" s="39"/>
      <c r="K27" s="39"/>
      <c r="L27" s="39"/>
      <c r="M27" s="39"/>
      <c r="N27" s="39"/>
      <c r="O27" s="39"/>
      <c r="P27" s="39"/>
      <c r="Q27" s="39"/>
      <c r="R27" s="39"/>
      <c r="S27" s="39"/>
    </row>
    <row r="28" spans="1:54" x14ac:dyDescent="0.2">
      <c r="A28" s="76"/>
      <c r="B28" s="76"/>
      <c r="C28" s="76"/>
      <c r="D28" s="76"/>
      <c r="E28" s="76"/>
      <c r="F28" s="39"/>
      <c r="G28" s="39"/>
      <c r="H28" s="39"/>
      <c r="I28" s="39"/>
      <c r="J28" s="39"/>
      <c r="K28" s="39"/>
      <c r="L28" s="39"/>
      <c r="M28" s="39"/>
      <c r="N28" s="39"/>
      <c r="O28" s="39"/>
      <c r="P28" s="39"/>
      <c r="Q28" s="39"/>
      <c r="R28" s="39"/>
      <c r="S28" s="39"/>
    </row>
    <row r="29" spans="1:54" x14ac:dyDescent="0.2">
      <c r="A29" s="76"/>
      <c r="B29" s="76"/>
      <c r="C29" s="76"/>
      <c r="D29" s="76"/>
      <c r="E29" s="76"/>
      <c r="F29" s="39"/>
      <c r="G29" s="39"/>
      <c r="H29" s="39"/>
      <c r="I29" s="39"/>
      <c r="J29" s="39"/>
      <c r="K29" s="39"/>
      <c r="L29" s="39"/>
      <c r="M29" s="39"/>
      <c r="N29" s="39"/>
      <c r="O29" s="39"/>
      <c r="P29" s="39"/>
      <c r="Q29" s="39"/>
      <c r="R29" s="39"/>
      <c r="S29" s="39"/>
    </row>
    <row r="30" spans="1:54" x14ac:dyDescent="0.2">
      <c r="A30" s="76"/>
      <c r="B30" s="76"/>
      <c r="C30" s="76"/>
      <c r="D30" s="76"/>
      <c r="E30" s="76"/>
      <c r="F30" s="39"/>
      <c r="G30" s="39"/>
      <c r="H30" s="39"/>
      <c r="I30" s="39"/>
      <c r="J30" s="39"/>
      <c r="K30" s="39"/>
      <c r="L30" s="39"/>
      <c r="M30" s="39"/>
      <c r="N30" s="39"/>
      <c r="O30" s="39"/>
      <c r="P30" s="39"/>
      <c r="Q30" s="39"/>
      <c r="R30" s="39"/>
      <c r="S30" s="39"/>
    </row>
    <row r="31" spans="1:54" x14ac:dyDescent="0.2">
      <c r="A31" s="76"/>
      <c r="B31" s="76"/>
      <c r="C31" s="76"/>
      <c r="D31" s="76"/>
      <c r="E31" s="76"/>
      <c r="F31" s="39"/>
      <c r="G31" s="39"/>
      <c r="H31" s="39"/>
      <c r="I31" s="39"/>
      <c r="J31" s="39"/>
      <c r="K31" s="39"/>
      <c r="L31" s="39"/>
      <c r="M31" s="39"/>
      <c r="N31" s="39"/>
      <c r="O31" s="39"/>
      <c r="P31" s="39"/>
      <c r="Q31" s="39"/>
      <c r="R31" s="39"/>
      <c r="S31" s="39"/>
    </row>
    <row r="32" spans="1:54" x14ac:dyDescent="0.2">
      <c r="A32" s="76"/>
      <c r="B32" s="76"/>
      <c r="C32" s="76"/>
      <c r="D32" s="76"/>
      <c r="E32" s="76"/>
      <c r="F32" s="39"/>
      <c r="G32" s="39"/>
      <c r="H32" s="39"/>
      <c r="I32" s="39"/>
      <c r="J32" s="39"/>
      <c r="K32" s="39"/>
      <c r="L32" s="39"/>
      <c r="M32" s="39"/>
      <c r="N32" s="39"/>
      <c r="O32" s="39"/>
      <c r="P32" s="39"/>
      <c r="Q32" s="39"/>
      <c r="R32" s="39"/>
      <c r="S32" s="39"/>
    </row>
    <row r="33" spans="1:19" x14ac:dyDescent="0.2">
      <c r="A33" s="76"/>
      <c r="B33" s="76"/>
      <c r="C33" s="76"/>
      <c r="D33" s="76"/>
      <c r="E33" s="76"/>
      <c r="F33" s="39"/>
      <c r="G33" s="39"/>
      <c r="H33" s="39"/>
      <c r="I33" s="39"/>
      <c r="J33" s="39"/>
      <c r="K33" s="39"/>
      <c r="L33" s="39"/>
      <c r="M33" s="39"/>
      <c r="N33" s="39"/>
      <c r="O33" s="39"/>
      <c r="P33" s="39"/>
      <c r="Q33" s="39"/>
      <c r="R33" s="39"/>
      <c r="S33" s="39"/>
    </row>
    <row r="34" spans="1:19" x14ac:dyDescent="0.2">
      <c r="A34" s="76"/>
      <c r="B34" s="76"/>
      <c r="C34" s="76"/>
      <c r="D34" s="76"/>
      <c r="E34" s="76"/>
      <c r="F34" s="39"/>
      <c r="G34" s="39"/>
      <c r="H34" s="39"/>
      <c r="I34" s="39"/>
      <c r="J34" s="39"/>
      <c r="K34" s="39"/>
      <c r="L34" s="39"/>
      <c r="M34" s="39"/>
      <c r="N34" s="39"/>
      <c r="O34" s="39"/>
      <c r="P34" s="39"/>
      <c r="Q34" s="39"/>
      <c r="R34" s="39"/>
      <c r="S34" s="39"/>
    </row>
    <row r="35" spans="1:19" x14ac:dyDescent="0.2">
      <c r="A35" s="39"/>
      <c r="B35" s="39"/>
      <c r="C35" s="39"/>
      <c r="D35" s="39"/>
      <c r="E35" s="39"/>
      <c r="F35" s="39"/>
      <c r="G35" s="39"/>
      <c r="H35" s="39"/>
      <c r="I35" s="39"/>
      <c r="J35" s="39"/>
      <c r="K35" s="39"/>
      <c r="L35" s="39"/>
      <c r="M35" s="39"/>
      <c r="N35" s="39"/>
      <c r="O35" s="39"/>
      <c r="P35" s="39"/>
      <c r="Q35" s="39"/>
      <c r="R35" s="39"/>
      <c r="S35" s="39"/>
    </row>
    <row r="36" spans="1:19" x14ac:dyDescent="0.2">
      <c r="A36" s="39"/>
      <c r="B36" s="39"/>
      <c r="C36" s="39"/>
      <c r="D36" s="39"/>
      <c r="E36" s="39"/>
      <c r="F36" s="39"/>
      <c r="G36" s="39"/>
      <c r="H36" s="39"/>
      <c r="I36" s="39"/>
      <c r="J36" s="39"/>
      <c r="K36" s="39"/>
      <c r="L36" s="39"/>
      <c r="M36" s="39"/>
      <c r="N36" s="39"/>
      <c r="O36" s="39"/>
      <c r="P36" s="39"/>
      <c r="Q36" s="39"/>
      <c r="R36" s="39"/>
      <c r="S36" s="39"/>
    </row>
    <row r="37" spans="1:19" x14ac:dyDescent="0.2">
      <c r="A37" s="39"/>
      <c r="B37" s="39"/>
      <c r="C37" s="39"/>
      <c r="D37" s="39"/>
      <c r="E37" s="39"/>
      <c r="F37" s="39"/>
      <c r="G37" s="39"/>
      <c r="H37" s="39"/>
      <c r="I37" s="39"/>
      <c r="J37" s="39"/>
      <c r="K37" s="39"/>
      <c r="L37" s="39"/>
      <c r="M37" s="39"/>
      <c r="N37" s="39"/>
      <c r="O37" s="39"/>
      <c r="P37" s="39"/>
      <c r="Q37" s="39"/>
      <c r="R37" s="39"/>
      <c r="S37" s="39"/>
    </row>
    <row r="38" spans="1:19" x14ac:dyDescent="0.2">
      <c r="A38" s="39"/>
      <c r="B38" s="39"/>
      <c r="C38" s="39"/>
      <c r="D38" s="39"/>
      <c r="E38" s="39"/>
      <c r="F38" s="39"/>
      <c r="G38" s="39"/>
      <c r="H38" s="39"/>
      <c r="I38" s="39"/>
      <c r="J38" s="39"/>
      <c r="K38" s="39"/>
      <c r="L38" s="39"/>
      <c r="M38" s="39"/>
      <c r="N38" s="39"/>
      <c r="O38" s="39"/>
      <c r="P38" s="39"/>
      <c r="Q38" s="39"/>
      <c r="R38" s="39"/>
      <c r="S38" s="39"/>
    </row>
    <row r="39" spans="1:19" x14ac:dyDescent="0.2">
      <c r="A39" s="39"/>
      <c r="B39" s="39"/>
      <c r="C39" s="39"/>
      <c r="D39" s="39"/>
      <c r="E39" s="39"/>
      <c r="F39" s="39"/>
      <c r="G39" s="39"/>
      <c r="H39" s="39"/>
      <c r="I39" s="39"/>
      <c r="J39" s="39"/>
      <c r="K39" s="39"/>
      <c r="L39" s="39"/>
      <c r="M39" s="39"/>
      <c r="N39" s="39"/>
      <c r="O39" s="39"/>
      <c r="P39" s="39"/>
      <c r="Q39" s="39"/>
      <c r="R39" s="39"/>
      <c r="S39" s="39"/>
    </row>
    <row r="40" spans="1:19" x14ac:dyDescent="0.2">
      <c r="A40" s="39"/>
      <c r="B40" s="39"/>
      <c r="C40" s="39"/>
      <c r="D40" s="39"/>
      <c r="E40" s="39"/>
      <c r="F40" s="39"/>
      <c r="G40" s="39"/>
      <c r="H40" s="39"/>
      <c r="I40" s="39"/>
      <c r="J40" s="39"/>
      <c r="K40" s="39"/>
      <c r="L40" s="39"/>
      <c r="M40" s="39"/>
      <c r="N40" s="39"/>
      <c r="O40" s="39"/>
      <c r="P40" s="39"/>
      <c r="Q40" s="39"/>
      <c r="R40" s="39"/>
      <c r="S40" s="39"/>
    </row>
    <row r="41" spans="1:19" x14ac:dyDescent="0.2">
      <c r="A41" s="39"/>
      <c r="B41" s="39"/>
      <c r="C41" s="39"/>
      <c r="D41" s="39"/>
      <c r="E41" s="39"/>
      <c r="F41" s="39"/>
      <c r="G41" s="39"/>
      <c r="H41" s="39"/>
      <c r="I41" s="39"/>
      <c r="J41" s="39"/>
      <c r="K41" s="39"/>
      <c r="L41" s="39"/>
      <c r="M41" s="39"/>
      <c r="N41" s="39"/>
      <c r="O41" s="39"/>
      <c r="P41" s="39"/>
      <c r="Q41" s="39"/>
      <c r="R41" s="39"/>
      <c r="S41" s="39"/>
    </row>
    <row r="42" spans="1:19" x14ac:dyDescent="0.2">
      <c r="A42" s="39"/>
      <c r="B42" s="39"/>
      <c r="C42" s="39"/>
      <c r="D42" s="39"/>
      <c r="E42" s="39"/>
      <c r="F42" s="39"/>
      <c r="G42" s="39"/>
      <c r="H42" s="39"/>
      <c r="I42" s="39"/>
      <c r="J42" s="39"/>
      <c r="K42" s="39"/>
      <c r="L42" s="39"/>
      <c r="M42" s="39"/>
      <c r="N42" s="39"/>
      <c r="O42" s="39"/>
      <c r="P42" s="39"/>
      <c r="Q42" s="39"/>
      <c r="R42" s="39"/>
      <c r="S42" s="39"/>
    </row>
    <row r="43" spans="1:19" x14ac:dyDescent="0.2">
      <c r="A43" s="39"/>
      <c r="B43" s="39"/>
      <c r="C43" s="39"/>
      <c r="D43" s="39"/>
      <c r="E43" s="39"/>
      <c r="F43" s="39"/>
      <c r="G43" s="39"/>
      <c r="H43" s="39"/>
      <c r="I43" s="39"/>
      <c r="J43" s="39"/>
      <c r="K43" s="39"/>
      <c r="L43" s="39"/>
      <c r="M43" s="39"/>
      <c r="N43" s="39"/>
      <c r="O43" s="39"/>
      <c r="P43" s="39"/>
      <c r="Q43" s="39"/>
      <c r="R43" s="39"/>
      <c r="S43" s="39"/>
    </row>
    <row r="44" spans="1:19" x14ac:dyDescent="0.2">
      <c r="A44" s="39"/>
      <c r="B44" s="39"/>
      <c r="C44" s="39"/>
      <c r="D44" s="39"/>
      <c r="E44" s="39"/>
      <c r="F44" s="39"/>
      <c r="G44" s="39"/>
      <c r="H44" s="39"/>
      <c r="I44" s="39"/>
      <c r="J44" s="39"/>
      <c r="K44" s="39"/>
      <c r="L44" s="39"/>
      <c r="M44" s="39"/>
      <c r="N44" s="39"/>
      <c r="O44" s="39"/>
      <c r="P44" s="39"/>
      <c r="Q44" s="39"/>
      <c r="R44" s="39"/>
      <c r="S44" s="39"/>
    </row>
    <row r="45" spans="1:19" x14ac:dyDescent="0.2">
      <c r="A45" s="39"/>
      <c r="B45" s="39"/>
      <c r="C45" s="39"/>
      <c r="D45" s="39"/>
      <c r="E45" s="39"/>
      <c r="F45" s="39"/>
      <c r="G45" s="39"/>
      <c r="H45" s="39"/>
      <c r="I45" s="39"/>
      <c r="J45" s="39"/>
      <c r="K45" s="39"/>
      <c r="L45" s="39"/>
      <c r="M45" s="39"/>
      <c r="N45" s="39"/>
      <c r="O45" s="39"/>
      <c r="P45" s="39"/>
      <c r="Q45" s="39"/>
      <c r="R45" s="39"/>
      <c r="S45" s="39"/>
    </row>
    <row r="46" spans="1:19" x14ac:dyDescent="0.2">
      <c r="A46" s="39"/>
      <c r="B46" s="39"/>
      <c r="C46" s="39"/>
      <c r="D46" s="39"/>
      <c r="E46" s="39"/>
      <c r="F46" s="39"/>
      <c r="G46" s="39"/>
      <c r="H46" s="39"/>
      <c r="I46" s="39"/>
      <c r="J46" s="39"/>
      <c r="K46" s="39"/>
      <c r="L46" s="39"/>
      <c r="M46" s="39"/>
      <c r="N46" s="39"/>
      <c r="O46" s="39"/>
      <c r="P46" s="39"/>
      <c r="Q46" s="39"/>
      <c r="R46" s="39"/>
      <c r="S46" s="39"/>
    </row>
    <row r="47" spans="1:19" x14ac:dyDescent="0.2">
      <c r="A47" s="39"/>
      <c r="B47" s="39"/>
      <c r="C47" s="39"/>
      <c r="D47" s="39"/>
      <c r="E47" s="39"/>
      <c r="F47" s="39"/>
      <c r="G47" s="39"/>
      <c r="H47" s="39"/>
      <c r="I47" s="39"/>
      <c r="J47" s="39"/>
      <c r="K47" s="39"/>
      <c r="L47" s="39"/>
      <c r="M47" s="39"/>
      <c r="N47" s="39"/>
      <c r="O47" s="39"/>
      <c r="P47" s="39"/>
      <c r="Q47" s="39"/>
      <c r="R47" s="39"/>
      <c r="S47" s="39"/>
    </row>
    <row r="48" spans="1:19" x14ac:dyDescent="0.2">
      <c r="A48" s="39"/>
      <c r="B48" s="39"/>
      <c r="C48" s="39"/>
      <c r="D48" s="39"/>
      <c r="E48" s="39"/>
      <c r="F48" s="39"/>
      <c r="G48" s="39"/>
      <c r="H48" s="39"/>
      <c r="I48" s="39"/>
      <c r="J48" s="39"/>
      <c r="K48" s="39"/>
      <c r="L48" s="39"/>
      <c r="M48" s="39"/>
      <c r="N48" s="39"/>
      <c r="O48" s="39"/>
      <c r="P48" s="39"/>
      <c r="Q48" s="39"/>
      <c r="R48" s="39"/>
      <c r="S48" s="39"/>
    </row>
    <row r="49" spans="1:19" x14ac:dyDescent="0.2">
      <c r="A49" s="39"/>
      <c r="B49" s="39"/>
      <c r="C49" s="39"/>
      <c r="D49" s="39"/>
      <c r="E49" s="39"/>
      <c r="F49" s="39"/>
      <c r="G49" s="39"/>
      <c r="H49" s="39"/>
      <c r="I49" s="39"/>
      <c r="J49" s="39"/>
      <c r="K49" s="39"/>
      <c r="L49" s="39"/>
      <c r="M49" s="39"/>
      <c r="N49" s="39"/>
      <c r="O49" s="39"/>
      <c r="P49" s="39"/>
      <c r="Q49" s="39"/>
      <c r="R49" s="39"/>
      <c r="S49" s="39"/>
    </row>
    <row r="50" spans="1:19" x14ac:dyDescent="0.2">
      <c r="A50" s="39"/>
      <c r="B50" s="39"/>
      <c r="C50" s="39"/>
      <c r="D50" s="39"/>
      <c r="E50" s="39"/>
      <c r="F50" s="39"/>
      <c r="G50" s="39"/>
      <c r="H50" s="39"/>
      <c r="I50" s="39"/>
      <c r="J50" s="39"/>
      <c r="K50" s="39"/>
      <c r="L50" s="39"/>
      <c r="M50" s="39"/>
      <c r="N50" s="39"/>
      <c r="O50" s="39"/>
      <c r="P50" s="39"/>
      <c r="Q50" s="39"/>
      <c r="R50" s="39"/>
      <c r="S50" s="39"/>
    </row>
    <row r="51" spans="1:19" x14ac:dyDescent="0.2">
      <c r="A51" s="39"/>
      <c r="B51" s="39"/>
      <c r="C51" s="39"/>
      <c r="D51" s="39"/>
      <c r="E51" s="39"/>
      <c r="F51" s="39"/>
      <c r="G51" s="39"/>
      <c r="H51" s="39"/>
      <c r="I51" s="39"/>
      <c r="J51" s="39"/>
      <c r="K51" s="39"/>
      <c r="L51" s="39"/>
      <c r="M51" s="39"/>
      <c r="N51" s="39"/>
      <c r="O51" s="39"/>
      <c r="P51" s="39"/>
      <c r="Q51" s="39"/>
      <c r="R51" s="39"/>
      <c r="S51" s="39"/>
    </row>
    <row r="52" spans="1:19" x14ac:dyDescent="0.2">
      <c r="A52" s="39"/>
      <c r="B52" s="39"/>
      <c r="C52" s="39"/>
      <c r="D52" s="39"/>
      <c r="E52" s="39"/>
      <c r="F52" s="39"/>
      <c r="G52" s="39"/>
      <c r="H52" s="39"/>
      <c r="I52" s="39"/>
      <c r="J52" s="39"/>
      <c r="K52" s="39"/>
      <c r="L52" s="39"/>
      <c r="M52" s="39"/>
      <c r="N52" s="39"/>
      <c r="O52" s="39"/>
      <c r="P52" s="39"/>
      <c r="Q52" s="39"/>
      <c r="R52" s="39"/>
      <c r="S52" s="39"/>
    </row>
    <row r="53" spans="1:19" x14ac:dyDescent="0.2">
      <c r="A53" s="39"/>
      <c r="B53" s="39"/>
      <c r="C53" s="39"/>
      <c r="D53" s="39"/>
      <c r="E53" s="39"/>
      <c r="F53" s="39"/>
      <c r="G53" s="39"/>
      <c r="H53" s="39"/>
      <c r="I53" s="39"/>
      <c r="J53" s="39"/>
      <c r="K53" s="39"/>
      <c r="L53" s="39"/>
      <c r="M53" s="39"/>
      <c r="N53" s="39"/>
      <c r="O53" s="39"/>
      <c r="P53" s="39"/>
      <c r="Q53" s="39"/>
      <c r="R53" s="39"/>
      <c r="S53" s="39"/>
    </row>
    <row r="54" spans="1:19" x14ac:dyDescent="0.2">
      <c r="A54" s="39"/>
      <c r="B54" s="39"/>
      <c r="C54" s="39"/>
      <c r="D54" s="39"/>
      <c r="E54" s="39"/>
      <c r="F54" s="39"/>
      <c r="G54" s="39"/>
      <c r="H54" s="39"/>
      <c r="I54" s="39"/>
      <c r="J54" s="39"/>
      <c r="K54" s="39"/>
      <c r="L54" s="39"/>
      <c r="M54" s="39"/>
      <c r="N54" s="39"/>
      <c r="O54" s="39"/>
      <c r="P54" s="39"/>
      <c r="Q54" s="39"/>
      <c r="R54" s="39"/>
      <c r="S54" s="39"/>
    </row>
    <row r="55" spans="1:19" x14ac:dyDescent="0.2">
      <c r="A55" s="39"/>
      <c r="B55" s="39"/>
      <c r="C55" s="39"/>
      <c r="D55" s="39"/>
      <c r="E55" s="39"/>
      <c r="F55" s="39"/>
      <c r="G55" s="39"/>
      <c r="H55" s="39"/>
      <c r="I55" s="39"/>
      <c r="J55" s="39"/>
      <c r="K55" s="39"/>
      <c r="L55" s="39"/>
      <c r="M55" s="39"/>
      <c r="N55" s="39"/>
      <c r="O55" s="39"/>
      <c r="P55" s="39"/>
      <c r="Q55" s="39"/>
      <c r="R55" s="39"/>
      <c r="S55" s="39"/>
    </row>
    <row r="56" spans="1:19" x14ac:dyDescent="0.2">
      <c r="A56" s="39"/>
      <c r="B56" s="39"/>
      <c r="C56" s="39"/>
      <c r="D56" s="39"/>
      <c r="E56" s="39"/>
      <c r="F56" s="39"/>
      <c r="G56" s="39"/>
      <c r="H56" s="39"/>
      <c r="I56" s="39"/>
      <c r="J56" s="39"/>
      <c r="K56" s="39"/>
      <c r="L56" s="39"/>
      <c r="M56" s="39"/>
      <c r="N56" s="39"/>
      <c r="O56" s="39"/>
      <c r="P56" s="39"/>
      <c r="Q56" s="39"/>
      <c r="R56" s="39"/>
      <c r="S56" s="39"/>
    </row>
  </sheetData>
  <pageMargins left="0.7" right="0.7" top="0.75" bottom="0.75" header="0.3" footer="0.3"/>
  <pageSetup paperSize="9" orientation="landscape"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0"/>
  <sheetViews>
    <sheetView zoomScale="80" zoomScaleNormal="80" workbookViewId="0">
      <selection activeCell="C146" sqref="C146"/>
    </sheetView>
  </sheetViews>
  <sheetFormatPr defaultRowHeight="12.75" x14ac:dyDescent="0.2"/>
  <cols>
    <col min="3" max="3" width="54" customWidth="1"/>
    <col min="4" max="4" width="68.28515625" customWidth="1"/>
    <col min="5" max="5" width="6.42578125" customWidth="1"/>
    <col min="6" max="7" width="15.7109375" customWidth="1"/>
  </cols>
  <sheetData>
    <row r="1" spans="1:37" ht="23.25" customHeight="1" x14ac:dyDescent="0.2">
      <c r="A1" s="147" t="s">
        <v>35</v>
      </c>
      <c r="B1" s="148"/>
      <c r="C1" s="7"/>
      <c r="D1" s="8"/>
      <c r="E1" s="9"/>
      <c r="F1" s="50" t="s">
        <v>36</v>
      </c>
      <c r="G1" s="10"/>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
      <c r="A2" s="141" t="s">
        <v>37</v>
      </c>
      <c r="B2" s="142"/>
      <c r="C2" s="138" t="s">
        <v>38</v>
      </c>
      <c r="D2" s="11"/>
      <c r="E2" s="12"/>
      <c r="F2" s="161" t="s">
        <v>39</v>
      </c>
      <c r="G2" s="160"/>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
      <c r="A3" s="143"/>
      <c r="B3" s="144"/>
      <c r="C3" s="139"/>
      <c r="D3" s="11"/>
      <c r="E3" s="12"/>
      <c r="F3" s="52" t="s">
        <v>40</v>
      </c>
      <c r="G3" s="1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25">
      <c r="A4" s="145"/>
      <c r="B4" s="146"/>
      <c r="C4" s="140"/>
      <c r="D4" s="14"/>
      <c r="E4" s="15"/>
      <c r="F4" s="51"/>
      <c r="G4" s="1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25">
      <c r="A5" s="64"/>
      <c r="B5" s="64"/>
      <c r="C5" s="64"/>
      <c r="D5" s="64"/>
      <c r="E5" s="64"/>
      <c r="F5" s="64"/>
      <c r="G5" s="6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60" customHeight="1" thickBot="1" x14ac:dyDescent="0.25">
      <c r="A6" s="60" t="s">
        <v>41</v>
      </c>
      <c r="B6" s="61" t="s">
        <v>5</v>
      </c>
      <c r="C6" s="62" t="s">
        <v>42</v>
      </c>
      <c r="D6" s="61" t="s">
        <v>43</v>
      </c>
      <c r="E6" s="61" t="s">
        <v>7</v>
      </c>
      <c r="F6" s="61" t="s">
        <v>44</v>
      </c>
      <c r="G6" s="63" t="s">
        <v>9</v>
      </c>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ht="18" thickTop="1" thickBot="1" x14ac:dyDescent="0.25">
      <c r="A7" s="53">
        <v>1</v>
      </c>
      <c r="B7" s="54" t="s">
        <v>10</v>
      </c>
      <c r="C7" s="55" t="s">
        <v>11</v>
      </c>
      <c r="D7" s="56"/>
      <c r="E7" s="57">
        <v>17</v>
      </c>
      <c r="F7" s="58"/>
      <c r="G7" s="59">
        <f>E7*F7</f>
        <v>0</v>
      </c>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row>
    <row r="8" spans="1:37" ht="16.5" thickTop="1" x14ac:dyDescent="0.2">
      <c r="A8" s="43"/>
      <c r="B8" s="35">
        <f>ROW(A1)</f>
        <v>1</v>
      </c>
      <c r="C8" s="33" t="s">
        <v>45</v>
      </c>
      <c r="D8" s="44"/>
      <c r="E8" s="45"/>
      <c r="F8" s="48"/>
      <c r="G8" s="49"/>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
      <c r="A9" s="43"/>
      <c r="B9" s="35">
        <f t="shared" ref="B9:B52" si="0">ROW(A2)</f>
        <v>2</v>
      </c>
      <c r="C9" s="19" t="s">
        <v>46</v>
      </c>
      <c r="D9" s="46"/>
      <c r="E9" s="45"/>
      <c r="F9" s="48"/>
      <c r="G9" s="49"/>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
      <c r="A10" s="43"/>
      <c r="B10" s="35">
        <f t="shared" si="0"/>
        <v>3</v>
      </c>
      <c r="C10" s="19" t="s">
        <v>47</v>
      </c>
      <c r="D10" s="46"/>
      <c r="E10" s="45"/>
      <c r="F10" s="48"/>
      <c r="G10" s="49"/>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
      <c r="A11" s="43"/>
      <c r="B11" s="35">
        <f t="shared" si="0"/>
        <v>4</v>
      </c>
      <c r="C11" s="19" t="s">
        <v>48</v>
      </c>
      <c r="D11" s="46"/>
      <c r="E11" s="45"/>
      <c r="F11" s="48"/>
      <c r="G11" s="49"/>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
      <c r="A12" s="43"/>
      <c r="B12" s="35">
        <f t="shared" si="0"/>
        <v>5</v>
      </c>
      <c r="C12" s="19" t="s">
        <v>49</v>
      </c>
      <c r="D12" s="46"/>
      <c r="E12" s="45"/>
      <c r="F12" s="48"/>
      <c r="G12" s="49"/>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31.5" x14ac:dyDescent="0.2">
      <c r="A13" s="43"/>
      <c r="B13" s="35">
        <f t="shared" si="0"/>
        <v>6</v>
      </c>
      <c r="C13" s="19" t="s">
        <v>50</v>
      </c>
      <c r="D13" s="46"/>
      <c r="E13" s="45"/>
      <c r="F13" s="48"/>
      <c r="G13" s="49"/>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
      <c r="A14" s="43"/>
      <c r="B14" s="35">
        <f t="shared" si="0"/>
        <v>7</v>
      </c>
      <c r="C14" s="19" t="s">
        <v>51</v>
      </c>
      <c r="D14" s="46"/>
      <c r="E14" s="45"/>
      <c r="F14" s="48"/>
      <c r="G14" s="49"/>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
      <c r="A15" s="43"/>
      <c r="B15" s="35">
        <f t="shared" si="0"/>
        <v>8</v>
      </c>
      <c r="C15" s="19" t="s">
        <v>52</v>
      </c>
      <c r="D15" s="46"/>
      <c r="E15" s="45"/>
      <c r="F15" s="48"/>
      <c r="G15" s="49"/>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
      <c r="A16" s="43"/>
      <c r="B16" s="35">
        <f t="shared" si="0"/>
        <v>9</v>
      </c>
      <c r="C16" s="19" t="s">
        <v>53</v>
      </c>
      <c r="D16" s="46"/>
      <c r="E16" s="45"/>
      <c r="F16" s="48"/>
      <c r="G16" s="49"/>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
      <c r="A17" s="43"/>
      <c r="B17" s="35">
        <f t="shared" si="0"/>
        <v>10</v>
      </c>
      <c r="C17" s="19" t="s">
        <v>54</v>
      </c>
      <c r="D17" s="46"/>
      <c r="E17" s="45"/>
      <c r="F17" s="48"/>
      <c r="G17" s="49"/>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63" x14ac:dyDescent="0.2">
      <c r="A18" s="43"/>
      <c r="B18" s="35">
        <f t="shared" si="0"/>
        <v>11</v>
      </c>
      <c r="C18" s="19" t="s">
        <v>55</v>
      </c>
      <c r="D18" s="46"/>
      <c r="E18" s="45"/>
      <c r="F18" s="48"/>
      <c r="G18" s="49"/>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31.5" x14ac:dyDescent="0.2">
      <c r="A19" s="43"/>
      <c r="B19" s="35">
        <f t="shared" si="0"/>
        <v>12</v>
      </c>
      <c r="C19" s="19" t="s">
        <v>56</v>
      </c>
      <c r="D19" s="46"/>
      <c r="E19" s="45"/>
      <c r="F19" s="48"/>
      <c r="G19" s="49"/>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31.5" x14ac:dyDescent="0.2">
      <c r="A20" s="43"/>
      <c r="B20" s="35">
        <f t="shared" si="0"/>
        <v>13</v>
      </c>
      <c r="C20" s="19" t="s">
        <v>57</v>
      </c>
      <c r="D20" s="46"/>
      <c r="E20" s="45"/>
      <c r="F20" s="48"/>
      <c r="G20" s="49"/>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47.25" x14ac:dyDescent="0.2">
      <c r="A21" s="43"/>
      <c r="B21" s="35">
        <f t="shared" si="0"/>
        <v>14</v>
      </c>
      <c r="C21" s="19" t="s">
        <v>58</v>
      </c>
      <c r="D21" s="46"/>
      <c r="E21" s="45"/>
      <c r="F21" s="48"/>
      <c r="G21" s="49"/>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5.75" x14ac:dyDescent="0.2">
      <c r="A22" s="43"/>
      <c r="B22" s="35">
        <f t="shared" si="0"/>
        <v>15</v>
      </c>
      <c r="C22" s="19" t="s">
        <v>59</v>
      </c>
      <c r="D22" s="46"/>
      <c r="E22" s="45"/>
      <c r="F22" s="48"/>
      <c r="G22" s="49"/>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31.5" x14ac:dyDescent="0.2">
      <c r="A23" s="43"/>
      <c r="B23" s="35">
        <f t="shared" si="0"/>
        <v>16</v>
      </c>
      <c r="C23" s="19" t="s">
        <v>60</v>
      </c>
      <c r="D23" s="46"/>
      <c r="E23" s="45"/>
      <c r="F23" s="48"/>
      <c r="G23" s="49"/>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
      <c r="A24" s="43"/>
      <c r="B24" s="35">
        <f t="shared" si="0"/>
        <v>17</v>
      </c>
      <c r="C24" s="19" t="s">
        <v>61</v>
      </c>
      <c r="D24" s="46"/>
      <c r="E24" s="45"/>
      <c r="F24" s="48"/>
      <c r="G24" s="49"/>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31.5" x14ac:dyDescent="0.2">
      <c r="A25" s="43"/>
      <c r="B25" s="35">
        <f t="shared" si="0"/>
        <v>18</v>
      </c>
      <c r="C25" s="19" t="s">
        <v>62</v>
      </c>
      <c r="D25" s="46"/>
      <c r="E25" s="45"/>
      <c r="F25" s="48"/>
      <c r="G25" s="49"/>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47.25" x14ac:dyDescent="0.2">
      <c r="A26" s="43"/>
      <c r="B26" s="35">
        <f t="shared" si="0"/>
        <v>19</v>
      </c>
      <c r="C26" s="19" t="s">
        <v>63</v>
      </c>
      <c r="D26" s="46"/>
      <c r="E26" s="45"/>
      <c r="F26" s="48"/>
      <c r="G26" s="49"/>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15.75" x14ac:dyDescent="0.2">
      <c r="A27" s="43"/>
      <c r="B27" s="35">
        <f t="shared" si="0"/>
        <v>20</v>
      </c>
      <c r="C27" s="19" t="s">
        <v>64</v>
      </c>
      <c r="D27" s="46"/>
      <c r="E27" s="45"/>
      <c r="F27" s="48"/>
      <c r="G27" s="49"/>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15.75" x14ac:dyDescent="0.2">
      <c r="A28" s="43"/>
      <c r="B28" s="35">
        <f t="shared" si="0"/>
        <v>21</v>
      </c>
      <c r="C28" s="19" t="s">
        <v>65</v>
      </c>
      <c r="D28" s="46"/>
      <c r="E28" s="45"/>
      <c r="F28" s="48"/>
      <c r="G28" s="49"/>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15.75" x14ac:dyDescent="0.2">
      <c r="A29" s="43"/>
      <c r="B29" s="35">
        <f t="shared" si="0"/>
        <v>22</v>
      </c>
      <c r="C29" s="19" t="s">
        <v>66</v>
      </c>
      <c r="D29" s="46"/>
      <c r="E29" s="45"/>
      <c r="F29" s="48"/>
      <c r="G29" s="49"/>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x14ac:dyDescent="0.2">
      <c r="A30" s="43"/>
      <c r="B30" s="35">
        <f t="shared" si="0"/>
        <v>23</v>
      </c>
      <c r="C30" s="19" t="s">
        <v>67</v>
      </c>
      <c r="D30" s="46"/>
      <c r="E30" s="45"/>
      <c r="F30" s="48"/>
      <c r="G30" s="49"/>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15.75" x14ac:dyDescent="0.2">
      <c r="A31" s="43"/>
      <c r="B31" s="35">
        <f t="shared" si="0"/>
        <v>24</v>
      </c>
      <c r="C31" s="19" t="s">
        <v>68</v>
      </c>
      <c r="D31" s="46"/>
      <c r="E31" s="45"/>
      <c r="F31" s="48"/>
      <c r="G31" s="49"/>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15.75" x14ac:dyDescent="0.2">
      <c r="A32" s="43"/>
      <c r="B32" s="35">
        <f t="shared" si="0"/>
        <v>25</v>
      </c>
      <c r="C32" s="19" t="s">
        <v>69</v>
      </c>
      <c r="D32" s="46"/>
      <c r="E32" s="45"/>
      <c r="F32" s="48"/>
      <c r="G32" s="49"/>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47.25" x14ac:dyDescent="0.2">
      <c r="A33" s="43"/>
      <c r="B33" s="35">
        <f t="shared" si="0"/>
        <v>26</v>
      </c>
      <c r="C33" s="19" t="s">
        <v>70</v>
      </c>
      <c r="D33" s="46"/>
      <c r="E33" s="45"/>
      <c r="F33" s="48"/>
      <c r="G33" s="49"/>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15.75" x14ac:dyDescent="0.2">
      <c r="A34" s="43"/>
      <c r="B34" s="35">
        <f t="shared" si="0"/>
        <v>27</v>
      </c>
      <c r="C34" s="19" t="s">
        <v>71</v>
      </c>
      <c r="D34" s="46"/>
      <c r="E34" s="45"/>
      <c r="F34" s="48"/>
      <c r="G34" s="49"/>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15.75" x14ac:dyDescent="0.2">
      <c r="A35" s="43"/>
      <c r="B35" s="35">
        <f t="shared" si="0"/>
        <v>28</v>
      </c>
      <c r="C35" s="19" t="s">
        <v>72</v>
      </c>
      <c r="D35" s="46"/>
      <c r="E35" s="45"/>
      <c r="F35" s="48"/>
      <c r="G35" s="49"/>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5.75" x14ac:dyDescent="0.2">
      <c r="A36" s="43"/>
      <c r="B36" s="35">
        <f t="shared" si="0"/>
        <v>29</v>
      </c>
      <c r="C36" s="19" t="s">
        <v>73</v>
      </c>
      <c r="D36" s="46"/>
      <c r="E36" s="45"/>
      <c r="F36" s="48"/>
      <c r="G36" s="49"/>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31.5" x14ac:dyDescent="0.2">
      <c r="A37" s="43"/>
      <c r="B37" s="35">
        <f t="shared" si="0"/>
        <v>30</v>
      </c>
      <c r="C37" s="19" t="s">
        <v>74</v>
      </c>
      <c r="D37" s="46"/>
      <c r="E37" s="45"/>
      <c r="F37" s="48"/>
      <c r="G37" s="49"/>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78.75" x14ac:dyDescent="0.2">
      <c r="A38" s="43"/>
      <c r="B38" s="35">
        <f t="shared" si="0"/>
        <v>31</v>
      </c>
      <c r="C38" s="19" t="s">
        <v>75</v>
      </c>
      <c r="D38" s="46"/>
      <c r="E38" s="45"/>
      <c r="F38" s="48"/>
      <c r="G38" s="49"/>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47.25" x14ac:dyDescent="0.2">
      <c r="A39" s="43"/>
      <c r="B39" s="35">
        <f t="shared" si="0"/>
        <v>32</v>
      </c>
      <c r="C39" s="19" t="s">
        <v>76</v>
      </c>
      <c r="D39" s="46"/>
      <c r="E39" s="45"/>
      <c r="F39" s="48"/>
      <c r="G39" s="49"/>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15.75" x14ac:dyDescent="0.2">
      <c r="A40" s="43"/>
      <c r="B40" s="35">
        <f t="shared" si="0"/>
        <v>33</v>
      </c>
      <c r="C40" s="19" t="s">
        <v>77</v>
      </c>
      <c r="D40" s="46"/>
      <c r="E40" s="45"/>
      <c r="F40" s="48"/>
      <c r="G40" s="49"/>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15.75" x14ac:dyDescent="0.2">
      <c r="A41" s="43"/>
      <c r="B41" s="35">
        <f t="shared" si="0"/>
        <v>34</v>
      </c>
      <c r="C41" s="19" t="s">
        <v>78</v>
      </c>
      <c r="D41" s="46"/>
      <c r="E41" s="45"/>
      <c r="F41" s="48"/>
      <c r="G41" s="49"/>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15.75" x14ac:dyDescent="0.2">
      <c r="A42" s="43"/>
      <c r="B42" s="35">
        <f t="shared" si="0"/>
        <v>35</v>
      </c>
      <c r="C42" s="19" t="s">
        <v>79</v>
      </c>
      <c r="D42" s="46"/>
      <c r="E42" s="45"/>
      <c r="F42" s="48"/>
      <c r="G42" s="49"/>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15.75" x14ac:dyDescent="0.2">
      <c r="A43" s="43"/>
      <c r="B43" s="35">
        <f t="shared" si="0"/>
        <v>36</v>
      </c>
      <c r="C43" s="19" t="s">
        <v>80</v>
      </c>
      <c r="D43" s="46"/>
      <c r="E43" s="45"/>
      <c r="F43" s="48"/>
      <c r="G43" s="49"/>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15.75" x14ac:dyDescent="0.2">
      <c r="A44" s="43"/>
      <c r="B44" s="35">
        <f t="shared" si="0"/>
        <v>37</v>
      </c>
      <c r="C44" s="19" t="s">
        <v>81</v>
      </c>
      <c r="D44" s="46"/>
      <c r="E44" s="45"/>
      <c r="F44" s="48"/>
      <c r="G44" s="49"/>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15.75" x14ac:dyDescent="0.2">
      <c r="A45" s="43"/>
      <c r="B45" s="35">
        <f t="shared" si="0"/>
        <v>38</v>
      </c>
      <c r="C45" s="19" t="s">
        <v>82</v>
      </c>
      <c r="D45" s="46"/>
      <c r="E45" s="45"/>
      <c r="F45" s="48"/>
      <c r="G45" s="49"/>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15.75" x14ac:dyDescent="0.2">
      <c r="A46" s="43"/>
      <c r="B46" s="35">
        <f t="shared" si="0"/>
        <v>39</v>
      </c>
      <c r="C46" s="19" t="s">
        <v>83</v>
      </c>
      <c r="D46" s="46"/>
      <c r="E46" s="45"/>
      <c r="F46" s="48"/>
      <c r="G46" s="49"/>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15.75" x14ac:dyDescent="0.2">
      <c r="A47" s="43"/>
      <c r="B47" s="35">
        <f t="shared" si="0"/>
        <v>40</v>
      </c>
      <c r="C47" s="19" t="s">
        <v>84</v>
      </c>
      <c r="D47" s="46"/>
      <c r="E47" s="45"/>
      <c r="F47" s="48"/>
      <c r="G47" s="49"/>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15.75" x14ac:dyDescent="0.2">
      <c r="A48" s="43"/>
      <c r="B48" s="35">
        <f t="shared" si="0"/>
        <v>41</v>
      </c>
      <c r="C48" s="19" t="s">
        <v>85</v>
      </c>
      <c r="D48" s="46"/>
      <c r="E48" s="45"/>
      <c r="F48" s="48"/>
      <c r="G48" s="49"/>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31.5" x14ac:dyDescent="0.2">
      <c r="A49" s="43"/>
      <c r="B49" s="35">
        <f t="shared" si="0"/>
        <v>42</v>
      </c>
      <c r="C49" s="19" t="s">
        <v>86</v>
      </c>
      <c r="D49" s="46"/>
      <c r="E49" s="45"/>
      <c r="F49" s="48"/>
      <c r="G49" s="49"/>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15.75" x14ac:dyDescent="0.2">
      <c r="A50" s="43"/>
      <c r="B50" s="35">
        <f t="shared" si="0"/>
        <v>43</v>
      </c>
      <c r="C50" s="19" t="s">
        <v>87</v>
      </c>
      <c r="D50" s="46"/>
      <c r="E50" s="45"/>
      <c r="F50" s="48"/>
      <c r="G50" s="49"/>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31.5" x14ac:dyDescent="0.2">
      <c r="A51" s="43"/>
      <c r="B51" s="35">
        <f t="shared" si="0"/>
        <v>44</v>
      </c>
      <c r="C51" s="19" t="s">
        <v>88</v>
      </c>
      <c r="D51" s="46"/>
      <c r="E51" s="45"/>
      <c r="F51" s="48"/>
      <c r="G51" s="49"/>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1:37" ht="16.5" thickBot="1" x14ac:dyDescent="0.25">
      <c r="A52" s="84"/>
      <c r="B52" s="35">
        <f t="shared" si="0"/>
        <v>45</v>
      </c>
      <c r="C52" s="85" t="s">
        <v>89</v>
      </c>
      <c r="D52" s="98"/>
      <c r="E52" s="87"/>
      <c r="F52" s="88"/>
      <c r="G52" s="89"/>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ht="17.25" thickBot="1" x14ac:dyDescent="0.25">
      <c r="A53" s="53">
        <v>2</v>
      </c>
      <c r="B53" s="54" t="s">
        <v>12</v>
      </c>
      <c r="C53" s="55" t="s">
        <v>13</v>
      </c>
      <c r="D53" s="56"/>
      <c r="E53" s="57">
        <v>7</v>
      </c>
      <c r="F53" s="58"/>
      <c r="G53" s="59">
        <f>E53*F53</f>
        <v>0</v>
      </c>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1:37" ht="16.5" thickTop="1" x14ac:dyDescent="0.2">
      <c r="A54" s="43"/>
      <c r="B54" s="24">
        <f>ROW(A1)</f>
        <v>1</v>
      </c>
      <c r="C54" s="19" t="s">
        <v>45</v>
      </c>
      <c r="D54" s="46"/>
      <c r="E54" s="45"/>
      <c r="F54" s="48"/>
      <c r="G54" s="49"/>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row>
    <row r="55" spans="1:37" ht="15.75" x14ac:dyDescent="0.2">
      <c r="A55" s="43"/>
      <c r="B55" s="24">
        <f t="shared" ref="B55:B96" si="1">ROW(A2)</f>
        <v>2</v>
      </c>
      <c r="C55" s="19" t="s">
        <v>46</v>
      </c>
      <c r="D55" s="46"/>
      <c r="E55" s="45"/>
      <c r="F55" s="48"/>
      <c r="G55" s="49"/>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ht="15.75" x14ac:dyDescent="0.2">
      <c r="A56" s="43"/>
      <c r="B56" s="24">
        <f t="shared" si="1"/>
        <v>3</v>
      </c>
      <c r="C56" s="19" t="s">
        <v>47</v>
      </c>
      <c r="D56" s="46"/>
      <c r="E56" s="45"/>
      <c r="F56" s="48"/>
      <c r="G56" s="49"/>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15.75" x14ac:dyDescent="0.2">
      <c r="A57" s="43"/>
      <c r="B57" s="24">
        <f t="shared" si="1"/>
        <v>4</v>
      </c>
      <c r="C57" s="19" t="s">
        <v>48</v>
      </c>
      <c r="D57" s="46"/>
      <c r="E57" s="45"/>
      <c r="F57" s="48"/>
      <c r="G57" s="49"/>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ht="15.75" x14ac:dyDescent="0.2">
      <c r="A58" s="43"/>
      <c r="B58" s="24">
        <f t="shared" si="1"/>
        <v>5</v>
      </c>
      <c r="C58" s="19" t="s">
        <v>90</v>
      </c>
      <c r="D58" s="46"/>
      <c r="E58" s="45"/>
      <c r="F58" s="48"/>
      <c r="G58" s="49"/>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ht="31.5" x14ac:dyDescent="0.2">
      <c r="A59" s="43"/>
      <c r="B59" s="24">
        <f t="shared" si="1"/>
        <v>6</v>
      </c>
      <c r="C59" s="19" t="s">
        <v>50</v>
      </c>
      <c r="D59" s="46"/>
      <c r="E59" s="45"/>
      <c r="F59" s="48"/>
      <c r="G59" s="49"/>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ht="15.75" x14ac:dyDescent="0.2">
      <c r="A60" s="43"/>
      <c r="B60" s="24">
        <f t="shared" si="1"/>
        <v>7</v>
      </c>
      <c r="C60" s="19" t="s">
        <v>51</v>
      </c>
      <c r="D60" s="46"/>
      <c r="E60" s="45"/>
      <c r="F60" s="48"/>
      <c r="G60" s="49"/>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spans="1:37" ht="15.75" x14ac:dyDescent="0.2">
      <c r="A61" s="43"/>
      <c r="B61" s="24">
        <f t="shared" si="1"/>
        <v>8</v>
      </c>
      <c r="C61" s="19" t="s">
        <v>52</v>
      </c>
      <c r="D61" s="47"/>
      <c r="E61" s="45"/>
      <c r="F61" s="48"/>
      <c r="G61" s="49"/>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1:37" ht="15.75" x14ac:dyDescent="0.2">
      <c r="A62" s="43"/>
      <c r="B62" s="24">
        <f t="shared" si="1"/>
        <v>9</v>
      </c>
      <c r="C62" s="19" t="s">
        <v>53</v>
      </c>
      <c r="D62" s="46"/>
      <c r="E62" s="45"/>
      <c r="F62" s="48"/>
      <c r="G62" s="49"/>
      <c r="H62" s="6"/>
      <c r="I62" s="6"/>
      <c r="J62" s="6"/>
      <c r="K62" s="6"/>
      <c r="L62" s="6"/>
      <c r="M62" s="6"/>
      <c r="N62" s="6"/>
      <c r="O62" s="6"/>
      <c r="P62" s="6"/>
      <c r="Q62" s="6"/>
      <c r="R62" s="6"/>
      <c r="S62" s="6"/>
      <c r="T62" s="6"/>
      <c r="U62" s="6"/>
      <c r="V62" s="6"/>
      <c r="W62" s="6"/>
      <c r="X62" s="6"/>
      <c r="Y62" s="6"/>
      <c r="Z62" s="6"/>
      <c r="AA62" s="6"/>
      <c r="AB62" s="45"/>
      <c r="AC62" s="48"/>
      <c r="AD62" s="49"/>
      <c r="AE62" s="6"/>
      <c r="AF62" s="6"/>
      <c r="AG62" s="6"/>
    </row>
    <row r="63" spans="1:37" ht="15.75" x14ac:dyDescent="0.2">
      <c r="A63" s="43"/>
      <c r="B63" s="24">
        <f t="shared" si="1"/>
        <v>10</v>
      </c>
      <c r="C63" s="19" t="s">
        <v>91</v>
      </c>
      <c r="D63" s="47"/>
      <c r="E63" s="45"/>
      <c r="F63" s="48"/>
      <c r="G63" s="49"/>
      <c r="H63" s="6"/>
      <c r="I63" s="6"/>
      <c r="J63" s="6"/>
      <c r="K63" s="6"/>
      <c r="L63" s="6"/>
      <c r="M63" s="6"/>
      <c r="N63" s="6"/>
      <c r="O63" s="6"/>
      <c r="P63" s="6"/>
      <c r="Q63" s="6"/>
      <c r="R63" s="6"/>
      <c r="S63" s="6"/>
      <c r="T63" s="6"/>
      <c r="U63" s="6"/>
      <c r="V63" s="6"/>
      <c r="W63" s="6"/>
      <c r="X63" s="6"/>
      <c r="Y63" s="6"/>
      <c r="Z63" s="6"/>
      <c r="AA63" s="6"/>
      <c r="AB63" s="45"/>
      <c r="AC63" s="48"/>
      <c r="AD63" s="49"/>
      <c r="AE63" s="6"/>
      <c r="AF63" s="6"/>
      <c r="AG63" s="6"/>
    </row>
    <row r="64" spans="1:37" ht="63" x14ac:dyDescent="0.2">
      <c r="A64" s="43"/>
      <c r="B64" s="24">
        <f t="shared" si="1"/>
        <v>11</v>
      </c>
      <c r="C64" s="19" t="s">
        <v>55</v>
      </c>
      <c r="D64" s="46"/>
      <c r="E64" s="45"/>
      <c r="F64" s="48"/>
      <c r="G64" s="49"/>
      <c r="H64" s="6"/>
      <c r="I64" s="6"/>
      <c r="J64" s="6"/>
      <c r="K64" s="6"/>
      <c r="L64" s="6"/>
      <c r="M64" s="6"/>
      <c r="N64" s="6"/>
      <c r="O64" s="6"/>
      <c r="P64" s="6"/>
      <c r="Q64" s="6"/>
      <c r="R64" s="6"/>
      <c r="S64" s="6"/>
      <c r="T64" s="6"/>
      <c r="U64" s="6"/>
      <c r="V64" s="6"/>
      <c r="W64" s="6"/>
      <c r="X64" s="6"/>
      <c r="Y64" s="6"/>
      <c r="Z64" s="6"/>
      <c r="AA64" s="6"/>
      <c r="AB64" s="45"/>
      <c r="AC64" s="48"/>
      <c r="AD64" s="49"/>
      <c r="AE64" s="6"/>
      <c r="AF64" s="6"/>
      <c r="AG64" s="6"/>
    </row>
    <row r="65" spans="1:33" ht="31.5" x14ac:dyDescent="0.2">
      <c r="A65" s="43"/>
      <c r="B65" s="24">
        <f t="shared" si="1"/>
        <v>12</v>
      </c>
      <c r="C65" s="19" t="s">
        <v>56</v>
      </c>
      <c r="D65" s="47"/>
      <c r="E65" s="45"/>
      <c r="F65" s="48"/>
      <c r="G65" s="49"/>
      <c r="H65" s="6"/>
      <c r="I65" s="6"/>
      <c r="J65" s="6"/>
      <c r="K65" s="6"/>
      <c r="L65" s="6"/>
      <c r="M65" s="6"/>
      <c r="N65" s="6"/>
      <c r="O65" s="6"/>
      <c r="P65" s="6"/>
      <c r="Q65" s="6"/>
      <c r="R65" s="6"/>
      <c r="S65" s="6"/>
      <c r="T65" s="6"/>
      <c r="U65" s="6"/>
      <c r="V65" s="6"/>
      <c r="W65" s="6"/>
      <c r="X65" s="6"/>
      <c r="Y65" s="6"/>
      <c r="Z65" s="6"/>
      <c r="AA65" s="6"/>
      <c r="AB65" s="45"/>
      <c r="AC65" s="48"/>
      <c r="AD65" s="49"/>
      <c r="AE65" s="6"/>
      <c r="AF65" s="6"/>
      <c r="AG65" s="6"/>
    </row>
    <row r="66" spans="1:33" ht="31.5" x14ac:dyDescent="0.2">
      <c r="A66" s="43"/>
      <c r="B66" s="24">
        <f t="shared" si="1"/>
        <v>13</v>
      </c>
      <c r="C66" s="19" t="s">
        <v>57</v>
      </c>
      <c r="D66" s="46"/>
      <c r="E66" s="45"/>
      <c r="F66" s="48"/>
      <c r="G66" s="49"/>
      <c r="H66" s="6"/>
      <c r="I66" s="6"/>
      <c r="J66" s="6"/>
      <c r="K66" s="6"/>
      <c r="L66" s="6"/>
      <c r="M66" s="6"/>
      <c r="N66" s="6"/>
      <c r="O66" s="6"/>
      <c r="P66" s="6"/>
      <c r="Q66" s="6"/>
      <c r="R66" s="6"/>
      <c r="S66" s="6"/>
      <c r="T66" s="6"/>
      <c r="U66" s="6"/>
      <c r="V66" s="6"/>
      <c r="W66" s="6"/>
      <c r="X66" s="6"/>
      <c r="Y66" s="6"/>
      <c r="Z66" s="6"/>
      <c r="AA66" s="6"/>
      <c r="AB66" s="45"/>
      <c r="AC66" s="48"/>
      <c r="AD66" s="49"/>
      <c r="AE66" s="6"/>
      <c r="AF66" s="6"/>
      <c r="AG66" s="6"/>
    </row>
    <row r="67" spans="1:33" ht="47.25" x14ac:dyDescent="0.2">
      <c r="A67" s="43"/>
      <c r="B67" s="24">
        <f t="shared" si="1"/>
        <v>14</v>
      </c>
      <c r="C67" s="19" t="s">
        <v>58</v>
      </c>
      <c r="D67" s="47"/>
      <c r="E67" s="45"/>
      <c r="F67" s="48"/>
      <c r="G67" s="49"/>
      <c r="H67" s="6"/>
      <c r="I67" s="6"/>
      <c r="J67" s="6"/>
      <c r="K67" s="6"/>
      <c r="L67" s="6"/>
      <c r="M67" s="6"/>
      <c r="N67" s="6"/>
      <c r="O67" s="6"/>
      <c r="P67" s="6"/>
      <c r="Q67" s="6"/>
      <c r="R67" s="6"/>
      <c r="S67" s="6"/>
      <c r="T67" s="6"/>
      <c r="U67" s="6"/>
      <c r="V67" s="6"/>
      <c r="W67" s="6"/>
      <c r="X67" s="6"/>
      <c r="Y67" s="6"/>
      <c r="Z67" s="6"/>
      <c r="AA67" s="6"/>
      <c r="AB67" s="45"/>
      <c r="AC67" s="48"/>
      <c r="AD67" s="49"/>
      <c r="AE67" s="6"/>
      <c r="AF67" s="6"/>
      <c r="AG67" s="6"/>
    </row>
    <row r="68" spans="1:33" ht="15.75" x14ac:dyDescent="0.2">
      <c r="A68" s="43"/>
      <c r="B68" s="24">
        <f t="shared" si="1"/>
        <v>15</v>
      </c>
      <c r="C68" s="19" t="s">
        <v>59</v>
      </c>
      <c r="D68" s="46"/>
      <c r="E68" s="45"/>
      <c r="F68" s="48"/>
      <c r="G68" s="49"/>
      <c r="H68" s="6"/>
      <c r="I68" s="6"/>
      <c r="J68" s="6"/>
      <c r="K68" s="6"/>
      <c r="L68" s="6"/>
      <c r="M68" s="6"/>
      <c r="N68" s="6"/>
      <c r="O68" s="6"/>
      <c r="P68" s="6"/>
      <c r="Q68" s="6"/>
      <c r="R68" s="6"/>
      <c r="S68" s="6"/>
      <c r="T68" s="6"/>
      <c r="U68" s="6"/>
      <c r="V68" s="6"/>
      <c r="W68" s="6"/>
      <c r="X68" s="6"/>
      <c r="Y68" s="6"/>
      <c r="Z68" s="6"/>
      <c r="AA68" s="6"/>
      <c r="AB68" s="45"/>
      <c r="AC68" s="48"/>
      <c r="AD68" s="49"/>
      <c r="AE68" s="6"/>
      <c r="AF68" s="6"/>
      <c r="AG68" s="6"/>
    </row>
    <row r="69" spans="1:33" ht="31.5" x14ac:dyDescent="0.2">
      <c r="A69" s="43"/>
      <c r="B69" s="24">
        <f t="shared" si="1"/>
        <v>16</v>
      </c>
      <c r="C69" s="19" t="s">
        <v>60</v>
      </c>
      <c r="D69" s="47"/>
      <c r="E69" s="45"/>
      <c r="F69" s="48"/>
      <c r="G69" s="49"/>
      <c r="H69" s="6"/>
      <c r="I69" s="6"/>
      <c r="J69" s="6"/>
      <c r="K69" s="6"/>
      <c r="L69" s="6"/>
      <c r="M69" s="6"/>
      <c r="N69" s="6"/>
      <c r="O69" s="6"/>
      <c r="P69" s="6"/>
      <c r="Q69" s="6"/>
      <c r="R69" s="6"/>
      <c r="S69" s="6"/>
      <c r="T69" s="6"/>
      <c r="U69" s="6"/>
      <c r="V69" s="6"/>
      <c r="W69" s="6"/>
      <c r="X69" s="6"/>
      <c r="Y69" s="6"/>
      <c r="Z69" s="6"/>
      <c r="AA69" s="6"/>
      <c r="AB69" s="45"/>
      <c r="AC69" s="48"/>
      <c r="AD69" s="49"/>
      <c r="AE69" s="6"/>
      <c r="AF69" s="6"/>
      <c r="AG69" s="6"/>
    </row>
    <row r="70" spans="1:33" ht="15.75" x14ac:dyDescent="0.2">
      <c r="A70" s="43"/>
      <c r="B70" s="24">
        <f t="shared" si="1"/>
        <v>17</v>
      </c>
      <c r="C70" s="19" t="s">
        <v>92</v>
      </c>
      <c r="D70" s="46"/>
      <c r="E70" s="45"/>
      <c r="F70" s="48"/>
      <c r="G70" s="49"/>
      <c r="H70" s="6"/>
      <c r="I70" s="6"/>
      <c r="J70" s="6"/>
      <c r="K70" s="6"/>
      <c r="L70" s="6"/>
      <c r="M70" s="6"/>
      <c r="N70" s="6"/>
      <c r="O70" s="6"/>
      <c r="P70" s="6"/>
      <c r="Q70" s="6"/>
      <c r="R70" s="6"/>
      <c r="S70" s="6"/>
      <c r="T70" s="6"/>
      <c r="U70" s="6"/>
      <c r="V70" s="6"/>
      <c r="W70" s="6"/>
      <c r="X70" s="6"/>
      <c r="Y70" s="6"/>
      <c r="Z70" s="6"/>
      <c r="AA70" s="6"/>
      <c r="AB70" s="45"/>
      <c r="AC70" s="48"/>
      <c r="AD70" s="49"/>
      <c r="AE70" s="6"/>
      <c r="AF70" s="6"/>
      <c r="AG70" s="6"/>
    </row>
    <row r="71" spans="1:33" ht="31.5" x14ac:dyDescent="0.2">
      <c r="A71" s="43"/>
      <c r="B71" s="24">
        <f t="shared" si="1"/>
        <v>18</v>
      </c>
      <c r="C71" s="19" t="s">
        <v>93</v>
      </c>
      <c r="D71" s="47"/>
      <c r="E71" s="45"/>
      <c r="F71" s="48"/>
      <c r="G71" s="49"/>
      <c r="H71" s="6"/>
      <c r="I71" s="6"/>
      <c r="J71" s="6"/>
      <c r="K71" s="6"/>
      <c r="L71" s="6"/>
      <c r="M71" s="6"/>
      <c r="N71" s="6"/>
      <c r="O71" s="6"/>
      <c r="P71" s="6"/>
      <c r="Q71" s="6"/>
      <c r="R71" s="6"/>
      <c r="S71" s="6"/>
      <c r="T71" s="6"/>
      <c r="U71" s="6"/>
      <c r="V71" s="6"/>
      <c r="W71" s="6"/>
      <c r="X71" s="6"/>
      <c r="Y71" s="6"/>
      <c r="Z71" s="6"/>
      <c r="AA71" s="6"/>
      <c r="AB71" s="45"/>
      <c r="AC71" s="48"/>
      <c r="AD71" s="49"/>
      <c r="AE71" s="6"/>
      <c r="AF71" s="6"/>
      <c r="AG71" s="6"/>
    </row>
    <row r="72" spans="1:33" ht="63" x14ac:dyDescent="0.2">
      <c r="A72" s="43"/>
      <c r="B72" s="24">
        <f t="shared" si="1"/>
        <v>19</v>
      </c>
      <c r="C72" s="19" t="s">
        <v>94</v>
      </c>
      <c r="D72" s="46"/>
      <c r="E72" s="45"/>
      <c r="F72" s="48"/>
      <c r="G72" s="49"/>
      <c r="H72" s="6"/>
      <c r="I72" s="6"/>
      <c r="J72" s="6"/>
      <c r="K72" s="6"/>
      <c r="L72" s="6"/>
      <c r="M72" s="6"/>
      <c r="N72" s="6"/>
      <c r="O72" s="6"/>
      <c r="P72" s="6"/>
      <c r="Q72" s="6"/>
      <c r="R72" s="6"/>
      <c r="S72" s="6"/>
      <c r="T72" s="6"/>
      <c r="U72" s="6"/>
      <c r="V72" s="6"/>
      <c r="W72" s="6"/>
      <c r="X72" s="6"/>
      <c r="Y72" s="6"/>
      <c r="Z72" s="6"/>
      <c r="AA72" s="6"/>
      <c r="AB72" s="45"/>
      <c r="AC72" s="48"/>
      <c r="AD72" s="49"/>
      <c r="AE72" s="6"/>
      <c r="AF72" s="6"/>
      <c r="AG72" s="6"/>
    </row>
    <row r="73" spans="1:33" ht="15.75" x14ac:dyDescent="0.2">
      <c r="A73" s="43"/>
      <c r="B73" s="24">
        <f t="shared" si="1"/>
        <v>20</v>
      </c>
      <c r="C73" s="19" t="s">
        <v>95</v>
      </c>
      <c r="D73" s="47"/>
      <c r="E73" s="45"/>
      <c r="F73" s="48"/>
      <c r="G73" s="49"/>
      <c r="H73" s="6"/>
      <c r="I73" s="6"/>
      <c r="J73" s="6"/>
      <c r="K73" s="6"/>
      <c r="L73" s="6"/>
      <c r="M73" s="6"/>
      <c r="N73" s="6"/>
      <c r="O73" s="6"/>
      <c r="P73" s="6"/>
      <c r="Q73" s="6"/>
      <c r="R73" s="6"/>
      <c r="S73" s="6"/>
      <c r="T73" s="6"/>
      <c r="U73" s="6"/>
      <c r="V73" s="6"/>
      <c r="W73" s="6"/>
      <c r="X73" s="6"/>
      <c r="Y73" s="6"/>
      <c r="Z73" s="6"/>
      <c r="AA73" s="6"/>
      <c r="AB73" s="45"/>
      <c r="AC73" s="48"/>
      <c r="AD73" s="49"/>
      <c r="AE73" s="6"/>
      <c r="AF73" s="6"/>
      <c r="AG73" s="6"/>
    </row>
    <row r="74" spans="1:33" ht="31.5" x14ac:dyDescent="0.2">
      <c r="A74" s="43"/>
      <c r="B74" s="24">
        <f t="shared" si="1"/>
        <v>21</v>
      </c>
      <c r="C74" s="19" t="s">
        <v>96</v>
      </c>
      <c r="D74" s="46"/>
      <c r="E74" s="45"/>
      <c r="F74" s="48"/>
      <c r="G74" s="49"/>
      <c r="H74" s="6"/>
      <c r="I74" s="6"/>
      <c r="J74" s="6"/>
      <c r="K74" s="6"/>
      <c r="L74" s="6"/>
      <c r="M74" s="6"/>
      <c r="N74" s="6"/>
      <c r="O74" s="6"/>
      <c r="P74" s="6"/>
      <c r="Q74" s="6"/>
      <c r="R74" s="6"/>
      <c r="S74" s="6"/>
      <c r="T74" s="6"/>
      <c r="U74" s="6"/>
      <c r="V74" s="6"/>
      <c r="W74" s="6"/>
      <c r="X74" s="6"/>
      <c r="Y74" s="6"/>
      <c r="Z74" s="6"/>
      <c r="AA74" s="6"/>
      <c r="AB74" s="45"/>
      <c r="AC74" s="48"/>
      <c r="AD74" s="49"/>
      <c r="AE74" s="6"/>
      <c r="AF74" s="6"/>
      <c r="AG74" s="6"/>
    </row>
    <row r="75" spans="1:33" ht="15.75" x14ac:dyDescent="0.2">
      <c r="A75" s="43"/>
      <c r="B75" s="24">
        <f t="shared" si="1"/>
        <v>22</v>
      </c>
      <c r="C75" s="19" t="s">
        <v>67</v>
      </c>
      <c r="D75" s="47"/>
      <c r="E75" s="45"/>
      <c r="F75" s="48"/>
      <c r="G75" s="49"/>
      <c r="H75" s="6"/>
      <c r="I75" s="6"/>
      <c r="J75" s="6"/>
      <c r="K75" s="6"/>
      <c r="L75" s="6"/>
      <c r="M75" s="6"/>
      <c r="N75" s="6"/>
      <c r="O75" s="6"/>
      <c r="P75" s="6"/>
      <c r="Q75" s="6"/>
      <c r="R75" s="6"/>
      <c r="S75" s="6"/>
      <c r="T75" s="6"/>
      <c r="U75" s="6"/>
      <c r="V75" s="6"/>
      <c r="W75" s="6"/>
      <c r="X75" s="6"/>
      <c r="Y75" s="6"/>
      <c r="Z75" s="6"/>
      <c r="AA75" s="6"/>
      <c r="AB75" s="45"/>
      <c r="AC75" s="48"/>
      <c r="AD75" s="49"/>
      <c r="AE75" s="6"/>
      <c r="AF75" s="6"/>
      <c r="AG75" s="6"/>
    </row>
    <row r="76" spans="1:33" ht="15.75" x14ac:dyDescent="0.2">
      <c r="A76" s="43"/>
      <c r="B76" s="24">
        <f t="shared" si="1"/>
        <v>23</v>
      </c>
      <c r="C76" s="19" t="s">
        <v>68</v>
      </c>
      <c r="D76" s="46"/>
      <c r="E76" s="45"/>
      <c r="F76" s="48"/>
      <c r="G76" s="49"/>
      <c r="H76" s="6"/>
      <c r="I76" s="6"/>
      <c r="J76" s="6"/>
      <c r="K76" s="6"/>
      <c r="L76" s="6"/>
      <c r="M76" s="6"/>
      <c r="N76" s="6"/>
      <c r="O76" s="6"/>
      <c r="P76" s="6"/>
      <c r="Q76" s="6"/>
      <c r="R76" s="6"/>
      <c r="S76" s="6"/>
      <c r="T76" s="6"/>
      <c r="U76" s="6"/>
      <c r="V76" s="6"/>
      <c r="W76" s="6"/>
      <c r="X76" s="6"/>
      <c r="Y76" s="6"/>
      <c r="Z76" s="6"/>
      <c r="AA76" s="6"/>
      <c r="AB76" s="45"/>
      <c r="AC76" s="48"/>
      <c r="AD76" s="49"/>
      <c r="AE76" s="6"/>
      <c r="AF76" s="6"/>
      <c r="AG76" s="6"/>
    </row>
    <row r="77" spans="1:33" ht="15.75" x14ac:dyDescent="0.2">
      <c r="A77" s="43"/>
      <c r="B77" s="24">
        <f t="shared" si="1"/>
        <v>24</v>
      </c>
      <c r="C77" s="19" t="s">
        <v>69</v>
      </c>
      <c r="D77" s="47"/>
      <c r="E77" s="45"/>
      <c r="F77" s="48"/>
      <c r="G77" s="49"/>
      <c r="H77" s="6"/>
      <c r="I77" s="6"/>
      <c r="J77" s="6"/>
      <c r="K77" s="6"/>
      <c r="L77" s="6"/>
      <c r="M77" s="6"/>
      <c r="N77" s="6"/>
      <c r="O77" s="6"/>
      <c r="P77" s="6"/>
      <c r="Q77" s="6"/>
      <c r="R77" s="6"/>
      <c r="S77" s="6"/>
      <c r="T77" s="6"/>
      <c r="U77" s="6"/>
      <c r="V77" s="6"/>
      <c r="W77" s="6"/>
      <c r="X77" s="6"/>
      <c r="Y77" s="6"/>
      <c r="Z77" s="6"/>
      <c r="AA77" s="6"/>
      <c r="AB77" s="45"/>
      <c r="AC77" s="48"/>
      <c r="AD77" s="49"/>
      <c r="AE77" s="6"/>
      <c r="AF77" s="6"/>
      <c r="AG77" s="6"/>
    </row>
    <row r="78" spans="1:33" ht="47.25" x14ac:dyDescent="0.2">
      <c r="A78" s="43"/>
      <c r="B78" s="24">
        <f t="shared" si="1"/>
        <v>25</v>
      </c>
      <c r="C78" s="19" t="s">
        <v>97</v>
      </c>
      <c r="D78" s="46"/>
      <c r="E78" s="45"/>
      <c r="F78" s="48"/>
      <c r="G78" s="49"/>
      <c r="H78" s="6"/>
      <c r="I78" s="6"/>
      <c r="J78" s="6"/>
      <c r="K78" s="6"/>
      <c r="L78" s="6"/>
      <c r="M78" s="6"/>
      <c r="N78" s="6"/>
      <c r="O78" s="6"/>
      <c r="P78" s="6"/>
      <c r="Q78" s="6"/>
      <c r="R78" s="6"/>
      <c r="S78" s="6"/>
      <c r="T78" s="6"/>
      <c r="U78" s="6"/>
      <c r="V78" s="6"/>
      <c r="W78" s="6"/>
      <c r="X78" s="6"/>
      <c r="Y78" s="6"/>
      <c r="Z78" s="6"/>
      <c r="AA78" s="6"/>
      <c r="AB78" s="45"/>
      <c r="AC78" s="48"/>
      <c r="AD78" s="49"/>
      <c r="AE78" s="6"/>
      <c r="AF78" s="6"/>
      <c r="AG78" s="6"/>
    </row>
    <row r="79" spans="1:33" ht="15.75" x14ac:dyDescent="0.2">
      <c r="A79" s="43"/>
      <c r="B79" s="24">
        <f t="shared" si="1"/>
        <v>26</v>
      </c>
      <c r="C79" s="19" t="s">
        <v>71</v>
      </c>
      <c r="D79" s="47"/>
      <c r="E79" s="45"/>
      <c r="F79" s="48"/>
      <c r="G79" s="49"/>
      <c r="H79" s="6"/>
      <c r="I79" s="6"/>
      <c r="J79" s="6"/>
      <c r="K79" s="6"/>
      <c r="L79" s="6"/>
      <c r="M79" s="6"/>
      <c r="N79" s="6"/>
      <c r="O79" s="6"/>
      <c r="P79" s="6"/>
      <c r="Q79" s="6"/>
      <c r="R79" s="6"/>
      <c r="S79" s="6"/>
      <c r="T79" s="6"/>
      <c r="U79" s="6"/>
      <c r="V79" s="6"/>
      <c r="W79" s="6"/>
      <c r="X79" s="6"/>
      <c r="Y79" s="6"/>
      <c r="Z79" s="6"/>
      <c r="AA79" s="6"/>
      <c r="AB79" s="45"/>
      <c r="AC79" s="48"/>
      <c r="AD79" s="49"/>
      <c r="AE79" s="6"/>
      <c r="AF79" s="6"/>
      <c r="AG79" s="6"/>
    </row>
    <row r="80" spans="1:33" ht="15.75" x14ac:dyDescent="0.2">
      <c r="A80" s="43"/>
      <c r="B80" s="24">
        <f t="shared" si="1"/>
        <v>27</v>
      </c>
      <c r="C80" s="19" t="s">
        <v>72</v>
      </c>
      <c r="D80" s="46"/>
      <c r="E80" s="45"/>
      <c r="F80" s="48"/>
      <c r="G80" s="49"/>
      <c r="H80" s="6"/>
      <c r="I80" s="6"/>
      <c r="J80" s="6"/>
      <c r="K80" s="6"/>
      <c r="L80" s="6"/>
      <c r="M80" s="6"/>
      <c r="N80" s="6"/>
      <c r="O80" s="6"/>
      <c r="P80" s="6"/>
      <c r="Q80" s="6"/>
      <c r="R80" s="6"/>
      <c r="S80" s="6"/>
      <c r="T80" s="6"/>
      <c r="U80" s="6"/>
      <c r="V80" s="6"/>
      <c r="W80" s="6"/>
      <c r="X80" s="6"/>
      <c r="Y80" s="6"/>
      <c r="Z80" s="6"/>
      <c r="AA80" s="6"/>
      <c r="AB80" s="45"/>
      <c r="AC80" s="48"/>
      <c r="AD80" s="49"/>
      <c r="AE80" s="6"/>
      <c r="AF80" s="6"/>
      <c r="AG80" s="6"/>
    </row>
    <row r="81" spans="1:33" ht="15.75" x14ac:dyDescent="0.2">
      <c r="A81" s="43"/>
      <c r="B81" s="24">
        <f t="shared" si="1"/>
        <v>28</v>
      </c>
      <c r="C81" s="19" t="s">
        <v>73</v>
      </c>
      <c r="D81" s="47"/>
      <c r="E81" s="45"/>
      <c r="F81" s="48"/>
      <c r="G81" s="49"/>
      <c r="H81" s="6"/>
      <c r="I81" s="6"/>
      <c r="J81" s="6"/>
      <c r="K81" s="6"/>
      <c r="L81" s="6"/>
      <c r="M81" s="6"/>
      <c r="N81" s="6"/>
      <c r="O81" s="6"/>
      <c r="P81" s="6"/>
      <c r="Q81" s="6"/>
      <c r="R81" s="6"/>
      <c r="S81" s="6"/>
      <c r="T81" s="6"/>
      <c r="U81" s="6"/>
      <c r="V81" s="6"/>
      <c r="W81" s="6"/>
      <c r="X81" s="6"/>
      <c r="Y81" s="6"/>
      <c r="Z81" s="6"/>
      <c r="AA81" s="6"/>
      <c r="AB81" s="45"/>
      <c r="AC81" s="48"/>
      <c r="AD81" s="49"/>
      <c r="AE81" s="6"/>
      <c r="AF81" s="6"/>
      <c r="AG81" s="6"/>
    </row>
    <row r="82" spans="1:33" ht="31.5" x14ac:dyDescent="0.2">
      <c r="A82" s="43"/>
      <c r="B82" s="24">
        <f t="shared" si="1"/>
        <v>29</v>
      </c>
      <c r="C82" s="19" t="s">
        <v>74</v>
      </c>
      <c r="D82" s="46"/>
      <c r="E82" s="45"/>
      <c r="F82" s="48"/>
      <c r="G82" s="49"/>
      <c r="H82" s="6"/>
      <c r="I82" s="6"/>
      <c r="J82" s="6"/>
      <c r="K82" s="6"/>
      <c r="L82" s="6"/>
      <c r="M82" s="6"/>
      <c r="N82" s="6"/>
      <c r="O82" s="6"/>
      <c r="P82" s="6"/>
      <c r="Q82" s="6"/>
      <c r="R82" s="6"/>
      <c r="S82" s="6"/>
      <c r="T82" s="6"/>
      <c r="U82" s="6"/>
      <c r="V82" s="6"/>
      <c r="W82" s="6"/>
      <c r="X82" s="6"/>
      <c r="Y82" s="6"/>
      <c r="Z82" s="6"/>
      <c r="AA82" s="6"/>
      <c r="AB82" s="45"/>
      <c r="AC82" s="48"/>
      <c r="AD82" s="49"/>
      <c r="AE82" s="6"/>
      <c r="AF82" s="6"/>
      <c r="AG82" s="6"/>
    </row>
    <row r="83" spans="1:33" ht="47.25" x14ac:dyDescent="0.2">
      <c r="A83" s="43"/>
      <c r="B83" s="24">
        <f t="shared" si="1"/>
        <v>30</v>
      </c>
      <c r="C83" s="19" t="s">
        <v>98</v>
      </c>
      <c r="D83" s="47"/>
      <c r="E83" s="45"/>
      <c r="F83" s="48"/>
      <c r="G83" s="49"/>
      <c r="H83" s="6"/>
      <c r="I83" s="6"/>
      <c r="J83" s="6"/>
      <c r="K83" s="6"/>
      <c r="L83" s="6"/>
      <c r="M83" s="6"/>
      <c r="N83" s="6"/>
      <c r="O83" s="6"/>
      <c r="P83" s="6"/>
      <c r="Q83" s="6"/>
      <c r="R83" s="6"/>
      <c r="S83" s="6"/>
      <c r="T83" s="6"/>
      <c r="U83" s="6"/>
      <c r="V83" s="6"/>
      <c r="W83" s="6"/>
      <c r="X83" s="6"/>
      <c r="Y83" s="6"/>
      <c r="Z83" s="6"/>
      <c r="AA83" s="6"/>
      <c r="AB83" s="45"/>
      <c r="AC83" s="48"/>
      <c r="AD83" s="49"/>
      <c r="AE83" s="6"/>
      <c r="AF83" s="6"/>
      <c r="AG83" s="6"/>
    </row>
    <row r="84" spans="1:33" ht="15.75" x14ac:dyDescent="0.2">
      <c r="A84" s="43"/>
      <c r="B84" s="24">
        <f t="shared" si="1"/>
        <v>31</v>
      </c>
      <c r="C84" s="19" t="s">
        <v>77</v>
      </c>
      <c r="D84" s="46"/>
      <c r="E84" s="45"/>
      <c r="F84" s="48"/>
      <c r="G84" s="49"/>
      <c r="H84" s="6"/>
      <c r="I84" s="6"/>
      <c r="J84" s="6"/>
      <c r="K84" s="6"/>
      <c r="L84" s="6"/>
      <c r="M84" s="6"/>
      <c r="N84" s="6"/>
      <c r="O84" s="6"/>
      <c r="P84" s="6"/>
      <c r="Q84" s="6"/>
      <c r="R84" s="6"/>
      <c r="S84" s="6"/>
      <c r="T84" s="6"/>
      <c r="U84" s="6"/>
      <c r="V84" s="6"/>
      <c r="W84" s="6"/>
      <c r="X84" s="6"/>
      <c r="Y84" s="6"/>
      <c r="Z84" s="6"/>
      <c r="AA84" s="6"/>
      <c r="AB84" s="45"/>
      <c r="AC84" s="48"/>
      <c r="AD84" s="49"/>
      <c r="AE84" s="6"/>
      <c r="AF84" s="6"/>
      <c r="AG84" s="6"/>
    </row>
    <row r="85" spans="1:33" ht="15.75" x14ac:dyDescent="0.2">
      <c r="A85" s="43"/>
      <c r="B85" s="24">
        <f t="shared" si="1"/>
        <v>32</v>
      </c>
      <c r="C85" s="19" t="s">
        <v>78</v>
      </c>
      <c r="D85" s="47"/>
      <c r="E85" s="45"/>
      <c r="F85" s="48"/>
      <c r="G85" s="49"/>
      <c r="H85" s="6"/>
      <c r="I85" s="6"/>
      <c r="J85" s="6"/>
      <c r="K85" s="6"/>
      <c r="L85" s="6"/>
      <c r="M85" s="6"/>
      <c r="N85" s="6"/>
      <c r="O85" s="6"/>
      <c r="P85" s="6"/>
      <c r="Q85" s="6"/>
      <c r="R85" s="6"/>
      <c r="S85" s="6"/>
      <c r="T85" s="6"/>
      <c r="U85" s="6"/>
      <c r="V85" s="6"/>
      <c r="W85" s="6"/>
      <c r="X85" s="6"/>
      <c r="Y85" s="6"/>
      <c r="Z85" s="6"/>
      <c r="AA85" s="6"/>
      <c r="AB85" s="45"/>
      <c r="AC85" s="48"/>
      <c r="AD85" s="49"/>
      <c r="AE85" s="6"/>
      <c r="AF85" s="6"/>
      <c r="AG85" s="6"/>
    </row>
    <row r="86" spans="1:33" ht="15.75" x14ac:dyDescent="0.2">
      <c r="A86" s="43"/>
      <c r="B86" s="24">
        <f t="shared" si="1"/>
        <v>33</v>
      </c>
      <c r="C86" s="19" t="s">
        <v>79</v>
      </c>
      <c r="D86" s="46"/>
      <c r="E86" s="45"/>
      <c r="F86" s="48"/>
      <c r="G86" s="49"/>
      <c r="H86" s="6"/>
      <c r="I86" s="6"/>
      <c r="J86" s="6"/>
      <c r="K86" s="6"/>
      <c r="L86" s="6"/>
      <c r="M86" s="6"/>
      <c r="N86" s="6"/>
      <c r="O86" s="6"/>
      <c r="P86" s="6"/>
      <c r="Q86" s="6"/>
      <c r="R86" s="6"/>
      <c r="S86" s="6"/>
      <c r="T86" s="6"/>
      <c r="U86" s="6"/>
      <c r="V86" s="6"/>
      <c r="W86" s="6"/>
      <c r="X86" s="6"/>
      <c r="Y86" s="6"/>
      <c r="Z86" s="6"/>
      <c r="AA86" s="6"/>
      <c r="AB86" s="45"/>
      <c r="AC86" s="48"/>
      <c r="AD86" s="49"/>
      <c r="AE86" s="6"/>
      <c r="AF86" s="6"/>
      <c r="AG86" s="6"/>
    </row>
    <row r="87" spans="1:33" ht="15.75" x14ac:dyDescent="0.2">
      <c r="A87" s="43"/>
      <c r="B87" s="24">
        <f t="shared" si="1"/>
        <v>34</v>
      </c>
      <c r="C87" s="19" t="s">
        <v>80</v>
      </c>
      <c r="D87" s="47"/>
      <c r="E87" s="45"/>
      <c r="F87" s="48"/>
      <c r="G87" s="49"/>
      <c r="H87" s="6"/>
      <c r="I87" s="6"/>
      <c r="J87" s="6"/>
      <c r="K87" s="6"/>
      <c r="L87" s="6"/>
      <c r="M87" s="6"/>
      <c r="N87" s="6"/>
      <c r="O87" s="6"/>
      <c r="P87" s="6"/>
      <c r="Q87" s="6"/>
      <c r="R87" s="6"/>
      <c r="S87" s="6"/>
      <c r="T87" s="6"/>
      <c r="U87" s="6"/>
      <c r="V87" s="6"/>
      <c r="W87" s="6"/>
      <c r="X87" s="6"/>
      <c r="Y87" s="6"/>
      <c r="Z87" s="6"/>
      <c r="AA87" s="6"/>
      <c r="AB87" s="45"/>
      <c r="AC87" s="48"/>
      <c r="AD87" s="49"/>
      <c r="AE87" s="6"/>
      <c r="AF87" s="6"/>
      <c r="AG87" s="6"/>
    </row>
    <row r="88" spans="1:33" ht="31.5" x14ac:dyDescent="0.2">
      <c r="A88" s="43"/>
      <c r="B88" s="24">
        <f t="shared" si="1"/>
        <v>35</v>
      </c>
      <c r="C88" s="19" t="s">
        <v>99</v>
      </c>
      <c r="D88" s="46"/>
      <c r="E88" s="45"/>
      <c r="F88" s="48"/>
      <c r="G88" s="49"/>
      <c r="H88" s="6"/>
      <c r="I88" s="6"/>
      <c r="J88" s="6"/>
      <c r="K88" s="6"/>
      <c r="L88" s="6"/>
      <c r="M88" s="6"/>
      <c r="N88" s="6"/>
      <c r="O88" s="6"/>
      <c r="P88" s="6"/>
      <c r="Q88" s="6"/>
      <c r="R88" s="6"/>
      <c r="S88" s="6"/>
      <c r="T88" s="6"/>
      <c r="U88" s="6"/>
      <c r="V88" s="6"/>
      <c r="W88" s="6"/>
      <c r="X88" s="6"/>
      <c r="Y88" s="6"/>
      <c r="Z88" s="6"/>
      <c r="AA88" s="6"/>
      <c r="AB88" s="45"/>
      <c r="AC88" s="48"/>
      <c r="AD88" s="49"/>
      <c r="AE88" s="6"/>
      <c r="AF88" s="6"/>
      <c r="AG88" s="6"/>
    </row>
    <row r="89" spans="1:33" ht="15.75" x14ac:dyDescent="0.2">
      <c r="A89" s="43"/>
      <c r="B89" s="24">
        <f t="shared" si="1"/>
        <v>36</v>
      </c>
      <c r="C89" s="19" t="s">
        <v>82</v>
      </c>
      <c r="D89" s="47"/>
      <c r="E89" s="45"/>
      <c r="F89" s="48"/>
      <c r="G89" s="49"/>
      <c r="H89" s="6"/>
      <c r="I89" s="6"/>
      <c r="J89" s="6"/>
      <c r="K89" s="6"/>
      <c r="L89" s="6"/>
      <c r="M89" s="6"/>
      <c r="N89" s="6"/>
      <c r="O89" s="6"/>
      <c r="P89" s="6"/>
      <c r="Q89" s="6"/>
      <c r="R89" s="6"/>
      <c r="S89" s="6"/>
      <c r="T89" s="6"/>
      <c r="U89" s="6"/>
      <c r="V89" s="6"/>
      <c r="W89" s="6"/>
      <c r="X89" s="6"/>
      <c r="Y89" s="6"/>
      <c r="Z89" s="6"/>
      <c r="AA89" s="6"/>
      <c r="AB89" s="45"/>
      <c r="AC89" s="48"/>
      <c r="AD89" s="49"/>
      <c r="AE89" s="6"/>
      <c r="AF89" s="6"/>
      <c r="AG89" s="6"/>
    </row>
    <row r="90" spans="1:33" ht="15.75" x14ac:dyDescent="0.2">
      <c r="A90" s="43"/>
      <c r="B90" s="24">
        <f t="shared" si="1"/>
        <v>37</v>
      </c>
      <c r="C90" s="19" t="s">
        <v>83</v>
      </c>
      <c r="D90" s="46"/>
      <c r="E90" s="45"/>
      <c r="F90" s="48"/>
      <c r="G90" s="49"/>
      <c r="H90" s="6"/>
      <c r="I90" s="6"/>
      <c r="J90" s="6"/>
      <c r="K90" s="6"/>
      <c r="L90" s="6"/>
      <c r="M90" s="6"/>
      <c r="N90" s="6"/>
      <c r="O90" s="6"/>
      <c r="P90" s="6"/>
      <c r="Q90" s="6"/>
      <c r="R90" s="6"/>
      <c r="S90" s="6"/>
      <c r="T90" s="6"/>
      <c r="U90" s="6"/>
      <c r="V90" s="6"/>
      <c r="W90" s="6"/>
      <c r="X90" s="6"/>
      <c r="Y90" s="6"/>
      <c r="Z90" s="6"/>
      <c r="AA90" s="6"/>
      <c r="AB90" s="45"/>
      <c r="AC90" s="48"/>
      <c r="AD90" s="49"/>
      <c r="AE90" s="6"/>
      <c r="AF90" s="6"/>
      <c r="AG90" s="6"/>
    </row>
    <row r="91" spans="1:33" ht="15.75" x14ac:dyDescent="0.2">
      <c r="A91" s="43"/>
      <c r="B91" s="24">
        <f t="shared" si="1"/>
        <v>38</v>
      </c>
      <c r="C91" s="19" t="s">
        <v>84</v>
      </c>
      <c r="D91" s="47"/>
      <c r="E91" s="45"/>
      <c r="F91" s="48"/>
      <c r="G91" s="49"/>
      <c r="H91" s="6"/>
      <c r="I91" s="6"/>
      <c r="J91" s="6"/>
      <c r="K91" s="6"/>
      <c r="L91" s="6"/>
      <c r="M91" s="6"/>
      <c r="N91" s="6"/>
      <c r="O91" s="6"/>
      <c r="P91" s="6"/>
      <c r="Q91" s="6"/>
      <c r="R91" s="6"/>
      <c r="S91" s="6"/>
      <c r="T91" s="6"/>
      <c r="U91" s="6"/>
      <c r="V91" s="6"/>
      <c r="W91" s="6"/>
      <c r="X91" s="6"/>
      <c r="Y91" s="6"/>
      <c r="Z91" s="6"/>
      <c r="AA91" s="6"/>
      <c r="AB91" s="45"/>
      <c r="AC91" s="48"/>
      <c r="AD91" s="49"/>
      <c r="AE91" s="6"/>
      <c r="AF91" s="6"/>
      <c r="AG91" s="6"/>
    </row>
    <row r="92" spans="1:33" ht="15.75" x14ac:dyDescent="0.2">
      <c r="A92" s="43"/>
      <c r="B92" s="24">
        <f t="shared" si="1"/>
        <v>39</v>
      </c>
      <c r="C92" s="19" t="s">
        <v>85</v>
      </c>
      <c r="D92" s="46"/>
      <c r="E92" s="45"/>
      <c r="F92" s="48"/>
      <c r="G92" s="49"/>
      <c r="H92" s="6"/>
      <c r="I92" s="6"/>
      <c r="J92" s="6"/>
      <c r="K92" s="6"/>
      <c r="L92" s="6"/>
      <c r="M92" s="6"/>
      <c r="N92" s="6"/>
      <c r="O92" s="6"/>
      <c r="P92" s="6"/>
      <c r="Q92" s="6"/>
      <c r="R92" s="6"/>
      <c r="S92" s="6"/>
      <c r="T92" s="6"/>
      <c r="U92" s="6"/>
      <c r="V92" s="6"/>
      <c r="W92" s="6"/>
      <c r="X92" s="6"/>
      <c r="Y92" s="6"/>
      <c r="Z92" s="6"/>
      <c r="AA92" s="6"/>
      <c r="AB92" s="45"/>
      <c r="AC92" s="48"/>
      <c r="AD92" s="49"/>
      <c r="AE92" s="6"/>
      <c r="AF92" s="6"/>
      <c r="AG92" s="6"/>
    </row>
    <row r="93" spans="1:33" ht="31.5" x14ac:dyDescent="0.2">
      <c r="A93" s="43"/>
      <c r="B93" s="24">
        <f t="shared" si="1"/>
        <v>40</v>
      </c>
      <c r="C93" s="19" t="s">
        <v>86</v>
      </c>
      <c r="D93" s="47"/>
      <c r="E93" s="45"/>
      <c r="F93" s="48"/>
      <c r="G93" s="49"/>
      <c r="H93" s="6"/>
      <c r="I93" s="6"/>
      <c r="J93" s="6"/>
      <c r="K93" s="6"/>
      <c r="L93" s="6"/>
      <c r="M93" s="6"/>
      <c r="N93" s="6"/>
      <c r="O93" s="6"/>
      <c r="P93" s="6"/>
      <c r="Q93" s="6"/>
      <c r="R93" s="6"/>
      <c r="S93" s="6"/>
      <c r="T93" s="6"/>
      <c r="U93" s="6"/>
      <c r="V93" s="6"/>
      <c r="W93" s="6"/>
      <c r="X93" s="6"/>
      <c r="Y93" s="6"/>
      <c r="Z93" s="6"/>
      <c r="AA93" s="6"/>
      <c r="AB93" s="45"/>
      <c r="AC93" s="48"/>
      <c r="AD93" s="49"/>
      <c r="AE93" s="6"/>
      <c r="AF93" s="6"/>
      <c r="AG93" s="6"/>
    </row>
    <row r="94" spans="1:33" ht="15.75" x14ac:dyDescent="0.2">
      <c r="A94" s="43"/>
      <c r="B94" s="24">
        <f t="shared" si="1"/>
        <v>41</v>
      </c>
      <c r="C94" s="19" t="s">
        <v>87</v>
      </c>
      <c r="D94" s="46"/>
      <c r="E94" s="45"/>
      <c r="F94" s="48"/>
      <c r="G94" s="49"/>
      <c r="H94" s="6"/>
      <c r="I94" s="6"/>
      <c r="J94" s="6"/>
      <c r="K94" s="6"/>
      <c r="L94" s="6"/>
      <c r="M94" s="6"/>
      <c r="N94" s="6"/>
      <c r="O94" s="6"/>
      <c r="P94" s="6"/>
      <c r="Q94" s="6"/>
      <c r="R94" s="6"/>
      <c r="S94" s="6"/>
      <c r="T94" s="6"/>
      <c r="U94" s="6"/>
      <c r="V94" s="6"/>
      <c r="W94" s="6"/>
      <c r="X94" s="6"/>
      <c r="Y94" s="6"/>
      <c r="Z94" s="6"/>
      <c r="AA94" s="6"/>
      <c r="AB94" s="45"/>
      <c r="AC94" s="48"/>
      <c r="AD94" s="49"/>
      <c r="AE94" s="6"/>
      <c r="AF94" s="6"/>
      <c r="AG94" s="6"/>
    </row>
    <row r="95" spans="1:33" ht="31.5" x14ac:dyDescent="0.2">
      <c r="A95" s="43"/>
      <c r="B95" s="24">
        <f t="shared" si="1"/>
        <v>42</v>
      </c>
      <c r="C95" s="19" t="s">
        <v>100</v>
      </c>
      <c r="D95" s="47"/>
      <c r="E95" s="45"/>
      <c r="F95" s="48"/>
      <c r="G95" s="49"/>
      <c r="H95" s="6"/>
      <c r="I95" s="6"/>
      <c r="J95" s="6"/>
      <c r="K95" s="6"/>
      <c r="L95" s="6"/>
      <c r="M95" s="6"/>
      <c r="N95" s="6"/>
      <c r="O95" s="6"/>
      <c r="P95" s="6"/>
      <c r="Q95" s="6"/>
      <c r="R95" s="6"/>
      <c r="S95" s="6"/>
      <c r="T95" s="6"/>
      <c r="U95" s="6"/>
      <c r="V95" s="6"/>
      <c r="W95" s="6"/>
      <c r="X95" s="6"/>
      <c r="Y95" s="6"/>
      <c r="Z95" s="6"/>
      <c r="AA95" s="6"/>
      <c r="AB95" s="45"/>
      <c r="AC95" s="48"/>
      <c r="AD95" s="49"/>
      <c r="AE95" s="6"/>
      <c r="AF95" s="6"/>
      <c r="AG95" s="6"/>
    </row>
    <row r="96" spans="1:33" ht="16.5" thickBot="1" x14ac:dyDescent="0.25">
      <c r="A96" s="84"/>
      <c r="B96" s="24">
        <f t="shared" si="1"/>
        <v>43</v>
      </c>
      <c r="C96" s="85" t="s">
        <v>89</v>
      </c>
      <c r="D96" s="98"/>
      <c r="E96" s="87"/>
      <c r="F96" s="88"/>
      <c r="G96" s="89"/>
      <c r="H96" s="6"/>
      <c r="I96" s="6"/>
      <c r="J96" s="6"/>
      <c r="K96" s="6"/>
      <c r="L96" s="6"/>
      <c r="M96" s="6"/>
      <c r="N96" s="6"/>
      <c r="O96" s="6"/>
      <c r="P96" s="6"/>
      <c r="Q96" s="6"/>
      <c r="R96" s="6"/>
      <c r="S96" s="6"/>
      <c r="T96" s="6"/>
      <c r="U96" s="6"/>
      <c r="V96" s="6"/>
      <c r="W96" s="6"/>
      <c r="X96" s="6"/>
      <c r="Y96" s="6"/>
      <c r="Z96" s="6"/>
      <c r="AA96" s="6"/>
      <c r="AB96" s="45"/>
      <c r="AC96" s="48"/>
      <c r="AD96" s="49"/>
      <c r="AE96" s="6"/>
      <c r="AF96" s="6"/>
      <c r="AG96" s="6"/>
    </row>
    <row r="97" spans="1:37" ht="17.25" thickBot="1" x14ac:dyDescent="0.25">
      <c r="A97" s="53">
        <v>3</v>
      </c>
      <c r="B97" s="54" t="s">
        <v>14</v>
      </c>
      <c r="C97" s="55" t="s">
        <v>15</v>
      </c>
      <c r="D97" s="56"/>
      <c r="E97" s="57">
        <v>2</v>
      </c>
      <c r="F97" s="58"/>
      <c r="G97" s="59">
        <f>E97*F97</f>
        <v>0</v>
      </c>
      <c r="H97" s="6"/>
      <c r="I97" s="6"/>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row>
    <row r="98" spans="1:37" ht="16.5" thickTop="1" x14ac:dyDescent="0.2">
      <c r="A98" s="43"/>
      <c r="B98" s="35">
        <f>ROW(A1)</f>
        <v>1</v>
      </c>
      <c r="C98" s="19" t="s">
        <v>45</v>
      </c>
      <c r="D98" s="46"/>
      <c r="E98" s="45"/>
      <c r="F98" s="48"/>
      <c r="G98" s="49"/>
      <c r="H98" s="6"/>
      <c r="I98" s="6"/>
      <c r="J98" s="6"/>
      <c r="K98" s="6"/>
      <c r="L98" s="6"/>
      <c r="M98" s="6"/>
      <c r="N98" s="6"/>
      <c r="O98" s="6"/>
      <c r="P98" s="6"/>
      <c r="Q98" s="6"/>
      <c r="R98" s="6"/>
      <c r="S98" s="6"/>
      <c r="T98" s="6"/>
      <c r="U98" s="6"/>
      <c r="V98" s="6"/>
      <c r="W98" s="6"/>
      <c r="X98" s="6"/>
      <c r="Y98" s="6"/>
      <c r="Z98" s="6"/>
      <c r="AA98" s="6"/>
      <c r="AB98" s="45"/>
      <c r="AC98" s="48"/>
      <c r="AD98" s="49"/>
      <c r="AE98" s="6"/>
      <c r="AF98" s="6"/>
      <c r="AG98" s="6"/>
    </row>
    <row r="99" spans="1:37" ht="15.75" x14ac:dyDescent="0.2">
      <c r="A99" s="43"/>
      <c r="B99" s="35">
        <f t="shared" ref="B99:B150" si="2">ROW(A2)</f>
        <v>2</v>
      </c>
      <c r="C99" s="19" t="s">
        <v>101</v>
      </c>
      <c r="D99" s="47"/>
      <c r="E99" s="45"/>
      <c r="F99" s="48"/>
      <c r="G99" s="49"/>
      <c r="H99" s="6"/>
      <c r="I99" s="6"/>
      <c r="J99" s="6"/>
      <c r="K99" s="6"/>
      <c r="L99" s="6"/>
      <c r="M99" s="6"/>
      <c r="N99" s="6"/>
      <c r="O99" s="6"/>
      <c r="P99" s="6"/>
      <c r="Q99" s="6"/>
      <c r="R99" s="6"/>
      <c r="S99" s="6"/>
      <c r="T99" s="6"/>
      <c r="U99" s="6"/>
      <c r="V99" s="6"/>
      <c r="W99" s="6"/>
      <c r="X99" s="6"/>
      <c r="Y99" s="6"/>
      <c r="Z99" s="6"/>
      <c r="AA99" s="6"/>
      <c r="AB99" s="45"/>
      <c r="AC99" s="48"/>
      <c r="AD99" s="49"/>
      <c r="AE99" s="6"/>
      <c r="AF99" s="6"/>
      <c r="AG99" s="6"/>
    </row>
    <row r="100" spans="1:37" ht="15.75" x14ac:dyDescent="0.2">
      <c r="A100" s="43"/>
      <c r="B100" s="35">
        <f t="shared" si="2"/>
        <v>3</v>
      </c>
      <c r="C100" s="19" t="s">
        <v>47</v>
      </c>
      <c r="D100" s="46"/>
      <c r="E100" s="45"/>
      <c r="F100" s="48"/>
      <c r="G100" s="49"/>
      <c r="H100" s="6"/>
      <c r="I100" s="6"/>
      <c r="J100" s="6"/>
      <c r="K100" s="6"/>
      <c r="L100" s="6"/>
      <c r="M100" s="6"/>
      <c r="N100" s="6"/>
      <c r="O100" s="6"/>
      <c r="P100" s="6"/>
      <c r="Q100" s="6"/>
      <c r="R100" s="6"/>
      <c r="S100" s="6"/>
      <c r="T100" s="6"/>
      <c r="U100" s="6"/>
      <c r="V100" s="6"/>
      <c r="W100" s="6"/>
      <c r="X100" s="6"/>
      <c r="Y100" s="6"/>
      <c r="Z100" s="6"/>
      <c r="AA100" s="6"/>
      <c r="AB100" s="45"/>
      <c r="AC100" s="48"/>
      <c r="AD100" s="49"/>
      <c r="AE100" s="6"/>
      <c r="AF100" s="6"/>
      <c r="AG100" s="6"/>
    </row>
    <row r="101" spans="1:37" ht="15.75" x14ac:dyDescent="0.2">
      <c r="A101" s="43"/>
      <c r="B101" s="35">
        <f t="shared" si="2"/>
        <v>4</v>
      </c>
      <c r="C101" s="19" t="s">
        <v>102</v>
      </c>
      <c r="D101" s="47"/>
      <c r="E101" s="45"/>
      <c r="F101" s="48"/>
      <c r="G101" s="49"/>
      <c r="H101" s="6"/>
      <c r="I101" s="6"/>
      <c r="J101" s="6"/>
      <c r="K101" s="6"/>
      <c r="L101" s="6"/>
      <c r="M101" s="6"/>
      <c r="N101" s="6"/>
      <c r="O101" s="6"/>
      <c r="P101" s="6"/>
      <c r="Q101" s="6"/>
      <c r="R101" s="6"/>
      <c r="S101" s="6"/>
      <c r="T101" s="6"/>
      <c r="U101" s="6"/>
      <c r="V101" s="6"/>
      <c r="W101" s="6"/>
      <c r="X101" s="6"/>
      <c r="Y101" s="6"/>
      <c r="Z101" s="6"/>
      <c r="AA101" s="6"/>
      <c r="AB101" s="45"/>
      <c r="AC101" s="48"/>
      <c r="AD101" s="49"/>
      <c r="AE101" s="6"/>
      <c r="AF101" s="6"/>
      <c r="AG101" s="6"/>
    </row>
    <row r="102" spans="1:37" ht="15.75" x14ac:dyDescent="0.2">
      <c r="A102" s="43"/>
      <c r="B102" s="35">
        <f t="shared" si="2"/>
        <v>5</v>
      </c>
      <c r="C102" s="19" t="s">
        <v>103</v>
      </c>
      <c r="D102" s="46"/>
      <c r="E102" s="45"/>
      <c r="F102" s="48"/>
      <c r="G102" s="49"/>
      <c r="H102" s="6"/>
      <c r="I102" s="6"/>
      <c r="J102" s="6"/>
      <c r="K102" s="6"/>
      <c r="L102" s="6"/>
      <c r="M102" s="6"/>
      <c r="N102" s="6"/>
      <c r="O102" s="6"/>
      <c r="P102" s="6"/>
      <c r="Q102" s="6"/>
      <c r="R102" s="6"/>
      <c r="S102" s="6"/>
      <c r="T102" s="6"/>
      <c r="U102" s="6"/>
      <c r="V102" s="6"/>
      <c r="W102" s="6"/>
      <c r="X102" s="6"/>
      <c r="Y102" s="6"/>
      <c r="Z102" s="6"/>
      <c r="AA102" s="6"/>
      <c r="AB102" s="45"/>
      <c r="AC102" s="48"/>
      <c r="AD102" s="49"/>
      <c r="AE102" s="6"/>
      <c r="AF102" s="6"/>
      <c r="AG102" s="6"/>
    </row>
    <row r="103" spans="1:37" ht="15.75" x14ac:dyDescent="0.2">
      <c r="A103" s="43"/>
      <c r="B103" s="35">
        <f t="shared" si="2"/>
        <v>6</v>
      </c>
      <c r="C103" s="19" t="s">
        <v>104</v>
      </c>
      <c r="D103" s="47"/>
      <c r="E103" s="45"/>
      <c r="F103" s="48"/>
      <c r="G103" s="49"/>
      <c r="H103" s="6"/>
      <c r="I103" s="6"/>
      <c r="J103" s="6"/>
      <c r="K103" s="6"/>
      <c r="L103" s="6"/>
      <c r="M103" s="6"/>
      <c r="N103" s="6"/>
      <c r="O103" s="6"/>
      <c r="P103" s="6"/>
      <c r="Q103" s="6"/>
      <c r="R103" s="6"/>
      <c r="S103" s="6"/>
      <c r="T103" s="6"/>
      <c r="U103" s="6"/>
      <c r="V103" s="6"/>
      <c r="W103" s="6"/>
      <c r="X103" s="6"/>
      <c r="Y103" s="6"/>
      <c r="Z103" s="6"/>
      <c r="AA103" s="6"/>
      <c r="AB103" s="45"/>
      <c r="AC103" s="48"/>
      <c r="AD103" s="49"/>
      <c r="AE103" s="6"/>
      <c r="AF103" s="6"/>
      <c r="AG103" s="6"/>
    </row>
    <row r="104" spans="1:37" ht="15.75" x14ac:dyDescent="0.2">
      <c r="A104" s="43"/>
      <c r="B104" s="35">
        <f t="shared" si="2"/>
        <v>7</v>
      </c>
      <c r="C104" s="19" t="s">
        <v>105</v>
      </c>
      <c r="D104" s="46"/>
      <c r="E104" s="45"/>
      <c r="F104" s="48"/>
      <c r="G104" s="49"/>
      <c r="H104" s="6"/>
      <c r="I104" s="6"/>
      <c r="J104" s="6"/>
      <c r="K104" s="6"/>
      <c r="L104" s="6"/>
      <c r="M104" s="6"/>
      <c r="N104" s="6"/>
      <c r="O104" s="6"/>
      <c r="P104" s="6"/>
      <c r="Q104" s="6"/>
      <c r="R104" s="6"/>
      <c r="S104" s="6"/>
      <c r="T104" s="6"/>
      <c r="U104" s="6"/>
      <c r="V104" s="6"/>
      <c r="W104" s="6"/>
      <c r="X104" s="6"/>
      <c r="Y104" s="6"/>
      <c r="Z104" s="6"/>
      <c r="AA104" s="6"/>
      <c r="AB104" s="45"/>
      <c r="AC104" s="48"/>
      <c r="AD104" s="49"/>
      <c r="AE104" s="6"/>
      <c r="AF104" s="6"/>
      <c r="AG104" s="6"/>
    </row>
    <row r="105" spans="1:37" ht="15.75" x14ac:dyDescent="0.2">
      <c r="A105" s="43"/>
      <c r="B105" s="35">
        <f t="shared" si="2"/>
        <v>8</v>
      </c>
      <c r="C105" s="19" t="s">
        <v>106</v>
      </c>
      <c r="D105" s="47"/>
      <c r="E105" s="45"/>
      <c r="F105" s="48"/>
      <c r="G105" s="49"/>
      <c r="H105" s="6"/>
      <c r="I105" s="6"/>
      <c r="J105" s="6"/>
      <c r="K105" s="6"/>
      <c r="L105" s="6"/>
      <c r="M105" s="6"/>
      <c r="N105" s="6"/>
      <c r="O105" s="6"/>
      <c r="P105" s="6"/>
      <c r="Q105" s="6"/>
      <c r="R105" s="6"/>
      <c r="S105" s="6"/>
      <c r="T105" s="6"/>
      <c r="U105" s="6"/>
      <c r="V105" s="6"/>
      <c r="W105" s="6"/>
      <c r="X105" s="6"/>
      <c r="Y105" s="6"/>
      <c r="Z105" s="6"/>
      <c r="AA105" s="6"/>
      <c r="AB105" s="45"/>
      <c r="AC105" s="48"/>
      <c r="AD105" s="49"/>
      <c r="AE105" s="6"/>
      <c r="AF105" s="6"/>
      <c r="AG105" s="6"/>
    </row>
    <row r="106" spans="1:37" ht="47.25" x14ac:dyDescent="0.2">
      <c r="A106" s="43"/>
      <c r="B106" s="35">
        <f t="shared" si="2"/>
        <v>9</v>
      </c>
      <c r="C106" s="19" t="s">
        <v>107</v>
      </c>
      <c r="D106" s="46"/>
      <c r="E106" s="45"/>
      <c r="F106" s="48"/>
      <c r="G106" s="49"/>
      <c r="H106" s="6"/>
      <c r="I106" s="6"/>
      <c r="J106" s="6"/>
      <c r="K106" s="6"/>
      <c r="L106" s="6"/>
      <c r="M106" s="6"/>
      <c r="N106" s="6"/>
      <c r="O106" s="6"/>
      <c r="P106" s="6"/>
      <c r="Q106" s="6"/>
      <c r="R106" s="6"/>
      <c r="S106" s="6"/>
      <c r="T106" s="6"/>
      <c r="U106" s="6"/>
      <c r="V106" s="6"/>
      <c r="W106" s="6"/>
      <c r="X106" s="6"/>
      <c r="Y106" s="6"/>
      <c r="Z106" s="6"/>
      <c r="AA106" s="6"/>
      <c r="AB106" s="45"/>
      <c r="AC106" s="48"/>
      <c r="AD106" s="49"/>
      <c r="AE106" s="6"/>
      <c r="AF106" s="6"/>
      <c r="AG106" s="6"/>
    </row>
    <row r="107" spans="1:37" ht="15.75" x14ac:dyDescent="0.2">
      <c r="A107" s="43"/>
      <c r="B107" s="35">
        <f t="shared" si="2"/>
        <v>10</v>
      </c>
      <c r="C107" s="19" t="s">
        <v>108</v>
      </c>
      <c r="D107" s="47"/>
      <c r="E107" s="45"/>
      <c r="F107" s="48"/>
      <c r="G107" s="49"/>
      <c r="H107" s="6"/>
      <c r="I107" s="6"/>
      <c r="J107" s="6"/>
      <c r="K107" s="6"/>
      <c r="L107" s="6"/>
      <c r="M107" s="6"/>
      <c r="N107" s="6"/>
      <c r="O107" s="6"/>
      <c r="P107" s="6"/>
      <c r="Q107" s="6"/>
      <c r="R107" s="6"/>
      <c r="S107" s="6"/>
      <c r="T107" s="6"/>
      <c r="U107" s="6"/>
      <c r="V107" s="6"/>
      <c r="W107" s="6"/>
      <c r="X107" s="6"/>
      <c r="Y107" s="6"/>
      <c r="Z107" s="6"/>
      <c r="AA107" s="6"/>
      <c r="AB107" s="45"/>
      <c r="AC107" s="48"/>
      <c r="AD107" s="49"/>
      <c r="AE107" s="6"/>
      <c r="AF107" s="6"/>
      <c r="AG107" s="6"/>
    </row>
    <row r="108" spans="1:37" ht="15.75" x14ac:dyDescent="0.2">
      <c r="A108" s="43"/>
      <c r="B108" s="35">
        <f t="shared" si="2"/>
        <v>11</v>
      </c>
      <c r="C108" s="19" t="s">
        <v>53</v>
      </c>
      <c r="D108" s="46"/>
      <c r="E108" s="45"/>
      <c r="F108" s="48"/>
      <c r="G108" s="49"/>
      <c r="H108" s="6"/>
      <c r="I108" s="6"/>
      <c r="J108" s="6"/>
      <c r="K108" s="6"/>
      <c r="L108" s="6"/>
      <c r="M108" s="6"/>
      <c r="N108" s="6"/>
      <c r="O108" s="6"/>
      <c r="P108" s="6"/>
      <c r="Q108" s="6"/>
      <c r="R108" s="6"/>
      <c r="S108" s="6"/>
      <c r="T108" s="6"/>
      <c r="U108" s="6"/>
      <c r="V108" s="6"/>
      <c r="W108" s="6"/>
      <c r="X108" s="6"/>
      <c r="Y108" s="6"/>
      <c r="Z108" s="6"/>
      <c r="AA108" s="6"/>
      <c r="AB108" s="45"/>
      <c r="AC108" s="48"/>
      <c r="AD108" s="49"/>
      <c r="AE108" s="6"/>
      <c r="AF108" s="6"/>
      <c r="AG108" s="6"/>
    </row>
    <row r="109" spans="1:37" ht="31.5" x14ac:dyDescent="0.2">
      <c r="A109" s="43"/>
      <c r="B109" s="35">
        <f t="shared" si="2"/>
        <v>12</v>
      </c>
      <c r="C109" s="19" t="s">
        <v>109</v>
      </c>
      <c r="D109" s="47"/>
      <c r="E109" s="45"/>
      <c r="F109" s="48"/>
      <c r="G109" s="49"/>
      <c r="H109" s="6"/>
      <c r="I109" s="6"/>
      <c r="J109" s="6"/>
      <c r="K109" s="6"/>
      <c r="L109" s="6"/>
      <c r="M109" s="6"/>
      <c r="N109" s="6"/>
      <c r="O109" s="6"/>
      <c r="P109" s="6"/>
      <c r="Q109" s="6"/>
      <c r="R109" s="6"/>
      <c r="S109" s="6"/>
      <c r="T109" s="6"/>
      <c r="U109" s="6"/>
      <c r="V109" s="6"/>
      <c r="W109" s="6"/>
      <c r="X109" s="6"/>
      <c r="Y109" s="6"/>
      <c r="Z109" s="6"/>
      <c r="AA109" s="6"/>
      <c r="AB109" s="45"/>
      <c r="AC109" s="48"/>
      <c r="AD109" s="49"/>
      <c r="AE109" s="6"/>
      <c r="AF109" s="6"/>
      <c r="AG109" s="6"/>
    </row>
    <row r="110" spans="1:37" ht="31.5" x14ac:dyDescent="0.2">
      <c r="A110" s="43"/>
      <c r="B110" s="35">
        <f t="shared" si="2"/>
        <v>13</v>
      </c>
      <c r="C110" s="19" t="s">
        <v>110</v>
      </c>
      <c r="D110" s="46"/>
      <c r="E110" s="45"/>
      <c r="F110" s="48"/>
      <c r="G110" s="49"/>
      <c r="H110" s="6"/>
      <c r="I110" s="6"/>
      <c r="J110" s="6"/>
      <c r="K110" s="6"/>
      <c r="L110" s="6"/>
      <c r="M110" s="6"/>
      <c r="N110" s="6"/>
      <c r="O110" s="6"/>
      <c r="P110" s="6"/>
      <c r="Q110" s="6"/>
      <c r="R110" s="6"/>
      <c r="S110" s="6"/>
      <c r="T110" s="6"/>
      <c r="U110" s="6"/>
      <c r="V110" s="6"/>
      <c r="W110" s="6"/>
      <c r="X110" s="6"/>
      <c r="Y110" s="6"/>
      <c r="Z110" s="6"/>
      <c r="AA110" s="6"/>
      <c r="AB110" s="45"/>
      <c r="AC110" s="48"/>
      <c r="AD110" s="49"/>
      <c r="AE110" s="6"/>
      <c r="AF110" s="6"/>
      <c r="AG110" s="6"/>
    </row>
    <row r="111" spans="1:37" ht="15.75" x14ac:dyDescent="0.2">
      <c r="A111" s="43"/>
      <c r="B111" s="35">
        <f t="shared" si="2"/>
        <v>14</v>
      </c>
      <c r="C111" s="19" t="s">
        <v>111</v>
      </c>
      <c r="D111" s="47"/>
      <c r="E111" s="45"/>
      <c r="F111" s="48"/>
      <c r="G111" s="49"/>
      <c r="H111" s="6"/>
      <c r="I111" s="6"/>
      <c r="J111" s="6"/>
      <c r="K111" s="6"/>
      <c r="L111" s="6"/>
      <c r="M111" s="6"/>
      <c r="N111" s="6"/>
      <c r="O111" s="6"/>
      <c r="P111" s="6"/>
      <c r="Q111" s="6"/>
      <c r="R111" s="6"/>
      <c r="S111" s="6"/>
      <c r="T111" s="6"/>
      <c r="U111" s="6"/>
      <c r="V111" s="6"/>
      <c r="W111" s="6"/>
      <c r="X111" s="6"/>
      <c r="Y111" s="6"/>
      <c r="Z111" s="6"/>
      <c r="AA111" s="6"/>
      <c r="AB111" s="45"/>
      <c r="AC111" s="48"/>
      <c r="AD111" s="49"/>
      <c r="AE111" s="6"/>
      <c r="AF111" s="6"/>
      <c r="AG111" s="6"/>
    </row>
    <row r="112" spans="1:37" ht="15.75" x14ac:dyDescent="0.2">
      <c r="A112" s="43"/>
      <c r="B112" s="35">
        <f t="shared" si="2"/>
        <v>15</v>
      </c>
      <c r="C112" s="19" t="s">
        <v>112</v>
      </c>
      <c r="D112" s="46"/>
      <c r="E112" s="45"/>
      <c r="F112" s="48"/>
      <c r="G112" s="49"/>
      <c r="H112" s="6"/>
      <c r="I112" s="6"/>
      <c r="J112" s="6"/>
      <c r="K112" s="6"/>
      <c r="L112" s="6"/>
      <c r="M112" s="6"/>
      <c r="N112" s="6"/>
      <c r="O112" s="6"/>
      <c r="P112" s="6"/>
      <c r="Q112" s="6"/>
      <c r="R112" s="6"/>
      <c r="S112" s="6"/>
      <c r="T112" s="6"/>
      <c r="U112" s="6"/>
      <c r="V112" s="6"/>
      <c r="W112" s="6"/>
      <c r="X112" s="6"/>
      <c r="Y112" s="6"/>
      <c r="Z112" s="6"/>
      <c r="AA112" s="6"/>
      <c r="AB112" s="45"/>
      <c r="AC112" s="48"/>
      <c r="AD112" s="49"/>
      <c r="AE112" s="6"/>
      <c r="AF112" s="6"/>
      <c r="AG112" s="6"/>
    </row>
    <row r="113" spans="1:33" ht="15.75" x14ac:dyDescent="0.2">
      <c r="A113" s="43"/>
      <c r="B113" s="35">
        <f t="shared" si="2"/>
        <v>16</v>
      </c>
      <c r="C113" s="19" t="s">
        <v>113</v>
      </c>
      <c r="D113" s="47"/>
      <c r="E113" s="45"/>
      <c r="F113" s="48"/>
      <c r="G113" s="49"/>
      <c r="H113" s="6"/>
      <c r="I113" s="6"/>
      <c r="J113" s="6"/>
      <c r="K113" s="6"/>
      <c r="L113" s="6"/>
      <c r="M113" s="6"/>
      <c r="N113" s="6"/>
      <c r="O113" s="6"/>
      <c r="P113" s="6"/>
      <c r="Q113" s="6"/>
      <c r="R113" s="6"/>
      <c r="S113" s="6"/>
      <c r="T113" s="6"/>
      <c r="U113" s="6"/>
      <c r="V113" s="6"/>
      <c r="W113" s="6"/>
      <c r="X113" s="6"/>
      <c r="Y113" s="6"/>
      <c r="Z113" s="6"/>
      <c r="AA113" s="6"/>
      <c r="AB113" s="45"/>
      <c r="AC113" s="48"/>
      <c r="AD113" s="49"/>
      <c r="AE113" s="6"/>
      <c r="AF113" s="6"/>
      <c r="AG113" s="6"/>
    </row>
    <row r="114" spans="1:33" ht="15.75" x14ac:dyDescent="0.2">
      <c r="A114" s="43"/>
      <c r="B114" s="35">
        <f t="shared" si="2"/>
        <v>17</v>
      </c>
      <c r="C114" s="19" t="s">
        <v>114</v>
      </c>
      <c r="D114" s="46"/>
      <c r="E114" s="45"/>
      <c r="F114" s="48"/>
      <c r="G114" s="49"/>
      <c r="H114" s="6"/>
      <c r="I114" s="6"/>
      <c r="J114" s="6"/>
      <c r="K114" s="6"/>
      <c r="L114" s="6"/>
      <c r="M114" s="6"/>
      <c r="N114" s="6"/>
      <c r="O114" s="6"/>
      <c r="P114" s="6"/>
      <c r="Q114" s="6"/>
      <c r="R114" s="6"/>
      <c r="S114" s="6"/>
      <c r="T114" s="6"/>
      <c r="U114" s="6"/>
      <c r="V114" s="6"/>
      <c r="W114" s="6"/>
      <c r="X114" s="6"/>
      <c r="Y114" s="6"/>
      <c r="Z114" s="6"/>
      <c r="AA114" s="6"/>
      <c r="AB114" s="45"/>
      <c r="AC114" s="48"/>
      <c r="AD114" s="49"/>
      <c r="AE114" s="6"/>
      <c r="AF114" s="6"/>
      <c r="AG114" s="6"/>
    </row>
    <row r="115" spans="1:33" ht="15.75" x14ac:dyDescent="0.2">
      <c r="A115" s="43"/>
      <c r="B115" s="35">
        <f t="shared" si="2"/>
        <v>18</v>
      </c>
      <c r="C115" s="19" t="s">
        <v>115</v>
      </c>
      <c r="D115" s="47"/>
      <c r="E115" s="45"/>
      <c r="F115" s="48"/>
      <c r="G115" s="49"/>
      <c r="H115" s="6"/>
      <c r="I115" s="6"/>
      <c r="J115" s="6"/>
      <c r="K115" s="6"/>
      <c r="L115" s="6"/>
      <c r="M115" s="6"/>
      <c r="N115" s="6"/>
      <c r="O115" s="6"/>
      <c r="P115" s="6"/>
      <c r="Q115" s="6"/>
      <c r="R115" s="6"/>
      <c r="S115" s="6"/>
      <c r="T115" s="6"/>
      <c r="U115" s="6"/>
      <c r="V115" s="6"/>
      <c r="W115" s="6"/>
      <c r="X115" s="6"/>
      <c r="Y115" s="6"/>
      <c r="Z115" s="6"/>
      <c r="AA115" s="6"/>
      <c r="AB115" s="45"/>
      <c r="AC115" s="48"/>
      <c r="AD115" s="49"/>
      <c r="AE115" s="6"/>
      <c r="AF115" s="6"/>
      <c r="AG115" s="6"/>
    </row>
    <row r="116" spans="1:33" ht="15.75" x14ac:dyDescent="0.2">
      <c r="A116" s="43"/>
      <c r="B116" s="35">
        <f t="shared" si="2"/>
        <v>19</v>
      </c>
      <c r="C116" s="19" t="s">
        <v>116</v>
      </c>
      <c r="D116" s="46"/>
      <c r="E116" s="45"/>
      <c r="F116" s="48"/>
      <c r="G116" s="49"/>
      <c r="H116" s="6"/>
      <c r="I116" s="6"/>
      <c r="J116" s="6"/>
      <c r="K116" s="6"/>
      <c r="L116" s="6"/>
      <c r="M116" s="6"/>
      <c r="N116" s="6"/>
      <c r="O116" s="6"/>
      <c r="P116" s="6"/>
      <c r="Q116" s="6"/>
      <c r="R116" s="6"/>
      <c r="S116" s="6"/>
      <c r="T116" s="6"/>
      <c r="U116" s="6"/>
      <c r="V116" s="6"/>
      <c r="W116" s="6"/>
      <c r="X116" s="6"/>
      <c r="Y116" s="6"/>
      <c r="Z116" s="6"/>
      <c r="AA116" s="6"/>
      <c r="AB116" s="45"/>
      <c r="AC116" s="48"/>
      <c r="AD116" s="49"/>
      <c r="AE116" s="6"/>
      <c r="AF116" s="6"/>
      <c r="AG116" s="6"/>
    </row>
    <row r="117" spans="1:33" ht="15.75" x14ac:dyDescent="0.2">
      <c r="A117" s="43"/>
      <c r="B117" s="35">
        <f t="shared" si="2"/>
        <v>20</v>
      </c>
      <c r="C117" s="19" t="s">
        <v>117</v>
      </c>
      <c r="D117" s="47"/>
      <c r="E117" s="45"/>
      <c r="F117" s="48"/>
      <c r="G117" s="49"/>
      <c r="H117" s="6"/>
      <c r="I117" s="6"/>
      <c r="J117" s="6"/>
      <c r="K117" s="6"/>
      <c r="L117" s="6"/>
      <c r="M117" s="6"/>
      <c r="N117" s="6"/>
      <c r="O117" s="6"/>
      <c r="P117" s="6"/>
      <c r="Q117" s="6"/>
      <c r="R117" s="6"/>
      <c r="S117" s="6"/>
      <c r="T117" s="6"/>
      <c r="U117" s="6"/>
      <c r="V117" s="6"/>
      <c r="W117" s="6"/>
      <c r="X117" s="6"/>
      <c r="Y117" s="6"/>
      <c r="Z117" s="6"/>
      <c r="AA117" s="6"/>
      <c r="AB117" s="45"/>
      <c r="AC117" s="48"/>
      <c r="AD117" s="49"/>
      <c r="AE117" s="6"/>
      <c r="AF117" s="6"/>
      <c r="AG117" s="6"/>
    </row>
    <row r="118" spans="1:33" ht="15.75" x14ac:dyDescent="0.2">
      <c r="A118" s="43"/>
      <c r="B118" s="35">
        <f t="shared" si="2"/>
        <v>21</v>
      </c>
      <c r="C118" s="19" t="s">
        <v>118</v>
      </c>
      <c r="D118" s="46"/>
      <c r="E118" s="45"/>
      <c r="F118" s="48"/>
      <c r="G118" s="49"/>
      <c r="H118" s="6"/>
      <c r="I118" s="6"/>
      <c r="J118" s="6"/>
      <c r="K118" s="6"/>
      <c r="L118" s="6"/>
      <c r="M118" s="6"/>
      <c r="N118" s="6"/>
      <c r="O118" s="6"/>
      <c r="P118" s="6"/>
      <c r="Q118" s="6"/>
      <c r="R118" s="6"/>
      <c r="S118" s="6"/>
      <c r="T118" s="6"/>
      <c r="U118" s="6"/>
      <c r="V118" s="6"/>
      <c r="W118" s="6"/>
      <c r="X118" s="6"/>
      <c r="Y118" s="6"/>
      <c r="Z118" s="6"/>
      <c r="AA118" s="6"/>
      <c r="AB118" s="45"/>
      <c r="AC118" s="48"/>
      <c r="AD118" s="49"/>
      <c r="AE118" s="6"/>
      <c r="AF118" s="6"/>
      <c r="AG118" s="6"/>
    </row>
    <row r="119" spans="1:33" ht="31.5" x14ac:dyDescent="0.2">
      <c r="A119" s="43"/>
      <c r="B119" s="35">
        <f t="shared" si="2"/>
        <v>22</v>
      </c>
      <c r="C119" s="19" t="s">
        <v>119</v>
      </c>
      <c r="D119" s="47"/>
      <c r="E119" s="45"/>
      <c r="F119" s="48"/>
      <c r="G119" s="49"/>
      <c r="H119" s="6"/>
      <c r="I119" s="6"/>
      <c r="J119" s="6"/>
      <c r="K119" s="6"/>
      <c r="L119" s="6"/>
      <c r="M119" s="6"/>
      <c r="N119" s="6"/>
      <c r="O119" s="6"/>
      <c r="P119" s="6"/>
      <c r="Q119" s="6"/>
      <c r="R119" s="6"/>
      <c r="S119" s="6"/>
      <c r="T119" s="6"/>
      <c r="U119" s="6"/>
      <c r="V119" s="6"/>
      <c r="W119" s="6"/>
      <c r="X119" s="6"/>
      <c r="Y119" s="6"/>
      <c r="Z119" s="6"/>
      <c r="AA119" s="6"/>
      <c r="AB119" s="45"/>
      <c r="AC119" s="48"/>
      <c r="AD119" s="49"/>
      <c r="AE119" s="6"/>
      <c r="AF119" s="6"/>
      <c r="AG119" s="6"/>
    </row>
    <row r="120" spans="1:33" ht="31.5" x14ac:dyDescent="0.2">
      <c r="A120" s="43"/>
      <c r="B120" s="35">
        <f t="shared" si="2"/>
        <v>23</v>
      </c>
      <c r="C120" s="19" t="s">
        <v>120</v>
      </c>
      <c r="D120" s="46"/>
      <c r="E120" s="45"/>
      <c r="F120" s="48"/>
      <c r="G120" s="49"/>
      <c r="H120" s="6"/>
      <c r="I120" s="6"/>
      <c r="J120" s="6"/>
      <c r="K120" s="6"/>
      <c r="L120" s="6"/>
      <c r="M120" s="6"/>
      <c r="N120" s="6"/>
      <c r="O120" s="6"/>
      <c r="P120" s="6"/>
      <c r="Q120" s="6"/>
      <c r="R120" s="6"/>
      <c r="S120" s="6"/>
      <c r="T120" s="6"/>
      <c r="U120" s="6"/>
      <c r="V120" s="6"/>
      <c r="W120" s="6"/>
      <c r="X120" s="6"/>
      <c r="Y120" s="6"/>
      <c r="Z120" s="6"/>
      <c r="AA120" s="6"/>
    </row>
    <row r="121" spans="1:33" ht="15.75" x14ac:dyDescent="0.2">
      <c r="A121" s="43"/>
      <c r="B121" s="35">
        <f t="shared" si="2"/>
        <v>24</v>
      </c>
      <c r="C121" s="19" t="s">
        <v>121</v>
      </c>
      <c r="D121" s="47"/>
      <c r="E121" s="45"/>
      <c r="F121" s="48"/>
      <c r="G121" s="49"/>
      <c r="H121" s="6"/>
      <c r="I121" s="6"/>
      <c r="J121" s="6"/>
      <c r="K121" s="6"/>
      <c r="L121" s="6"/>
      <c r="M121" s="6"/>
      <c r="N121" s="6"/>
      <c r="O121" s="6"/>
      <c r="P121" s="6"/>
      <c r="Q121" s="6"/>
      <c r="R121" s="6"/>
      <c r="S121" s="6"/>
      <c r="T121" s="6"/>
      <c r="U121" s="6"/>
      <c r="V121" s="6"/>
      <c r="W121" s="6"/>
      <c r="X121" s="6"/>
      <c r="Y121" s="6"/>
      <c r="Z121" s="6"/>
      <c r="AA121" s="6"/>
    </row>
    <row r="122" spans="1:33" ht="31.5" x14ac:dyDescent="0.2">
      <c r="A122" s="43"/>
      <c r="B122" s="35">
        <f t="shared" si="2"/>
        <v>25</v>
      </c>
      <c r="C122" s="19" t="s">
        <v>96</v>
      </c>
      <c r="D122" s="46"/>
      <c r="E122" s="45"/>
      <c r="F122" s="48"/>
      <c r="G122" s="49"/>
      <c r="H122" s="6"/>
      <c r="I122" s="6"/>
      <c r="J122" s="6"/>
      <c r="K122" s="6"/>
      <c r="L122" s="6"/>
      <c r="M122" s="6"/>
      <c r="N122" s="6"/>
      <c r="O122" s="6"/>
      <c r="P122" s="6"/>
      <c r="Q122" s="6"/>
      <c r="R122" s="6"/>
      <c r="S122" s="6"/>
      <c r="T122" s="6"/>
      <c r="U122" s="6"/>
      <c r="V122" s="6"/>
      <c r="W122" s="6"/>
      <c r="X122" s="6"/>
      <c r="Y122" s="6"/>
      <c r="Z122" s="6"/>
      <c r="AA122" s="6"/>
    </row>
    <row r="123" spans="1:33" ht="15.75" x14ac:dyDescent="0.2">
      <c r="A123" s="43"/>
      <c r="B123" s="35">
        <f t="shared" si="2"/>
        <v>26</v>
      </c>
      <c r="C123" s="19" t="s">
        <v>122</v>
      </c>
      <c r="D123" s="47"/>
      <c r="E123" s="45"/>
      <c r="F123" s="48"/>
      <c r="G123" s="49"/>
      <c r="H123" s="6"/>
      <c r="I123" s="6"/>
      <c r="J123" s="6"/>
      <c r="K123" s="6"/>
      <c r="L123" s="6"/>
      <c r="M123" s="6"/>
      <c r="N123" s="6"/>
      <c r="O123" s="6"/>
      <c r="P123" s="6"/>
      <c r="Q123" s="6"/>
      <c r="R123" s="6"/>
      <c r="S123" s="6"/>
      <c r="T123" s="6"/>
      <c r="U123" s="6"/>
      <c r="V123" s="6"/>
      <c r="W123" s="6"/>
      <c r="X123" s="6"/>
      <c r="Y123" s="6"/>
      <c r="Z123" s="6"/>
      <c r="AA123" s="6"/>
    </row>
    <row r="124" spans="1:33" ht="15.75" x14ac:dyDescent="0.2">
      <c r="A124" s="43"/>
      <c r="B124" s="35">
        <f t="shared" si="2"/>
        <v>27</v>
      </c>
      <c r="C124" s="19" t="s">
        <v>123</v>
      </c>
      <c r="D124" s="46"/>
      <c r="E124" s="45"/>
      <c r="F124" s="48"/>
      <c r="G124" s="49"/>
      <c r="H124" s="6"/>
      <c r="I124" s="6"/>
      <c r="J124" s="6"/>
      <c r="K124" s="6"/>
      <c r="L124" s="6"/>
      <c r="M124" s="6"/>
      <c r="N124" s="6"/>
      <c r="O124" s="6"/>
      <c r="P124" s="6"/>
      <c r="Q124" s="6"/>
      <c r="R124" s="6"/>
      <c r="S124" s="6"/>
      <c r="T124" s="6"/>
      <c r="U124" s="6"/>
      <c r="V124" s="6"/>
      <c r="W124" s="6"/>
      <c r="X124" s="6"/>
      <c r="Y124" s="6"/>
      <c r="Z124" s="6"/>
      <c r="AA124" s="6"/>
    </row>
    <row r="125" spans="1:33" ht="15.75" x14ac:dyDescent="0.2">
      <c r="A125" s="43"/>
      <c r="B125" s="35">
        <f t="shared" si="2"/>
        <v>28</v>
      </c>
      <c r="C125" s="19" t="s">
        <v>72</v>
      </c>
      <c r="D125" s="47"/>
      <c r="E125" s="45"/>
      <c r="F125" s="48"/>
      <c r="G125" s="49"/>
      <c r="H125" s="6"/>
      <c r="I125" s="6"/>
      <c r="J125" s="6"/>
      <c r="K125" s="6"/>
      <c r="L125" s="6"/>
      <c r="M125" s="6"/>
      <c r="N125" s="6"/>
      <c r="O125" s="6"/>
      <c r="P125" s="6"/>
      <c r="Q125" s="6"/>
      <c r="R125" s="6"/>
      <c r="S125" s="6"/>
      <c r="T125" s="6"/>
      <c r="U125" s="6"/>
      <c r="V125" s="6"/>
      <c r="W125" s="6"/>
      <c r="X125" s="6"/>
      <c r="Y125" s="6"/>
      <c r="Z125" s="6"/>
      <c r="AA125" s="6"/>
    </row>
    <row r="126" spans="1:33" ht="15.75" x14ac:dyDescent="0.2">
      <c r="A126" s="43"/>
      <c r="B126" s="35">
        <f t="shared" si="2"/>
        <v>29</v>
      </c>
      <c r="C126" s="19" t="s">
        <v>124</v>
      </c>
      <c r="D126" s="46"/>
      <c r="E126" s="45"/>
      <c r="F126" s="48"/>
      <c r="G126" s="49"/>
      <c r="H126" s="6"/>
      <c r="I126" s="6"/>
      <c r="J126" s="6"/>
      <c r="K126" s="6"/>
      <c r="L126" s="6"/>
      <c r="M126" s="6"/>
      <c r="N126" s="6"/>
      <c r="O126" s="6"/>
      <c r="P126" s="6"/>
      <c r="Q126" s="6"/>
      <c r="R126" s="6"/>
      <c r="S126" s="6"/>
      <c r="T126" s="6"/>
      <c r="U126" s="6"/>
      <c r="V126" s="6"/>
      <c r="W126" s="6"/>
      <c r="X126" s="6"/>
      <c r="Y126" s="6"/>
      <c r="Z126" s="6"/>
      <c r="AA126" s="6"/>
    </row>
    <row r="127" spans="1:33" ht="31.5" x14ac:dyDescent="0.2">
      <c r="A127" s="43"/>
      <c r="B127" s="35">
        <f t="shared" si="2"/>
        <v>30</v>
      </c>
      <c r="C127" s="19" t="s">
        <v>125</v>
      </c>
      <c r="D127" s="47"/>
      <c r="E127" s="45"/>
      <c r="F127" s="48"/>
      <c r="G127" s="49"/>
      <c r="H127" s="6"/>
      <c r="I127" s="6"/>
      <c r="J127" s="6"/>
      <c r="K127" s="6"/>
      <c r="L127" s="6"/>
      <c r="M127" s="6"/>
      <c r="N127" s="6"/>
      <c r="O127" s="6"/>
      <c r="P127" s="6"/>
      <c r="Q127" s="6"/>
      <c r="R127" s="6"/>
      <c r="S127" s="6"/>
      <c r="T127" s="6"/>
      <c r="U127" s="6"/>
      <c r="V127" s="6"/>
      <c r="W127" s="6"/>
      <c r="X127" s="6"/>
      <c r="Y127" s="6"/>
      <c r="Z127" s="6"/>
      <c r="AA127" s="6"/>
    </row>
    <row r="128" spans="1:33" ht="47.25" x14ac:dyDescent="0.2">
      <c r="A128" s="43"/>
      <c r="B128" s="35">
        <f t="shared" si="2"/>
        <v>31</v>
      </c>
      <c r="C128" s="19" t="s">
        <v>126</v>
      </c>
      <c r="D128" s="46"/>
      <c r="E128" s="45"/>
      <c r="F128" s="48"/>
      <c r="G128" s="49"/>
      <c r="H128" s="6"/>
      <c r="I128" s="6"/>
      <c r="J128" s="6"/>
      <c r="K128" s="6"/>
      <c r="L128" s="6"/>
      <c r="M128" s="6"/>
      <c r="N128" s="6"/>
      <c r="O128" s="6"/>
      <c r="P128" s="6"/>
      <c r="Q128" s="6"/>
      <c r="R128" s="6"/>
      <c r="S128" s="6"/>
      <c r="T128" s="6"/>
      <c r="U128" s="6"/>
      <c r="V128" s="6"/>
      <c r="W128" s="6"/>
      <c r="X128" s="6"/>
      <c r="Y128" s="6"/>
      <c r="Z128" s="6"/>
      <c r="AA128" s="6"/>
    </row>
    <row r="129" spans="1:27" ht="94.5" x14ac:dyDescent="0.2">
      <c r="A129" s="43"/>
      <c r="B129" s="35">
        <f t="shared" si="2"/>
        <v>32</v>
      </c>
      <c r="C129" s="19" t="s">
        <v>127</v>
      </c>
      <c r="D129" s="47"/>
      <c r="E129" s="45"/>
      <c r="F129" s="48"/>
      <c r="G129" s="49"/>
      <c r="H129" s="6"/>
      <c r="I129" s="6"/>
      <c r="J129" s="6"/>
      <c r="K129" s="6"/>
      <c r="L129" s="6"/>
      <c r="M129" s="6"/>
      <c r="N129" s="6"/>
      <c r="O129" s="6"/>
      <c r="P129" s="6"/>
      <c r="Q129" s="6"/>
      <c r="R129" s="6"/>
      <c r="S129" s="6"/>
      <c r="T129" s="6"/>
      <c r="U129" s="6"/>
      <c r="V129" s="6"/>
      <c r="W129" s="6"/>
      <c r="X129" s="6"/>
      <c r="Y129" s="6"/>
      <c r="Z129" s="6"/>
      <c r="AA129" s="6"/>
    </row>
    <row r="130" spans="1:27" ht="15.75" x14ac:dyDescent="0.2">
      <c r="A130" s="43"/>
      <c r="B130" s="35">
        <f t="shared" si="2"/>
        <v>33</v>
      </c>
      <c r="C130" s="19" t="s">
        <v>77</v>
      </c>
      <c r="D130" s="46"/>
      <c r="E130" s="45"/>
      <c r="F130" s="48"/>
      <c r="G130" s="49"/>
      <c r="H130" s="6"/>
      <c r="I130" s="6"/>
      <c r="J130" s="6"/>
      <c r="K130" s="6"/>
      <c r="L130" s="6"/>
      <c r="M130" s="6"/>
      <c r="N130" s="6"/>
      <c r="O130" s="6"/>
      <c r="P130" s="6"/>
      <c r="Q130" s="6"/>
      <c r="R130" s="6"/>
      <c r="S130" s="6"/>
      <c r="T130" s="6"/>
      <c r="U130" s="6"/>
      <c r="V130" s="6"/>
      <c r="W130" s="6"/>
      <c r="X130" s="6"/>
      <c r="Y130" s="6"/>
      <c r="Z130" s="6"/>
      <c r="AA130" s="6"/>
    </row>
    <row r="131" spans="1:27" ht="15.75" x14ac:dyDescent="0.2">
      <c r="A131" s="43"/>
      <c r="B131" s="35">
        <f t="shared" si="2"/>
        <v>34</v>
      </c>
      <c r="C131" s="19" t="s">
        <v>128</v>
      </c>
      <c r="D131" s="47"/>
      <c r="E131" s="45"/>
      <c r="F131" s="48"/>
      <c r="G131" s="49"/>
      <c r="H131" s="6"/>
      <c r="I131" s="6"/>
      <c r="J131" s="6"/>
      <c r="K131" s="6"/>
      <c r="L131" s="6"/>
      <c r="M131" s="6"/>
      <c r="N131" s="6"/>
      <c r="O131" s="6"/>
      <c r="P131" s="6"/>
      <c r="Q131" s="6"/>
      <c r="R131" s="6"/>
      <c r="S131" s="6"/>
      <c r="T131" s="6"/>
      <c r="U131" s="6"/>
      <c r="V131" s="6"/>
      <c r="W131" s="6"/>
      <c r="X131" s="6"/>
      <c r="Y131" s="6"/>
      <c r="Z131" s="6"/>
      <c r="AA131" s="6"/>
    </row>
    <row r="132" spans="1:27" ht="15.75" x14ac:dyDescent="0.2">
      <c r="A132" s="43"/>
      <c r="B132" s="35">
        <f t="shared" si="2"/>
        <v>35</v>
      </c>
      <c r="C132" s="19" t="s">
        <v>129</v>
      </c>
      <c r="D132" s="46"/>
      <c r="E132" s="45"/>
      <c r="F132" s="48"/>
      <c r="G132" s="49"/>
      <c r="H132" s="6"/>
      <c r="I132" s="6"/>
      <c r="J132" s="6"/>
      <c r="K132" s="6"/>
      <c r="L132" s="6"/>
      <c r="M132" s="6"/>
      <c r="N132" s="6"/>
      <c r="O132" s="6"/>
      <c r="P132" s="6"/>
      <c r="Q132" s="6"/>
      <c r="R132" s="6"/>
      <c r="S132" s="6"/>
      <c r="T132" s="6"/>
      <c r="U132" s="6"/>
      <c r="V132" s="6"/>
      <c r="W132" s="6"/>
      <c r="X132" s="6"/>
      <c r="Y132" s="6"/>
      <c r="Z132" s="6"/>
      <c r="AA132" s="6"/>
    </row>
    <row r="133" spans="1:27" ht="31.5" x14ac:dyDescent="0.2">
      <c r="A133" s="43"/>
      <c r="B133" s="35">
        <f t="shared" si="2"/>
        <v>36</v>
      </c>
      <c r="C133" s="19" t="s">
        <v>130</v>
      </c>
      <c r="D133" s="47"/>
      <c r="E133" s="45"/>
      <c r="F133" s="48"/>
      <c r="G133" s="49"/>
      <c r="H133" s="6"/>
      <c r="I133" s="6"/>
      <c r="J133" s="6"/>
      <c r="K133" s="6"/>
      <c r="L133" s="6"/>
      <c r="M133" s="6"/>
      <c r="N133" s="6"/>
      <c r="O133" s="6"/>
      <c r="P133" s="6"/>
      <c r="Q133" s="6"/>
      <c r="R133" s="6"/>
      <c r="S133" s="6"/>
      <c r="T133" s="6"/>
      <c r="U133" s="6"/>
      <c r="V133" s="6"/>
      <c r="W133" s="6"/>
      <c r="X133" s="6"/>
      <c r="Y133" s="6"/>
      <c r="Z133" s="6"/>
      <c r="AA133" s="6"/>
    </row>
    <row r="134" spans="1:27" ht="15.75" x14ac:dyDescent="0.2">
      <c r="A134" s="43"/>
      <c r="B134" s="35">
        <f t="shared" si="2"/>
        <v>37</v>
      </c>
      <c r="C134" s="19" t="s">
        <v>131</v>
      </c>
      <c r="D134" s="46"/>
      <c r="E134" s="45"/>
      <c r="F134" s="48"/>
      <c r="G134" s="49"/>
      <c r="H134" s="6"/>
      <c r="I134" s="6"/>
      <c r="J134" s="6"/>
      <c r="K134" s="6"/>
      <c r="L134" s="6"/>
      <c r="M134" s="6"/>
      <c r="N134" s="6"/>
      <c r="O134" s="6"/>
      <c r="P134" s="6"/>
      <c r="Q134" s="6"/>
      <c r="R134" s="6"/>
      <c r="S134" s="6"/>
      <c r="T134" s="6"/>
      <c r="U134" s="6"/>
      <c r="V134" s="6"/>
      <c r="W134" s="6"/>
      <c r="X134" s="6"/>
      <c r="Y134" s="6"/>
      <c r="Z134" s="6"/>
      <c r="AA134" s="6"/>
    </row>
    <row r="135" spans="1:27" ht="15.75" x14ac:dyDescent="0.2">
      <c r="A135" s="43"/>
      <c r="B135" s="35">
        <f t="shared" si="2"/>
        <v>38</v>
      </c>
      <c r="C135" s="19" t="s">
        <v>132</v>
      </c>
      <c r="D135" s="47"/>
      <c r="E135" s="45"/>
      <c r="F135" s="48"/>
      <c r="G135" s="49"/>
      <c r="H135" s="6"/>
      <c r="I135" s="6"/>
      <c r="J135" s="6"/>
      <c r="K135" s="6"/>
      <c r="L135" s="6"/>
      <c r="M135" s="6"/>
      <c r="N135" s="6"/>
      <c r="O135" s="6"/>
      <c r="P135" s="6"/>
      <c r="Q135" s="6"/>
      <c r="R135" s="6"/>
      <c r="S135" s="6"/>
      <c r="T135" s="6"/>
      <c r="U135" s="6"/>
      <c r="V135" s="6"/>
      <c r="W135" s="6"/>
      <c r="X135" s="6"/>
      <c r="Y135" s="6"/>
      <c r="Z135" s="6"/>
      <c r="AA135" s="6"/>
    </row>
    <row r="136" spans="1:27" ht="15.75" x14ac:dyDescent="0.2">
      <c r="A136" s="43"/>
      <c r="B136" s="35">
        <f t="shared" si="2"/>
        <v>39</v>
      </c>
      <c r="C136" s="19" t="s">
        <v>133</v>
      </c>
      <c r="D136" s="46"/>
      <c r="E136" s="45"/>
      <c r="F136" s="48"/>
      <c r="G136" s="49"/>
      <c r="H136" s="6"/>
      <c r="I136" s="6"/>
      <c r="J136" s="6"/>
      <c r="K136" s="6"/>
      <c r="L136" s="6"/>
      <c r="M136" s="6"/>
      <c r="N136" s="6"/>
      <c r="O136" s="6"/>
      <c r="P136" s="6"/>
      <c r="Q136" s="6"/>
      <c r="R136" s="6"/>
      <c r="S136" s="6"/>
      <c r="T136" s="6"/>
      <c r="U136" s="6"/>
      <c r="V136" s="6"/>
      <c r="W136" s="6"/>
      <c r="X136" s="6"/>
      <c r="Y136" s="6"/>
      <c r="Z136" s="6"/>
      <c r="AA136" s="6"/>
    </row>
    <row r="137" spans="1:27" ht="31.5" x14ac:dyDescent="0.2">
      <c r="A137" s="43"/>
      <c r="B137" s="35">
        <f t="shared" si="2"/>
        <v>40</v>
      </c>
      <c r="C137" s="19" t="s">
        <v>134</v>
      </c>
      <c r="D137" s="47"/>
      <c r="E137" s="45"/>
      <c r="F137" s="48"/>
      <c r="G137" s="49"/>
      <c r="H137" s="6"/>
      <c r="I137" s="6"/>
      <c r="J137" s="6"/>
      <c r="K137" s="6"/>
      <c r="L137" s="6"/>
      <c r="M137" s="6"/>
      <c r="N137" s="6"/>
      <c r="O137" s="6"/>
      <c r="P137" s="6"/>
      <c r="Q137" s="6"/>
      <c r="R137" s="6"/>
      <c r="S137" s="6"/>
      <c r="T137" s="6"/>
      <c r="U137" s="6"/>
      <c r="V137" s="6"/>
      <c r="W137" s="6"/>
      <c r="X137" s="6"/>
      <c r="Y137" s="6"/>
      <c r="Z137" s="6"/>
      <c r="AA137" s="6"/>
    </row>
    <row r="138" spans="1:27" ht="63" x14ac:dyDescent="0.2">
      <c r="A138" s="43"/>
      <c r="B138" s="35">
        <f t="shared" si="2"/>
        <v>41</v>
      </c>
      <c r="C138" s="19" t="s">
        <v>135</v>
      </c>
      <c r="D138" s="46"/>
      <c r="E138" s="45"/>
      <c r="F138" s="48"/>
      <c r="G138" s="49"/>
      <c r="H138" s="6"/>
      <c r="I138" s="6"/>
      <c r="J138" s="6"/>
      <c r="K138" s="6"/>
      <c r="L138" s="6"/>
      <c r="M138" s="6"/>
      <c r="N138" s="6"/>
      <c r="O138" s="6"/>
      <c r="P138" s="6"/>
      <c r="Q138" s="6"/>
      <c r="R138" s="6"/>
      <c r="S138" s="6"/>
      <c r="T138" s="6"/>
      <c r="U138" s="6"/>
      <c r="V138" s="6"/>
      <c r="W138" s="6"/>
      <c r="X138" s="6"/>
      <c r="Y138" s="6"/>
      <c r="Z138" s="6"/>
      <c r="AA138" s="6"/>
    </row>
    <row r="139" spans="1:27" ht="15.75" x14ac:dyDescent="0.2">
      <c r="A139" s="43"/>
      <c r="B139" s="35">
        <f t="shared" si="2"/>
        <v>42</v>
      </c>
      <c r="C139" s="19" t="s">
        <v>136</v>
      </c>
      <c r="D139" s="47"/>
      <c r="E139" s="45"/>
      <c r="F139" s="48"/>
      <c r="G139" s="49"/>
      <c r="H139" s="6"/>
      <c r="I139" s="6"/>
      <c r="J139" s="6"/>
      <c r="K139" s="6"/>
      <c r="L139" s="6"/>
      <c r="M139" s="6"/>
      <c r="N139" s="6"/>
      <c r="O139" s="6"/>
      <c r="P139" s="6"/>
      <c r="Q139" s="6"/>
      <c r="R139" s="6"/>
      <c r="S139" s="6"/>
      <c r="T139" s="6"/>
      <c r="U139" s="6"/>
      <c r="V139" s="6"/>
      <c r="W139" s="6"/>
      <c r="X139" s="6"/>
      <c r="Y139" s="6"/>
      <c r="Z139" s="6"/>
      <c r="AA139" s="6"/>
    </row>
    <row r="140" spans="1:27" ht="15.75" x14ac:dyDescent="0.2">
      <c r="A140" s="43"/>
      <c r="B140" s="35">
        <f t="shared" si="2"/>
        <v>43</v>
      </c>
      <c r="C140" s="19" t="s">
        <v>137</v>
      </c>
      <c r="D140" s="46"/>
      <c r="E140" s="45"/>
      <c r="F140" s="48"/>
      <c r="G140" s="49"/>
      <c r="H140" s="6"/>
      <c r="I140" s="6"/>
      <c r="J140" s="6"/>
      <c r="K140" s="6"/>
      <c r="L140" s="6"/>
      <c r="M140" s="6"/>
      <c r="N140" s="6"/>
      <c r="O140" s="6"/>
      <c r="P140" s="6"/>
      <c r="Q140" s="6"/>
      <c r="R140" s="6"/>
      <c r="S140" s="6"/>
      <c r="T140" s="6"/>
      <c r="U140" s="6"/>
      <c r="V140" s="6"/>
      <c r="W140" s="6"/>
      <c r="X140" s="6"/>
      <c r="Y140" s="6"/>
      <c r="Z140" s="6"/>
      <c r="AA140" s="6"/>
    </row>
    <row r="141" spans="1:27" ht="15.75" x14ac:dyDescent="0.2">
      <c r="A141" s="43"/>
      <c r="B141" s="35">
        <f t="shared" si="2"/>
        <v>44</v>
      </c>
      <c r="C141" s="19" t="s">
        <v>85</v>
      </c>
      <c r="D141" s="47"/>
      <c r="E141" s="45"/>
      <c r="F141" s="48"/>
      <c r="G141" s="49"/>
      <c r="H141" s="6"/>
      <c r="I141" s="6"/>
      <c r="J141" s="6"/>
      <c r="K141" s="6"/>
      <c r="L141" s="6"/>
      <c r="M141" s="6"/>
      <c r="N141" s="6"/>
      <c r="O141" s="6"/>
      <c r="P141" s="6"/>
      <c r="Q141" s="6"/>
      <c r="R141" s="6"/>
      <c r="S141" s="6"/>
      <c r="T141" s="6"/>
      <c r="U141" s="6"/>
      <c r="V141" s="6"/>
      <c r="W141" s="6"/>
      <c r="X141" s="6"/>
      <c r="Y141" s="6"/>
      <c r="Z141" s="6"/>
      <c r="AA141" s="6"/>
    </row>
    <row r="142" spans="1:27" ht="31.5" x14ac:dyDescent="0.2">
      <c r="A142" s="43"/>
      <c r="B142" s="35">
        <f t="shared" si="2"/>
        <v>45</v>
      </c>
      <c r="C142" s="19" t="s">
        <v>138</v>
      </c>
      <c r="D142" s="46"/>
      <c r="E142" s="45"/>
      <c r="F142" s="48"/>
      <c r="G142" s="49"/>
      <c r="H142" s="6"/>
      <c r="I142" s="6"/>
      <c r="J142" s="6"/>
      <c r="K142" s="6"/>
      <c r="L142" s="6"/>
      <c r="M142" s="6"/>
      <c r="N142" s="6"/>
      <c r="O142" s="6"/>
      <c r="P142" s="6"/>
      <c r="Q142" s="6"/>
      <c r="R142" s="6"/>
      <c r="S142" s="6"/>
      <c r="T142" s="6"/>
      <c r="U142" s="6"/>
      <c r="V142" s="6"/>
      <c r="W142" s="6"/>
      <c r="X142" s="6"/>
      <c r="Y142" s="6"/>
      <c r="Z142" s="6"/>
      <c r="AA142" s="6"/>
    </row>
    <row r="143" spans="1:27" ht="78.75" x14ac:dyDescent="0.2">
      <c r="A143" s="43"/>
      <c r="B143" s="35">
        <f t="shared" si="2"/>
        <v>46</v>
      </c>
      <c r="C143" s="19" t="s">
        <v>139</v>
      </c>
      <c r="D143" s="47"/>
      <c r="E143" s="45"/>
      <c r="F143" s="48"/>
      <c r="G143" s="49"/>
      <c r="H143" s="6"/>
      <c r="I143" s="6"/>
      <c r="J143" s="6"/>
      <c r="K143" s="6"/>
      <c r="L143" s="6"/>
      <c r="M143" s="6"/>
      <c r="N143" s="6"/>
      <c r="O143" s="6"/>
      <c r="P143" s="6"/>
      <c r="Q143" s="6"/>
      <c r="R143" s="6"/>
      <c r="S143" s="6"/>
      <c r="T143" s="6"/>
      <c r="U143" s="6"/>
      <c r="V143" s="6"/>
      <c r="W143" s="6"/>
      <c r="X143" s="6"/>
      <c r="Y143" s="6"/>
      <c r="Z143" s="6"/>
      <c r="AA143" s="6"/>
    </row>
    <row r="144" spans="1:27" ht="47.25" x14ac:dyDescent="0.2">
      <c r="A144" s="43"/>
      <c r="B144" s="35">
        <f t="shared" si="2"/>
        <v>47</v>
      </c>
      <c r="C144" s="19" t="s">
        <v>140</v>
      </c>
      <c r="D144" s="46"/>
      <c r="E144" s="45"/>
      <c r="F144" s="48"/>
      <c r="G144" s="49"/>
      <c r="H144" s="6"/>
      <c r="I144" s="6"/>
      <c r="J144" s="6"/>
      <c r="K144" s="6"/>
      <c r="L144" s="6"/>
      <c r="M144" s="6"/>
      <c r="N144" s="6"/>
      <c r="O144" s="6"/>
      <c r="P144" s="6"/>
      <c r="Q144" s="6"/>
      <c r="R144" s="6"/>
      <c r="S144" s="6"/>
      <c r="T144" s="6"/>
      <c r="U144" s="6"/>
      <c r="V144" s="6"/>
      <c r="W144" s="6"/>
      <c r="X144" s="6"/>
      <c r="Y144" s="6"/>
      <c r="Z144" s="6"/>
      <c r="AA144" s="6"/>
    </row>
    <row r="145" spans="1:27" ht="15.75" x14ac:dyDescent="0.2">
      <c r="A145" s="43"/>
      <c r="B145" s="35">
        <f t="shared" si="2"/>
        <v>48</v>
      </c>
      <c r="C145" s="19" t="s">
        <v>141</v>
      </c>
      <c r="D145" s="47"/>
      <c r="E145" s="45"/>
      <c r="F145" s="48"/>
      <c r="G145" s="49"/>
      <c r="H145" s="6"/>
      <c r="I145" s="6"/>
      <c r="J145" s="6"/>
      <c r="K145" s="6"/>
      <c r="L145" s="6"/>
      <c r="M145" s="6"/>
      <c r="N145" s="6"/>
      <c r="O145" s="6"/>
      <c r="P145" s="6"/>
      <c r="Q145" s="6"/>
      <c r="R145" s="6"/>
      <c r="S145" s="6"/>
      <c r="T145" s="6"/>
      <c r="U145" s="6"/>
      <c r="V145" s="6"/>
      <c r="W145" s="6"/>
      <c r="X145" s="6"/>
      <c r="Y145" s="6"/>
      <c r="Z145" s="6"/>
      <c r="AA145" s="6"/>
    </row>
    <row r="146" spans="1:27" ht="15.75" x14ac:dyDescent="0.2">
      <c r="A146" s="43"/>
      <c r="B146" s="35">
        <f t="shared" si="2"/>
        <v>49</v>
      </c>
      <c r="C146" s="19" t="s">
        <v>142</v>
      </c>
      <c r="D146" s="47"/>
      <c r="E146" s="45"/>
      <c r="F146" s="48"/>
      <c r="G146" s="49"/>
      <c r="H146" s="6"/>
      <c r="I146" s="6"/>
      <c r="J146" s="6"/>
      <c r="K146" s="6"/>
      <c r="L146" s="6"/>
      <c r="M146" s="6"/>
      <c r="N146" s="6"/>
      <c r="O146" s="6"/>
      <c r="P146" s="6"/>
      <c r="Q146" s="6"/>
      <c r="R146" s="6"/>
      <c r="S146" s="6"/>
      <c r="T146" s="6"/>
      <c r="U146" s="6"/>
      <c r="V146" s="6"/>
      <c r="W146" s="6"/>
      <c r="X146" s="6"/>
      <c r="Y146" s="6"/>
      <c r="Z146" s="6"/>
      <c r="AA146" s="6"/>
    </row>
    <row r="147" spans="1:27" ht="47.25" x14ac:dyDescent="0.2">
      <c r="A147" s="43"/>
      <c r="B147" s="35">
        <f t="shared" si="2"/>
        <v>50</v>
      </c>
      <c r="C147" s="19" t="s">
        <v>143</v>
      </c>
      <c r="D147" s="46"/>
      <c r="E147" s="45"/>
      <c r="F147" s="48"/>
      <c r="G147" s="49"/>
      <c r="H147" s="6"/>
      <c r="I147" s="6"/>
      <c r="J147" s="6"/>
      <c r="K147" s="6"/>
      <c r="L147" s="6"/>
      <c r="M147" s="6"/>
      <c r="N147" s="6"/>
      <c r="O147" s="6"/>
      <c r="P147" s="6"/>
      <c r="Q147" s="6"/>
      <c r="R147" s="6"/>
      <c r="S147" s="6"/>
      <c r="T147" s="6"/>
      <c r="U147" s="6"/>
      <c r="V147" s="6"/>
      <c r="W147" s="6"/>
      <c r="X147" s="6"/>
      <c r="Y147" s="6"/>
      <c r="Z147" s="6"/>
      <c r="AA147" s="6"/>
    </row>
    <row r="148" spans="1:27" ht="15.75" x14ac:dyDescent="0.2">
      <c r="A148" s="43"/>
      <c r="B148" s="35">
        <f t="shared" si="2"/>
        <v>51</v>
      </c>
      <c r="C148" s="19" t="s">
        <v>144</v>
      </c>
      <c r="D148" s="47"/>
      <c r="E148" s="45"/>
      <c r="F148" s="48"/>
      <c r="G148" s="49"/>
      <c r="H148" s="6"/>
      <c r="I148" s="6"/>
      <c r="J148" s="6"/>
      <c r="K148" s="6"/>
      <c r="L148" s="6"/>
      <c r="M148" s="6"/>
      <c r="N148" s="6"/>
      <c r="O148" s="6"/>
      <c r="P148" s="6"/>
      <c r="Q148" s="6"/>
      <c r="R148" s="6"/>
      <c r="S148" s="6"/>
      <c r="T148" s="6"/>
      <c r="U148" s="6"/>
      <c r="V148" s="6"/>
      <c r="W148" s="6"/>
      <c r="X148" s="6"/>
      <c r="Y148" s="6"/>
      <c r="Z148" s="6"/>
      <c r="AA148" s="6"/>
    </row>
    <row r="149" spans="1:27" ht="15.75" x14ac:dyDescent="0.2">
      <c r="A149" s="43"/>
      <c r="B149" s="35">
        <f t="shared" si="2"/>
        <v>52</v>
      </c>
      <c r="C149" s="19" t="s">
        <v>145</v>
      </c>
      <c r="D149" s="46"/>
      <c r="E149" s="45"/>
      <c r="F149" s="48"/>
      <c r="G149" s="49"/>
      <c r="H149" s="6"/>
      <c r="I149" s="6"/>
      <c r="J149" s="6"/>
      <c r="K149" s="6"/>
      <c r="L149" s="6"/>
      <c r="M149" s="6"/>
      <c r="N149" s="6"/>
      <c r="O149" s="6"/>
      <c r="P149" s="6"/>
      <c r="Q149" s="6"/>
      <c r="R149" s="6"/>
      <c r="S149" s="6"/>
      <c r="T149" s="6"/>
      <c r="U149" s="6"/>
      <c r="V149" s="6"/>
      <c r="W149" s="6"/>
      <c r="X149" s="6"/>
      <c r="Y149" s="6"/>
      <c r="Z149" s="6"/>
      <c r="AA149" s="6"/>
    </row>
    <row r="150" spans="1:27" ht="16.5" thickBot="1" x14ac:dyDescent="0.25">
      <c r="A150" s="84"/>
      <c r="B150" s="162">
        <f t="shared" si="2"/>
        <v>53</v>
      </c>
      <c r="C150" s="85" t="s">
        <v>89</v>
      </c>
      <c r="D150" s="86"/>
      <c r="E150" s="87"/>
      <c r="F150" s="88"/>
      <c r="G150" s="89"/>
      <c r="H150" s="90"/>
      <c r="I150" s="90"/>
      <c r="J150" s="90"/>
      <c r="K150" s="90"/>
      <c r="L150" s="90"/>
      <c r="M150" s="90"/>
      <c r="N150" s="90"/>
      <c r="O150" s="90"/>
      <c r="P150" s="90"/>
      <c r="Q150" s="90"/>
      <c r="R150" s="90"/>
      <c r="S150" s="90"/>
      <c r="T150" s="90"/>
      <c r="U150" s="90"/>
      <c r="V150" s="90"/>
      <c r="W150" s="90"/>
      <c r="X150" s="90"/>
      <c r="Y150" s="90"/>
      <c r="Z150" s="90"/>
      <c r="AA150" s="90"/>
    </row>
  </sheetData>
  <mergeCells count="3">
    <mergeCell ref="C2:C4"/>
    <mergeCell ref="A2:B4"/>
    <mergeCell ref="A1:B1"/>
  </mergeCells>
  <dataValidations count="1">
    <dataValidation type="list" allowBlank="1" showInputMessage="1" showErrorMessage="1" sqref="E1 G1">
      <formula1>$A$1:$A$5</formula1>
    </dataValidation>
  </dataValidation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0"/>
  <sheetViews>
    <sheetView zoomScale="80" zoomScaleNormal="80" workbookViewId="0">
      <selection activeCell="C146" sqref="C146"/>
    </sheetView>
  </sheetViews>
  <sheetFormatPr defaultRowHeight="12.75" x14ac:dyDescent="0.2"/>
  <cols>
    <col min="3" max="3" width="58.140625" customWidth="1"/>
    <col min="4" max="4" width="68.28515625" customWidth="1"/>
    <col min="5" max="5" width="6.42578125" customWidth="1"/>
    <col min="6" max="7" width="15.7109375" customWidth="1"/>
  </cols>
  <sheetData>
    <row r="1" spans="1:37" ht="49.5" customHeight="1" x14ac:dyDescent="0.2">
      <c r="A1" s="147" t="s">
        <v>35</v>
      </c>
      <c r="B1" s="148"/>
      <c r="C1" s="7"/>
      <c r="D1" s="8"/>
      <c r="E1" s="9"/>
      <c r="F1" s="50" t="s">
        <v>36</v>
      </c>
      <c r="G1" s="10"/>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5.75" customHeight="1" x14ac:dyDescent="0.2">
      <c r="A2" s="141" t="s">
        <v>3</v>
      </c>
      <c r="B2" s="142"/>
      <c r="C2" s="138" t="s">
        <v>38</v>
      </c>
      <c r="D2" s="11"/>
      <c r="E2" s="12"/>
      <c r="F2" s="161" t="s">
        <v>39</v>
      </c>
      <c r="G2" s="160"/>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1.5" x14ac:dyDescent="0.2">
      <c r="A3" s="143"/>
      <c r="B3" s="144"/>
      <c r="C3" s="139"/>
      <c r="D3" s="11"/>
      <c r="E3" s="12"/>
      <c r="F3" s="52" t="s">
        <v>40</v>
      </c>
      <c r="G3" s="1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6.5" customHeight="1" thickBot="1" x14ac:dyDescent="0.25">
      <c r="A4" s="145"/>
      <c r="B4" s="146"/>
      <c r="C4" s="149"/>
      <c r="D4" s="14"/>
      <c r="E4" s="15"/>
      <c r="F4" s="51"/>
      <c r="G4" s="1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3.5" thickBot="1" x14ac:dyDescent="0.25">
      <c r="A5" s="2"/>
      <c r="B5" s="2"/>
      <c r="C5" s="2"/>
      <c r="D5" s="3"/>
      <c r="E5" s="4"/>
      <c r="F5" s="4"/>
      <c r="G5" s="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50.25" thickBot="1" x14ac:dyDescent="0.25">
      <c r="A6" s="60" t="s">
        <v>41</v>
      </c>
      <c r="B6" s="61" t="s">
        <v>5</v>
      </c>
      <c r="C6" s="62" t="s">
        <v>42</v>
      </c>
      <c r="D6" s="61" t="s">
        <v>43</v>
      </c>
      <c r="E6" s="61" t="s">
        <v>7</v>
      </c>
      <c r="F6" s="61" t="s">
        <v>44</v>
      </c>
      <c r="G6" s="63" t="s">
        <v>9</v>
      </c>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s="112" customFormat="1" ht="17.25" thickTop="1" thickBot="1" x14ac:dyDescent="0.25">
      <c r="A7" s="106">
        <v>1</v>
      </c>
      <c r="B7" s="104" t="s">
        <v>16</v>
      </c>
      <c r="C7" s="105" t="s">
        <v>146</v>
      </c>
      <c r="D7" s="107"/>
      <c r="E7" s="108">
        <v>130</v>
      </c>
      <c r="F7" s="109"/>
      <c r="G7" s="110">
        <f>E7*F7</f>
        <v>0</v>
      </c>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row>
    <row r="8" spans="1:37" ht="16.5" thickTop="1" x14ac:dyDescent="0.2">
      <c r="A8" s="17"/>
      <c r="B8" s="25">
        <f>ROW(A1)</f>
        <v>1</v>
      </c>
      <c r="C8" s="33" t="s">
        <v>147</v>
      </c>
      <c r="D8" s="26"/>
      <c r="E8" s="20"/>
      <c r="F8" s="21"/>
      <c r="G8" s="22"/>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
      <c r="A9" s="17"/>
      <c r="B9" s="25">
        <v>2</v>
      </c>
      <c r="C9" s="33" t="s">
        <v>148</v>
      </c>
      <c r="D9" s="23"/>
      <c r="E9" s="20"/>
      <c r="F9" s="21"/>
      <c r="G9" s="22"/>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
      <c r="A10" s="17"/>
      <c r="B10" s="25">
        <f t="shared" ref="B10:B17" si="0">ROW(A3)</f>
        <v>3</v>
      </c>
      <c r="C10" s="19" t="s">
        <v>149</v>
      </c>
      <c r="D10" s="23"/>
      <c r="E10" s="20"/>
      <c r="F10" s="21"/>
      <c r="G10" s="22"/>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4.5" customHeight="1" x14ac:dyDescent="0.2">
      <c r="A11" s="17"/>
      <c r="B11" s="25">
        <f>ROW(A4)</f>
        <v>4</v>
      </c>
      <c r="C11" s="19" t="s">
        <v>150</v>
      </c>
      <c r="D11" s="23"/>
      <c r="E11" s="20"/>
      <c r="F11" s="21"/>
      <c r="G11" s="22"/>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
      <c r="A12" s="17"/>
      <c r="B12" s="25">
        <f>ROW(A5)</f>
        <v>5</v>
      </c>
      <c r="C12" s="19" t="s">
        <v>151</v>
      </c>
      <c r="D12" s="23"/>
      <c r="E12" s="20"/>
      <c r="F12" s="21"/>
      <c r="G12" s="22"/>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
      <c r="A13" s="17"/>
      <c r="B13" s="25">
        <f t="shared" si="0"/>
        <v>6</v>
      </c>
      <c r="C13" s="19" t="s">
        <v>152</v>
      </c>
      <c r="D13" s="23"/>
      <c r="E13" s="20"/>
      <c r="F13" s="21"/>
      <c r="G13" s="22"/>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
      <c r="A14" s="17"/>
      <c r="B14" s="25">
        <f t="shared" si="0"/>
        <v>7</v>
      </c>
      <c r="C14" s="19" t="s">
        <v>153</v>
      </c>
      <c r="D14" s="23"/>
      <c r="E14" s="20"/>
      <c r="F14" s="21"/>
      <c r="G14" s="22"/>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
      <c r="A15" s="17"/>
      <c r="B15" s="25">
        <v>8</v>
      </c>
      <c r="C15" s="69" t="s">
        <v>154</v>
      </c>
      <c r="D15" s="23"/>
      <c r="E15" s="20"/>
      <c r="F15" s="21"/>
      <c r="G15" s="22"/>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
      <c r="A16" s="17"/>
      <c r="B16" s="25">
        <f t="shared" si="0"/>
        <v>9</v>
      </c>
      <c r="C16" s="19" t="s">
        <v>155</v>
      </c>
      <c r="D16" s="23"/>
      <c r="E16" s="20"/>
      <c r="F16" s="21"/>
      <c r="G16" s="22"/>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31.5" x14ac:dyDescent="0.2">
      <c r="A17" s="17"/>
      <c r="B17" s="25">
        <f t="shared" si="0"/>
        <v>10</v>
      </c>
      <c r="C17" s="19" t="s">
        <v>156</v>
      </c>
      <c r="D17" s="23"/>
      <c r="E17" s="20"/>
      <c r="F17" s="21"/>
      <c r="G17" s="22"/>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
      <c r="A18" s="17"/>
      <c r="B18" s="25">
        <f t="shared" ref="B18:B43" si="1">ROW(A11)</f>
        <v>11</v>
      </c>
      <c r="C18" s="69" t="s">
        <v>157</v>
      </c>
      <c r="D18" s="23"/>
      <c r="E18" s="20"/>
      <c r="F18" s="21"/>
      <c r="G18" s="22"/>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
      <c r="A19" s="17"/>
      <c r="B19" s="25">
        <f t="shared" si="1"/>
        <v>12</v>
      </c>
      <c r="C19" s="19" t="s">
        <v>158</v>
      </c>
      <c r="D19" s="23"/>
      <c r="E19" s="20"/>
      <c r="F19" s="21"/>
      <c r="G19" s="2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
      <c r="A20" s="17"/>
      <c r="B20" s="25">
        <f t="shared" si="1"/>
        <v>13</v>
      </c>
      <c r="C20" s="19" t="s">
        <v>159</v>
      </c>
      <c r="D20" s="23"/>
      <c r="E20" s="20"/>
      <c r="F20" s="21"/>
      <c r="G20" s="22"/>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5.75" x14ac:dyDescent="0.2">
      <c r="A21" s="17"/>
      <c r="B21" s="25">
        <f t="shared" si="1"/>
        <v>14</v>
      </c>
      <c r="C21" s="19" t="s">
        <v>160</v>
      </c>
      <c r="D21" s="23"/>
      <c r="E21" s="20"/>
      <c r="F21" s="21"/>
      <c r="G21" s="22"/>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5.75" x14ac:dyDescent="0.2">
      <c r="A22" s="17"/>
      <c r="B22" s="25">
        <f t="shared" si="1"/>
        <v>15</v>
      </c>
      <c r="C22" s="19" t="s">
        <v>161</v>
      </c>
      <c r="D22" s="23"/>
      <c r="E22" s="20"/>
      <c r="F22" s="21"/>
      <c r="G22" s="22"/>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15.75" x14ac:dyDescent="0.2">
      <c r="A23" s="17"/>
      <c r="B23" s="25">
        <f t="shared" si="1"/>
        <v>16</v>
      </c>
      <c r="C23" s="19" t="s">
        <v>162</v>
      </c>
      <c r="D23" s="23"/>
      <c r="E23" s="20"/>
      <c r="F23" s="21"/>
      <c r="G23" s="22"/>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
      <c r="A24" s="17"/>
      <c r="B24" s="25">
        <f t="shared" si="1"/>
        <v>17</v>
      </c>
      <c r="C24" s="69" t="s">
        <v>163</v>
      </c>
      <c r="D24" s="23"/>
      <c r="E24" s="20"/>
      <c r="F24" s="21"/>
      <c r="G24" s="22"/>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5.75" x14ac:dyDescent="0.2">
      <c r="A25" s="17"/>
      <c r="B25" s="25">
        <f t="shared" si="1"/>
        <v>18</v>
      </c>
      <c r="C25" s="19" t="s">
        <v>164</v>
      </c>
      <c r="D25" s="23"/>
      <c r="E25" s="20"/>
      <c r="F25" s="21"/>
      <c r="G25" s="22"/>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15.75" x14ac:dyDescent="0.2">
      <c r="A26" s="17"/>
      <c r="B26" s="25">
        <f t="shared" si="1"/>
        <v>19</v>
      </c>
      <c r="C26" s="19" t="s">
        <v>165</v>
      </c>
      <c r="D26" s="23"/>
      <c r="E26" s="20"/>
      <c r="F26" s="21"/>
      <c r="G26" s="22"/>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15.75" x14ac:dyDescent="0.2">
      <c r="A27" s="17"/>
      <c r="B27" s="25">
        <f t="shared" si="1"/>
        <v>20</v>
      </c>
      <c r="C27" s="19" t="s">
        <v>166</v>
      </c>
      <c r="D27" s="23"/>
      <c r="E27" s="20"/>
      <c r="F27" s="21"/>
      <c r="G27" s="22"/>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15.75" x14ac:dyDescent="0.2">
      <c r="A28" s="17"/>
      <c r="B28" s="25">
        <f t="shared" si="1"/>
        <v>21</v>
      </c>
      <c r="C28" s="19" t="s">
        <v>167</v>
      </c>
      <c r="D28" s="23"/>
      <c r="E28" s="20"/>
      <c r="F28" s="21"/>
      <c r="G28" s="22"/>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15.75" x14ac:dyDescent="0.2">
      <c r="A29" s="17"/>
      <c r="B29" s="25">
        <f t="shared" si="1"/>
        <v>22</v>
      </c>
      <c r="C29" s="19" t="s">
        <v>168</v>
      </c>
      <c r="D29" s="23"/>
      <c r="E29" s="20"/>
      <c r="F29" s="21"/>
      <c r="G29" s="22"/>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x14ac:dyDescent="0.2">
      <c r="A30" s="17"/>
      <c r="B30" s="25">
        <f t="shared" si="1"/>
        <v>23</v>
      </c>
      <c r="C30" s="19" t="s">
        <v>169</v>
      </c>
      <c r="D30" s="23"/>
      <c r="E30" s="20"/>
      <c r="F30" s="21"/>
      <c r="G30" s="22"/>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15.75" x14ac:dyDescent="0.2">
      <c r="A31" s="17"/>
      <c r="B31" s="25">
        <f t="shared" si="1"/>
        <v>24</v>
      </c>
      <c r="C31" s="19" t="s">
        <v>170</v>
      </c>
      <c r="D31" s="23"/>
      <c r="E31" s="20"/>
      <c r="F31" s="21"/>
      <c r="G31" s="22"/>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15.75" x14ac:dyDescent="0.2">
      <c r="A32" s="17"/>
      <c r="B32" s="25">
        <f t="shared" si="1"/>
        <v>25</v>
      </c>
      <c r="C32" s="19" t="s">
        <v>171</v>
      </c>
      <c r="D32" s="23"/>
      <c r="E32" s="20"/>
      <c r="F32" s="21"/>
      <c r="G32" s="22"/>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15.75" x14ac:dyDescent="0.2">
      <c r="A33" s="17"/>
      <c r="B33" s="25">
        <f t="shared" si="1"/>
        <v>26</v>
      </c>
      <c r="C33" s="69" t="s">
        <v>172</v>
      </c>
      <c r="D33" s="23"/>
      <c r="E33" s="20"/>
      <c r="F33" s="21"/>
      <c r="G33" s="22"/>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15.75" x14ac:dyDescent="0.2">
      <c r="A34" s="17"/>
      <c r="B34" s="25">
        <f t="shared" si="1"/>
        <v>27</v>
      </c>
      <c r="C34" s="19" t="s">
        <v>173</v>
      </c>
      <c r="D34" s="23"/>
      <c r="E34" s="20"/>
      <c r="F34" s="21"/>
      <c r="G34" s="22"/>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15.75" x14ac:dyDescent="0.2">
      <c r="A35" s="17"/>
      <c r="B35" s="25">
        <f t="shared" si="1"/>
        <v>28</v>
      </c>
      <c r="C35" s="19" t="s">
        <v>174</v>
      </c>
      <c r="D35" s="23"/>
      <c r="E35" s="20"/>
      <c r="F35" s="21"/>
      <c r="G35" s="22"/>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15.75" x14ac:dyDescent="0.2">
      <c r="A36" s="17"/>
      <c r="B36" s="25">
        <f t="shared" si="1"/>
        <v>29</v>
      </c>
      <c r="C36" s="19" t="s">
        <v>175</v>
      </c>
      <c r="D36" s="23"/>
      <c r="E36" s="20"/>
      <c r="F36" s="21"/>
      <c r="G36" s="22"/>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15.75" x14ac:dyDescent="0.2">
      <c r="A37" s="17"/>
      <c r="B37" s="25">
        <f t="shared" si="1"/>
        <v>30</v>
      </c>
      <c r="C37" s="19" t="s">
        <v>176</v>
      </c>
      <c r="D37" s="23"/>
      <c r="E37" s="20"/>
      <c r="F37" s="21"/>
      <c r="G37" s="22"/>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15.75" x14ac:dyDescent="0.2">
      <c r="A38" s="17"/>
      <c r="B38" s="25">
        <f t="shared" si="1"/>
        <v>31</v>
      </c>
      <c r="C38" s="19" t="s">
        <v>177</v>
      </c>
      <c r="D38" s="23"/>
      <c r="E38" s="20"/>
      <c r="F38" s="21"/>
      <c r="G38" s="22"/>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5.75" x14ac:dyDescent="0.2">
      <c r="A39" s="17"/>
      <c r="B39" s="25">
        <f t="shared" si="1"/>
        <v>32</v>
      </c>
      <c r="C39" s="19" t="s">
        <v>178</v>
      </c>
      <c r="D39" s="23"/>
      <c r="E39" s="20"/>
      <c r="F39" s="21"/>
      <c r="G39" s="22"/>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15.75" x14ac:dyDescent="0.2">
      <c r="A40" s="17"/>
      <c r="B40" s="25">
        <f t="shared" si="1"/>
        <v>33</v>
      </c>
      <c r="C40" s="19" t="s">
        <v>179</v>
      </c>
      <c r="D40" s="23"/>
      <c r="E40" s="20"/>
      <c r="F40" s="21"/>
      <c r="G40" s="22"/>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31.5" x14ac:dyDescent="0.2">
      <c r="A41" s="17"/>
      <c r="B41" s="25">
        <f t="shared" si="1"/>
        <v>34</v>
      </c>
      <c r="C41" s="19" t="s">
        <v>180</v>
      </c>
      <c r="D41" s="23"/>
      <c r="E41" s="20"/>
      <c r="F41" s="21"/>
      <c r="G41" s="22"/>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31.5" x14ac:dyDescent="0.2">
      <c r="A42" s="17"/>
      <c r="B42" s="25">
        <f t="shared" si="1"/>
        <v>35</v>
      </c>
      <c r="C42" s="19" t="s">
        <v>181</v>
      </c>
      <c r="D42" s="23"/>
      <c r="E42" s="20"/>
      <c r="F42" s="21"/>
      <c r="G42" s="22"/>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16.5" thickBot="1" x14ac:dyDescent="0.25">
      <c r="A43" s="17"/>
      <c r="B43" s="25">
        <f t="shared" si="1"/>
        <v>36</v>
      </c>
      <c r="C43" s="19" t="s">
        <v>182</v>
      </c>
      <c r="D43" s="23"/>
      <c r="E43" s="20"/>
      <c r="F43" s="21"/>
      <c r="G43" s="22"/>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s="112" customFormat="1" ht="33" thickTop="1" thickBot="1" x14ac:dyDescent="0.25">
      <c r="A44" s="106">
        <v>2</v>
      </c>
      <c r="B44" s="104" t="s">
        <v>18</v>
      </c>
      <c r="C44" s="105" t="s">
        <v>183</v>
      </c>
      <c r="D44" s="107"/>
      <c r="E44" s="108">
        <v>130</v>
      </c>
      <c r="F44" s="109"/>
      <c r="G44" s="110">
        <f>E44*F44</f>
        <v>0</v>
      </c>
      <c r="H44" s="111"/>
      <c r="I44" s="111"/>
      <c r="J44" s="111"/>
      <c r="K44" s="111"/>
      <c r="L44" s="111"/>
      <c r="M44" s="111"/>
      <c r="N44" s="111"/>
      <c r="O44" s="111"/>
      <c r="P44" s="111"/>
      <c r="Q44" s="111"/>
      <c r="R44" s="111"/>
      <c r="S44" s="111"/>
      <c r="T44" s="111"/>
      <c r="U44" s="111"/>
      <c r="V44" s="111"/>
      <c r="W44" s="111"/>
      <c r="X44" s="111"/>
      <c r="Y44" s="111"/>
      <c r="Z44" s="111"/>
      <c r="AA44" s="111"/>
      <c r="AB44" s="111"/>
      <c r="AC44" s="111"/>
      <c r="AD44" s="111"/>
      <c r="AE44" s="111"/>
      <c r="AF44" s="111"/>
      <c r="AG44" s="111"/>
      <c r="AH44" s="111"/>
      <c r="AI44" s="111"/>
      <c r="AJ44" s="111"/>
      <c r="AK44" s="111"/>
    </row>
    <row r="45" spans="1:37" s="100" customFormat="1" ht="32.25" thickTop="1" x14ac:dyDescent="0.2">
      <c r="A45" s="17"/>
      <c r="B45" s="25">
        <f>ROW(A1)</f>
        <v>1</v>
      </c>
      <c r="C45" s="19" t="s">
        <v>184</v>
      </c>
      <c r="D45" s="101"/>
      <c r="E45" s="20"/>
      <c r="F45" s="102"/>
      <c r="G45" s="103"/>
      <c r="H45" s="99"/>
      <c r="I45" s="99"/>
      <c r="J45" s="99"/>
      <c r="K45" s="99"/>
      <c r="L45" s="99"/>
      <c r="M45" s="99"/>
      <c r="N45" s="99"/>
      <c r="O45" s="99"/>
      <c r="P45" s="99"/>
      <c r="Q45" s="99"/>
      <c r="R45" s="99"/>
      <c r="S45" s="99"/>
      <c r="T45" s="99"/>
      <c r="U45" s="99"/>
      <c r="V45" s="99"/>
      <c r="W45" s="99"/>
      <c r="X45" s="99"/>
      <c r="Y45" s="99"/>
      <c r="Z45" s="99"/>
      <c r="AA45" s="99"/>
      <c r="AB45" s="99"/>
      <c r="AC45" s="99"/>
      <c r="AD45" s="99"/>
      <c r="AE45" s="99"/>
      <c r="AF45" s="99"/>
      <c r="AG45" s="99"/>
      <c r="AH45" s="99"/>
      <c r="AI45" s="99"/>
      <c r="AJ45" s="99"/>
      <c r="AK45" s="99"/>
    </row>
    <row r="46" spans="1:37" ht="15.75" x14ac:dyDescent="0.2">
      <c r="A46" s="17"/>
      <c r="B46" s="25">
        <f t="shared" ref="B46:B57" si="2">ROW(A2)</f>
        <v>2</v>
      </c>
      <c r="C46" s="19" t="s">
        <v>185</v>
      </c>
      <c r="D46" s="23"/>
      <c r="E46" s="20"/>
      <c r="F46" s="21"/>
      <c r="G46" s="22"/>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31.5" x14ac:dyDescent="0.2">
      <c r="A47" s="17"/>
      <c r="B47" s="25">
        <f t="shared" si="2"/>
        <v>3</v>
      </c>
      <c r="C47" s="19" t="s">
        <v>186</v>
      </c>
      <c r="D47" s="23"/>
      <c r="E47" s="20"/>
      <c r="F47" s="21"/>
      <c r="G47" s="22"/>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31.5" x14ac:dyDescent="0.2">
      <c r="A48" s="17"/>
      <c r="B48" s="25">
        <f t="shared" si="2"/>
        <v>4</v>
      </c>
      <c r="C48" s="19" t="s">
        <v>187</v>
      </c>
      <c r="D48" s="23"/>
      <c r="E48" s="20"/>
      <c r="F48" s="21"/>
      <c r="G48" s="22"/>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31.5" x14ac:dyDescent="0.2">
      <c r="A49" s="17"/>
      <c r="B49" s="25">
        <f t="shared" si="2"/>
        <v>5</v>
      </c>
      <c r="C49" s="19" t="s">
        <v>188</v>
      </c>
      <c r="D49" s="23"/>
      <c r="E49" s="20"/>
      <c r="F49" s="21"/>
      <c r="G49" s="22"/>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31.5" x14ac:dyDescent="0.2">
      <c r="A50" s="17"/>
      <c r="B50" s="25">
        <f t="shared" si="2"/>
        <v>6</v>
      </c>
      <c r="C50" s="19" t="s">
        <v>189</v>
      </c>
      <c r="D50" s="23"/>
      <c r="E50" s="20"/>
      <c r="F50" s="21"/>
      <c r="G50" s="22"/>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31.5" x14ac:dyDescent="0.2">
      <c r="A51" s="17"/>
      <c r="B51" s="25">
        <f t="shared" si="2"/>
        <v>7</v>
      </c>
      <c r="C51" s="19" t="s">
        <v>190</v>
      </c>
      <c r="D51" s="23"/>
      <c r="E51" s="20"/>
      <c r="F51" s="21"/>
      <c r="G51" s="22"/>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1:37" ht="47.25" x14ac:dyDescent="0.2">
      <c r="A52" s="17"/>
      <c r="B52" s="25">
        <f t="shared" si="2"/>
        <v>8</v>
      </c>
      <c r="C52" s="19" t="s">
        <v>191</v>
      </c>
      <c r="D52" s="23"/>
      <c r="E52" s="20"/>
      <c r="F52" s="21"/>
      <c r="G52" s="22"/>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ht="63" x14ac:dyDescent="0.2">
      <c r="A53" s="17"/>
      <c r="B53" s="25">
        <f t="shared" si="2"/>
        <v>9</v>
      </c>
      <c r="C53" s="19" t="s">
        <v>192</v>
      </c>
      <c r="D53" s="23"/>
      <c r="E53" s="20"/>
      <c r="F53" s="21"/>
      <c r="G53" s="22"/>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1:37" ht="31.5" x14ac:dyDescent="0.2">
      <c r="A54" s="17"/>
      <c r="B54" s="25">
        <f t="shared" si="2"/>
        <v>10</v>
      </c>
      <c r="C54" s="19" t="s">
        <v>193</v>
      </c>
      <c r="D54" s="23"/>
      <c r="E54" s="20"/>
      <c r="F54" s="21"/>
      <c r="G54" s="22"/>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row>
    <row r="55" spans="1:37" ht="31.5" x14ac:dyDescent="0.2">
      <c r="A55" s="17"/>
      <c r="B55" s="25">
        <f t="shared" si="2"/>
        <v>11</v>
      </c>
      <c r="C55" s="19" t="s">
        <v>194</v>
      </c>
      <c r="D55" s="23"/>
      <c r="E55" s="20"/>
      <c r="F55" s="21"/>
      <c r="G55" s="22"/>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ht="18" customHeight="1" x14ac:dyDescent="0.2">
      <c r="A56" s="17"/>
      <c r="B56" s="25">
        <f t="shared" si="2"/>
        <v>12</v>
      </c>
      <c r="C56" s="19" t="s">
        <v>195</v>
      </c>
      <c r="D56" s="23"/>
      <c r="E56" s="20"/>
      <c r="F56" s="21"/>
      <c r="G56" s="22"/>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s="97" customFormat="1" ht="16.5" thickBot="1" x14ac:dyDescent="0.25">
      <c r="A57" s="91"/>
      <c r="B57" s="25">
        <f t="shared" si="2"/>
        <v>13</v>
      </c>
      <c r="C57" s="85" t="s">
        <v>196</v>
      </c>
      <c r="D57" s="93"/>
      <c r="E57" s="94"/>
      <c r="F57" s="95"/>
      <c r="G57" s="96"/>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0"/>
      <c r="AI57" s="90"/>
      <c r="AJ57" s="90"/>
      <c r="AK57" s="90"/>
    </row>
    <row r="150" spans="2:2" ht="13.5" thickBot="1" x14ac:dyDescent="0.25">
      <c r="B150" s="163"/>
    </row>
  </sheetData>
  <mergeCells count="3">
    <mergeCell ref="C2:C4"/>
    <mergeCell ref="A1:B1"/>
    <mergeCell ref="A2:B4"/>
  </mergeCells>
  <dataValidations count="1">
    <dataValidation type="list" allowBlank="1" showInputMessage="1" showErrorMessage="1" sqref="E1 G1">
      <formula1>$A$1:$A$5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48"/>
  <sheetViews>
    <sheetView zoomScale="80" zoomScaleNormal="80" workbookViewId="0">
      <selection activeCell="C156" sqref="C156"/>
    </sheetView>
  </sheetViews>
  <sheetFormatPr defaultRowHeight="12.75" x14ac:dyDescent="0.2"/>
  <cols>
    <col min="3" max="3" width="58.140625" customWidth="1"/>
    <col min="4" max="4" width="68.28515625" customWidth="1"/>
    <col min="5" max="5" width="6.42578125" customWidth="1"/>
    <col min="6" max="7" width="15.7109375" customWidth="1"/>
  </cols>
  <sheetData>
    <row r="1" spans="1:37" ht="21.75" customHeight="1" x14ac:dyDescent="0.2">
      <c r="A1" s="147" t="s">
        <v>35</v>
      </c>
      <c r="B1" s="148"/>
      <c r="C1" s="7"/>
      <c r="D1" s="8"/>
      <c r="E1" s="9"/>
      <c r="F1" s="50" t="s">
        <v>36</v>
      </c>
      <c r="G1" s="10"/>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12.75" customHeight="1" x14ac:dyDescent="0.2">
      <c r="A2" s="141" t="s">
        <v>3</v>
      </c>
      <c r="B2" s="142"/>
      <c r="C2" s="138" t="s">
        <v>197</v>
      </c>
      <c r="D2" s="11"/>
      <c r="E2" s="12"/>
      <c r="F2" s="161" t="s">
        <v>39</v>
      </c>
      <c r="G2" s="160"/>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1.5" x14ac:dyDescent="0.2">
      <c r="A3" s="143"/>
      <c r="B3" s="144"/>
      <c r="C3" s="139"/>
      <c r="D3" s="11"/>
      <c r="E3" s="12"/>
      <c r="F3" s="52" t="s">
        <v>40</v>
      </c>
      <c r="G3" s="1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16.5" thickBot="1" x14ac:dyDescent="0.25">
      <c r="A4" s="145"/>
      <c r="B4" s="146"/>
      <c r="C4" s="149"/>
      <c r="D4" s="14"/>
      <c r="E4" s="15"/>
      <c r="F4" s="51"/>
      <c r="G4" s="1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13.5" thickBot="1" x14ac:dyDescent="0.25">
      <c r="A5" s="2"/>
      <c r="B5" s="2"/>
      <c r="C5" s="2"/>
      <c r="D5" s="3"/>
      <c r="E5" s="4"/>
      <c r="F5" s="4"/>
      <c r="G5" s="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50.25" thickBot="1" x14ac:dyDescent="0.25">
      <c r="A6" s="60" t="s">
        <v>41</v>
      </c>
      <c r="B6" s="61" t="s">
        <v>5</v>
      </c>
      <c r="C6" s="62" t="s">
        <v>42</v>
      </c>
      <c r="D6" s="61" t="s">
        <v>43</v>
      </c>
      <c r="E6" s="61" t="s">
        <v>7</v>
      </c>
      <c r="F6" s="61" t="s">
        <v>44</v>
      </c>
      <c r="G6" s="63" t="s">
        <v>9</v>
      </c>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s="119" customFormat="1" ht="17.25" thickTop="1" thickBot="1" x14ac:dyDescent="0.3">
      <c r="A7" s="106">
        <v>1</v>
      </c>
      <c r="B7" s="104" t="s">
        <v>20</v>
      </c>
      <c r="C7" s="113" t="s">
        <v>21</v>
      </c>
      <c r="D7" s="114"/>
      <c r="E7" s="115">
        <v>10</v>
      </c>
      <c r="F7" s="116"/>
      <c r="G7" s="117">
        <f>E7*F7</f>
        <v>0</v>
      </c>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row>
    <row r="8" spans="1:37" ht="19.5" customHeight="1" thickTop="1" x14ac:dyDescent="0.2">
      <c r="A8" s="17"/>
      <c r="B8" s="18">
        <f>ROW(A1)</f>
        <v>1</v>
      </c>
      <c r="C8" s="69" t="s">
        <v>198</v>
      </c>
      <c r="D8" s="26"/>
      <c r="E8" s="20"/>
      <c r="F8" s="21"/>
      <c r="G8" s="22"/>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31.5" x14ac:dyDescent="0.2">
      <c r="A9" s="17"/>
      <c r="B9" s="18">
        <f t="shared" ref="B9:B75" si="0">ROW(A2)</f>
        <v>2</v>
      </c>
      <c r="C9" s="19" t="s">
        <v>199</v>
      </c>
      <c r="D9" s="23"/>
      <c r="E9" s="20"/>
      <c r="F9" s="21"/>
      <c r="G9" s="22"/>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
      <c r="A10" s="17"/>
      <c r="B10" s="18">
        <f t="shared" si="0"/>
        <v>3</v>
      </c>
      <c r="C10" s="19" t="s">
        <v>200</v>
      </c>
      <c r="D10" s="23"/>
      <c r="E10" s="20"/>
      <c r="F10" s="21"/>
      <c r="G10" s="22"/>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
      <c r="A11" s="17"/>
      <c r="B11" s="18">
        <f t="shared" si="0"/>
        <v>4</v>
      </c>
      <c r="C11" s="19" t="s">
        <v>201</v>
      </c>
      <c r="D11" s="23"/>
      <c r="E11" s="20"/>
      <c r="F11" s="21"/>
      <c r="G11" s="22"/>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
      <c r="A12" s="17"/>
      <c r="B12" s="18">
        <f t="shared" si="0"/>
        <v>5</v>
      </c>
      <c r="C12" s="19" t="s">
        <v>202</v>
      </c>
      <c r="D12" s="23"/>
      <c r="E12" s="20"/>
      <c r="F12" s="21"/>
      <c r="G12" s="22"/>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31.5" x14ac:dyDescent="0.2">
      <c r="A13" s="17"/>
      <c r="B13" s="18">
        <f t="shared" si="0"/>
        <v>6</v>
      </c>
      <c r="C13" s="19" t="s">
        <v>203</v>
      </c>
      <c r="D13" s="23"/>
      <c r="E13" s="20"/>
      <c r="F13" s="21"/>
      <c r="G13" s="22"/>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47.25" x14ac:dyDescent="0.2">
      <c r="A14" s="17"/>
      <c r="B14" s="18">
        <f t="shared" si="0"/>
        <v>7</v>
      </c>
      <c r="C14" s="19" t="s">
        <v>204</v>
      </c>
      <c r="D14" s="23"/>
      <c r="E14" s="20"/>
      <c r="F14" s="21"/>
      <c r="G14" s="22"/>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31.5" x14ac:dyDescent="0.2">
      <c r="A15" s="17"/>
      <c r="B15" s="18">
        <f t="shared" si="0"/>
        <v>8</v>
      </c>
      <c r="C15" s="19" t="s">
        <v>205</v>
      </c>
      <c r="D15" s="23"/>
      <c r="E15" s="20"/>
      <c r="F15" s="21"/>
      <c r="G15" s="22"/>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10.25" x14ac:dyDescent="0.2">
      <c r="A16" s="17"/>
      <c r="B16" s="18">
        <f t="shared" si="0"/>
        <v>9</v>
      </c>
      <c r="C16" s="19" t="s">
        <v>206</v>
      </c>
      <c r="D16" s="23"/>
      <c r="E16" s="20"/>
      <c r="F16" s="21"/>
      <c r="G16" s="22"/>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78.75" x14ac:dyDescent="0.2">
      <c r="A17" s="17"/>
      <c r="B17" s="18">
        <f t="shared" si="0"/>
        <v>10</v>
      </c>
      <c r="C17" s="19" t="s">
        <v>207</v>
      </c>
      <c r="D17" s="23"/>
      <c r="E17" s="20"/>
      <c r="F17" s="21"/>
      <c r="G17" s="22"/>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47.25" x14ac:dyDescent="0.2">
      <c r="A18" s="17"/>
      <c r="B18" s="18">
        <f t="shared" si="0"/>
        <v>11</v>
      </c>
      <c r="C18" s="19" t="s">
        <v>208</v>
      </c>
      <c r="D18" s="23"/>
      <c r="E18" s="20"/>
      <c r="F18" s="21"/>
      <c r="G18" s="22"/>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
      <c r="A19" s="17"/>
      <c r="B19" s="18">
        <f t="shared" si="0"/>
        <v>12</v>
      </c>
      <c r="C19" s="19" t="s">
        <v>209</v>
      </c>
      <c r="D19" s="23"/>
      <c r="E19" s="20"/>
      <c r="F19" s="21"/>
      <c r="G19" s="2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
      <c r="A20" s="17"/>
      <c r="B20" s="18">
        <f t="shared" si="0"/>
        <v>13</v>
      </c>
      <c r="C20" s="19" t="s">
        <v>210</v>
      </c>
      <c r="D20" s="23"/>
      <c r="E20" s="20"/>
      <c r="F20" s="21"/>
      <c r="G20" s="22"/>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5.75" x14ac:dyDescent="0.2">
      <c r="A21" s="17"/>
      <c r="B21" s="18">
        <f t="shared" si="0"/>
        <v>14</v>
      </c>
      <c r="C21" s="19" t="s">
        <v>211</v>
      </c>
      <c r="D21" s="23"/>
      <c r="E21" s="20"/>
      <c r="F21" s="21"/>
      <c r="G21" s="22"/>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5.75" x14ac:dyDescent="0.2">
      <c r="A22" s="17"/>
      <c r="B22" s="18">
        <f t="shared" si="0"/>
        <v>15</v>
      </c>
      <c r="C22" s="19" t="s">
        <v>212</v>
      </c>
      <c r="D22" s="23"/>
      <c r="E22" s="20"/>
      <c r="F22" s="21"/>
      <c r="G22" s="22"/>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15.75" x14ac:dyDescent="0.2">
      <c r="A23" s="17"/>
      <c r="B23" s="18">
        <f t="shared" si="0"/>
        <v>16</v>
      </c>
      <c r="C23" s="19" t="s">
        <v>213</v>
      </c>
      <c r="D23" s="23"/>
      <c r="E23" s="20"/>
      <c r="F23" s="21"/>
      <c r="G23" s="22"/>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15.75" x14ac:dyDescent="0.2">
      <c r="A24" s="17"/>
      <c r="B24" s="18">
        <f t="shared" si="0"/>
        <v>17</v>
      </c>
      <c r="C24" s="19" t="s">
        <v>214</v>
      </c>
      <c r="D24" s="23"/>
      <c r="E24" s="20"/>
      <c r="F24" s="21"/>
      <c r="G24" s="22"/>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5.75" x14ac:dyDescent="0.2">
      <c r="A25" s="17"/>
      <c r="B25" s="18">
        <f t="shared" si="0"/>
        <v>18</v>
      </c>
      <c r="C25" s="19" t="s">
        <v>215</v>
      </c>
      <c r="D25" s="23"/>
      <c r="E25" s="20"/>
      <c r="F25" s="21"/>
      <c r="G25" s="22"/>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47.25" x14ac:dyDescent="0.2">
      <c r="A26" s="17"/>
      <c r="B26" s="18">
        <f t="shared" si="0"/>
        <v>19</v>
      </c>
      <c r="C26" s="19" t="s">
        <v>216</v>
      </c>
      <c r="D26" s="23"/>
      <c r="E26" s="20"/>
      <c r="F26" s="21"/>
      <c r="G26" s="22"/>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31.5" x14ac:dyDescent="0.2">
      <c r="A27" s="17"/>
      <c r="B27" s="18">
        <f t="shared" si="0"/>
        <v>20</v>
      </c>
      <c r="C27" s="19" t="s">
        <v>217</v>
      </c>
      <c r="D27" s="23"/>
      <c r="E27" s="20"/>
      <c r="F27" s="21"/>
      <c r="G27" s="22"/>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47.25" x14ac:dyDescent="0.2">
      <c r="A28" s="17"/>
      <c r="B28" s="18">
        <f t="shared" si="0"/>
        <v>21</v>
      </c>
      <c r="C28" s="19" t="s">
        <v>218</v>
      </c>
      <c r="D28" s="23"/>
      <c r="E28" s="20"/>
      <c r="F28" s="21"/>
      <c r="G28" s="22"/>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31.5" x14ac:dyDescent="0.2">
      <c r="A29" s="17"/>
      <c r="B29" s="18">
        <f t="shared" si="0"/>
        <v>22</v>
      </c>
      <c r="C29" s="69" t="s">
        <v>219</v>
      </c>
      <c r="D29" s="23"/>
      <c r="E29" s="20"/>
      <c r="F29" s="21"/>
      <c r="G29" s="22"/>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47.25" x14ac:dyDescent="0.2">
      <c r="A30" s="17"/>
      <c r="B30" s="18">
        <f t="shared" si="0"/>
        <v>23</v>
      </c>
      <c r="C30" s="19" t="s">
        <v>220</v>
      </c>
      <c r="D30" s="23"/>
      <c r="E30" s="20"/>
      <c r="F30" s="21"/>
      <c r="G30" s="22"/>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31.5" x14ac:dyDescent="0.2">
      <c r="A31" s="17"/>
      <c r="B31" s="18">
        <f t="shared" si="0"/>
        <v>24</v>
      </c>
      <c r="C31" s="19" t="s">
        <v>221</v>
      </c>
      <c r="D31" s="23"/>
      <c r="E31" s="20"/>
      <c r="F31" s="21"/>
      <c r="G31" s="22"/>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47.25" x14ac:dyDescent="0.2">
      <c r="A32" s="17"/>
      <c r="B32" s="18">
        <f t="shared" si="0"/>
        <v>25</v>
      </c>
      <c r="C32" s="19" t="s">
        <v>222</v>
      </c>
      <c r="D32" s="23"/>
      <c r="E32" s="20"/>
      <c r="F32" s="21"/>
      <c r="G32" s="22"/>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15.75" x14ac:dyDescent="0.2">
      <c r="A33" s="17"/>
      <c r="B33" s="18">
        <f t="shared" si="0"/>
        <v>26</v>
      </c>
      <c r="C33" s="19" t="s">
        <v>223</v>
      </c>
      <c r="D33" s="23"/>
      <c r="E33" s="20"/>
      <c r="F33" s="21"/>
      <c r="G33" s="22"/>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15.75" x14ac:dyDescent="0.2">
      <c r="A34" s="17"/>
      <c r="B34" s="18">
        <f t="shared" si="0"/>
        <v>27</v>
      </c>
      <c r="C34" s="19" t="s">
        <v>224</v>
      </c>
      <c r="D34" s="23"/>
      <c r="E34" s="20"/>
      <c r="F34" s="21"/>
      <c r="G34" s="22"/>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63" x14ac:dyDescent="0.2">
      <c r="A35" s="17"/>
      <c r="B35" s="18">
        <f t="shared" si="0"/>
        <v>28</v>
      </c>
      <c r="C35" s="19" t="s">
        <v>225</v>
      </c>
      <c r="D35" s="23"/>
      <c r="E35" s="20"/>
      <c r="F35" s="21"/>
      <c r="G35" s="22"/>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47.25" x14ac:dyDescent="0.2">
      <c r="A36" s="17"/>
      <c r="B36" s="18">
        <f t="shared" si="0"/>
        <v>29</v>
      </c>
      <c r="C36" s="19" t="s">
        <v>226</v>
      </c>
      <c r="D36" s="23"/>
      <c r="E36" s="20"/>
      <c r="F36" s="21"/>
      <c r="G36" s="22"/>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31.5" x14ac:dyDescent="0.2">
      <c r="A37" s="17"/>
      <c r="B37" s="18">
        <f t="shared" si="0"/>
        <v>30</v>
      </c>
      <c r="C37" s="19" t="s">
        <v>227</v>
      </c>
      <c r="D37" s="23"/>
      <c r="E37" s="20"/>
      <c r="F37" s="21"/>
      <c r="G37" s="22"/>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47.25" x14ac:dyDescent="0.2">
      <c r="A38" s="17"/>
      <c r="B38" s="18">
        <f t="shared" si="0"/>
        <v>31</v>
      </c>
      <c r="C38" s="19" t="s">
        <v>228</v>
      </c>
      <c r="D38" s="23"/>
      <c r="E38" s="20"/>
      <c r="F38" s="21"/>
      <c r="G38" s="22"/>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5.75" x14ac:dyDescent="0.2">
      <c r="A39" s="17"/>
      <c r="B39" s="18">
        <f t="shared" si="0"/>
        <v>32</v>
      </c>
      <c r="C39" s="19" t="s">
        <v>229</v>
      </c>
      <c r="D39" s="23"/>
      <c r="E39" s="20"/>
      <c r="F39" s="21"/>
      <c r="G39" s="22"/>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47.25" x14ac:dyDescent="0.2">
      <c r="A40" s="17"/>
      <c r="B40" s="18">
        <f t="shared" si="0"/>
        <v>33</v>
      </c>
      <c r="C40" s="19" t="s">
        <v>230</v>
      </c>
      <c r="D40" s="23"/>
      <c r="E40" s="20"/>
      <c r="F40" s="21"/>
      <c r="G40" s="22"/>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31.5" x14ac:dyDescent="0.2">
      <c r="A41" s="17"/>
      <c r="B41" s="18">
        <f t="shared" si="0"/>
        <v>34</v>
      </c>
      <c r="C41" s="19" t="s">
        <v>231</v>
      </c>
      <c r="D41" s="23"/>
      <c r="E41" s="20"/>
      <c r="F41" s="21"/>
      <c r="G41" s="22"/>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15.75" x14ac:dyDescent="0.2">
      <c r="A42" s="17"/>
      <c r="B42" s="18">
        <f t="shared" si="0"/>
        <v>35</v>
      </c>
      <c r="C42" s="19" t="s">
        <v>232</v>
      </c>
      <c r="D42" s="23"/>
      <c r="E42" s="20"/>
      <c r="F42" s="21"/>
      <c r="G42" s="22"/>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15.75" x14ac:dyDescent="0.2">
      <c r="A43" s="17"/>
      <c r="B43" s="18">
        <f t="shared" si="0"/>
        <v>36</v>
      </c>
      <c r="C43" s="19" t="s">
        <v>233</v>
      </c>
      <c r="D43" s="23"/>
      <c r="E43" s="20"/>
      <c r="F43" s="21"/>
      <c r="G43" s="22"/>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31.5" x14ac:dyDescent="0.2">
      <c r="A44" s="17"/>
      <c r="B44" s="18">
        <f t="shared" si="0"/>
        <v>37</v>
      </c>
      <c r="C44" s="19" t="s">
        <v>234</v>
      </c>
      <c r="D44" s="23"/>
      <c r="E44" s="20"/>
      <c r="F44" s="21"/>
      <c r="G44" s="22"/>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31.5" x14ac:dyDescent="0.2">
      <c r="A45" s="17"/>
      <c r="B45" s="18">
        <f t="shared" si="0"/>
        <v>38</v>
      </c>
      <c r="C45" s="19" t="s">
        <v>235</v>
      </c>
      <c r="D45" s="23"/>
      <c r="E45" s="20"/>
      <c r="F45" s="21"/>
      <c r="G45" s="22"/>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31.5" x14ac:dyDescent="0.2">
      <c r="A46" s="17"/>
      <c r="B46" s="18">
        <f t="shared" si="0"/>
        <v>39</v>
      </c>
      <c r="C46" s="19" t="s">
        <v>236</v>
      </c>
      <c r="D46" s="23"/>
      <c r="E46" s="20"/>
      <c r="F46" s="21"/>
      <c r="G46" s="22"/>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15.75" x14ac:dyDescent="0.2">
      <c r="A47" s="17"/>
      <c r="B47" s="18">
        <f t="shared" si="0"/>
        <v>40</v>
      </c>
      <c r="C47" s="19" t="s">
        <v>237</v>
      </c>
      <c r="D47" s="23"/>
      <c r="E47" s="20"/>
      <c r="F47" s="21"/>
      <c r="G47" s="22"/>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31.5" x14ac:dyDescent="0.2">
      <c r="A48" s="17"/>
      <c r="B48" s="18">
        <f t="shared" si="0"/>
        <v>41</v>
      </c>
      <c r="C48" s="19" t="s">
        <v>238</v>
      </c>
      <c r="D48" s="23"/>
      <c r="E48" s="20"/>
      <c r="F48" s="21"/>
      <c r="G48" s="22"/>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63" x14ac:dyDescent="0.2">
      <c r="A49" s="17"/>
      <c r="B49" s="18">
        <f t="shared" si="0"/>
        <v>42</v>
      </c>
      <c r="C49" s="19" t="s">
        <v>239</v>
      </c>
      <c r="D49" s="23"/>
      <c r="E49" s="20"/>
      <c r="F49" s="21"/>
      <c r="G49" s="22"/>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47.25" x14ac:dyDescent="0.2">
      <c r="A50" s="17"/>
      <c r="B50" s="18">
        <f t="shared" si="0"/>
        <v>43</v>
      </c>
      <c r="C50" s="19" t="s">
        <v>240</v>
      </c>
      <c r="D50" s="23"/>
      <c r="E50" s="20"/>
      <c r="F50" s="21"/>
      <c r="G50" s="22"/>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31.5" x14ac:dyDescent="0.2">
      <c r="A51" s="17"/>
      <c r="B51" s="18">
        <f t="shared" si="0"/>
        <v>44</v>
      </c>
      <c r="C51" s="19" t="s">
        <v>241</v>
      </c>
      <c r="D51" s="23"/>
      <c r="E51" s="20"/>
      <c r="F51" s="21"/>
      <c r="G51" s="22"/>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1:37" ht="15.75" x14ac:dyDescent="0.2">
      <c r="A52" s="17"/>
      <c r="B52" s="18">
        <f t="shared" si="0"/>
        <v>45</v>
      </c>
      <c r="C52" s="19" t="s">
        <v>242</v>
      </c>
      <c r="D52" s="23"/>
      <c r="E52" s="20"/>
      <c r="F52" s="21"/>
      <c r="G52" s="22"/>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ht="31.5" x14ac:dyDescent="0.2">
      <c r="A53" s="17"/>
      <c r="B53" s="18">
        <f t="shared" si="0"/>
        <v>46</v>
      </c>
      <c r="C53" s="19" t="s">
        <v>243</v>
      </c>
      <c r="D53" s="23"/>
      <c r="E53" s="20"/>
      <c r="F53" s="21"/>
      <c r="G53" s="22"/>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row>
    <row r="54" spans="1:37" ht="15.75" x14ac:dyDescent="0.2">
      <c r="A54" s="17"/>
      <c r="B54" s="18">
        <f t="shared" si="0"/>
        <v>47</v>
      </c>
      <c r="C54" s="19" t="s">
        <v>244</v>
      </c>
      <c r="D54" s="23"/>
      <c r="E54" s="20"/>
      <c r="F54" s="21"/>
      <c r="G54" s="22"/>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row>
    <row r="55" spans="1:37" ht="47.25" x14ac:dyDescent="0.2">
      <c r="A55" s="17"/>
      <c r="B55" s="18">
        <f t="shared" si="0"/>
        <v>48</v>
      </c>
      <c r="C55" s="19" t="s">
        <v>245</v>
      </c>
      <c r="D55" s="23"/>
      <c r="E55" s="20"/>
      <c r="F55" s="21"/>
      <c r="G55" s="22"/>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row>
    <row r="56" spans="1:37" ht="31.5" x14ac:dyDescent="0.2">
      <c r="A56" s="17"/>
      <c r="B56" s="18">
        <f t="shared" si="0"/>
        <v>49</v>
      </c>
      <c r="C56" s="69" t="s">
        <v>246</v>
      </c>
      <c r="D56" s="23"/>
      <c r="E56" s="20"/>
      <c r="F56" s="21"/>
      <c r="G56" s="22"/>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row>
    <row r="57" spans="1:37" ht="47.25" x14ac:dyDescent="0.2">
      <c r="A57" s="17"/>
      <c r="B57" s="18">
        <f t="shared" si="0"/>
        <v>50</v>
      </c>
      <c r="C57" s="19" t="s">
        <v>247</v>
      </c>
      <c r="D57" s="23"/>
      <c r="E57" s="20"/>
      <c r="F57" s="21"/>
      <c r="G57" s="22"/>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row>
    <row r="58" spans="1:37" ht="15.75" x14ac:dyDescent="0.2">
      <c r="A58" s="17"/>
      <c r="B58" s="18">
        <f t="shared" si="0"/>
        <v>51</v>
      </c>
      <c r="C58" s="19" t="s">
        <v>248</v>
      </c>
      <c r="D58" s="23"/>
      <c r="E58" s="20"/>
      <c r="F58" s="21"/>
      <c r="G58" s="22"/>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ht="31.5" x14ac:dyDescent="0.2">
      <c r="A59" s="17"/>
      <c r="B59" s="18">
        <f t="shared" si="0"/>
        <v>52</v>
      </c>
      <c r="C59" s="19" t="s">
        <v>249</v>
      </c>
      <c r="D59" s="23"/>
      <c r="E59" s="20"/>
      <c r="F59" s="21"/>
      <c r="G59" s="22"/>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c r="AJ59" s="6"/>
      <c r="AK59" s="6"/>
    </row>
    <row r="60" spans="1:37" ht="47.25" x14ac:dyDescent="0.2">
      <c r="A60" s="17"/>
      <c r="B60" s="18">
        <f t="shared" si="0"/>
        <v>53</v>
      </c>
      <c r="C60" s="19" t="s">
        <v>250</v>
      </c>
      <c r="D60" s="23"/>
      <c r="E60" s="20"/>
      <c r="F60" s="21"/>
      <c r="G60" s="22"/>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row>
    <row r="61" spans="1:37" ht="47.25" x14ac:dyDescent="0.2">
      <c r="A61" s="17"/>
      <c r="B61" s="18">
        <f t="shared" si="0"/>
        <v>54</v>
      </c>
      <c r="C61" s="19" t="s">
        <v>251</v>
      </c>
      <c r="D61" s="23"/>
      <c r="E61" s="20"/>
      <c r="F61" s="21"/>
      <c r="G61" s="22"/>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row>
    <row r="62" spans="1:37" ht="15.75" x14ac:dyDescent="0.2">
      <c r="A62" s="17"/>
      <c r="B62" s="18">
        <f t="shared" si="0"/>
        <v>55</v>
      </c>
      <c r="C62" s="19" t="s">
        <v>252</v>
      </c>
      <c r="D62" s="23"/>
      <c r="E62" s="20"/>
      <c r="F62" s="21"/>
      <c r="G62" s="22"/>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row>
    <row r="63" spans="1:37" ht="47.25" x14ac:dyDescent="0.2">
      <c r="A63" s="17"/>
      <c r="B63" s="18">
        <f t="shared" si="0"/>
        <v>56</v>
      </c>
      <c r="C63" s="19" t="s">
        <v>253</v>
      </c>
      <c r="D63" s="23"/>
      <c r="E63" s="20"/>
      <c r="F63" s="21"/>
      <c r="G63" s="22"/>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row>
    <row r="64" spans="1:37" ht="64.5" customHeight="1" x14ac:dyDescent="0.2">
      <c r="A64" s="17"/>
      <c r="B64" s="18">
        <f t="shared" si="0"/>
        <v>57</v>
      </c>
      <c r="C64" s="19" t="s">
        <v>254</v>
      </c>
      <c r="D64" s="23"/>
      <c r="E64" s="20"/>
      <c r="F64" s="21"/>
      <c r="G64" s="22"/>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row>
    <row r="65" spans="1:37" ht="19.5" customHeight="1" x14ac:dyDescent="0.2">
      <c r="A65" s="17"/>
      <c r="B65" s="18">
        <f t="shared" si="0"/>
        <v>58</v>
      </c>
      <c r="C65" s="69" t="s">
        <v>255</v>
      </c>
      <c r="D65" s="23"/>
      <c r="E65" s="20"/>
      <c r="F65" s="21"/>
      <c r="G65" s="22"/>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row>
    <row r="66" spans="1:37" ht="47.25" x14ac:dyDescent="0.2">
      <c r="A66" s="17"/>
      <c r="B66" s="18">
        <f t="shared" si="0"/>
        <v>59</v>
      </c>
      <c r="C66" s="19" t="s">
        <v>256</v>
      </c>
      <c r="D66" s="23"/>
      <c r="E66" s="20"/>
      <c r="F66" s="21"/>
      <c r="G66" s="22"/>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spans="1:37" ht="31.5" x14ac:dyDescent="0.2">
      <c r="A67" s="17"/>
      <c r="B67" s="18">
        <f t="shared" si="0"/>
        <v>60</v>
      </c>
      <c r="C67" s="19" t="s">
        <v>257</v>
      </c>
      <c r="D67" s="23"/>
      <c r="E67" s="20"/>
      <c r="F67" s="21"/>
      <c r="G67" s="22"/>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1:37" ht="47.25" x14ac:dyDescent="0.2">
      <c r="A68" s="17"/>
      <c r="B68" s="18">
        <f t="shared" si="0"/>
        <v>61</v>
      </c>
      <c r="C68" s="19" t="s">
        <v>258</v>
      </c>
      <c r="D68" s="23"/>
      <c r="E68" s="20"/>
      <c r="F68" s="21"/>
      <c r="G68" s="22"/>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row>
    <row r="69" spans="1:37" ht="63" x14ac:dyDescent="0.2">
      <c r="A69" s="17"/>
      <c r="B69" s="18">
        <f t="shared" si="0"/>
        <v>62</v>
      </c>
      <c r="C69" s="71" t="s">
        <v>259</v>
      </c>
      <c r="D69" s="23"/>
      <c r="E69" s="20"/>
      <c r="F69" s="21"/>
      <c r="G69" s="22"/>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row>
    <row r="70" spans="1:37" ht="33" customHeight="1" x14ac:dyDescent="0.2">
      <c r="A70" s="17"/>
      <c r="B70" s="18">
        <f t="shared" si="0"/>
        <v>63</v>
      </c>
      <c r="C70" s="71" t="s">
        <v>260</v>
      </c>
      <c r="D70" s="23"/>
      <c r="E70" s="20"/>
      <c r="F70" s="21"/>
      <c r="G70" s="22"/>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row>
    <row r="71" spans="1:37" ht="47.25" x14ac:dyDescent="0.2">
      <c r="A71" s="17"/>
      <c r="B71" s="18">
        <f t="shared" si="0"/>
        <v>64</v>
      </c>
      <c r="C71" s="19" t="s">
        <v>261</v>
      </c>
      <c r="D71" s="23"/>
      <c r="E71" s="20"/>
      <c r="F71" s="21"/>
      <c r="G71" s="22"/>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2" spans="1:37" ht="31.5" x14ac:dyDescent="0.2">
      <c r="A72" s="17"/>
      <c r="B72" s="18">
        <f t="shared" si="0"/>
        <v>65</v>
      </c>
      <c r="C72" s="19" t="s">
        <v>262</v>
      </c>
      <c r="D72" s="23"/>
      <c r="E72" s="20"/>
      <c r="F72" s="21"/>
      <c r="G72" s="22"/>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row>
    <row r="73" spans="1:37" ht="31.5" x14ac:dyDescent="0.2">
      <c r="A73" s="17"/>
      <c r="B73" s="18">
        <f t="shared" si="0"/>
        <v>66</v>
      </c>
      <c r="C73" s="19" t="s">
        <v>263</v>
      </c>
      <c r="D73" s="23"/>
      <c r="E73" s="20"/>
      <c r="F73" s="21"/>
      <c r="G73" s="22"/>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row>
    <row r="74" spans="1:37" ht="97.5" customHeight="1" x14ac:dyDescent="0.2">
      <c r="A74" s="17"/>
      <c r="B74" s="18">
        <f t="shared" si="0"/>
        <v>67</v>
      </c>
      <c r="C74" s="19" t="s">
        <v>264</v>
      </c>
      <c r="D74" s="23"/>
      <c r="E74" s="20"/>
      <c r="F74" s="21"/>
      <c r="G74" s="22"/>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row>
    <row r="75" spans="1:37" ht="15.75" x14ac:dyDescent="0.2">
      <c r="A75" s="17"/>
      <c r="B75" s="18">
        <f t="shared" si="0"/>
        <v>68</v>
      </c>
      <c r="C75" s="19" t="s">
        <v>265</v>
      </c>
      <c r="D75" s="23"/>
      <c r="E75" s="20"/>
      <c r="F75" s="21"/>
      <c r="G75" s="22"/>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row>
    <row r="76" spans="1:37" ht="31.5" x14ac:dyDescent="0.2">
      <c r="A76" s="17"/>
      <c r="B76" s="18">
        <f t="shared" ref="B76:B139" si="1">ROW(A69)</f>
        <v>69</v>
      </c>
      <c r="C76" s="19" t="s">
        <v>266</v>
      </c>
      <c r="D76" s="23"/>
      <c r="E76" s="20"/>
      <c r="F76" s="21"/>
      <c r="G76" s="22"/>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row>
    <row r="77" spans="1:37" ht="31.5" x14ac:dyDescent="0.2">
      <c r="A77" s="17"/>
      <c r="B77" s="18">
        <f t="shared" si="1"/>
        <v>70</v>
      </c>
      <c r="C77" s="19" t="s">
        <v>267</v>
      </c>
      <c r="D77" s="23"/>
      <c r="E77" s="20"/>
      <c r="F77" s="21"/>
      <c r="G77" s="22"/>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c r="AJ77" s="6"/>
      <c r="AK77" s="6"/>
    </row>
    <row r="78" spans="1:37" ht="31.5" x14ac:dyDescent="0.2">
      <c r="A78" s="17"/>
      <c r="B78" s="18">
        <f t="shared" si="1"/>
        <v>71</v>
      </c>
      <c r="C78" s="19" t="s">
        <v>268</v>
      </c>
      <c r="D78" s="23"/>
      <c r="E78" s="20"/>
      <c r="F78" s="21"/>
      <c r="G78" s="22"/>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spans="1:37" ht="31.5" x14ac:dyDescent="0.2">
      <c r="A79" s="17"/>
      <c r="B79" s="18">
        <f t="shared" si="1"/>
        <v>72</v>
      </c>
      <c r="C79" s="28" t="s">
        <v>269</v>
      </c>
      <c r="D79" s="29"/>
      <c r="E79" s="20"/>
      <c r="F79" s="21"/>
      <c r="G79" s="22"/>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spans="1:37" ht="31.5" x14ac:dyDescent="0.2">
      <c r="A80" s="17"/>
      <c r="B80" s="18">
        <f t="shared" si="1"/>
        <v>73</v>
      </c>
      <c r="C80" s="19" t="s">
        <v>270</v>
      </c>
      <c r="D80" s="23"/>
      <c r="E80" s="27"/>
      <c r="F80" s="32"/>
      <c r="G80" s="32"/>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spans="1:37" s="31" customFormat="1" ht="15.75" x14ac:dyDescent="0.2">
      <c r="A81" s="17"/>
      <c r="B81" s="18">
        <f t="shared" si="1"/>
        <v>74</v>
      </c>
      <c r="C81" s="36" t="s">
        <v>271</v>
      </c>
      <c r="D81" s="66"/>
      <c r="E81" s="67"/>
      <c r="F81" s="32"/>
      <c r="G81" s="68"/>
      <c r="H81" s="30"/>
      <c r="I81" s="30"/>
      <c r="J81" s="30"/>
      <c r="K81" s="30"/>
      <c r="L81" s="30"/>
      <c r="M81" s="30"/>
      <c r="N81" s="30"/>
      <c r="O81" s="30"/>
      <c r="P81" s="30"/>
      <c r="Q81" s="30"/>
      <c r="R81" s="30"/>
      <c r="S81" s="30"/>
      <c r="T81" s="30"/>
      <c r="U81" s="30"/>
      <c r="V81" s="30"/>
      <c r="W81" s="30"/>
      <c r="X81" s="30"/>
      <c r="Y81" s="30"/>
      <c r="Z81" s="30"/>
      <c r="AA81" s="30"/>
      <c r="AB81" s="30"/>
      <c r="AC81" s="30"/>
      <c r="AD81" s="30"/>
      <c r="AE81" s="30"/>
      <c r="AF81" s="30"/>
      <c r="AG81" s="30"/>
      <c r="AH81" s="30"/>
      <c r="AI81" s="30"/>
      <c r="AJ81" s="30"/>
      <c r="AK81" s="30"/>
    </row>
    <row r="82" spans="1:37" ht="31.5" x14ac:dyDescent="0.2">
      <c r="A82" s="17"/>
      <c r="B82" s="18">
        <f t="shared" si="1"/>
        <v>75</v>
      </c>
      <c r="C82" s="28" t="s">
        <v>272</v>
      </c>
      <c r="D82" s="29"/>
      <c r="E82" s="67"/>
      <c r="F82" s="32"/>
      <c r="G82" s="68"/>
      <c r="H82" s="30"/>
      <c r="I82" s="30"/>
      <c r="J82" s="30"/>
      <c r="K82" s="30"/>
      <c r="L82" s="30"/>
      <c r="M82" s="30"/>
      <c r="N82" s="30"/>
      <c r="O82" s="30"/>
      <c r="P82" s="30"/>
      <c r="Q82" s="30"/>
      <c r="R82" s="30"/>
      <c r="S82" s="30"/>
      <c r="T82" s="30"/>
      <c r="U82" s="30"/>
      <c r="V82" s="30"/>
      <c r="W82" s="30"/>
      <c r="X82" s="30"/>
      <c r="Y82" s="30"/>
      <c r="Z82" s="30"/>
    </row>
    <row r="83" spans="1:37" ht="31.5" x14ac:dyDescent="0.2">
      <c r="A83" s="17"/>
      <c r="B83" s="18">
        <f t="shared" si="1"/>
        <v>76</v>
      </c>
      <c r="C83" s="19" t="s">
        <v>273</v>
      </c>
      <c r="D83" s="23"/>
      <c r="E83" s="67"/>
      <c r="F83" s="32"/>
      <c r="G83" s="68"/>
      <c r="H83" s="30"/>
      <c r="I83" s="30"/>
      <c r="J83" s="30"/>
      <c r="K83" s="30"/>
      <c r="L83" s="30"/>
      <c r="M83" s="30"/>
      <c r="N83" s="30"/>
      <c r="O83" s="30"/>
      <c r="P83" s="30"/>
      <c r="Q83" s="30"/>
      <c r="R83" s="30"/>
      <c r="S83" s="30"/>
      <c r="T83" s="30"/>
      <c r="U83" s="30"/>
      <c r="V83" s="30"/>
      <c r="W83" s="30"/>
      <c r="X83" s="30"/>
      <c r="Y83" s="30"/>
      <c r="Z83" s="30"/>
    </row>
    <row r="84" spans="1:37" ht="35.25" customHeight="1" x14ac:dyDescent="0.2">
      <c r="A84" s="17"/>
      <c r="B84" s="18">
        <f t="shared" si="1"/>
        <v>77</v>
      </c>
      <c r="C84" s="36" t="s">
        <v>274</v>
      </c>
      <c r="D84" s="66"/>
      <c r="E84" s="67"/>
      <c r="F84" s="32"/>
      <c r="G84" s="68"/>
      <c r="H84" s="30"/>
      <c r="I84" s="30"/>
      <c r="J84" s="30"/>
      <c r="K84" s="30"/>
      <c r="L84" s="30"/>
      <c r="M84" s="30"/>
      <c r="N84" s="30"/>
      <c r="O84" s="30"/>
      <c r="P84" s="30"/>
      <c r="Q84" s="30"/>
      <c r="R84" s="30"/>
      <c r="S84" s="30"/>
      <c r="T84" s="30"/>
      <c r="U84" s="30"/>
      <c r="V84" s="30"/>
      <c r="W84" s="30"/>
      <c r="X84" s="30"/>
      <c r="Y84" s="30"/>
      <c r="Z84" s="30"/>
    </row>
    <row r="85" spans="1:37" ht="15.75" x14ac:dyDescent="0.2">
      <c r="A85" s="17"/>
      <c r="B85" s="18">
        <f t="shared" si="1"/>
        <v>78</v>
      </c>
      <c r="C85" s="28" t="s">
        <v>275</v>
      </c>
      <c r="D85" s="29"/>
      <c r="E85" s="67"/>
      <c r="F85" s="32"/>
      <c r="G85" s="68"/>
      <c r="H85" s="30"/>
      <c r="I85" s="30"/>
      <c r="J85" s="30"/>
      <c r="K85" s="30"/>
      <c r="L85" s="30"/>
      <c r="M85" s="30"/>
      <c r="N85" s="30"/>
      <c r="O85" s="30"/>
      <c r="P85" s="30"/>
      <c r="Q85" s="30"/>
      <c r="R85" s="30"/>
      <c r="S85" s="30"/>
      <c r="T85" s="30"/>
      <c r="U85" s="30"/>
      <c r="V85" s="30"/>
      <c r="W85" s="30"/>
      <c r="X85" s="30"/>
      <c r="Y85" s="30"/>
      <c r="Z85" s="30"/>
    </row>
    <row r="86" spans="1:37" ht="15.75" x14ac:dyDescent="0.2">
      <c r="A86" s="17"/>
      <c r="B86" s="18">
        <f t="shared" si="1"/>
        <v>79</v>
      </c>
      <c r="C86" s="19" t="s">
        <v>276</v>
      </c>
      <c r="D86" s="23"/>
      <c r="E86" s="67"/>
      <c r="F86" s="32"/>
      <c r="G86" s="68"/>
      <c r="H86" s="30"/>
      <c r="I86" s="30"/>
      <c r="J86" s="30"/>
      <c r="K86" s="30"/>
      <c r="L86" s="30"/>
      <c r="M86" s="30"/>
      <c r="N86" s="30"/>
      <c r="O86" s="30"/>
      <c r="P86" s="30"/>
      <c r="Q86" s="30"/>
      <c r="R86" s="30"/>
      <c r="S86" s="30"/>
      <c r="T86" s="30"/>
      <c r="U86" s="30"/>
      <c r="V86" s="30"/>
      <c r="W86" s="30"/>
      <c r="X86" s="30"/>
      <c r="Y86" s="30"/>
      <c r="Z86" s="30"/>
    </row>
    <row r="87" spans="1:37" ht="36.75" customHeight="1" x14ac:dyDescent="0.2">
      <c r="A87" s="17"/>
      <c r="B87" s="18">
        <f t="shared" si="1"/>
        <v>80</v>
      </c>
      <c r="C87" s="36" t="s">
        <v>277</v>
      </c>
      <c r="D87" s="66"/>
      <c r="E87" s="67"/>
      <c r="F87" s="32"/>
      <c r="G87" s="68"/>
      <c r="H87" s="30"/>
      <c r="I87" s="30"/>
      <c r="J87" s="30"/>
      <c r="K87" s="30"/>
      <c r="L87" s="30"/>
      <c r="M87" s="30"/>
      <c r="N87" s="30"/>
      <c r="O87" s="30"/>
      <c r="P87" s="30"/>
      <c r="Q87" s="30"/>
      <c r="R87" s="30"/>
      <c r="S87" s="30"/>
      <c r="T87" s="30"/>
      <c r="U87" s="30"/>
      <c r="V87" s="30"/>
      <c r="W87" s="30"/>
      <c r="X87" s="30"/>
      <c r="Y87" s="30"/>
      <c r="Z87" s="30"/>
    </row>
    <row r="88" spans="1:37" ht="15.75" x14ac:dyDescent="0.2">
      <c r="A88" s="17"/>
      <c r="B88" s="18">
        <f t="shared" si="1"/>
        <v>81</v>
      </c>
      <c r="C88" s="28" t="s">
        <v>278</v>
      </c>
      <c r="D88" s="29"/>
      <c r="E88" s="67"/>
      <c r="F88" s="32"/>
      <c r="G88" s="68"/>
      <c r="H88" s="30"/>
      <c r="I88" s="30"/>
      <c r="J88" s="30"/>
      <c r="K88" s="30"/>
      <c r="L88" s="30"/>
      <c r="M88" s="30"/>
      <c r="N88" s="30"/>
      <c r="O88" s="30"/>
      <c r="P88" s="30"/>
      <c r="Q88" s="30"/>
      <c r="R88" s="30"/>
      <c r="S88" s="30"/>
      <c r="T88" s="30"/>
      <c r="U88" s="30"/>
      <c r="V88" s="30"/>
      <c r="W88" s="30"/>
      <c r="X88" s="30"/>
      <c r="Y88" s="30"/>
      <c r="Z88" s="30"/>
    </row>
    <row r="89" spans="1:37" ht="15.75" x14ac:dyDescent="0.2">
      <c r="A89" s="17"/>
      <c r="B89" s="18">
        <f t="shared" si="1"/>
        <v>82</v>
      </c>
      <c r="C89" s="69" t="s">
        <v>279</v>
      </c>
      <c r="D89" s="23"/>
      <c r="E89" s="67"/>
      <c r="F89" s="32"/>
      <c r="G89" s="68"/>
      <c r="H89" s="30"/>
      <c r="I89" s="30"/>
      <c r="J89" s="30"/>
      <c r="K89" s="30"/>
      <c r="L89" s="30"/>
      <c r="M89" s="30"/>
      <c r="N89" s="30"/>
      <c r="O89" s="30"/>
      <c r="P89" s="30"/>
      <c r="Q89" s="30"/>
      <c r="R89" s="30"/>
      <c r="S89" s="30"/>
      <c r="T89" s="30"/>
      <c r="U89" s="30"/>
      <c r="V89" s="30"/>
      <c r="W89" s="30"/>
      <c r="X89" s="30"/>
      <c r="Y89" s="30"/>
      <c r="Z89" s="30"/>
    </row>
    <row r="90" spans="1:37" ht="31.5" x14ac:dyDescent="0.2">
      <c r="A90" s="17"/>
      <c r="B90" s="18">
        <f t="shared" si="1"/>
        <v>83</v>
      </c>
      <c r="C90" s="36" t="s">
        <v>280</v>
      </c>
      <c r="D90" s="66"/>
      <c r="E90" s="67"/>
      <c r="F90" s="32"/>
      <c r="G90" s="68"/>
      <c r="H90" s="30"/>
      <c r="I90" s="30"/>
      <c r="J90" s="30"/>
      <c r="K90" s="30"/>
      <c r="L90" s="30"/>
      <c r="M90" s="30"/>
      <c r="N90" s="30"/>
      <c r="O90" s="30"/>
      <c r="P90" s="30"/>
      <c r="Q90" s="30"/>
      <c r="R90" s="30"/>
      <c r="S90" s="30"/>
      <c r="T90" s="30"/>
      <c r="U90" s="30"/>
      <c r="V90" s="30"/>
      <c r="W90" s="30"/>
      <c r="X90" s="30"/>
      <c r="Y90" s="30"/>
      <c r="Z90" s="30"/>
    </row>
    <row r="91" spans="1:37" ht="15.75" x14ac:dyDescent="0.2">
      <c r="A91" s="17"/>
      <c r="B91" s="18">
        <f t="shared" si="1"/>
        <v>84</v>
      </c>
      <c r="C91" s="28" t="s">
        <v>281</v>
      </c>
      <c r="D91" s="29"/>
      <c r="E91" s="67"/>
      <c r="F91" s="32"/>
      <c r="G91" s="68"/>
      <c r="H91" s="30"/>
      <c r="I91" s="30"/>
      <c r="J91" s="30"/>
      <c r="K91" s="30"/>
      <c r="L91" s="30"/>
      <c r="M91" s="30"/>
      <c r="N91" s="30"/>
      <c r="O91" s="30"/>
      <c r="P91" s="30"/>
      <c r="Q91" s="30"/>
      <c r="R91" s="30"/>
      <c r="S91" s="30"/>
      <c r="T91" s="30"/>
      <c r="U91" s="30"/>
      <c r="V91" s="30"/>
      <c r="W91" s="30"/>
      <c r="X91" s="30"/>
      <c r="Y91" s="30"/>
      <c r="Z91" s="30"/>
    </row>
    <row r="92" spans="1:37" ht="15.75" x14ac:dyDescent="0.2">
      <c r="A92" s="17"/>
      <c r="B92" s="18">
        <f t="shared" si="1"/>
        <v>85</v>
      </c>
      <c r="C92" s="19" t="s">
        <v>282</v>
      </c>
      <c r="D92" s="23"/>
      <c r="E92" s="67"/>
      <c r="F92" s="32"/>
      <c r="G92" s="68"/>
      <c r="H92" s="30"/>
      <c r="I92" s="30"/>
      <c r="J92" s="30"/>
      <c r="K92" s="30"/>
      <c r="L92" s="30"/>
      <c r="M92" s="30"/>
      <c r="N92" s="30"/>
      <c r="O92" s="30"/>
      <c r="P92" s="30"/>
      <c r="Q92" s="30"/>
      <c r="R92" s="30"/>
      <c r="S92" s="30"/>
      <c r="T92" s="30"/>
      <c r="U92" s="30"/>
      <c r="V92" s="30"/>
      <c r="W92" s="30"/>
      <c r="X92" s="30"/>
      <c r="Y92" s="30"/>
      <c r="Z92" s="30"/>
    </row>
    <row r="93" spans="1:37" ht="31.5" x14ac:dyDescent="0.2">
      <c r="A93" s="17"/>
      <c r="B93" s="18">
        <f t="shared" si="1"/>
        <v>86</v>
      </c>
      <c r="C93" s="36" t="s">
        <v>283</v>
      </c>
      <c r="D93" s="66"/>
      <c r="E93" s="67"/>
      <c r="F93" s="32"/>
      <c r="G93" s="68"/>
      <c r="H93" s="30"/>
      <c r="I93" s="30"/>
      <c r="J93" s="30"/>
      <c r="K93" s="30"/>
      <c r="L93" s="30"/>
      <c r="M93" s="30"/>
      <c r="N93" s="30"/>
      <c r="O93" s="30"/>
      <c r="P93" s="30"/>
      <c r="Q93" s="30"/>
      <c r="R93" s="30"/>
      <c r="S93" s="30"/>
      <c r="T93" s="30"/>
      <c r="U93" s="30"/>
      <c r="V93" s="30"/>
      <c r="W93" s="30"/>
      <c r="X93" s="30"/>
      <c r="Y93" s="30"/>
      <c r="Z93" s="30"/>
    </row>
    <row r="94" spans="1:37" ht="31.5" x14ac:dyDescent="0.2">
      <c r="A94" s="17"/>
      <c r="B94" s="18">
        <f t="shared" si="1"/>
        <v>87</v>
      </c>
      <c r="C94" s="28" t="s">
        <v>284</v>
      </c>
      <c r="D94" s="29"/>
      <c r="E94" s="67"/>
      <c r="F94" s="32"/>
      <c r="G94" s="68"/>
      <c r="H94" s="30"/>
      <c r="I94" s="30"/>
      <c r="J94" s="30"/>
      <c r="K94" s="30"/>
      <c r="L94" s="30"/>
      <c r="M94" s="30"/>
      <c r="N94" s="30"/>
      <c r="O94" s="30"/>
      <c r="P94" s="30"/>
      <c r="Q94" s="30"/>
      <c r="R94" s="30"/>
      <c r="S94" s="30"/>
      <c r="T94" s="30"/>
      <c r="U94" s="30"/>
      <c r="V94" s="30"/>
      <c r="W94" s="30"/>
      <c r="X94" s="30"/>
      <c r="Y94" s="30"/>
      <c r="Z94" s="30"/>
    </row>
    <row r="95" spans="1:37" ht="63" x14ac:dyDescent="0.2">
      <c r="A95" s="17"/>
      <c r="B95" s="18">
        <f t="shared" si="1"/>
        <v>88</v>
      </c>
      <c r="C95" s="19" t="s">
        <v>285</v>
      </c>
      <c r="D95" s="23"/>
      <c r="E95" s="67"/>
      <c r="F95" s="32"/>
      <c r="G95" s="68"/>
      <c r="H95" s="30"/>
      <c r="I95" s="30"/>
      <c r="J95" s="30"/>
      <c r="K95" s="30"/>
      <c r="L95" s="30"/>
      <c r="M95" s="30"/>
      <c r="N95" s="30"/>
      <c r="O95" s="30"/>
      <c r="P95" s="30"/>
      <c r="Q95" s="30"/>
      <c r="R95" s="30"/>
      <c r="S95" s="30"/>
      <c r="T95" s="30"/>
      <c r="U95" s="30"/>
      <c r="V95" s="30"/>
      <c r="W95" s="30"/>
      <c r="X95" s="30"/>
      <c r="Y95" s="30"/>
      <c r="Z95" s="30"/>
    </row>
    <row r="96" spans="1:37" ht="31.5" x14ac:dyDescent="0.2">
      <c r="A96" s="17"/>
      <c r="B96" s="18">
        <f t="shared" si="1"/>
        <v>89</v>
      </c>
      <c r="C96" s="36" t="s">
        <v>286</v>
      </c>
      <c r="D96" s="66"/>
      <c r="E96" s="67"/>
      <c r="F96" s="32"/>
      <c r="G96" s="68"/>
      <c r="H96" s="30"/>
      <c r="I96" s="30"/>
      <c r="J96" s="30"/>
      <c r="K96" s="30"/>
      <c r="L96" s="30"/>
      <c r="M96" s="30"/>
      <c r="N96" s="30"/>
      <c r="O96" s="30"/>
      <c r="P96" s="30"/>
      <c r="Q96" s="30"/>
      <c r="R96" s="30"/>
      <c r="S96" s="30"/>
      <c r="T96" s="30"/>
      <c r="U96" s="30"/>
      <c r="V96" s="30"/>
      <c r="W96" s="30"/>
      <c r="X96" s="30"/>
      <c r="Y96" s="30"/>
      <c r="Z96" s="30"/>
    </row>
    <row r="97" spans="1:26" ht="15.75" x14ac:dyDescent="0.2">
      <c r="A97" s="17"/>
      <c r="B97" s="18">
        <f t="shared" si="1"/>
        <v>90</v>
      </c>
      <c r="C97" s="28" t="s">
        <v>287</v>
      </c>
      <c r="D97" s="29"/>
      <c r="E97" s="67"/>
      <c r="F97" s="32"/>
      <c r="G97" s="68"/>
      <c r="H97" s="30"/>
      <c r="I97" s="30"/>
      <c r="J97" s="30"/>
      <c r="K97" s="30"/>
      <c r="L97" s="30"/>
      <c r="M97" s="30"/>
      <c r="N97" s="30"/>
      <c r="O97" s="30"/>
      <c r="P97" s="30"/>
      <c r="Q97" s="30"/>
      <c r="R97" s="30"/>
      <c r="S97" s="30"/>
      <c r="T97" s="30"/>
      <c r="U97" s="30"/>
      <c r="V97" s="30"/>
      <c r="W97" s="30"/>
      <c r="X97" s="30"/>
      <c r="Y97" s="30"/>
      <c r="Z97" s="30"/>
    </row>
    <row r="98" spans="1:26" ht="15.75" x14ac:dyDescent="0.2">
      <c r="A98" s="17"/>
      <c r="B98" s="18">
        <f t="shared" si="1"/>
        <v>91</v>
      </c>
      <c r="C98" s="19" t="s">
        <v>288</v>
      </c>
      <c r="D98" s="23"/>
      <c r="E98" s="67"/>
      <c r="F98" s="32"/>
      <c r="G98" s="68"/>
      <c r="H98" s="30"/>
      <c r="I98" s="30"/>
      <c r="J98" s="30"/>
      <c r="K98" s="30"/>
      <c r="L98" s="30"/>
      <c r="M98" s="30"/>
      <c r="N98" s="30"/>
      <c r="O98" s="30"/>
      <c r="P98" s="30"/>
      <c r="Q98" s="30"/>
      <c r="R98" s="30"/>
      <c r="S98" s="30"/>
      <c r="T98" s="30"/>
      <c r="U98" s="30"/>
      <c r="V98" s="30"/>
      <c r="W98" s="30"/>
      <c r="X98" s="30"/>
      <c r="Y98" s="30"/>
      <c r="Z98" s="30"/>
    </row>
    <row r="99" spans="1:26" ht="15.75" x14ac:dyDescent="0.2">
      <c r="A99" s="17"/>
      <c r="B99" s="18">
        <f t="shared" si="1"/>
        <v>92</v>
      </c>
      <c r="C99" s="36" t="s">
        <v>289</v>
      </c>
      <c r="D99" s="66"/>
      <c r="E99" s="67"/>
      <c r="F99" s="32"/>
      <c r="G99" s="68"/>
      <c r="H99" s="30"/>
      <c r="I99" s="30"/>
      <c r="J99" s="30"/>
      <c r="K99" s="30"/>
      <c r="L99" s="30"/>
      <c r="M99" s="30"/>
      <c r="N99" s="30"/>
      <c r="O99" s="30"/>
      <c r="P99" s="30"/>
      <c r="Q99" s="30"/>
      <c r="R99" s="30"/>
      <c r="S99" s="30"/>
      <c r="T99" s="30"/>
      <c r="U99" s="30"/>
      <c r="V99" s="30"/>
      <c r="W99" s="30"/>
      <c r="X99" s="30"/>
      <c r="Y99" s="30"/>
      <c r="Z99" s="30"/>
    </row>
    <row r="100" spans="1:26" ht="31.5" x14ac:dyDescent="0.2">
      <c r="A100" s="17"/>
      <c r="B100" s="18">
        <f t="shared" si="1"/>
        <v>93</v>
      </c>
      <c r="C100" s="28" t="s">
        <v>290</v>
      </c>
      <c r="D100" s="29"/>
      <c r="E100" s="67"/>
      <c r="F100" s="32"/>
      <c r="G100" s="68"/>
      <c r="H100" s="30"/>
      <c r="I100" s="30"/>
      <c r="J100" s="30"/>
      <c r="K100" s="30"/>
      <c r="L100" s="30"/>
      <c r="M100" s="30"/>
      <c r="N100" s="30"/>
      <c r="O100" s="30"/>
      <c r="P100" s="30"/>
      <c r="Q100" s="30"/>
      <c r="R100" s="30"/>
      <c r="S100" s="30"/>
      <c r="T100" s="30"/>
      <c r="U100" s="30"/>
      <c r="V100" s="30"/>
      <c r="W100" s="30"/>
      <c r="X100" s="30"/>
      <c r="Y100" s="30"/>
      <c r="Z100" s="30"/>
    </row>
    <row r="101" spans="1:26" ht="15.75" x14ac:dyDescent="0.2">
      <c r="A101" s="17"/>
      <c r="B101" s="18">
        <f t="shared" si="1"/>
        <v>94</v>
      </c>
      <c r="C101" s="69" t="s">
        <v>291</v>
      </c>
      <c r="D101" s="23"/>
      <c r="E101" s="67"/>
      <c r="F101" s="32"/>
      <c r="G101" s="68"/>
      <c r="H101" s="30"/>
      <c r="I101" s="30"/>
      <c r="J101" s="30"/>
      <c r="K101" s="30"/>
      <c r="L101" s="30"/>
      <c r="M101" s="30"/>
      <c r="N101" s="30"/>
      <c r="O101" s="30"/>
      <c r="P101" s="30"/>
      <c r="Q101" s="30"/>
      <c r="R101" s="30"/>
      <c r="S101" s="30"/>
      <c r="T101" s="30"/>
      <c r="U101" s="30"/>
      <c r="V101" s="30"/>
      <c r="W101" s="30"/>
      <c r="X101" s="30"/>
      <c r="Y101" s="30"/>
      <c r="Z101" s="30"/>
    </row>
    <row r="102" spans="1:26" ht="33.75" customHeight="1" x14ac:dyDescent="0.2">
      <c r="A102" s="17"/>
      <c r="B102" s="18">
        <f t="shared" si="1"/>
        <v>95</v>
      </c>
      <c r="C102" s="36" t="s">
        <v>292</v>
      </c>
      <c r="D102" s="66"/>
      <c r="E102" s="67"/>
      <c r="F102" s="32"/>
      <c r="G102" s="68"/>
      <c r="H102" s="30"/>
      <c r="I102" s="30"/>
      <c r="J102" s="30"/>
      <c r="K102" s="30"/>
      <c r="L102" s="30"/>
      <c r="M102" s="30"/>
      <c r="N102" s="30"/>
      <c r="O102" s="30"/>
      <c r="P102" s="30"/>
      <c r="Q102" s="30"/>
      <c r="R102" s="30"/>
      <c r="S102" s="30"/>
      <c r="T102" s="30"/>
      <c r="U102" s="30"/>
      <c r="V102" s="30"/>
      <c r="W102" s="30"/>
      <c r="X102" s="30"/>
      <c r="Y102" s="30"/>
      <c r="Z102" s="30"/>
    </row>
    <row r="103" spans="1:26" ht="47.25" x14ac:dyDescent="0.2">
      <c r="A103" s="17"/>
      <c r="B103" s="18">
        <f t="shared" si="1"/>
        <v>96</v>
      </c>
      <c r="C103" s="28" t="s">
        <v>293</v>
      </c>
      <c r="D103" s="29"/>
      <c r="E103" s="67"/>
      <c r="F103" s="32"/>
      <c r="G103" s="68"/>
      <c r="H103" s="30"/>
      <c r="I103" s="30"/>
      <c r="J103" s="30"/>
      <c r="K103" s="30"/>
      <c r="L103" s="30"/>
      <c r="M103" s="30"/>
      <c r="N103" s="30"/>
      <c r="O103" s="30"/>
      <c r="P103" s="30"/>
      <c r="Q103" s="30"/>
      <c r="R103" s="30"/>
      <c r="S103" s="30"/>
      <c r="T103" s="30"/>
      <c r="U103" s="30"/>
      <c r="V103" s="30"/>
      <c r="W103" s="30"/>
      <c r="X103" s="30"/>
      <c r="Y103" s="30"/>
      <c r="Z103" s="30"/>
    </row>
    <row r="104" spans="1:26" ht="15.75" x14ac:dyDescent="0.2">
      <c r="A104" s="17"/>
      <c r="B104" s="18">
        <f t="shared" si="1"/>
        <v>97</v>
      </c>
      <c r="C104" s="19" t="s">
        <v>294</v>
      </c>
      <c r="D104" s="23"/>
      <c r="E104" s="67"/>
      <c r="F104" s="32"/>
      <c r="G104" s="68"/>
      <c r="H104" s="30"/>
      <c r="I104" s="30"/>
      <c r="J104" s="30"/>
      <c r="K104" s="30"/>
      <c r="L104" s="30"/>
      <c r="M104" s="30"/>
      <c r="N104" s="30"/>
      <c r="O104" s="30"/>
      <c r="P104" s="30"/>
      <c r="Q104" s="30"/>
      <c r="R104" s="30"/>
      <c r="S104" s="30"/>
      <c r="T104" s="30"/>
      <c r="U104" s="30"/>
      <c r="V104" s="30"/>
      <c r="W104" s="30"/>
      <c r="X104" s="30"/>
      <c r="Y104" s="30"/>
      <c r="Z104" s="30"/>
    </row>
    <row r="105" spans="1:26" ht="31.5" x14ac:dyDescent="0.2">
      <c r="A105" s="17"/>
      <c r="B105" s="18">
        <f t="shared" si="1"/>
        <v>98</v>
      </c>
      <c r="C105" s="36" t="s">
        <v>295</v>
      </c>
      <c r="D105" s="66"/>
      <c r="E105" s="67"/>
      <c r="F105" s="32"/>
      <c r="G105" s="68"/>
      <c r="H105" s="30"/>
      <c r="I105" s="30"/>
      <c r="J105" s="30"/>
      <c r="K105" s="30"/>
      <c r="L105" s="30"/>
      <c r="M105" s="30"/>
      <c r="N105" s="30"/>
      <c r="O105" s="30"/>
      <c r="P105" s="30"/>
      <c r="Q105" s="30"/>
      <c r="R105" s="30"/>
      <c r="S105" s="30"/>
      <c r="T105" s="30"/>
      <c r="U105" s="30"/>
      <c r="V105" s="30"/>
      <c r="W105" s="30"/>
      <c r="X105" s="30"/>
      <c r="Y105" s="30"/>
      <c r="Z105" s="30"/>
    </row>
    <row r="106" spans="1:26" ht="31.5" x14ac:dyDescent="0.2">
      <c r="A106" s="17"/>
      <c r="B106" s="18">
        <f t="shared" si="1"/>
        <v>99</v>
      </c>
      <c r="C106" s="36" t="s">
        <v>296</v>
      </c>
      <c r="D106" s="29"/>
      <c r="E106" s="67"/>
      <c r="F106" s="32"/>
      <c r="G106" s="68"/>
      <c r="H106" s="30"/>
      <c r="I106" s="30"/>
      <c r="J106" s="30"/>
      <c r="K106" s="30"/>
      <c r="L106" s="30"/>
      <c r="M106" s="30"/>
      <c r="N106" s="30"/>
      <c r="O106" s="30"/>
      <c r="P106" s="30"/>
      <c r="Q106" s="30"/>
      <c r="R106" s="30"/>
      <c r="S106" s="30"/>
      <c r="T106" s="30"/>
      <c r="U106" s="30"/>
      <c r="V106" s="30"/>
      <c r="W106" s="30"/>
      <c r="X106" s="30"/>
      <c r="Y106" s="30"/>
      <c r="Z106" s="30"/>
    </row>
    <row r="107" spans="1:26" ht="15.75" x14ac:dyDescent="0.2">
      <c r="A107" s="17"/>
      <c r="B107" s="18">
        <f t="shared" si="1"/>
        <v>100</v>
      </c>
      <c r="C107" s="19" t="s">
        <v>297</v>
      </c>
      <c r="D107" s="23"/>
      <c r="E107" s="67"/>
      <c r="F107" s="32"/>
      <c r="G107" s="68"/>
      <c r="H107" s="30"/>
      <c r="I107" s="30"/>
      <c r="J107" s="30"/>
      <c r="K107" s="30"/>
      <c r="L107" s="30"/>
      <c r="M107" s="30"/>
      <c r="N107" s="30"/>
      <c r="O107" s="30"/>
      <c r="P107" s="30"/>
      <c r="Q107" s="30"/>
      <c r="R107" s="30"/>
      <c r="S107" s="30"/>
      <c r="T107" s="30"/>
      <c r="U107" s="30"/>
      <c r="V107" s="30"/>
      <c r="W107" s="30"/>
      <c r="X107" s="30"/>
      <c r="Y107" s="30"/>
      <c r="Z107" s="30"/>
    </row>
    <row r="108" spans="1:26" ht="15.75" x14ac:dyDescent="0.2">
      <c r="A108" s="17"/>
      <c r="B108" s="18">
        <f t="shared" si="1"/>
        <v>101</v>
      </c>
      <c r="C108" s="36" t="s">
        <v>298</v>
      </c>
      <c r="D108" s="66"/>
      <c r="E108" s="67"/>
      <c r="F108" s="32"/>
      <c r="G108" s="68"/>
      <c r="H108" s="30"/>
      <c r="I108" s="30"/>
      <c r="J108" s="30"/>
      <c r="K108" s="30"/>
      <c r="L108" s="30"/>
      <c r="M108" s="30"/>
      <c r="N108" s="30"/>
      <c r="O108" s="30"/>
      <c r="P108" s="30"/>
      <c r="Q108" s="30"/>
      <c r="R108" s="30"/>
      <c r="S108" s="30"/>
      <c r="T108" s="30"/>
      <c r="U108" s="30"/>
      <c r="V108" s="30"/>
      <c r="W108" s="30"/>
      <c r="X108" s="30"/>
      <c r="Y108" s="30"/>
      <c r="Z108" s="30"/>
    </row>
    <row r="109" spans="1:26" ht="31.5" x14ac:dyDescent="0.2">
      <c r="A109" s="17"/>
      <c r="B109" s="18">
        <f t="shared" si="1"/>
        <v>102</v>
      </c>
      <c r="C109" s="28" t="s">
        <v>299</v>
      </c>
      <c r="D109" s="29"/>
      <c r="E109" s="67"/>
      <c r="F109" s="32"/>
      <c r="G109" s="68"/>
      <c r="H109" s="30"/>
      <c r="I109" s="30"/>
      <c r="J109" s="30"/>
      <c r="K109" s="30"/>
      <c r="L109" s="30"/>
      <c r="M109" s="30"/>
      <c r="N109" s="30"/>
      <c r="O109" s="30"/>
      <c r="P109" s="30"/>
      <c r="Q109" s="30"/>
      <c r="R109" s="30"/>
      <c r="S109" s="30"/>
      <c r="T109" s="30"/>
      <c r="U109" s="30"/>
      <c r="V109" s="30"/>
      <c r="W109" s="30"/>
      <c r="X109" s="30"/>
      <c r="Y109" s="30"/>
      <c r="Z109" s="30"/>
    </row>
    <row r="110" spans="1:26" ht="31.5" x14ac:dyDescent="0.2">
      <c r="A110" s="17"/>
      <c r="B110" s="18">
        <f t="shared" si="1"/>
        <v>103</v>
      </c>
      <c r="C110" s="19" t="s">
        <v>300</v>
      </c>
      <c r="D110" s="23"/>
      <c r="E110" s="67"/>
      <c r="F110" s="32"/>
      <c r="G110" s="68"/>
      <c r="H110" s="30"/>
      <c r="I110" s="30"/>
      <c r="J110" s="30"/>
      <c r="K110" s="30"/>
      <c r="L110" s="30"/>
      <c r="M110" s="30"/>
      <c r="N110" s="30"/>
      <c r="O110" s="30"/>
      <c r="P110" s="30"/>
      <c r="Q110" s="30"/>
      <c r="R110" s="30"/>
      <c r="S110" s="30"/>
      <c r="T110" s="30"/>
      <c r="U110" s="30"/>
      <c r="V110" s="30"/>
      <c r="W110" s="30"/>
      <c r="X110" s="30"/>
      <c r="Y110" s="30"/>
      <c r="Z110" s="30"/>
    </row>
    <row r="111" spans="1:26" ht="15.75" x14ac:dyDescent="0.2">
      <c r="A111" s="17"/>
      <c r="B111" s="18">
        <f t="shared" si="1"/>
        <v>104</v>
      </c>
      <c r="C111" s="36" t="s">
        <v>301</v>
      </c>
      <c r="D111" s="66"/>
      <c r="E111" s="67"/>
      <c r="F111" s="32"/>
      <c r="G111" s="68"/>
      <c r="H111" s="30"/>
      <c r="I111" s="30"/>
      <c r="J111" s="30"/>
      <c r="K111" s="30"/>
      <c r="L111" s="30"/>
      <c r="M111" s="30"/>
      <c r="N111" s="30"/>
      <c r="O111" s="30"/>
      <c r="P111" s="30"/>
      <c r="Q111" s="30"/>
      <c r="R111" s="30"/>
      <c r="S111" s="30"/>
      <c r="T111" s="30"/>
      <c r="U111" s="30"/>
      <c r="V111" s="30"/>
      <c r="W111" s="30"/>
      <c r="X111" s="30"/>
      <c r="Y111" s="30"/>
      <c r="Z111" s="30"/>
    </row>
    <row r="112" spans="1:26" ht="31.5" x14ac:dyDescent="0.2">
      <c r="A112" s="17"/>
      <c r="B112" s="18">
        <f t="shared" si="1"/>
        <v>105</v>
      </c>
      <c r="C112" s="28" t="s">
        <v>302</v>
      </c>
      <c r="D112" s="29"/>
      <c r="E112" s="67"/>
      <c r="F112" s="32"/>
      <c r="G112" s="68"/>
      <c r="H112" s="30"/>
      <c r="I112" s="30"/>
      <c r="J112" s="30"/>
      <c r="K112" s="30"/>
      <c r="L112" s="30"/>
      <c r="M112" s="30"/>
      <c r="N112" s="30"/>
      <c r="O112" s="30"/>
      <c r="P112" s="30"/>
      <c r="Q112" s="30"/>
      <c r="R112" s="30"/>
      <c r="S112" s="30"/>
      <c r="T112" s="30"/>
      <c r="U112" s="30"/>
      <c r="V112" s="30"/>
      <c r="W112" s="30"/>
      <c r="X112" s="30"/>
      <c r="Y112" s="30"/>
      <c r="Z112" s="30"/>
    </row>
    <row r="113" spans="1:38" ht="33" customHeight="1" x14ac:dyDescent="0.2">
      <c r="A113" s="17"/>
      <c r="B113" s="18">
        <f t="shared" si="1"/>
        <v>106</v>
      </c>
      <c r="C113" s="19" t="s">
        <v>303</v>
      </c>
      <c r="D113" s="23"/>
      <c r="E113" s="67"/>
      <c r="F113" s="32"/>
      <c r="G113" s="68"/>
      <c r="H113" s="30"/>
      <c r="I113" s="30"/>
      <c r="J113" s="30"/>
      <c r="K113" s="30"/>
      <c r="L113" s="30"/>
      <c r="M113" s="30"/>
      <c r="N113" s="30"/>
      <c r="O113" s="30"/>
      <c r="P113" s="30"/>
      <c r="Q113" s="30"/>
      <c r="R113" s="30"/>
      <c r="S113" s="30"/>
      <c r="T113" s="30"/>
      <c r="U113" s="30"/>
      <c r="V113" s="30"/>
      <c r="W113" s="30"/>
      <c r="X113" s="30"/>
      <c r="Y113" s="30"/>
      <c r="Z113" s="30"/>
    </row>
    <row r="114" spans="1:38" ht="31.5" x14ac:dyDescent="0.2">
      <c r="A114" s="17"/>
      <c r="B114" s="18">
        <f t="shared" si="1"/>
        <v>107</v>
      </c>
      <c r="C114" s="36" t="s">
        <v>304</v>
      </c>
      <c r="D114" s="66"/>
      <c r="E114" s="67"/>
      <c r="F114" s="32"/>
      <c r="G114" s="68"/>
      <c r="H114" s="30"/>
      <c r="I114" s="30"/>
      <c r="J114" s="30"/>
      <c r="K114" s="30"/>
      <c r="L114" s="30"/>
      <c r="M114" s="30"/>
      <c r="N114" s="30"/>
      <c r="O114" s="30"/>
      <c r="P114" s="30"/>
      <c r="Q114" s="30"/>
      <c r="R114" s="30"/>
      <c r="S114" s="30"/>
      <c r="T114" s="30"/>
      <c r="U114" s="30"/>
      <c r="V114" s="30"/>
      <c r="W114" s="30"/>
      <c r="X114" s="30"/>
      <c r="Y114" s="30"/>
      <c r="Z114" s="30"/>
    </row>
    <row r="115" spans="1:38" ht="47.25" x14ac:dyDescent="0.2">
      <c r="A115" s="17"/>
      <c r="B115" s="18">
        <f t="shared" si="1"/>
        <v>108</v>
      </c>
      <c r="C115" s="28" t="s">
        <v>305</v>
      </c>
      <c r="D115" s="29"/>
      <c r="E115" s="67"/>
      <c r="F115" s="32"/>
      <c r="G115" s="68"/>
      <c r="H115" s="30"/>
      <c r="I115" s="30"/>
      <c r="J115" s="30"/>
      <c r="K115" s="30"/>
      <c r="L115" s="30"/>
      <c r="M115" s="30"/>
      <c r="N115" s="30"/>
      <c r="O115" s="30"/>
      <c r="P115" s="30"/>
      <c r="Q115" s="30"/>
      <c r="R115" s="30"/>
      <c r="S115" s="30"/>
      <c r="T115" s="30"/>
      <c r="U115" s="30"/>
      <c r="V115" s="30"/>
      <c r="W115" s="30"/>
      <c r="X115" s="30"/>
      <c r="Y115" s="30"/>
      <c r="Z115" s="30"/>
    </row>
    <row r="116" spans="1:38" ht="31.5" x14ac:dyDescent="0.2">
      <c r="A116" s="17"/>
      <c r="B116" s="18">
        <f t="shared" si="1"/>
        <v>109</v>
      </c>
      <c r="C116" s="19" t="s">
        <v>306</v>
      </c>
      <c r="D116" s="23"/>
      <c r="E116" s="67"/>
      <c r="F116" s="32"/>
      <c r="G116" s="68"/>
      <c r="H116" s="30"/>
      <c r="I116" s="30"/>
      <c r="J116" s="30"/>
      <c r="K116" s="30"/>
      <c r="L116" s="30"/>
      <c r="M116" s="30"/>
      <c r="N116" s="30"/>
      <c r="O116" s="30"/>
      <c r="P116" s="30"/>
      <c r="Q116" s="30"/>
      <c r="R116" s="30"/>
      <c r="S116" s="30"/>
      <c r="T116" s="30"/>
      <c r="U116" s="30"/>
      <c r="V116" s="30"/>
      <c r="W116" s="30"/>
      <c r="X116" s="30"/>
      <c r="Y116" s="30"/>
      <c r="Z116" s="30"/>
    </row>
    <row r="117" spans="1:38" ht="47.25" x14ac:dyDescent="0.2">
      <c r="A117" s="17"/>
      <c r="B117" s="18">
        <f t="shared" si="1"/>
        <v>110</v>
      </c>
      <c r="C117" s="36" t="s">
        <v>307</v>
      </c>
      <c r="D117" s="66"/>
      <c r="E117" s="67"/>
      <c r="F117" s="32"/>
      <c r="G117" s="68"/>
      <c r="H117" s="30"/>
      <c r="I117" s="30"/>
      <c r="J117" s="30"/>
      <c r="K117" s="30"/>
      <c r="L117" s="30"/>
      <c r="M117" s="30"/>
      <c r="N117" s="30"/>
      <c r="O117" s="30"/>
      <c r="P117" s="30"/>
      <c r="Q117" s="30"/>
      <c r="R117" s="30"/>
      <c r="S117" s="30"/>
      <c r="T117" s="30"/>
      <c r="U117" s="30"/>
      <c r="V117" s="30"/>
      <c r="W117" s="30"/>
      <c r="X117" s="30"/>
      <c r="Y117" s="30"/>
      <c r="Z117" s="30"/>
    </row>
    <row r="118" spans="1:38" ht="15.75" x14ac:dyDescent="0.2">
      <c r="A118" s="17"/>
      <c r="B118" s="18">
        <f t="shared" si="1"/>
        <v>111</v>
      </c>
      <c r="C118" s="72" t="s">
        <v>308</v>
      </c>
      <c r="D118" s="29"/>
      <c r="E118" s="67"/>
      <c r="F118" s="32"/>
      <c r="G118" s="68"/>
      <c r="H118" s="30"/>
      <c r="I118" s="30"/>
      <c r="J118" s="30"/>
      <c r="K118" s="30"/>
      <c r="L118" s="30"/>
      <c r="M118" s="30"/>
      <c r="N118" s="30"/>
      <c r="O118" s="30"/>
      <c r="P118" s="30"/>
      <c r="Q118" s="30"/>
      <c r="R118" s="30"/>
      <c r="S118" s="30"/>
      <c r="T118" s="30"/>
      <c r="U118" s="30"/>
      <c r="V118" s="30"/>
      <c r="W118" s="30"/>
      <c r="X118" s="30"/>
      <c r="Y118" s="30"/>
      <c r="Z118" s="30"/>
    </row>
    <row r="119" spans="1:38" ht="31.5" x14ac:dyDescent="0.2">
      <c r="A119" s="17"/>
      <c r="B119" s="18">
        <f t="shared" si="1"/>
        <v>112</v>
      </c>
      <c r="C119" s="19" t="s">
        <v>309</v>
      </c>
      <c r="D119" s="23"/>
      <c r="E119" s="67"/>
      <c r="F119" s="32"/>
      <c r="G119" s="68"/>
      <c r="H119" s="30"/>
      <c r="I119" s="30"/>
      <c r="J119" s="30"/>
      <c r="K119" s="30"/>
      <c r="L119" s="30"/>
      <c r="M119" s="30"/>
      <c r="N119" s="30"/>
      <c r="O119" s="30"/>
      <c r="P119" s="30"/>
      <c r="Q119" s="30"/>
      <c r="R119" s="30"/>
      <c r="S119" s="30"/>
      <c r="T119" s="30"/>
      <c r="U119" s="30"/>
      <c r="V119" s="30"/>
      <c r="W119" s="30"/>
      <c r="X119" s="30"/>
      <c r="Y119" s="30"/>
      <c r="Z119" s="67"/>
      <c r="AA119" s="32"/>
      <c r="AB119" s="68"/>
      <c r="AC119" s="30"/>
      <c r="AD119" s="30"/>
      <c r="AE119" s="30"/>
      <c r="AF119" s="30"/>
      <c r="AG119" s="30"/>
      <c r="AH119" s="30"/>
      <c r="AI119" s="30"/>
      <c r="AJ119" s="30"/>
      <c r="AK119" s="30"/>
    </row>
    <row r="120" spans="1:38" ht="47.25" x14ac:dyDescent="0.2">
      <c r="A120" s="17"/>
      <c r="B120" s="18">
        <f t="shared" si="1"/>
        <v>113</v>
      </c>
      <c r="C120" s="36" t="s">
        <v>310</v>
      </c>
      <c r="D120" s="66"/>
      <c r="E120" s="67"/>
      <c r="F120" s="32"/>
      <c r="G120" s="68"/>
      <c r="H120" s="30"/>
      <c r="I120" s="30"/>
      <c r="J120" s="30"/>
      <c r="K120" s="30"/>
      <c r="L120" s="30"/>
      <c r="M120" s="30"/>
      <c r="N120" s="30"/>
      <c r="O120" s="30"/>
      <c r="P120" s="30"/>
      <c r="Q120" s="30"/>
      <c r="R120" s="30"/>
      <c r="S120" s="30"/>
      <c r="T120" s="30"/>
      <c r="U120" s="30"/>
      <c r="V120" s="30"/>
      <c r="W120" s="30"/>
      <c r="X120" s="30"/>
      <c r="Y120" s="30"/>
      <c r="Z120" s="67"/>
      <c r="AA120" s="32"/>
      <c r="AB120" s="68"/>
      <c r="AC120" s="30"/>
      <c r="AD120" s="30"/>
      <c r="AE120" s="30"/>
      <c r="AF120" s="30"/>
      <c r="AG120" s="30"/>
      <c r="AH120" s="30"/>
      <c r="AI120" s="30"/>
      <c r="AJ120" s="30"/>
      <c r="AK120" s="30"/>
    </row>
    <row r="121" spans="1:38" ht="31.5" x14ac:dyDescent="0.2">
      <c r="A121" s="17"/>
      <c r="B121" s="18">
        <f t="shared" si="1"/>
        <v>114</v>
      </c>
      <c r="C121" s="28" t="s">
        <v>311</v>
      </c>
      <c r="D121" s="29"/>
      <c r="E121" s="67"/>
      <c r="F121" s="32"/>
      <c r="G121" s="68"/>
      <c r="H121" s="30"/>
      <c r="I121" s="30"/>
      <c r="J121" s="30"/>
      <c r="K121" s="30"/>
      <c r="L121" s="30"/>
      <c r="M121" s="30"/>
      <c r="N121" s="30"/>
      <c r="O121" s="30"/>
      <c r="P121" s="30"/>
      <c r="Q121" s="30"/>
      <c r="R121" s="30"/>
      <c r="S121" s="30"/>
      <c r="T121" s="30"/>
      <c r="U121" s="30"/>
      <c r="V121" s="30"/>
      <c r="W121" s="30"/>
      <c r="X121" s="30"/>
      <c r="Y121" s="30"/>
      <c r="Z121" s="67"/>
      <c r="AA121" s="32"/>
      <c r="AB121" s="68"/>
      <c r="AC121" s="30"/>
      <c r="AD121" s="30"/>
      <c r="AE121" s="30"/>
      <c r="AF121" s="30"/>
      <c r="AG121" s="30"/>
      <c r="AH121" s="30"/>
      <c r="AI121" s="30"/>
      <c r="AJ121" s="30"/>
      <c r="AK121" s="30"/>
      <c r="AL121" s="30"/>
    </row>
    <row r="122" spans="1:38" ht="31.5" x14ac:dyDescent="0.2">
      <c r="A122" s="17"/>
      <c r="B122" s="18">
        <f t="shared" si="1"/>
        <v>115</v>
      </c>
      <c r="C122" s="19" t="s">
        <v>312</v>
      </c>
      <c r="D122" s="23"/>
      <c r="E122" s="67"/>
      <c r="F122" s="32"/>
      <c r="G122" s="68"/>
      <c r="H122" s="30"/>
      <c r="I122" s="30"/>
      <c r="J122" s="30"/>
      <c r="K122" s="30"/>
      <c r="L122" s="30"/>
      <c r="M122" s="30"/>
      <c r="N122" s="30"/>
      <c r="O122" s="30"/>
      <c r="P122" s="30"/>
      <c r="Q122" s="30"/>
      <c r="R122" s="30"/>
      <c r="S122" s="30"/>
      <c r="T122" s="30"/>
      <c r="U122" s="30"/>
      <c r="V122" s="30"/>
      <c r="W122" s="30"/>
      <c r="X122" s="30"/>
      <c r="Y122" s="30"/>
      <c r="Z122" s="67"/>
      <c r="AA122" s="32"/>
      <c r="AB122" s="68"/>
      <c r="AC122" s="30"/>
      <c r="AD122" s="30"/>
      <c r="AE122" s="30"/>
      <c r="AF122" s="30"/>
      <c r="AG122" s="30"/>
      <c r="AH122" s="30"/>
      <c r="AI122" s="30"/>
      <c r="AJ122" s="30"/>
      <c r="AK122" s="30"/>
    </row>
    <row r="123" spans="1:38" ht="31.5" x14ac:dyDescent="0.2">
      <c r="A123" s="17"/>
      <c r="B123" s="18">
        <f t="shared" si="1"/>
        <v>116</v>
      </c>
      <c r="C123" s="36" t="s">
        <v>313</v>
      </c>
      <c r="D123" s="66"/>
      <c r="E123" s="67"/>
      <c r="F123" s="32"/>
      <c r="G123" s="68"/>
      <c r="H123" s="30"/>
      <c r="I123" s="30"/>
      <c r="J123" s="30"/>
      <c r="K123" s="30"/>
      <c r="L123" s="30"/>
      <c r="M123" s="30"/>
      <c r="N123" s="30"/>
      <c r="O123" s="30"/>
      <c r="P123" s="30"/>
      <c r="Q123" s="30"/>
      <c r="R123" s="30"/>
      <c r="S123" s="30"/>
      <c r="T123" s="30"/>
      <c r="U123" s="30"/>
      <c r="V123" s="30"/>
      <c r="W123" s="30"/>
      <c r="X123" s="30"/>
      <c r="Y123" s="30"/>
      <c r="Z123" s="67"/>
      <c r="AA123" s="32"/>
      <c r="AB123" s="68"/>
      <c r="AC123" s="30"/>
      <c r="AD123" s="30"/>
      <c r="AE123" s="30"/>
      <c r="AF123" s="30"/>
      <c r="AG123" s="30"/>
      <c r="AH123" s="30"/>
      <c r="AI123" s="30"/>
      <c r="AJ123" s="30"/>
      <c r="AK123" s="30"/>
    </row>
    <row r="124" spans="1:38" ht="63" x14ac:dyDescent="0.2">
      <c r="A124" s="17"/>
      <c r="B124" s="18">
        <f t="shared" si="1"/>
        <v>117</v>
      </c>
      <c r="C124" s="28" t="s">
        <v>314</v>
      </c>
      <c r="D124" s="29"/>
      <c r="E124" s="67"/>
      <c r="F124" s="32"/>
      <c r="G124" s="68"/>
      <c r="H124" s="30"/>
      <c r="I124" s="30"/>
      <c r="J124" s="30"/>
      <c r="K124" s="30"/>
      <c r="L124" s="30"/>
      <c r="M124" s="30"/>
      <c r="N124" s="30"/>
      <c r="O124" s="30"/>
      <c r="P124" s="30"/>
      <c r="Q124" s="30"/>
      <c r="R124" s="30"/>
      <c r="S124" s="30"/>
      <c r="T124" s="30"/>
      <c r="U124" s="30"/>
      <c r="V124" s="30"/>
      <c r="W124" s="30"/>
      <c r="X124" s="30"/>
      <c r="Y124" s="30"/>
      <c r="Z124" s="67"/>
      <c r="AA124" s="32"/>
      <c r="AB124" s="68"/>
      <c r="AC124" s="30"/>
      <c r="AD124" s="30"/>
      <c r="AE124" s="30"/>
      <c r="AF124" s="30"/>
      <c r="AG124" s="30"/>
      <c r="AH124" s="30"/>
      <c r="AI124" s="30"/>
      <c r="AJ124" s="30"/>
      <c r="AK124" s="30"/>
    </row>
    <row r="125" spans="1:38" ht="31.5" x14ac:dyDescent="0.2">
      <c r="A125" s="17"/>
      <c r="B125" s="18">
        <f t="shared" si="1"/>
        <v>118</v>
      </c>
      <c r="C125" s="19" t="s">
        <v>315</v>
      </c>
      <c r="D125" s="23"/>
      <c r="E125" s="67"/>
      <c r="F125" s="32"/>
      <c r="G125" s="68"/>
      <c r="H125" s="30"/>
      <c r="I125" s="30"/>
      <c r="J125" s="30"/>
      <c r="K125" s="30"/>
      <c r="L125" s="30"/>
      <c r="M125" s="30"/>
      <c r="N125" s="30"/>
      <c r="O125" s="30"/>
      <c r="P125" s="30"/>
      <c r="Q125" s="30"/>
      <c r="R125" s="30"/>
      <c r="S125" s="30"/>
      <c r="T125" s="30"/>
      <c r="U125" s="30"/>
      <c r="V125" s="30"/>
      <c r="W125" s="30"/>
      <c r="X125" s="30"/>
      <c r="Y125" s="30"/>
      <c r="Z125" s="67"/>
      <c r="AA125" s="32"/>
      <c r="AB125" s="68"/>
      <c r="AC125" s="30"/>
      <c r="AD125" s="30"/>
      <c r="AE125" s="30"/>
      <c r="AF125" s="30"/>
      <c r="AG125" s="30"/>
      <c r="AH125" s="30"/>
      <c r="AI125" s="30"/>
      <c r="AJ125" s="30"/>
      <c r="AK125" s="30"/>
    </row>
    <row r="126" spans="1:38" ht="31.5" x14ac:dyDescent="0.2">
      <c r="A126" s="17"/>
      <c r="B126" s="18">
        <f t="shared" si="1"/>
        <v>119</v>
      </c>
      <c r="C126" s="36" t="s">
        <v>316</v>
      </c>
      <c r="D126" s="66"/>
      <c r="E126" s="67"/>
      <c r="F126" s="32"/>
      <c r="G126" s="68"/>
      <c r="H126" s="30"/>
      <c r="I126" s="30"/>
      <c r="J126" s="30"/>
      <c r="K126" s="30"/>
      <c r="L126" s="30"/>
      <c r="M126" s="30"/>
      <c r="N126" s="30"/>
      <c r="O126" s="30"/>
      <c r="P126" s="30"/>
      <c r="Q126" s="30"/>
      <c r="R126" s="30"/>
      <c r="S126" s="30"/>
      <c r="T126" s="30"/>
      <c r="U126" s="30"/>
      <c r="V126" s="30"/>
      <c r="W126" s="30"/>
      <c r="X126" s="30"/>
      <c r="Y126" s="30"/>
      <c r="Z126" s="67"/>
      <c r="AA126" s="32"/>
      <c r="AB126" s="68"/>
      <c r="AC126" s="30"/>
      <c r="AD126" s="30"/>
      <c r="AE126" s="30"/>
      <c r="AF126" s="30"/>
      <c r="AG126" s="30"/>
      <c r="AH126" s="30"/>
      <c r="AI126" s="30"/>
      <c r="AJ126" s="30"/>
      <c r="AK126" s="30"/>
    </row>
    <row r="127" spans="1:38" ht="47.25" x14ac:dyDescent="0.2">
      <c r="A127" s="17"/>
      <c r="B127" s="18">
        <f t="shared" si="1"/>
        <v>120</v>
      </c>
      <c r="C127" s="28" t="s">
        <v>317</v>
      </c>
      <c r="D127" s="29"/>
      <c r="E127" s="67"/>
      <c r="F127" s="32"/>
      <c r="G127" s="68"/>
      <c r="H127" s="30"/>
      <c r="I127" s="30"/>
      <c r="J127" s="30"/>
      <c r="K127" s="30"/>
      <c r="L127" s="30"/>
      <c r="M127" s="30"/>
      <c r="N127" s="30"/>
      <c r="O127" s="30"/>
      <c r="P127" s="30"/>
      <c r="Q127" s="30"/>
      <c r="R127" s="30"/>
      <c r="S127" s="30"/>
      <c r="T127" s="30"/>
      <c r="U127" s="30"/>
      <c r="V127" s="30"/>
      <c r="W127" s="30"/>
      <c r="X127" s="30"/>
      <c r="Y127" s="30"/>
      <c r="Z127" s="67"/>
      <c r="AA127" s="32"/>
      <c r="AB127" s="68"/>
      <c r="AC127" s="30"/>
      <c r="AD127" s="30"/>
      <c r="AE127" s="30"/>
      <c r="AF127" s="30"/>
      <c r="AG127" s="30"/>
      <c r="AH127" s="30"/>
      <c r="AI127" s="30"/>
      <c r="AJ127" s="30"/>
      <c r="AK127" s="30"/>
    </row>
    <row r="128" spans="1:38" ht="47.25" x14ac:dyDescent="0.2">
      <c r="A128" s="17"/>
      <c r="B128" s="18">
        <f t="shared" si="1"/>
        <v>121</v>
      </c>
      <c r="C128" s="19" t="s">
        <v>318</v>
      </c>
      <c r="D128" s="23"/>
      <c r="E128" s="67"/>
      <c r="F128" s="32"/>
      <c r="G128" s="68"/>
      <c r="H128" s="30"/>
      <c r="I128" s="30"/>
      <c r="J128" s="30"/>
      <c r="K128" s="30"/>
      <c r="L128" s="30"/>
      <c r="M128" s="30"/>
      <c r="N128" s="30"/>
      <c r="O128" s="30"/>
      <c r="P128" s="30"/>
      <c r="Q128" s="30"/>
      <c r="R128" s="30"/>
      <c r="S128" s="30"/>
      <c r="T128" s="30"/>
      <c r="U128" s="30"/>
      <c r="V128" s="30"/>
      <c r="W128" s="30"/>
      <c r="X128" s="30"/>
      <c r="Y128" s="30"/>
      <c r="Z128" s="67"/>
      <c r="AA128" s="32"/>
      <c r="AB128" s="68"/>
      <c r="AC128" s="30"/>
      <c r="AD128" s="30"/>
      <c r="AE128" s="30"/>
      <c r="AF128" s="30"/>
      <c r="AG128" s="30"/>
      <c r="AH128" s="30"/>
      <c r="AI128" s="30"/>
      <c r="AJ128" s="30"/>
      <c r="AK128" s="30"/>
    </row>
    <row r="129" spans="1:37" ht="53.25" customHeight="1" x14ac:dyDescent="0.2">
      <c r="A129" s="17"/>
      <c r="B129" s="18">
        <f t="shared" si="1"/>
        <v>122</v>
      </c>
      <c r="C129" s="36" t="s">
        <v>319</v>
      </c>
      <c r="D129" s="66"/>
      <c r="E129" s="67"/>
      <c r="F129" s="32"/>
      <c r="G129" s="68"/>
      <c r="H129" s="30"/>
      <c r="I129" s="30"/>
      <c r="J129" s="30"/>
      <c r="K129" s="30"/>
      <c r="L129" s="30"/>
      <c r="M129" s="30"/>
      <c r="N129" s="30"/>
      <c r="O129" s="30"/>
      <c r="P129" s="30"/>
      <c r="Q129" s="30"/>
      <c r="R129" s="30"/>
      <c r="S129" s="30"/>
      <c r="T129" s="30"/>
      <c r="U129" s="30"/>
      <c r="V129" s="30"/>
      <c r="W129" s="30"/>
      <c r="X129" s="30"/>
      <c r="Y129" s="30"/>
      <c r="Z129" s="67"/>
      <c r="AA129" s="32"/>
      <c r="AB129" s="68"/>
      <c r="AC129" s="30"/>
      <c r="AD129" s="30"/>
      <c r="AE129" s="30"/>
      <c r="AF129" s="30"/>
      <c r="AG129" s="30"/>
      <c r="AH129" s="30"/>
      <c r="AI129" s="30"/>
      <c r="AJ129" s="30"/>
      <c r="AK129" s="30"/>
    </row>
    <row r="130" spans="1:37" ht="31.5" x14ac:dyDescent="0.2">
      <c r="A130" s="17"/>
      <c r="B130" s="18">
        <f t="shared" si="1"/>
        <v>123</v>
      </c>
      <c r="C130" s="28" t="s">
        <v>320</v>
      </c>
      <c r="D130" s="29"/>
      <c r="E130" s="67"/>
      <c r="F130" s="32"/>
      <c r="G130" s="68"/>
      <c r="H130" s="30"/>
      <c r="I130" s="30"/>
      <c r="J130" s="30"/>
      <c r="K130" s="30"/>
      <c r="L130" s="30"/>
      <c r="M130" s="30"/>
      <c r="N130" s="30"/>
      <c r="O130" s="30"/>
      <c r="P130" s="30"/>
      <c r="Q130" s="30"/>
      <c r="R130" s="30"/>
      <c r="S130" s="30"/>
      <c r="T130" s="30"/>
      <c r="U130" s="30"/>
      <c r="V130" s="30"/>
      <c r="W130" s="30"/>
      <c r="X130" s="30"/>
      <c r="Y130" s="30"/>
      <c r="Z130" s="67"/>
      <c r="AA130" s="32"/>
      <c r="AB130" s="68"/>
      <c r="AC130" s="30"/>
      <c r="AD130" s="30"/>
      <c r="AE130" s="30"/>
      <c r="AF130" s="30"/>
      <c r="AG130" s="30"/>
      <c r="AH130" s="30"/>
      <c r="AI130" s="30"/>
      <c r="AJ130" s="30"/>
      <c r="AK130" s="30"/>
    </row>
    <row r="131" spans="1:37" ht="31.5" x14ac:dyDescent="0.2">
      <c r="A131" s="17"/>
      <c r="B131" s="18">
        <f t="shared" si="1"/>
        <v>124</v>
      </c>
      <c r="C131" s="19" t="s">
        <v>321</v>
      </c>
      <c r="D131" s="23"/>
      <c r="E131" s="67"/>
      <c r="F131" s="32"/>
      <c r="G131" s="68"/>
      <c r="H131" s="30"/>
      <c r="I131" s="30"/>
      <c r="J131" s="30"/>
      <c r="K131" s="30"/>
      <c r="L131" s="30"/>
      <c r="M131" s="30"/>
      <c r="N131" s="30"/>
      <c r="O131" s="30"/>
      <c r="P131" s="30"/>
      <c r="Q131" s="30"/>
      <c r="R131" s="30"/>
      <c r="S131" s="30"/>
      <c r="T131" s="30"/>
      <c r="U131" s="30"/>
      <c r="V131" s="30"/>
      <c r="W131" s="30"/>
      <c r="X131" s="30"/>
      <c r="Y131" s="30"/>
      <c r="Z131" s="67"/>
      <c r="AA131" s="32"/>
      <c r="AB131" s="68"/>
      <c r="AC131" s="30"/>
      <c r="AD131" s="30"/>
      <c r="AE131" s="30"/>
      <c r="AF131" s="30"/>
      <c r="AG131" s="30"/>
      <c r="AH131" s="30"/>
      <c r="AI131" s="30"/>
      <c r="AJ131" s="30"/>
      <c r="AK131" s="30"/>
    </row>
    <row r="132" spans="1:37" ht="31.5" x14ac:dyDescent="0.2">
      <c r="A132" s="17"/>
      <c r="B132" s="18">
        <f t="shared" si="1"/>
        <v>125</v>
      </c>
      <c r="C132" s="36" t="s">
        <v>322</v>
      </c>
      <c r="D132" s="66"/>
      <c r="E132" s="67"/>
      <c r="F132" s="32"/>
      <c r="G132" s="68"/>
      <c r="H132" s="30"/>
      <c r="I132" s="30"/>
      <c r="J132" s="30"/>
      <c r="K132" s="30"/>
      <c r="L132" s="30"/>
      <c r="M132" s="30"/>
      <c r="N132" s="30"/>
      <c r="O132" s="30"/>
      <c r="P132" s="30"/>
      <c r="Q132" s="30"/>
      <c r="R132" s="30"/>
      <c r="S132" s="30"/>
      <c r="T132" s="30"/>
      <c r="U132" s="30"/>
      <c r="V132" s="30"/>
      <c r="W132" s="30"/>
      <c r="X132" s="30"/>
      <c r="Y132" s="30"/>
      <c r="Z132" s="67"/>
      <c r="AA132" s="32"/>
      <c r="AB132" s="68"/>
      <c r="AC132" s="30"/>
      <c r="AD132" s="30"/>
      <c r="AE132" s="30"/>
      <c r="AF132" s="30"/>
      <c r="AG132" s="30"/>
      <c r="AH132" s="30"/>
      <c r="AI132" s="30"/>
      <c r="AJ132" s="30"/>
      <c r="AK132" s="30"/>
    </row>
    <row r="133" spans="1:37" ht="31.5" x14ac:dyDescent="0.2">
      <c r="A133" s="17"/>
      <c r="B133" s="18">
        <f t="shared" si="1"/>
        <v>126</v>
      </c>
      <c r="C133" s="28" t="s">
        <v>323</v>
      </c>
      <c r="D133" s="29"/>
      <c r="E133" s="67"/>
      <c r="F133" s="32"/>
      <c r="G133" s="68"/>
      <c r="H133" s="30"/>
      <c r="I133" s="30"/>
      <c r="J133" s="30"/>
      <c r="K133" s="30"/>
      <c r="L133" s="30"/>
      <c r="M133" s="30"/>
      <c r="N133" s="30"/>
      <c r="O133" s="30"/>
      <c r="P133" s="30"/>
      <c r="Q133" s="30"/>
      <c r="R133" s="30"/>
      <c r="S133" s="30"/>
      <c r="T133" s="30"/>
      <c r="U133" s="30"/>
      <c r="V133" s="30"/>
      <c r="W133" s="30"/>
      <c r="X133" s="30"/>
      <c r="Y133" s="30"/>
      <c r="Z133" s="67"/>
      <c r="AA133" s="32"/>
      <c r="AB133" s="68"/>
      <c r="AC133" s="30"/>
      <c r="AD133" s="30"/>
      <c r="AE133" s="30"/>
      <c r="AF133" s="30"/>
      <c r="AG133" s="30"/>
      <c r="AH133" s="30"/>
      <c r="AI133" s="30"/>
      <c r="AJ133" s="30"/>
      <c r="AK133" s="30"/>
    </row>
    <row r="134" spans="1:37" ht="15.75" x14ac:dyDescent="0.2">
      <c r="A134" s="17"/>
      <c r="B134" s="18">
        <f t="shared" si="1"/>
        <v>127</v>
      </c>
      <c r="C134" s="69" t="s">
        <v>324</v>
      </c>
      <c r="D134" s="23"/>
      <c r="E134" s="67"/>
      <c r="F134" s="32"/>
      <c r="G134" s="68"/>
      <c r="H134" s="30"/>
      <c r="I134" s="30"/>
      <c r="J134" s="30"/>
      <c r="K134" s="30"/>
      <c r="L134" s="30"/>
      <c r="M134" s="30"/>
      <c r="N134" s="30"/>
      <c r="O134" s="30"/>
      <c r="P134" s="30"/>
      <c r="Q134" s="30"/>
      <c r="R134" s="30"/>
      <c r="S134" s="30"/>
      <c r="T134" s="30"/>
      <c r="U134" s="30"/>
      <c r="V134" s="30"/>
      <c r="W134" s="30"/>
      <c r="X134" s="30"/>
      <c r="Y134" s="30"/>
      <c r="Z134" s="67"/>
      <c r="AA134" s="32"/>
      <c r="AB134" s="68"/>
      <c r="AC134" s="30"/>
      <c r="AD134" s="30"/>
      <c r="AE134" s="30"/>
      <c r="AF134" s="30"/>
      <c r="AG134" s="30"/>
      <c r="AH134" s="30"/>
      <c r="AI134" s="30"/>
      <c r="AJ134" s="30"/>
      <c r="AK134" s="30"/>
    </row>
    <row r="135" spans="1:37" ht="47.25" x14ac:dyDescent="0.2">
      <c r="A135" s="17"/>
      <c r="B135" s="18">
        <f t="shared" si="1"/>
        <v>128</v>
      </c>
      <c r="C135" s="36" t="s">
        <v>325</v>
      </c>
      <c r="D135" s="66"/>
      <c r="E135" s="67"/>
      <c r="F135" s="32"/>
      <c r="G135" s="68"/>
      <c r="H135" s="30"/>
      <c r="I135" s="30"/>
      <c r="J135" s="30"/>
      <c r="K135" s="30"/>
      <c r="L135" s="30"/>
      <c r="M135" s="30"/>
      <c r="N135" s="30"/>
      <c r="O135" s="30"/>
      <c r="P135" s="30"/>
      <c r="Q135" s="30"/>
      <c r="R135" s="30"/>
      <c r="S135" s="30"/>
      <c r="T135" s="30"/>
      <c r="U135" s="30"/>
      <c r="V135" s="30"/>
      <c r="W135" s="30"/>
      <c r="X135" s="30"/>
      <c r="Y135" s="30"/>
      <c r="Z135" s="67"/>
      <c r="AA135" s="32"/>
      <c r="AB135" s="68"/>
      <c r="AC135" s="30"/>
      <c r="AD135" s="30"/>
      <c r="AE135" s="30"/>
      <c r="AF135" s="30"/>
      <c r="AG135" s="30"/>
      <c r="AH135" s="30"/>
      <c r="AI135" s="30"/>
      <c r="AJ135" s="30"/>
      <c r="AK135" s="30"/>
    </row>
    <row r="136" spans="1:37" ht="83.25" customHeight="1" x14ac:dyDescent="0.2">
      <c r="A136" s="17"/>
      <c r="B136" s="18">
        <f t="shared" si="1"/>
        <v>129</v>
      </c>
      <c r="C136" s="28" t="s">
        <v>326</v>
      </c>
      <c r="D136" s="29"/>
      <c r="E136" s="67"/>
      <c r="F136" s="32"/>
      <c r="G136" s="68"/>
      <c r="H136" s="30"/>
      <c r="I136" s="30"/>
      <c r="J136" s="30"/>
      <c r="K136" s="30"/>
      <c r="L136" s="30"/>
      <c r="M136" s="30"/>
      <c r="N136" s="30"/>
      <c r="O136" s="30"/>
      <c r="P136" s="30"/>
      <c r="Q136" s="30"/>
      <c r="R136" s="30"/>
      <c r="S136" s="30"/>
      <c r="T136" s="30"/>
      <c r="U136" s="30"/>
      <c r="V136" s="30"/>
      <c r="W136" s="30"/>
      <c r="X136" s="30"/>
      <c r="Y136" s="30"/>
      <c r="Z136" s="67"/>
      <c r="AA136" s="32"/>
      <c r="AB136" s="68"/>
      <c r="AC136" s="30"/>
      <c r="AD136" s="30"/>
      <c r="AE136" s="30"/>
      <c r="AF136" s="30"/>
      <c r="AG136" s="30"/>
      <c r="AH136" s="30"/>
      <c r="AI136" s="30"/>
      <c r="AJ136" s="30"/>
      <c r="AK136" s="30"/>
    </row>
    <row r="137" spans="1:37" ht="31.5" x14ac:dyDescent="0.2">
      <c r="A137" s="17"/>
      <c r="B137" s="18">
        <f t="shared" si="1"/>
        <v>130</v>
      </c>
      <c r="C137" s="19" t="s">
        <v>327</v>
      </c>
      <c r="D137" s="23"/>
      <c r="E137" s="67"/>
      <c r="F137" s="32"/>
      <c r="G137" s="68"/>
      <c r="H137" s="30"/>
      <c r="I137" s="30"/>
      <c r="J137" s="30"/>
      <c r="K137" s="30"/>
      <c r="L137" s="30"/>
      <c r="M137" s="30"/>
      <c r="N137" s="30"/>
      <c r="O137" s="30"/>
      <c r="P137" s="30"/>
      <c r="Q137" s="30"/>
      <c r="R137" s="30"/>
      <c r="S137" s="30"/>
      <c r="T137" s="30"/>
      <c r="U137" s="30"/>
      <c r="V137" s="30"/>
      <c r="W137" s="30"/>
      <c r="X137" s="30"/>
      <c r="Y137" s="30"/>
      <c r="Z137" s="67"/>
      <c r="AA137" s="32"/>
      <c r="AB137" s="68"/>
      <c r="AC137" s="30"/>
      <c r="AD137" s="30"/>
      <c r="AE137" s="30"/>
      <c r="AF137" s="30"/>
      <c r="AG137" s="30"/>
      <c r="AH137" s="30"/>
      <c r="AI137" s="30"/>
      <c r="AJ137" s="30"/>
      <c r="AK137" s="30"/>
    </row>
    <row r="138" spans="1:37" ht="31.5" x14ac:dyDescent="0.2">
      <c r="A138" s="17"/>
      <c r="B138" s="18">
        <f t="shared" si="1"/>
        <v>131</v>
      </c>
      <c r="C138" s="36" t="s">
        <v>328</v>
      </c>
      <c r="D138" s="66"/>
      <c r="E138" s="67"/>
      <c r="F138" s="32"/>
      <c r="G138" s="68"/>
      <c r="H138" s="30"/>
      <c r="I138" s="30"/>
      <c r="J138" s="30"/>
      <c r="K138" s="30"/>
      <c r="L138" s="30"/>
      <c r="M138" s="30"/>
      <c r="N138" s="30"/>
      <c r="O138" s="30"/>
      <c r="P138" s="30"/>
      <c r="Q138" s="30"/>
      <c r="R138" s="30"/>
      <c r="S138" s="30"/>
      <c r="T138" s="30"/>
      <c r="U138" s="30"/>
      <c r="V138" s="30"/>
      <c r="W138" s="30"/>
      <c r="X138" s="30"/>
      <c r="Y138" s="30"/>
      <c r="Z138" s="67"/>
      <c r="AA138" s="32"/>
      <c r="AB138" s="68"/>
      <c r="AC138" s="30"/>
      <c r="AD138" s="30"/>
      <c r="AE138" s="30"/>
      <c r="AF138" s="30"/>
      <c r="AG138" s="30"/>
      <c r="AH138" s="30"/>
      <c r="AI138" s="30"/>
      <c r="AJ138" s="30"/>
      <c r="AK138" s="30"/>
    </row>
    <row r="139" spans="1:37" ht="47.25" x14ac:dyDescent="0.2">
      <c r="A139" s="17"/>
      <c r="B139" s="18">
        <f t="shared" si="1"/>
        <v>132</v>
      </c>
      <c r="C139" s="28" t="s">
        <v>329</v>
      </c>
      <c r="D139" s="29"/>
      <c r="E139" s="67"/>
      <c r="F139" s="32"/>
      <c r="G139" s="68"/>
      <c r="H139" s="30"/>
      <c r="I139" s="30"/>
      <c r="J139" s="30"/>
      <c r="K139" s="30"/>
      <c r="L139" s="30"/>
      <c r="M139" s="30"/>
      <c r="N139" s="30"/>
      <c r="O139" s="30"/>
      <c r="P139" s="30"/>
      <c r="Q139" s="30"/>
      <c r="R139" s="30"/>
      <c r="S139" s="30"/>
      <c r="T139" s="30"/>
      <c r="U139" s="30"/>
      <c r="V139" s="30"/>
      <c r="W139" s="30"/>
      <c r="X139" s="30"/>
      <c r="Y139" s="30"/>
      <c r="Z139" s="67"/>
      <c r="AA139" s="32"/>
      <c r="AB139" s="68"/>
      <c r="AC139" s="30"/>
      <c r="AD139" s="30"/>
      <c r="AE139" s="30"/>
      <c r="AF139" s="30"/>
      <c r="AG139" s="30"/>
      <c r="AH139" s="30"/>
      <c r="AI139" s="30"/>
      <c r="AJ139" s="30"/>
      <c r="AK139" s="30"/>
    </row>
    <row r="140" spans="1:37" ht="15.75" x14ac:dyDescent="0.2">
      <c r="A140" s="17"/>
      <c r="B140" s="18">
        <f t="shared" ref="B140:B148" si="2">ROW(A133)</f>
        <v>133</v>
      </c>
      <c r="C140" s="69" t="s">
        <v>330</v>
      </c>
      <c r="D140" s="23"/>
      <c r="E140" s="67"/>
      <c r="F140" s="32"/>
      <c r="G140" s="68"/>
      <c r="H140" s="30"/>
      <c r="I140" s="30"/>
      <c r="J140" s="30"/>
      <c r="K140" s="30"/>
      <c r="L140" s="30"/>
      <c r="M140" s="30"/>
      <c r="N140" s="30"/>
      <c r="O140" s="30"/>
      <c r="P140" s="30"/>
      <c r="Q140" s="30"/>
      <c r="R140" s="30"/>
      <c r="S140" s="30"/>
      <c r="T140" s="30"/>
      <c r="U140" s="30"/>
      <c r="V140" s="30"/>
      <c r="W140" s="30"/>
      <c r="X140" s="30"/>
      <c r="Y140" s="30"/>
      <c r="Z140" s="67"/>
      <c r="AA140" s="32"/>
      <c r="AB140" s="68"/>
      <c r="AC140" s="30"/>
      <c r="AD140" s="30"/>
      <c r="AE140" s="30"/>
      <c r="AF140" s="30"/>
      <c r="AG140" s="30"/>
      <c r="AH140" s="30"/>
      <c r="AI140" s="30"/>
      <c r="AJ140" s="30"/>
      <c r="AK140" s="30"/>
    </row>
    <row r="141" spans="1:37" ht="47.25" x14ac:dyDescent="0.2">
      <c r="A141" s="17"/>
      <c r="B141" s="18">
        <f t="shared" si="2"/>
        <v>134</v>
      </c>
      <c r="C141" s="36" t="s">
        <v>331</v>
      </c>
      <c r="D141" s="66"/>
      <c r="E141" s="67"/>
      <c r="F141" s="32"/>
      <c r="G141" s="68"/>
      <c r="H141" s="30"/>
      <c r="I141" s="30"/>
      <c r="J141" s="30"/>
      <c r="K141" s="30"/>
      <c r="L141" s="30"/>
      <c r="M141" s="30"/>
      <c r="N141" s="30"/>
      <c r="O141" s="30"/>
      <c r="P141" s="30"/>
      <c r="Q141" s="30"/>
      <c r="R141" s="30"/>
      <c r="S141" s="30"/>
      <c r="T141" s="30"/>
      <c r="U141" s="30"/>
      <c r="V141" s="30"/>
      <c r="W141" s="30"/>
      <c r="X141" s="30"/>
      <c r="Y141" s="30"/>
      <c r="Z141" s="67"/>
      <c r="AA141" s="32"/>
      <c r="AB141" s="68"/>
      <c r="AC141" s="30"/>
      <c r="AD141" s="30"/>
      <c r="AE141" s="30"/>
      <c r="AF141" s="30"/>
      <c r="AG141" s="30"/>
      <c r="AH141" s="30"/>
      <c r="AI141" s="30"/>
      <c r="AJ141" s="30"/>
      <c r="AK141" s="30"/>
    </row>
    <row r="142" spans="1:37" ht="31.5" x14ac:dyDescent="0.2">
      <c r="A142" s="17"/>
      <c r="B142" s="18">
        <f t="shared" si="2"/>
        <v>135</v>
      </c>
      <c r="C142" s="28" t="s">
        <v>332</v>
      </c>
      <c r="D142" s="29"/>
      <c r="E142" s="67"/>
      <c r="F142" s="32"/>
      <c r="G142" s="68"/>
      <c r="H142" s="30"/>
      <c r="I142" s="30"/>
      <c r="J142" s="30"/>
      <c r="K142" s="30"/>
      <c r="L142" s="30"/>
      <c r="M142" s="30"/>
      <c r="N142" s="30"/>
      <c r="O142" s="30"/>
      <c r="P142" s="30"/>
      <c r="Q142" s="30"/>
      <c r="R142" s="30"/>
      <c r="S142" s="30"/>
      <c r="T142" s="30"/>
      <c r="U142" s="30"/>
      <c r="V142" s="30"/>
      <c r="W142" s="30"/>
      <c r="X142" s="30"/>
      <c r="Y142" s="30"/>
      <c r="Z142" s="67"/>
      <c r="AA142" s="32"/>
      <c r="AB142" s="68"/>
      <c r="AC142" s="30"/>
      <c r="AD142" s="30"/>
      <c r="AE142" s="30"/>
      <c r="AF142" s="30"/>
      <c r="AG142" s="30"/>
      <c r="AH142" s="30"/>
      <c r="AI142" s="30"/>
      <c r="AJ142" s="30"/>
      <c r="AK142" s="30"/>
    </row>
    <row r="143" spans="1:37" ht="31.5" x14ac:dyDescent="0.2">
      <c r="A143" s="17"/>
      <c r="B143" s="18">
        <f t="shared" si="2"/>
        <v>136</v>
      </c>
      <c r="C143" s="19" t="s">
        <v>333</v>
      </c>
      <c r="D143" s="23"/>
      <c r="E143" s="67"/>
      <c r="F143" s="32"/>
      <c r="G143" s="68"/>
      <c r="H143" s="30"/>
      <c r="I143" s="30"/>
      <c r="J143" s="30"/>
      <c r="K143" s="30"/>
      <c r="L143" s="30"/>
      <c r="M143" s="30"/>
      <c r="N143" s="30"/>
      <c r="O143" s="30"/>
      <c r="P143" s="30"/>
      <c r="Q143" s="30"/>
      <c r="R143" s="30"/>
      <c r="S143" s="30"/>
      <c r="T143" s="30"/>
      <c r="U143" s="30"/>
      <c r="V143" s="30"/>
      <c r="W143" s="30"/>
      <c r="X143" s="30"/>
      <c r="Y143" s="30"/>
      <c r="Z143" s="67"/>
      <c r="AA143" s="32"/>
      <c r="AB143" s="68"/>
      <c r="AC143" s="30"/>
      <c r="AD143" s="30"/>
      <c r="AE143" s="30"/>
      <c r="AF143" s="30"/>
      <c r="AG143" s="30"/>
      <c r="AH143" s="30"/>
      <c r="AI143" s="30"/>
      <c r="AJ143" s="30"/>
      <c r="AK143" s="30"/>
    </row>
    <row r="144" spans="1:37" ht="31.5" x14ac:dyDescent="0.2">
      <c r="A144" s="17"/>
      <c r="B144" s="18">
        <f t="shared" si="2"/>
        <v>137</v>
      </c>
      <c r="C144" s="36" t="s">
        <v>334</v>
      </c>
      <c r="D144" s="66"/>
      <c r="E144" s="67"/>
      <c r="F144" s="32"/>
      <c r="G144" s="68"/>
      <c r="H144" s="30"/>
      <c r="I144" s="30"/>
      <c r="J144" s="30"/>
      <c r="K144" s="30"/>
      <c r="L144" s="30"/>
      <c r="M144" s="30"/>
      <c r="N144" s="30"/>
      <c r="O144" s="30"/>
      <c r="P144" s="30"/>
      <c r="Q144" s="30"/>
      <c r="R144" s="30"/>
      <c r="S144" s="30"/>
      <c r="T144" s="30"/>
      <c r="U144" s="30"/>
      <c r="V144" s="30"/>
      <c r="W144" s="30"/>
      <c r="X144" s="30"/>
      <c r="Y144" s="30"/>
      <c r="Z144" s="67"/>
      <c r="AA144" s="32"/>
      <c r="AB144" s="68"/>
      <c r="AC144" s="30"/>
      <c r="AD144" s="30"/>
      <c r="AE144" s="30"/>
      <c r="AF144" s="30"/>
      <c r="AG144" s="30"/>
      <c r="AH144" s="30"/>
      <c r="AI144" s="30"/>
      <c r="AJ144" s="30"/>
      <c r="AK144" s="30"/>
    </row>
    <row r="145" spans="1:37" ht="38.25" customHeight="1" x14ac:dyDescent="0.2">
      <c r="A145" s="17"/>
      <c r="B145" s="18">
        <f t="shared" si="2"/>
        <v>138</v>
      </c>
      <c r="C145" s="28" t="s">
        <v>335</v>
      </c>
      <c r="D145" s="29"/>
      <c r="E145" s="67"/>
      <c r="F145" s="32"/>
      <c r="G145" s="68"/>
      <c r="H145" s="30"/>
      <c r="I145" s="30"/>
      <c r="J145" s="30"/>
      <c r="K145" s="30"/>
      <c r="L145" s="30"/>
      <c r="M145" s="30"/>
      <c r="N145" s="30"/>
      <c r="O145" s="30"/>
      <c r="P145" s="30"/>
      <c r="Q145" s="30"/>
      <c r="R145" s="30"/>
      <c r="S145" s="30"/>
      <c r="T145" s="30"/>
      <c r="U145" s="30"/>
      <c r="V145" s="30"/>
      <c r="W145" s="30"/>
      <c r="X145" s="30"/>
      <c r="Y145" s="30"/>
      <c r="Z145" s="67"/>
      <c r="AA145" s="32"/>
      <c r="AB145" s="68"/>
      <c r="AC145" s="30"/>
      <c r="AD145" s="30"/>
      <c r="AE145" s="30"/>
      <c r="AF145" s="30"/>
      <c r="AG145" s="30"/>
      <c r="AH145" s="30"/>
      <c r="AI145" s="30"/>
      <c r="AJ145" s="30"/>
      <c r="AK145" s="30"/>
    </row>
    <row r="146" spans="1:37" ht="31.5" x14ac:dyDescent="0.2">
      <c r="A146" s="17"/>
      <c r="B146" s="18">
        <f t="shared" si="2"/>
        <v>139</v>
      </c>
      <c r="C146" s="19" t="s">
        <v>336</v>
      </c>
      <c r="D146" s="23"/>
      <c r="E146" s="67"/>
      <c r="F146" s="32"/>
      <c r="G146" s="68"/>
      <c r="H146" s="30"/>
      <c r="I146" s="30"/>
      <c r="J146" s="30"/>
      <c r="K146" s="30"/>
      <c r="L146" s="30"/>
      <c r="M146" s="30"/>
      <c r="N146" s="30"/>
      <c r="O146" s="30"/>
      <c r="P146" s="30"/>
      <c r="Q146" s="30"/>
      <c r="R146" s="30"/>
      <c r="S146" s="30"/>
      <c r="T146" s="30"/>
      <c r="U146" s="30"/>
      <c r="V146" s="30"/>
      <c r="W146" s="30"/>
      <c r="X146" s="30"/>
      <c r="Y146" s="30"/>
      <c r="Z146" s="67"/>
      <c r="AA146" s="32"/>
      <c r="AB146" s="68"/>
      <c r="AC146" s="30"/>
      <c r="AD146" s="30"/>
      <c r="AE146" s="30"/>
      <c r="AF146" s="30"/>
      <c r="AG146" s="30"/>
      <c r="AH146" s="30"/>
      <c r="AI146" s="30"/>
      <c r="AJ146" s="30"/>
      <c r="AK146" s="30"/>
    </row>
    <row r="147" spans="1:37" ht="63" x14ac:dyDescent="0.2">
      <c r="A147" s="17"/>
      <c r="B147" s="18">
        <f t="shared" si="2"/>
        <v>140</v>
      </c>
      <c r="C147" s="36" t="s">
        <v>337</v>
      </c>
      <c r="D147" s="66"/>
      <c r="E147" s="67"/>
      <c r="F147" s="32"/>
      <c r="G147" s="68"/>
      <c r="H147" s="30"/>
      <c r="I147" s="30"/>
      <c r="J147" s="30"/>
      <c r="K147" s="30"/>
      <c r="L147" s="30"/>
      <c r="M147" s="30"/>
      <c r="N147" s="30"/>
      <c r="O147" s="30"/>
      <c r="P147" s="30"/>
      <c r="Q147" s="30"/>
      <c r="R147" s="30"/>
      <c r="S147" s="30"/>
      <c r="T147" s="30"/>
      <c r="U147" s="30"/>
      <c r="V147" s="30"/>
      <c r="W147" s="30"/>
      <c r="X147" s="30"/>
      <c r="Y147" s="30"/>
      <c r="Z147" s="67"/>
      <c r="AA147" s="32"/>
      <c r="AB147" s="68"/>
      <c r="AC147" s="30"/>
      <c r="AD147" s="30"/>
      <c r="AE147" s="30"/>
      <c r="AF147" s="30"/>
      <c r="AG147" s="30"/>
      <c r="AH147" s="30"/>
      <c r="AI147" s="30"/>
      <c r="AJ147" s="30"/>
      <c r="AK147" s="30"/>
    </row>
    <row r="148" spans="1:37" s="97" customFormat="1" ht="16.5" thickBot="1" x14ac:dyDescent="0.25">
      <c r="A148" s="91"/>
      <c r="B148" s="120">
        <f t="shared" si="2"/>
        <v>141</v>
      </c>
      <c r="C148" s="85" t="s">
        <v>196</v>
      </c>
      <c r="D148" s="93"/>
    </row>
  </sheetData>
  <mergeCells count="3">
    <mergeCell ref="C2:C4"/>
    <mergeCell ref="A1:B1"/>
    <mergeCell ref="A2:B4"/>
  </mergeCells>
  <dataValidations count="1">
    <dataValidation type="list" allowBlank="1" showInputMessage="1" showErrorMessage="1" sqref="E1 G1">
      <formula1>$A$1:$A$5</formula1>
    </dataValidation>
  </dataValidation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0"/>
  <sheetViews>
    <sheetView zoomScale="80" zoomScaleNormal="80" workbookViewId="0">
      <selection activeCell="C146" sqref="C146"/>
    </sheetView>
  </sheetViews>
  <sheetFormatPr defaultRowHeight="12.75" x14ac:dyDescent="0.2"/>
  <cols>
    <col min="3" max="3" width="54" customWidth="1"/>
    <col min="4" max="4" width="68.28515625" customWidth="1"/>
    <col min="5" max="5" width="6.42578125" customWidth="1"/>
    <col min="6" max="7" width="15.7109375" customWidth="1"/>
  </cols>
  <sheetData>
    <row r="1" spans="1:37" ht="26.25" customHeight="1" x14ac:dyDescent="0.2">
      <c r="A1" s="147" t="s">
        <v>35</v>
      </c>
      <c r="B1" s="148"/>
      <c r="C1" s="7"/>
      <c r="D1" s="8"/>
      <c r="E1" s="9"/>
      <c r="F1" s="50" t="s">
        <v>36</v>
      </c>
      <c r="G1" s="10"/>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
      <c r="A2" s="141" t="s">
        <v>3</v>
      </c>
      <c r="B2" s="142"/>
      <c r="C2" s="138" t="s">
        <v>4</v>
      </c>
      <c r="D2" s="11"/>
      <c r="E2" s="12"/>
      <c r="F2" s="161" t="s">
        <v>39</v>
      </c>
      <c r="G2" s="160"/>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
      <c r="A3" s="143"/>
      <c r="B3" s="144"/>
      <c r="C3" s="139"/>
      <c r="D3" s="11"/>
      <c r="E3" s="12"/>
      <c r="F3" s="52" t="s">
        <v>40</v>
      </c>
      <c r="G3" s="1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25">
      <c r="A4" s="145"/>
      <c r="B4" s="146"/>
      <c r="C4" s="149"/>
      <c r="D4" s="14"/>
      <c r="E4" s="15"/>
      <c r="F4" s="51"/>
      <c r="G4" s="1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25">
      <c r="A5" s="2"/>
      <c r="B5" s="2"/>
      <c r="C5" s="2"/>
      <c r="D5" s="3"/>
      <c r="E5" s="4"/>
      <c r="F5" s="4"/>
      <c r="G5" s="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50.25" thickBot="1" x14ac:dyDescent="0.25">
      <c r="A6" s="60" t="s">
        <v>41</v>
      </c>
      <c r="B6" s="61" t="s">
        <v>5</v>
      </c>
      <c r="C6" s="62" t="s">
        <v>42</v>
      </c>
      <c r="D6" s="61" t="s">
        <v>43</v>
      </c>
      <c r="E6" s="61" t="s">
        <v>7</v>
      </c>
      <c r="F6" s="61" t="s">
        <v>44</v>
      </c>
      <c r="G6" s="63" t="s">
        <v>9</v>
      </c>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s="119" customFormat="1" ht="17.25" thickTop="1" thickBot="1" x14ac:dyDescent="0.3">
      <c r="A7" s="106">
        <v>1</v>
      </c>
      <c r="B7" s="104" t="s">
        <v>22</v>
      </c>
      <c r="C7" s="113" t="s">
        <v>23</v>
      </c>
      <c r="D7" s="114"/>
      <c r="E7" s="115"/>
      <c r="F7" s="116"/>
      <c r="G7" s="117">
        <f>E7*F7</f>
        <v>0</v>
      </c>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row>
    <row r="8" spans="1:37" ht="32.25" thickTop="1" x14ac:dyDescent="0.2">
      <c r="A8" s="17"/>
      <c r="B8" s="34">
        <f>ROW(A1)</f>
        <v>1</v>
      </c>
      <c r="C8" s="73" t="s">
        <v>338</v>
      </c>
      <c r="D8" s="26"/>
      <c r="E8" s="20"/>
      <c r="F8" s="21"/>
      <c r="G8" s="22"/>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
      <c r="A9" s="17"/>
      <c r="B9" s="25">
        <f t="shared" ref="B9:B33" si="0">ROW(A2)</f>
        <v>2</v>
      </c>
      <c r="C9" s="73" t="s">
        <v>339</v>
      </c>
      <c r="D9" s="23"/>
      <c r="E9" s="20"/>
      <c r="F9" s="21"/>
      <c r="G9" s="22"/>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
      <c r="A10" s="17"/>
      <c r="B10" s="25">
        <f t="shared" si="0"/>
        <v>3</v>
      </c>
      <c r="C10" s="73" t="s">
        <v>340</v>
      </c>
      <c r="D10" s="23"/>
      <c r="E10" s="20"/>
      <c r="F10" s="21"/>
      <c r="G10" s="22"/>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1.5" x14ac:dyDescent="0.2">
      <c r="A11" s="17"/>
      <c r="B11" s="25">
        <f t="shared" si="0"/>
        <v>4</v>
      </c>
      <c r="C11" s="73" t="s">
        <v>341</v>
      </c>
      <c r="D11" s="23"/>
      <c r="E11" s="20"/>
      <c r="F11" s="21"/>
      <c r="G11" s="22"/>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
      <c r="A12" s="17"/>
      <c r="B12" s="25">
        <f t="shared" si="0"/>
        <v>5</v>
      </c>
      <c r="C12" s="73" t="s">
        <v>342</v>
      </c>
      <c r="D12" s="23"/>
      <c r="E12" s="20"/>
      <c r="F12" s="21"/>
      <c r="G12" s="22"/>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
      <c r="A13" s="17"/>
      <c r="B13" s="25">
        <f t="shared" si="0"/>
        <v>6</v>
      </c>
      <c r="C13" s="73" t="s">
        <v>343</v>
      </c>
      <c r="D13" s="23"/>
      <c r="E13" s="20"/>
      <c r="F13" s="21"/>
      <c r="G13" s="22"/>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
      <c r="A14" s="17"/>
      <c r="B14" s="25">
        <f t="shared" si="0"/>
        <v>7</v>
      </c>
      <c r="C14" s="73" t="s">
        <v>344</v>
      </c>
      <c r="D14" s="23"/>
      <c r="E14" s="20"/>
      <c r="F14" s="21"/>
      <c r="G14" s="22"/>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
      <c r="A15" s="17"/>
      <c r="B15" s="25">
        <f t="shared" si="0"/>
        <v>8</v>
      </c>
      <c r="C15" s="73" t="s">
        <v>345</v>
      </c>
      <c r="D15" s="23"/>
      <c r="E15" s="20"/>
      <c r="F15" s="21"/>
      <c r="G15" s="22"/>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
      <c r="A16" s="17"/>
      <c r="B16" s="25">
        <f t="shared" si="0"/>
        <v>9</v>
      </c>
      <c r="C16" s="73" t="s">
        <v>346</v>
      </c>
      <c r="D16" s="23"/>
      <c r="E16" s="20"/>
      <c r="F16" s="21"/>
      <c r="G16" s="22"/>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
      <c r="A17" s="17"/>
      <c r="B17" s="25">
        <f t="shared" si="0"/>
        <v>10</v>
      </c>
      <c r="C17" s="73" t="s">
        <v>347</v>
      </c>
      <c r="D17" s="23"/>
      <c r="E17" s="20"/>
      <c r="F17" s="21"/>
      <c r="G17" s="22"/>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15.75" x14ac:dyDescent="0.2">
      <c r="A18" s="17"/>
      <c r="B18" s="25">
        <f t="shared" si="0"/>
        <v>11</v>
      </c>
      <c r="C18" s="73" t="s">
        <v>348</v>
      </c>
      <c r="D18" s="23"/>
      <c r="E18" s="20"/>
      <c r="F18" s="21"/>
      <c r="G18" s="22"/>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
      <c r="A19" s="17"/>
      <c r="B19" s="25">
        <f t="shared" si="0"/>
        <v>12</v>
      </c>
      <c r="C19" s="73" t="s">
        <v>349</v>
      </c>
      <c r="D19" s="23"/>
      <c r="E19" s="20"/>
      <c r="F19" s="21"/>
      <c r="G19" s="2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47.25" x14ac:dyDescent="0.2">
      <c r="A20" s="17"/>
      <c r="B20" s="25">
        <f t="shared" si="0"/>
        <v>13</v>
      </c>
      <c r="C20" s="73" t="s">
        <v>350</v>
      </c>
      <c r="D20" s="23"/>
      <c r="E20" s="20"/>
      <c r="F20" s="21"/>
      <c r="G20" s="22"/>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5.75" x14ac:dyDescent="0.2">
      <c r="A21" s="17"/>
      <c r="B21" s="25">
        <f t="shared" si="0"/>
        <v>14</v>
      </c>
      <c r="C21" s="73" t="s">
        <v>351</v>
      </c>
      <c r="D21" s="23"/>
      <c r="E21" s="20"/>
      <c r="F21" s="21"/>
      <c r="G21" s="22"/>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18.75" customHeight="1" x14ac:dyDescent="0.2">
      <c r="A22" s="17"/>
      <c r="B22" s="25">
        <f t="shared" si="0"/>
        <v>15</v>
      </c>
      <c r="C22" s="73" t="s">
        <v>352</v>
      </c>
      <c r="D22" s="23"/>
      <c r="E22" s="20"/>
      <c r="F22" s="21"/>
      <c r="G22" s="22"/>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31.5" x14ac:dyDescent="0.2">
      <c r="A23" s="17"/>
      <c r="B23" s="25">
        <f t="shared" si="0"/>
        <v>16</v>
      </c>
      <c r="C23" s="73" t="s">
        <v>353</v>
      </c>
      <c r="D23" s="23"/>
      <c r="E23" s="20"/>
      <c r="F23" s="21"/>
      <c r="G23" s="22"/>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31.5" x14ac:dyDescent="0.2">
      <c r="A24" s="17"/>
      <c r="B24" s="25">
        <f t="shared" si="0"/>
        <v>17</v>
      </c>
      <c r="C24" s="73" t="s">
        <v>354</v>
      </c>
      <c r="D24" s="23"/>
      <c r="E24" s="20"/>
      <c r="F24" s="21"/>
      <c r="G24" s="22"/>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63" x14ac:dyDescent="0.2">
      <c r="A25" s="17"/>
      <c r="B25" s="25">
        <f t="shared" si="0"/>
        <v>18</v>
      </c>
      <c r="C25" s="73" t="s">
        <v>355</v>
      </c>
      <c r="D25" s="23"/>
      <c r="E25" s="20"/>
      <c r="F25" s="21"/>
      <c r="G25" s="22"/>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31.5" x14ac:dyDescent="0.2">
      <c r="A26" s="17"/>
      <c r="B26" s="25">
        <f t="shared" si="0"/>
        <v>19</v>
      </c>
      <c r="C26" s="73" t="s">
        <v>356</v>
      </c>
      <c r="D26" s="23"/>
      <c r="E26" s="20"/>
      <c r="F26" s="21"/>
      <c r="G26" s="22"/>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31.5" x14ac:dyDescent="0.2">
      <c r="A27" s="17"/>
      <c r="B27" s="25">
        <f t="shared" si="0"/>
        <v>20</v>
      </c>
      <c r="C27" s="73" t="s">
        <v>357</v>
      </c>
      <c r="D27" s="23"/>
      <c r="E27" s="20"/>
      <c r="F27" s="21"/>
      <c r="G27" s="22"/>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15.75" x14ac:dyDescent="0.2">
      <c r="A28" s="17"/>
      <c r="B28" s="25">
        <f t="shared" si="0"/>
        <v>21</v>
      </c>
      <c r="C28" s="19" t="s">
        <v>358</v>
      </c>
      <c r="D28" s="23"/>
      <c r="E28" s="20"/>
      <c r="F28" s="21"/>
      <c r="G28" s="22"/>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31.5" x14ac:dyDescent="0.2">
      <c r="A29" s="17"/>
      <c r="B29" s="25">
        <f t="shared" si="0"/>
        <v>22</v>
      </c>
      <c r="C29" s="19" t="s">
        <v>359</v>
      </c>
      <c r="D29" s="23"/>
      <c r="E29" s="20"/>
      <c r="F29" s="21"/>
      <c r="G29" s="22"/>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15.75" x14ac:dyDescent="0.2">
      <c r="A30" s="17"/>
      <c r="B30" s="25">
        <f t="shared" si="0"/>
        <v>23</v>
      </c>
      <c r="C30" s="19" t="s">
        <v>360</v>
      </c>
      <c r="D30" s="23"/>
      <c r="E30" s="20"/>
      <c r="F30" s="21"/>
      <c r="G30" s="22"/>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15.75" x14ac:dyDescent="0.2">
      <c r="A31" s="17"/>
      <c r="B31" s="25">
        <f t="shared" si="0"/>
        <v>24</v>
      </c>
      <c r="C31" s="19" t="s">
        <v>361</v>
      </c>
      <c r="D31" s="23"/>
      <c r="E31" s="20"/>
      <c r="F31" s="21"/>
      <c r="G31" s="22"/>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31.5" x14ac:dyDescent="0.2">
      <c r="A32" s="17"/>
      <c r="B32" s="25">
        <f t="shared" si="0"/>
        <v>25</v>
      </c>
      <c r="C32" s="19" t="s">
        <v>362</v>
      </c>
      <c r="D32" s="23"/>
      <c r="E32" s="20"/>
      <c r="F32" s="21"/>
      <c r="G32" s="22"/>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31.5" x14ac:dyDescent="0.2">
      <c r="A33" s="17"/>
      <c r="B33" s="25">
        <f t="shared" si="0"/>
        <v>26</v>
      </c>
      <c r="C33" s="19" t="s">
        <v>363</v>
      </c>
      <c r="D33" s="23"/>
      <c r="E33" s="20"/>
      <c r="F33" s="21"/>
      <c r="G33" s="22"/>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31.5" x14ac:dyDescent="0.2">
      <c r="A34" s="17"/>
      <c r="B34" s="25">
        <f>ROW(A27)</f>
        <v>27</v>
      </c>
      <c r="C34" s="19" t="s">
        <v>364</v>
      </c>
      <c r="D34" s="23"/>
      <c r="E34" s="20"/>
      <c r="F34" s="21"/>
      <c r="G34" s="22"/>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47.25" x14ac:dyDescent="0.2">
      <c r="A35" s="17"/>
      <c r="B35" s="25">
        <f t="shared" ref="B35:B53" si="1">ROW(A28)</f>
        <v>28</v>
      </c>
      <c r="C35" s="19" t="s">
        <v>365</v>
      </c>
      <c r="D35" s="23"/>
      <c r="E35" s="20"/>
      <c r="F35" s="21"/>
      <c r="G35" s="22"/>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31.5" x14ac:dyDescent="0.2">
      <c r="A36" s="17"/>
      <c r="B36" s="25">
        <f t="shared" si="1"/>
        <v>29</v>
      </c>
      <c r="C36" s="19" t="s">
        <v>366</v>
      </c>
      <c r="D36" s="23"/>
      <c r="E36" s="20"/>
      <c r="F36" s="21"/>
      <c r="G36" s="22"/>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15.75" x14ac:dyDescent="0.2">
      <c r="A37" s="17"/>
      <c r="B37" s="25">
        <f t="shared" si="1"/>
        <v>30</v>
      </c>
      <c r="C37" s="19" t="s">
        <v>367</v>
      </c>
      <c r="D37" s="23"/>
      <c r="E37" s="20"/>
      <c r="F37" s="21"/>
      <c r="G37" s="22"/>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15.75" x14ac:dyDescent="0.2">
      <c r="A38" s="17"/>
      <c r="B38" s="25">
        <f t="shared" si="1"/>
        <v>31</v>
      </c>
      <c r="C38" s="19" t="s">
        <v>368</v>
      </c>
      <c r="D38" s="23"/>
      <c r="E38" s="20"/>
      <c r="F38" s="21"/>
      <c r="G38" s="22"/>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18.75" customHeight="1" x14ac:dyDescent="0.2">
      <c r="A39" s="17"/>
      <c r="B39" s="25">
        <f t="shared" si="1"/>
        <v>32</v>
      </c>
      <c r="C39" s="19" t="s">
        <v>369</v>
      </c>
      <c r="D39" s="23"/>
      <c r="E39" s="20"/>
      <c r="F39" s="21"/>
      <c r="G39" s="22"/>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31.5" x14ac:dyDescent="0.2">
      <c r="A40" s="17"/>
      <c r="B40" s="25">
        <f t="shared" si="1"/>
        <v>33</v>
      </c>
      <c r="C40" s="19" t="s">
        <v>370</v>
      </c>
      <c r="D40" s="23"/>
      <c r="E40" s="20"/>
      <c r="F40" s="21"/>
      <c r="G40" s="22"/>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15.75" x14ac:dyDescent="0.2">
      <c r="A41" s="17"/>
      <c r="B41" s="25">
        <f t="shared" si="1"/>
        <v>34</v>
      </c>
      <c r="C41" s="19" t="s">
        <v>371</v>
      </c>
      <c r="D41" s="23"/>
      <c r="E41" s="20"/>
      <c r="F41" s="21"/>
      <c r="G41" s="22"/>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31.5" x14ac:dyDescent="0.2">
      <c r="A42" s="17"/>
      <c r="B42" s="25">
        <f t="shared" si="1"/>
        <v>35</v>
      </c>
      <c r="C42" s="19" t="s">
        <v>372</v>
      </c>
      <c r="D42" s="23"/>
      <c r="E42" s="20"/>
      <c r="F42" s="21"/>
      <c r="G42" s="22"/>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47.25" x14ac:dyDescent="0.2">
      <c r="A43" s="17"/>
      <c r="B43" s="25">
        <f t="shared" si="1"/>
        <v>36</v>
      </c>
      <c r="C43" s="19" t="s">
        <v>373</v>
      </c>
      <c r="D43" s="23"/>
      <c r="E43" s="20"/>
      <c r="F43" s="21"/>
      <c r="G43" s="22"/>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47.25" x14ac:dyDescent="0.2">
      <c r="A44" s="17"/>
      <c r="B44" s="25">
        <f t="shared" si="1"/>
        <v>37</v>
      </c>
      <c r="C44" s="19" t="s">
        <v>374</v>
      </c>
      <c r="D44" s="23"/>
      <c r="E44" s="20"/>
      <c r="F44" s="21"/>
      <c r="G44" s="22"/>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15.75" x14ac:dyDescent="0.2">
      <c r="A45" s="17"/>
      <c r="B45" s="25">
        <f t="shared" si="1"/>
        <v>38</v>
      </c>
      <c r="C45" s="19" t="s">
        <v>375</v>
      </c>
      <c r="D45" s="23"/>
      <c r="E45" s="20"/>
      <c r="F45" s="21"/>
      <c r="G45" s="22"/>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47.25" x14ac:dyDescent="0.2">
      <c r="A46" s="17"/>
      <c r="B46" s="25">
        <f t="shared" si="1"/>
        <v>39</v>
      </c>
      <c r="C46" s="19" t="s">
        <v>376</v>
      </c>
      <c r="D46" s="23"/>
      <c r="E46" s="20"/>
      <c r="F46" s="21"/>
      <c r="G46" s="22"/>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47.25" x14ac:dyDescent="0.2">
      <c r="A47" s="17"/>
      <c r="B47" s="25">
        <f t="shared" si="1"/>
        <v>40</v>
      </c>
      <c r="C47" s="19" t="s">
        <v>377</v>
      </c>
      <c r="D47" s="23"/>
      <c r="E47" s="20"/>
      <c r="F47" s="21"/>
      <c r="G47" s="22"/>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64.5" customHeight="1" x14ac:dyDescent="0.2">
      <c r="A48" s="17"/>
      <c r="B48" s="25">
        <f t="shared" si="1"/>
        <v>41</v>
      </c>
      <c r="C48" s="19" t="s">
        <v>378</v>
      </c>
      <c r="D48" s="23"/>
      <c r="E48" s="20"/>
      <c r="F48" s="21"/>
      <c r="G48" s="22"/>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31.5" x14ac:dyDescent="0.2">
      <c r="A49" s="17"/>
      <c r="B49" s="25">
        <f t="shared" si="1"/>
        <v>42</v>
      </c>
      <c r="C49" s="19" t="s">
        <v>379</v>
      </c>
      <c r="D49" s="23"/>
      <c r="E49" s="20"/>
      <c r="F49" s="21"/>
      <c r="G49" s="22"/>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ht="15.75" x14ac:dyDescent="0.2">
      <c r="A50" s="17"/>
      <c r="B50" s="25">
        <f t="shared" si="1"/>
        <v>43</v>
      </c>
      <c r="C50" s="19" t="s">
        <v>380</v>
      </c>
      <c r="D50" s="23"/>
      <c r="E50" s="20"/>
      <c r="F50" s="21"/>
      <c r="G50" s="22"/>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51" spans="1:37" ht="15.75" x14ac:dyDescent="0.2">
      <c r="A51" s="17"/>
      <c r="B51" s="25">
        <f t="shared" si="1"/>
        <v>44</v>
      </c>
      <c r="C51" s="19" t="s">
        <v>381</v>
      </c>
      <c r="D51" s="23"/>
      <c r="E51" s="20"/>
      <c r="F51" s="21"/>
      <c r="G51" s="22"/>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row>
    <row r="52" spans="1:37" ht="15.75" x14ac:dyDescent="0.2">
      <c r="A52" s="17"/>
      <c r="B52" s="25">
        <f t="shared" si="1"/>
        <v>45</v>
      </c>
      <c r="C52" s="19" t="s">
        <v>382</v>
      </c>
      <c r="D52" s="23"/>
      <c r="E52" s="20"/>
      <c r="F52" s="21"/>
      <c r="G52" s="22"/>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row>
    <row r="53" spans="1:37" s="97" customFormat="1" ht="32.25" thickBot="1" x14ac:dyDescent="0.25">
      <c r="A53" s="91"/>
      <c r="B53" s="92">
        <f t="shared" si="1"/>
        <v>46</v>
      </c>
      <c r="C53" s="85" t="s">
        <v>383</v>
      </c>
      <c r="D53" s="93"/>
      <c r="E53" s="94"/>
      <c r="F53" s="95"/>
      <c r="G53" s="96"/>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90"/>
      <c r="AH53" s="90"/>
      <c r="AI53" s="90"/>
      <c r="AJ53" s="90"/>
      <c r="AK53" s="90"/>
    </row>
    <row r="150" spans="2:2" ht="13.5" thickBot="1" x14ac:dyDescent="0.25">
      <c r="B150" s="163"/>
    </row>
  </sheetData>
  <mergeCells count="3">
    <mergeCell ref="C2:C4"/>
    <mergeCell ref="A1:B1"/>
    <mergeCell ref="A2:B4"/>
  </mergeCells>
  <dataValidations count="1">
    <dataValidation type="list" allowBlank="1" showInputMessage="1" showErrorMessage="1" sqref="E1 G1">
      <formula1>$A$1:$A$5</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0"/>
  <sheetViews>
    <sheetView zoomScale="80" zoomScaleNormal="80" workbookViewId="0">
      <selection activeCell="C146" sqref="C146"/>
    </sheetView>
  </sheetViews>
  <sheetFormatPr defaultRowHeight="12.75" x14ac:dyDescent="0.2"/>
  <cols>
    <col min="3" max="3" width="54" customWidth="1"/>
    <col min="4" max="4" width="68.28515625" customWidth="1"/>
    <col min="5" max="5" width="6.42578125" customWidth="1"/>
    <col min="6" max="7" width="15.7109375" customWidth="1"/>
  </cols>
  <sheetData>
    <row r="1" spans="1:37" ht="26.25" customHeight="1" x14ac:dyDescent="0.2">
      <c r="A1" s="147" t="s">
        <v>35</v>
      </c>
      <c r="B1" s="148"/>
      <c r="C1" s="7"/>
      <c r="D1" s="8"/>
      <c r="E1" s="9"/>
      <c r="F1" s="50" t="s">
        <v>36</v>
      </c>
      <c r="G1" s="10"/>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
      <c r="A2" s="141" t="s">
        <v>3</v>
      </c>
      <c r="B2" s="142"/>
      <c r="C2" s="138" t="s">
        <v>4</v>
      </c>
      <c r="D2" s="11"/>
      <c r="E2" s="12"/>
      <c r="F2" s="161" t="s">
        <v>39</v>
      </c>
      <c r="G2" s="160"/>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
      <c r="A3" s="143"/>
      <c r="B3" s="144"/>
      <c r="C3" s="139"/>
      <c r="D3" s="11"/>
      <c r="E3" s="12"/>
      <c r="F3" s="52" t="s">
        <v>40</v>
      </c>
      <c r="G3" s="1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25">
      <c r="A4" s="145"/>
      <c r="B4" s="146"/>
      <c r="C4" s="149"/>
      <c r="D4" s="14"/>
      <c r="E4" s="15"/>
      <c r="F4" s="51"/>
      <c r="G4" s="1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25">
      <c r="A5" s="2"/>
      <c r="B5" s="2"/>
      <c r="C5" s="2"/>
      <c r="D5" s="3"/>
      <c r="E5" s="4"/>
      <c r="F5" s="4"/>
      <c r="G5" s="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50.25" thickBot="1" x14ac:dyDescent="0.25">
      <c r="A6" s="60" t="s">
        <v>41</v>
      </c>
      <c r="B6" s="61" t="s">
        <v>5</v>
      </c>
      <c r="C6" s="62" t="s">
        <v>42</v>
      </c>
      <c r="D6" s="61" t="s">
        <v>43</v>
      </c>
      <c r="E6" s="61" t="s">
        <v>7</v>
      </c>
      <c r="F6" s="61" t="s">
        <v>44</v>
      </c>
      <c r="G6" s="63" t="s">
        <v>9</v>
      </c>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s="112" customFormat="1" ht="33" thickTop="1" thickBot="1" x14ac:dyDescent="0.25">
      <c r="A7" s="106">
        <v>1</v>
      </c>
      <c r="B7" s="104" t="s">
        <v>384</v>
      </c>
      <c r="C7" s="105" t="s">
        <v>385</v>
      </c>
      <c r="D7" s="107"/>
      <c r="E7" s="108">
        <v>1</v>
      </c>
      <c r="F7" s="109"/>
      <c r="G7" s="110">
        <f>E7*F7</f>
        <v>0</v>
      </c>
      <c r="H7" s="111"/>
      <c r="I7" s="111"/>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111"/>
      <c r="AI7" s="111"/>
      <c r="AJ7" s="111"/>
      <c r="AK7" s="111"/>
    </row>
    <row r="8" spans="1:37" ht="32.25" thickTop="1" x14ac:dyDescent="0.2">
      <c r="A8" s="17"/>
      <c r="B8" s="18">
        <f>ROW(A1)</f>
        <v>1</v>
      </c>
      <c r="C8" s="74" t="s">
        <v>386</v>
      </c>
      <c r="D8" s="26"/>
      <c r="E8" s="20"/>
      <c r="F8" s="21"/>
      <c r="G8" s="22"/>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47.25" x14ac:dyDescent="0.2">
      <c r="A9" s="17"/>
      <c r="B9" s="18">
        <f t="shared" ref="B9:B49" si="0">ROW(A2)</f>
        <v>2</v>
      </c>
      <c r="C9" s="19" t="s">
        <v>387</v>
      </c>
      <c r="D9" s="23"/>
      <c r="E9" s="20"/>
      <c r="F9" s="21"/>
      <c r="G9" s="22"/>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47.25" x14ac:dyDescent="0.2">
      <c r="A10" s="17"/>
      <c r="B10" s="18">
        <f t="shared" si="0"/>
        <v>3</v>
      </c>
      <c r="C10" s="19" t="s">
        <v>388</v>
      </c>
      <c r="D10" s="23"/>
      <c r="E10" s="20"/>
      <c r="F10" s="21"/>
      <c r="G10" s="22"/>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1.5" x14ac:dyDescent="0.2">
      <c r="A11" s="17"/>
      <c r="B11" s="18">
        <f t="shared" si="0"/>
        <v>4</v>
      </c>
      <c r="C11" s="70" t="s">
        <v>389</v>
      </c>
      <c r="D11" s="23"/>
      <c r="E11" s="20"/>
      <c r="F11" s="21"/>
      <c r="G11" s="22"/>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
      <c r="A12" s="17"/>
      <c r="B12" s="18">
        <f t="shared" si="0"/>
        <v>5</v>
      </c>
      <c r="C12" s="19" t="s">
        <v>390</v>
      </c>
      <c r="D12" s="23"/>
      <c r="E12" s="20"/>
      <c r="F12" s="21"/>
      <c r="G12" s="22"/>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
      <c r="A13" s="17"/>
      <c r="B13" s="18">
        <f t="shared" si="0"/>
        <v>6</v>
      </c>
      <c r="C13" s="19" t="s">
        <v>391</v>
      </c>
      <c r="D13" s="23"/>
      <c r="E13" s="20"/>
      <c r="F13" s="21"/>
      <c r="G13" s="22"/>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
      <c r="A14" s="17"/>
      <c r="B14" s="18">
        <f t="shared" si="0"/>
        <v>7</v>
      </c>
      <c r="C14" s="19" t="s">
        <v>392</v>
      </c>
      <c r="D14" s="23"/>
      <c r="E14" s="20"/>
      <c r="F14" s="21"/>
      <c r="G14" s="22"/>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
      <c r="A15" s="17"/>
      <c r="B15" s="18">
        <f t="shared" si="0"/>
        <v>8</v>
      </c>
      <c r="C15" s="19" t="s">
        <v>393</v>
      </c>
      <c r="D15" s="23"/>
      <c r="E15" s="20"/>
      <c r="F15" s="21"/>
      <c r="G15" s="22"/>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
      <c r="A16" s="17"/>
      <c r="B16" s="18">
        <f t="shared" si="0"/>
        <v>9</v>
      </c>
      <c r="C16" s="19" t="s">
        <v>394</v>
      </c>
      <c r="D16" s="23"/>
      <c r="E16" s="20"/>
      <c r="F16" s="21"/>
      <c r="G16" s="22"/>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
      <c r="A17" s="17"/>
      <c r="B17" s="18">
        <f t="shared" si="0"/>
        <v>10</v>
      </c>
      <c r="C17" s="19" t="s">
        <v>395</v>
      </c>
      <c r="D17" s="23"/>
      <c r="E17" s="20"/>
      <c r="F17" s="21"/>
      <c r="G17" s="22"/>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78.75" x14ac:dyDescent="0.2">
      <c r="A18" s="17"/>
      <c r="B18" s="18">
        <f t="shared" si="0"/>
        <v>11</v>
      </c>
      <c r="C18" s="19" t="s">
        <v>396</v>
      </c>
      <c r="D18" s="23"/>
      <c r="E18" s="20"/>
      <c r="F18" s="21"/>
      <c r="G18" s="22"/>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31.5" x14ac:dyDescent="0.2">
      <c r="A19" s="17"/>
      <c r="B19" s="18">
        <f t="shared" si="0"/>
        <v>12</v>
      </c>
      <c r="C19" s="19" t="s">
        <v>397</v>
      </c>
      <c r="D19" s="23"/>
      <c r="E19" s="20"/>
      <c r="F19" s="21"/>
      <c r="G19" s="2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47.25" x14ac:dyDescent="0.2">
      <c r="A20" s="17"/>
      <c r="B20" s="18">
        <f t="shared" si="0"/>
        <v>13</v>
      </c>
      <c r="C20" s="19" t="s">
        <v>398</v>
      </c>
      <c r="D20" s="23"/>
      <c r="E20" s="20"/>
      <c r="F20" s="21"/>
      <c r="G20" s="22"/>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126" x14ac:dyDescent="0.2">
      <c r="A21" s="17"/>
      <c r="B21" s="18">
        <f t="shared" si="0"/>
        <v>14</v>
      </c>
      <c r="C21" s="19" t="s">
        <v>399</v>
      </c>
      <c r="D21" s="23"/>
      <c r="E21" s="20"/>
      <c r="F21" s="21"/>
      <c r="G21" s="22"/>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47.25" x14ac:dyDescent="0.2">
      <c r="A22" s="17"/>
      <c r="B22" s="18">
        <f t="shared" si="0"/>
        <v>15</v>
      </c>
      <c r="C22" s="19" t="s">
        <v>400</v>
      </c>
      <c r="D22" s="23"/>
      <c r="E22" s="20"/>
      <c r="F22" s="21"/>
      <c r="G22" s="22"/>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96" customHeight="1" x14ac:dyDescent="0.2">
      <c r="A23" s="17"/>
      <c r="B23" s="18">
        <f t="shared" si="0"/>
        <v>16</v>
      </c>
      <c r="C23" s="19" t="s">
        <v>401</v>
      </c>
      <c r="D23" s="23"/>
      <c r="E23" s="20"/>
      <c r="F23" s="21"/>
      <c r="G23" s="22"/>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31.5" x14ac:dyDescent="0.2">
      <c r="A24" s="17"/>
      <c r="B24" s="18">
        <f t="shared" si="0"/>
        <v>17</v>
      </c>
      <c r="C24" s="19" t="s">
        <v>402</v>
      </c>
      <c r="D24" s="23"/>
      <c r="E24" s="20"/>
      <c r="F24" s="21"/>
      <c r="G24" s="22"/>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78.75" x14ac:dyDescent="0.2">
      <c r="A25" s="17"/>
      <c r="B25" s="18">
        <f t="shared" si="0"/>
        <v>18</v>
      </c>
      <c r="C25" s="19" t="s">
        <v>403</v>
      </c>
      <c r="D25" s="23"/>
      <c r="E25" s="20"/>
      <c r="F25" s="21"/>
      <c r="G25" s="22"/>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66" customHeight="1" x14ac:dyDescent="0.2">
      <c r="A26" s="17"/>
      <c r="B26" s="18">
        <f t="shared" si="0"/>
        <v>19</v>
      </c>
      <c r="C26" s="19" t="s">
        <v>404</v>
      </c>
      <c r="D26" s="23"/>
      <c r="E26" s="20"/>
      <c r="F26" s="21"/>
      <c r="G26" s="22"/>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88.5" customHeight="1" x14ac:dyDescent="0.2">
      <c r="A27" s="17"/>
      <c r="B27" s="18">
        <f t="shared" si="0"/>
        <v>20</v>
      </c>
      <c r="C27" s="19" t="s">
        <v>405</v>
      </c>
      <c r="D27" s="23"/>
      <c r="E27" s="20"/>
      <c r="F27" s="21"/>
      <c r="G27" s="22"/>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78.75" x14ac:dyDescent="0.2">
      <c r="A28" s="17"/>
      <c r="B28" s="18">
        <f t="shared" si="0"/>
        <v>21</v>
      </c>
      <c r="C28" s="19" t="s">
        <v>406</v>
      </c>
      <c r="D28" s="23"/>
      <c r="E28" s="20"/>
      <c r="F28" s="21"/>
      <c r="G28" s="22"/>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47.25" x14ac:dyDescent="0.2">
      <c r="A29" s="17"/>
      <c r="B29" s="18">
        <f t="shared" si="0"/>
        <v>22</v>
      </c>
      <c r="C29" s="19" t="s">
        <v>407</v>
      </c>
      <c r="D29" s="23"/>
      <c r="E29" s="20"/>
      <c r="F29" s="21"/>
      <c r="G29" s="22"/>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31.5" x14ac:dyDescent="0.2">
      <c r="A30" s="17"/>
      <c r="B30" s="18">
        <f t="shared" si="0"/>
        <v>23</v>
      </c>
      <c r="C30" s="19" t="s">
        <v>408</v>
      </c>
      <c r="D30" s="23"/>
      <c r="E30" s="20"/>
      <c r="F30" s="21"/>
      <c r="G30" s="22"/>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31.5" x14ac:dyDescent="0.2">
      <c r="A31" s="17"/>
      <c r="B31" s="18">
        <f t="shared" si="0"/>
        <v>24</v>
      </c>
      <c r="C31" s="69" t="s">
        <v>409</v>
      </c>
      <c r="D31" s="23"/>
      <c r="E31" s="20"/>
      <c r="F31" s="21"/>
      <c r="G31" s="22"/>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31.5" x14ac:dyDescent="0.2">
      <c r="A32" s="17"/>
      <c r="B32" s="18">
        <f t="shared" si="0"/>
        <v>25</v>
      </c>
      <c r="C32" s="19" t="s">
        <v>410</v>
      </c>
      <c r="D32" s="23"/>
      <c r="E32" s="20"/>
      <c r="F32" s="21"/>
      <c r="G32" s="22"/>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31.5" x14ac:dyDescent="0.2">
      <c r="A33" s="17"/>
      <c r="B33" s="18">
        <f t="shared" si="0"/>
        <v>26</v>
      </c>
      <c r="C33" s="19" t="s">
        <v>411</v>
      </c>
      <c r="D33" s="23"/>
      <c r="E33" s="20"/>
      <c r="F33" s="21"/>
      <c r="G33" s="22"/>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63" x14ac:dyDescent="0.2">
      <c r="A34" s="17"/>
      <c r="B34" s="18">
        <f t="shared" si="0"/>
        <v>27</v>
      </c>
      <c r="C34" s="19" t="s">
        <v>412</v>
      </c>
      <c r="D34" s="23"/>
      <c r="E34" s="20"/>
      <c r="F34" s="21"/>
      <c r="G34" s="22"/>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37" ht="47.25" x14ac:dyDescent="0.2">
      <c r="A35" s="17"/>
      <c r="B35" s="18">
        <f t="shared" si="0"/>
        <v>28</v>
      </c>
      <c r="C35" s="19" t="s">
        <v>413</v>
      </c>
      <c r="D35" s="23"/>
      <c r="E35" s="20"/>
      <c r="F35" s="21"/>
      <c r="G35" s="22"/>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row>
    <row r="36" spans="1:37" ht="31.5" x14ac:dyDescent="0.2">
      <c r="A36" s="17"/>
      <c r="B36" s="18">
        <f t="shared" si="0"/>
        <v>29</v>
      </c>
      <c r="C36" s="19" t="s">
        <v>414</v>
      </c>
      <c r="D36" s="23"/>
      <c r="E36" s="20"/>
      <c r="F36" s="21"/>
      <c r="G36" s="22"/>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row>
    <row r="37" spans="1:37" ht="15.75" x14ac:dyDescent="0.2">
      <c r="A37" s="17"/>
      <c r="B37" s="18">
        <f t="shared" si="0"/>
        <v>30</v>
      </c>
      <c r="C37" s="19" t="s">
        <v>415</v>
      </c>
      <c r="D37" s="23"/>
      <c r="E37" s="20"/>
      <c r="F37" s="21"/>
      <c r="G37" s="22"/>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47.25" x14ac:dyDescent="0.2">
      <c r="A38" s="17"/>
      <c r="B38" s="18">
        <f t="shared" si="0"/>
        <v>31</v>
      </c>
      <c r="C38" s="19" t="s">
        <v>416</v>
      </c>
      <c r="D38" s="23"/>
      <c r="E38" s="20"/>
      <c r="F38" s="21"/>
      <c r="G38" s="22"/>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row>
    <row r="39" spans="1:37" ht="31.5" x14ac:dyDescent="0.2">
      <c r="A39" s="17"/>
      <c r="B39" s="18">
        <f t="shared" si="0"/>
        <v>32</v>
      </c>
      <c r="C39" s="19" t="s">
        <v>417</v>
      </c>
      <c r="D39" s="23"/>
      <c r="E39" s="20"/>
      <c r="F39" s="21"/>
      <c r="G39" s="22"/>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row>
    <row r="40" spans="1:37" ht="15.75" x14ac:dyDescent="0.2">
      <c r="A40" s="17"/>
      <c r="B40" s="18">
        <f t="shared" si="0"/>
        <v>33</v>
      </c>
      <c r="C40" s="19" t="s">
        <v>418</v>
      </c>
      <c r="D40" s="23"/>
      <c r="E40" s="20"/>
      <c r="F40" s="21"/>
      <c r="G40" s="22"/>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row>
    <row r="41" spans="1:37" ht="36" customHeight="1" x14ac:dyDescent="0.2">
      <c r="A41" s="17"/>
      <c r="B41" s="18">
        <f t="shared" si="0"/>
        <v>34</v>
      </c>
      <c r="C41" s="19" t="s">
        <v>419</v>
      </c>
      <c r="D41" s="23"/>
      <c r="E41" s="20"/>
      <c r="F41" s="21"/>
      <c r="G41" s="22"/>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row>
    <row r="42" spans="1:37" ht="78.75" x14ac:dyDescent="0.2">
      <c r="A42" s="17"/>
      <c r="B42" s="18">
        <f t="shared" si="0"/>
        <v>35</v>
      </c>
      <c r="C42" s="19" t="s">
        <v>420</v>
      </c>
      <c r="D42" s="23"/>
      <c r="E42" s="20"/>
      <c r="F42" s="21"/>
      <c r="G42" s="22"/>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row>
    <row r="43" spans="1:37" ht="47.25" x14ac:dyDescent="0.2">
      <c r="A43" s="17"/>
      <c r="B43" s="18">
        <f t="shared" si="0"/>
        <v>36</v>
      </c>
      <c r="C43" s="19" t="s">
        <v>421</v>
      </c>
      <c r="D43" s="23"/>
      <c r="E43" s="20"/>
      <c r="F43" s="21"/>
      <c r="G43" s="22"/>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row>
    <row r="44" spans="1:37" ht="31.5" x14ac:dyDescent="0.2">
      <c r="A44" s="17"/>
      <c r="B44" s="18">
        <f t="shared" si="0"/>
        <v>37</v>
      </c>
      <c r="C44" s="19" t="s">
        <v>422</v>
      </c>
      <c r="D44" s="23"/>
      <c r="E44" s="20"/>
      <c r="F44" s="21"/>
      <c r="G44" s="22"/>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row>
    <row r="45" spans="1:37" ht="31.5" x14ac:dyDescent="0.2">
      <c r="A45" s="17"/>
      <c r="B45" s="18">
        <f t="shared" si="0"/>
        <v>38</v>
      </c>
      <c r="C45" s="19" t="s">
        <v>423</v>
      </c>
      <c r="D45" s="23"/>
      <c r="E45" s="20"/>
      <c r="F45" s="21"/>
      <c r="G45" s="22"/>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row>
    <row r="46" spans="1:37" ht="31.5" x14ac:dyDescent="0.2">
      <c r="A46" s="17"/>
      <c r="B46" s="18">
        <f t="shared" si="0"/>
        <v>39</v>
      </c>
      <c r="C46" s="19" t="s">
        <v>424</v>
      </c>
      <c r="D46" s="23"/>
      <c r="E46" s="20"/>
      <c r="F46" s="21"/>
      <c r="G46" s="22"/>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row>
    <row r="47" spans="1:37" ht="31.5" x14ac:dyDescent="0.2">
      <c r="A47" s="17"/>
      <c r="B47" s="18">
        <f t="shared" si="0"/>
        <v>40</v>
      </c>
      <c r="C47" s="19" t="s">
        <v>425</v>
      </c>
      <c r="D47" s="23"/>
      <c r="E47" s="20"/>
      <c r="F47" s="21"/>
      <c r="G47" s="22"/>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31.5" x14ac:dyDescent="0.2">
      <c r="A48" s="17"/>
      <c r="B48" s="18">
        <f t="shared" si="0"/>
        <v>41</v>
      </c>
      <c r="C48" s="19" t="s">
        <v>426</v>
      </c>
      <c r="D48" s="23"/>
      <c r="E48" s="20"/>
      <c r="F48" s="21"/>
      <c r="G48" s="22"/>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row>
    <row r="49" spans="1:37" ht="15.75" x14ac:dyDescent="0.2">
      <c r="A49" s="17"/>
      <c r="B49" s="18">
        <f t="shared" si="0"/>
        <v>42</v>
      </c>
      <c r="C49" s="19" t="s">
        <v>196</v>
      </c>
      <c r="D49" s="23"/>
      <c r="E49" s="20"/>
      <c r="F49" s="21"/>
      <c r="G49" s="22"/>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row>
    <row r="50" spans="1:37" x14ac:dyDescent="0.2">
      <c r="A50" s="6"/>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row>
    <row r="150" spans="2:2" ht="13.5" thickBot="1" x14ac:dyDescent="0.25">
      <c r="B150" s="163"/>
    </row>
  </sheetData>
  <mergeCells count="3">
    <mergeCell ref="C2:C4"/>
    <mergeCell ref="A1:B1"/>
    <mergeCell ref="A2:B4"/>
  </mergeCells>
  <dataValidations count="1">
    <dataValidation type="list" allowBlank="1" showInputMessage="1" showErrorMessage="1" sqref="E1 G1">
      <formula1>$A$1:$A$5</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0"/>
  <sheetViews>
    <sheetView zoomScale="80" zoomScaleNormal="80" workbookViewId="0">
      <selection activeCell="C146" sqref="C146"/>
    </sheetView>
  </sheetViews>
  <sheetFormatPr defaultRowHeight="12.75" x14ac:dyDescent="0.2"/>
  <cols>
    <col min="3" max="3" width="54" customWidth="1"/>
    <col min="4" max="4" width="68.28515625" customWidth="1"/>
    <col min="5" max="5" width="6.42578125" customWidth="1"/>
    <col min="6" max="7" width="15.7109375" customWidth="1"/>
  </cols>
  <sheetData>
    <row r="1" spans="1:37" ht="26.25" customHeight="1" x14ac:dyDescent="0.2">
      <c r="A1" s="147" t="s">
        <v>35</v>
      </c>
      <c r="B1" s="148"/>
      <c r="C1" s="7"/>
      <c r="D1" s="8"/>
      <c r="E1" s="9"/>
      <c r="F1" s="50" t="s">
        <v>36</v>
      </c>
      <c r="G1" s="10"/>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
      <c r="A2" s="141" t="s">
        <v>3</v>
      </c>
      <c r="B2" s="142"/>
      <c r="C2" s="138" t="s">
        <v>197</v>
      </c>
      <c r="D2" s="11"/>
      <c r="E2" s="12"/>
      <c r="F2" s="161" t="s">
        <v>39</v>
      </c>
      <c r="G2" s="160"/>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
      <c r="A3" s="143"/>
      <c r="B3" s="144"/>
      <c r="C3" s="139"/>
      <c r="D3" s="11"/>
      <c r="E3" s="12"/>
      <c r="F3" s="52" t="s">
        <v>40</v>
      </c>
      <c r="G3" s="1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25">
      <c r="A4" s="145"/>
      <c r="B4" s="146"/>
      <c r="C4" s="149"/>
      <c r="D4" s="14"/>
      <c r="E4" s="15"/>
      <c r="F4" s="51"/>
      <c r="G4" s="1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25">
      <c r="A5" s="2"/>
      <c r="B5" s="2"/>
      <c r="C5" s="2"/>
      <c r="D5" s="3"/>
      <c r="E5" s="4"/>
      <c r="F5" s="4"/>
      <c r="G5" s="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50.25" thickBot="1" x14ac:dyDescent="0.25">
      <c r="A6" s="60" t="s">
        <v>41</v>
      </c>
      <c r="B6" s="61" t="s">
        <v>5</v>
      </c>
      <c r="C6" s="62" t="s">
        <v>42</v>
      </c>
      <c r="D6" s="61" t="s">
        <v>43</v>
      </c>
      <c r="E6" s="61" t="s">
        <v>7</v>
      </c>
      <c r="F6" s="61" t="s">
        <v>44</v>
      </c>
      <c r="G6" s="63" t="s">
        <v>9</v>
      </c>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s="119" customFormat="1" ht="17.25" thickTop="1" thickBot="1" x14ac:dyDescent="0.3">
      <c r="A7" s="121">
        <v>1</v>
      </c>
      <c r="B7" s="122" t="s">
        <v>26</v>
      </c>
      <c r="C7" s="113" t="s">
        <v>27</v>
      </c>
      <c r="D7" s="114"/>
      <c r="E7" s="115">
        <v>1</v>
      </c>
      <c r="F7" s="116"/>
      <c r="G7" s="117">
        <f>E7*F7</f>
        <v>0</v>
      </c>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row>
    <row r="8" spans="1:37" ht="16.5" thickTop="1" x14ac:dyDescent="0.2">
      <c r="A8" s="17"/>
      <c r="B8" s="18">
        <f>ROW(A1)</f>
        <v>1</v>
      </c>
      <c r="C8" s="74" t="s">
        <v>427</v>
      </c>
      <c r="D8" s="26"/>
      <c r="E8" s="20"/>
      <c r="F8" s="21"/>
      <c r="G8" s="22"/>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47.25" x14ac:dyDescent="0.2">
      <c r="A9" s="17"/>
      <c r="B9" s="18">
        <f t="shared" ref="B9:B72" si="0">ROW(A2)</f>
        <v>2</v>
      </c>
      <c r="C9" s="19" t="s">
        <v>428</v>
      </c>
      <c r="D9" s="23"/>
      <c r="E9" s="20"/>
      <c r="F9" s="21"/>
      <c r="G9" s="22"/>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31.5" x14ac:dyDescent="0.2">
      <c r="A10" s="17"/>
      <c r="B10" s="18">
        <f t="shared" si="0"/>
        <v>3</v>
      </c>
      <c r="C10" s="19" t="s">
        <v>429</v>
      </c>
      <c r="D10" s="23"/>
      <c r="E10" s="20"/>
      <c r="F10" s="21"/>
      <c r="G10" s="22"/>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31.5" x14ac:dyDescent="0.2">
      <c r="A11" s="17"/>
      <c r="B11" s="18">
        <f t="shared" si="0"/>
        <v>4</v>
      </c>
      <c r="C11" s="19" t="s">
        <v>430</v>
      </c>
      <c r="D11" s="23"/>
      <c r="E11" s="20"/>
      <c r="F11" s="21"/>
      <c r="G11" s="22"/>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31.5" x14ac:dyDescent="0.2">
      <c r="A12" s="17"/>
      <c r="B12" s="18">
        <f t="shared" si="0"/>
        <v>5</v>
      </c>
      <c r="C12" s="19" t="s">
        <v>431</v>
      </c>
      <c r="D12" s="23"/>
      <c r="E12" s="20"/>
      <c r="F12" s="21"/>
      <c r="G12" s="22"/>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31.5" x14ac:dyDescent="0.2">
      <c r="A13" s="17"/>
      <c r="B13" s="18">
        <f t="shared" si="0"/>
        <v>6</v>
      </c>
      <c r="C13" s="19" t="s">
        <v>432</v>
      </c>
      <c r="D13" s="23"/>
      <c r="E13" s="20"/>
      <c r="F13" s="21"/>
      <c r="G13" s="22"/>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31.5" x14ac:dyDescent="0.2">
      <c r="A14" s="17"/>
      <c r="B14" s="18">
        <f t="shared" si="0"/>
        <v>7</v>
      </c>
      <c r="C14" s="19" t="s">
        <v>433</v>
      </c>
      <c r="D14" s="23"/>
      <c r="E14" s="20"/>
      <c r="F14" s="21"/>
      <c r="G14" s="22"/>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47.25" x14ac:dyDescent="0.2">
      <c r="A15" s="17"/>
      <c r="B15" s="18">
        <f t="shared" si="0"/>
        <v>8</v>
      </c>
      <c r="C15" s="19" t="s">
        <v>434</v>
      </c>
      <c r="D15" s="23"/>
      <c r="E15" s="20"/>
      <c r="F15" s="21"/>
      <c r="G15" s="22"/>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63" x14ac:dyDescent="0.2">
      <c r="A16" s="17"/>
      <c r="B16" s="18">
        <f t="shared" si="0"/>
        <v>9</v>
      </c>
      <c r="C16" s="19" t="s">
        <v>435</v>
      </c>
      <c r="D16" s="23"/>
      <c r="E16" s="20"/>
      <c r="F16" s="21"/>
      <c r="G16" s="22"/>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66.75" customHeight="1" x14ac:dyDescent="0.2">
      <c r="A17" s="17"/>
      <c r="B17" s="18">
        <f t="shared" si="0"/>
        <v>10</v>
      </c>
      <c r="C17" s="19" t="s">
        <v>436</v>
      </c>
      <c r="D17" s="23"/>
      <c r="E17" s="20"/>
      <c r="F17" s="21"/>
      <c r="G17" s="22"/>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47.25" x14ac:dyDescent="0.2">
      <c r="A18" s="17"/>
      <c r="B18" s="18">
        <f t="shared" si="0"/>
        <v>11</v>
      </c>
      <c r="C18" s="19" t="s">
        <v>437</v>
      </c>
      <c r="D18" s="23"/>
      <c r="E18" s="20"/>
      <c r="F18" s="21"/>
      <c r="G18" s="22"/>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
      <c r="A19" s="17"/>
      <c r="B19" s="18">
        <f t="shared" si="0"/>
        <v>12</v>
      </c>
      <c r="C19" s="69" t="s">
        <v>438</v>
      </c>
      <c r="D19" s="23"/>
      <c r="E19" s="20"/>
      <c r="F19" s="21"/>
      <c r="G19" s="2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
      <c r="A20" s="17"/>
      <c r="B20" s="18">
        <f t="shared" si="0"/>
        <v>13</v>
      </c>
      <c r="C20" s="19" t="s">
        <v>439</v>
      </c>
      <c r="D20" s="23"/>
      <c r="E20" s="20"/>
      <c r="F20" s="21"/>
      <c r="G20" s="22"/>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47.25" x14ac:dyDescent="0.2">
      <c r="A21" s="17"/>
      <c r="B21" s="18">
        <f t="shared" si="0"/>
        <v>14</v>
      </c>
      <c r="C21" s="19" t="s">
        <v>440</v>
      </c>
      <c r="D21" s="23"/>
      <c r="E21" s="20"/>
      <c r="F21" s="21"/>
      <c r="G21" s="22"/>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47.25" x14ac:dyDescent="0.2">
      <c r="A22" s="17"/>
      <c r="B22" s="18">
        <f t="shared" si="0"/>
        <v>15</v>
      </c>
      <c r="C22" s="19" t="s">
        <v>441</v>
      </c>
      <c r="D22" s="23"/>
      <c r="E22" s="20"/>
      <c r="F22" s="21"/>
      <c r="G22" s="22"/>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row>
    <row r="23" spans="1:37" ht="78.75" x14ac:dyDescent="0.2">
      <c r="A23" s="17"/>
      <c r="B23" s="18">
        <f t="shared" si="0"/>
        <v>16</v>
      </c>
      <c r="C23" s="19" t="s">
        <v>442</v>
      </c>
      <c r="D23" s="23"/>
      <c r="E23" s="20"/>
      <c r="F23" s="21"/>
      <c r="G23" s="22"/>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row>
    <row r="24" spans="1:37" ht="47.25" x14ac:dyDescent="0.2">
      <c r="A24" s="17"/>
      <c r="B24" s="18">
        <f t="shared" si="0"/>
        <v>17</v>
      </c>
      <c r="C24" s="19" t="s">
        <v>443</v>
      </c>
      <c r="D24" s="23"/>
      <c r="E24" s="20"/>
      <c r="F24" s="21"/>
      <c r="G24" s="22"/>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row>
    <row r="25" spans="1:37" ht="15.75" x14ac:dyDescent="0.2">
      <c r="A25" s="17"/>
      <c r="B25" s="18">
        <f t="shared" si="0"/>
        <v>18</v>
      </c>
      <c r="C25" s="69" t="s">
        <v>444</v>
      </c>
      <c r="D25" s="23"/>
      <c r="E25" s="20"/>
      <c r="F25" s="21"/>
      <c r="G25" s="22"/>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row>
    <row r="26" spans="1:37" ht="63" x14ac:dyDescent="0.2">
      <c r="A26" s="17"/>
      <c r="B26" s="18">
        <f t="shared" si="0"/>
        <v>19</v>
      </c>
      <c r="C26" s="19" t="s">
        <v>445</v>
      </c>
      <c r="D26" s="23"/>
      <c r="E26" s="20"/>
      <c r="F26" s="21"/>
      <c r="G26" s="22"/>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row>
    <row r="27" spans="1:37" ht="31.5" x14ac:dyDescent="0.2">
      <c r="A27" s="17"/>
      <c r="B27" s="18">
        <f t="shared" si="0"/>
        <v>20</v>
      </c>
      <c r="C27" s="19" t="s">
        <v>446</v>
      </c>
      <c r="D27" s="23"/>
      <c r="E27" s="20"/>
      <c r="F27" s="21"/>
      <c r="G27" s="22"/>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row>
    <row r="28" spans="1:37" ht="63" x14ac:dyDescent="0.2">
      <c r="A28" s="17"/>
      <c r="B28" s="18">
        <f t="shared" si="0"/>
        <v>21</v>
      </c>
      <c r="C28" s="19" t="s">
        <v>447</v>
      </c>
      <c r="D28" s="23"/>
      <c r="E28" s="20"/>
      <c r="F28" s="21"/>
      <c r="G28" s="22"/>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row>
    <row r="29" spans="1:37" ht="15.75" x14ac:dyDescent="0.2">
      <c r="A29" s="17"/>
      <c r="B29" s="18">
        <f t="shared" si="0"/>
        <v>22</v>
      </c>
      <c r="C29" s="69" t="s">
        <v>448</v>
      </c>
      <c r="D29" s="23"/>
      <c r="E29" s="20"/>
      <c r="F29" s="21"/>
      <c r="G29" s="22"/>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row>
    <row r="30" spans="1:37" ht="47.25" x14ac:dyDescent="0.2">
      <c r="A30" s="17"/>
      <c r="B30" s="18">
        <f t="shared" si="0"/>
        <v>23</v>
      </c>
      <c r="C30" s="19" t="s">
        <v>449</v>
      </c>
      <c r="D30" s="23"/>
      <c r="E30" s="20"/>
      <c r="F30" s="21"/>
      <c r="G30" s="22"/>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row>
    <row r="31" spans="1:37" ht="47.25" x14ac:dyDescent="0.2">
      <c r="A31" s="17"/>
      <c r="B31" s="18">
        <f t="shared" si="0"/>
        <v>24</v>
      </c>
      <c r="C31" s="19" t="s">
        <v>450</v>
      </c>
      <c r="D31" s="23"/>
      <c r="E31" s="20"/>
      <c r="F31" s="21"/>
      <c r="G31" s="22"/>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row>
    <row r="32" spans="1:37" ht="47.25" x14ac:dyDescent="0.2">
      <c r="A32" s="17"/>
      <c r="B32" s="18">
        <f t="shared" si="0"/>
        <v>25</v>
      </c>
      <c r="C32" s="19" t="s">
        <v>451</v>
      </c>
      <c r="D32" s="23"/>
      <c r="E32" s="20"/>
      <c r="F32" s="21"/>
      <c r="G32" s="22"/>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row>
    <row r="33" spans="1:37" ht="15.75" x14ac:dyDescent="0.2">
      <c r="A33" s="17"/>
      <c r="B33" s="18">
        <f t="shared" si="0"/>
        <v>26</v>
      </c>
      <c r="C33" s="19" t="s">
        <v>452</v>
      </c>
      <c r="D33" s="23"/>
      <c r="E33" s="20"/>
      <c r="F33" s="21"/>
      <c r="G33" s="22"/>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37" ht="15.75" x14ac:dyDescent="0.2">
      <c r="A34" s="17"/>
      <c r="B34" s="18">
        <f t="shared" si="0"/>
        <v>27</v>
      </c>
      <c r="C34" s="69" t="s">
        <v>453</v>
      </c>
      <c r="D34" s="23"/>
      <c r="E34" s="20"/>
      <c r="F34" s="21"/>
      <c r="G34" s="22"/>
      <c r="H34" s="6"/>
      <c r="I34" s="6"/>
      <c r="J34" s="6"/>
      <c r="K34" s="6"/>
      <c r="L34" s="6"/>
      <c r="M34" s="6"/>
      <c r="N34" s="6"/>
      <c r="O34" s="6"/>
      <c r="P34" s="6"/>
      <c r="Q34" s="6"/>
      <c r="R34" s="6"/>
      <c r="S34" s="6"/>
      <c r="T34" s="6"/>
      <c r="U34" s="6"/>
      <c r="V34" s="6"/>
      <c r="W34" s="6"/>
      <c r="X34" s="6"/>
      <c r="Y34" s="6"/>
      <c r="Z34" s="6"/>
      <c r="AA34" s="6"/>
      <c r="AB34" s="6"/>
    </row>
    <row r="35" spans="1:37" ht="78.75" x14ac:dyDescent="0.2">
      <c r="A35" s="17"/>
      <c r="B35" s="18">
        <f t="shared" si="0"/>
        <v>28</v>
      </c>
      <c r="C35" s="19" t="s">
        <v>454</v>
      </c>
      <c r="D35" s="23"/>
      <c r="E35" s="20"/>
      <c r="F35" s="21"/>
      <c r="G35" s="22"/>
      <c r="H35" s="6"/>
      <c r="I35" s="6"/>
      <c r="J35" s="6"/>
      <c r="K35" s="6"/>
      <c r="L35" s="6"/>
      <c r="M35" s="6"/>
      <c r="N35" s="6"/>
      <c r="O35" s="6"/>
      <c r="P35" s="6"/>
      <c r="Q35" s="6"/>
      <c r="R35" s="6"/>
      <c r="S35" s="6"/>
      <c r="T35" s="6"/>
      <c r="U35" s="6"/>
      <c r="V35" s="6"/>
      <c r="W35" s="6"/>
      <c r="X35" s="6"/>
      <c r="Y35" s="6"/>
      <c r="Z35" s="6"/>
      <c r="AA35" s="6"/>
      <c r="AB35" s="6"/>
    </row>
    <row r="36" spans="1:37" ht="47.25" x14ac:dyDescent="0.2">
      <c r="A36" s="17"/>
      <c r="B36" s="18">
        <f t="shared" si="0"/>
        <v>29</v>
      </c>
      <c r="C36" s="19" t="s">
        <v>455</v>
      </c>
      <c r="D36" s="23"/>
      <c r="E36" s="20"/>
      <c r="F36" s="21"/>
      <c r="G36" s="22"/>
      <c r="H36" s="6"/>
      <c r="I36" s="6"/>
      <c r="J36" s="6"/>
      <c r="K36" s="6"/>
      <c r="L36" s="6"/>
      <c r="M36" s="6"/>
      <c r="N36" s="6"/>
      <c r="O36" s="6"/>
      <c r="P36" s="6"/>
      <c r="Q36" s="6"/>
      <c r="R36" s="6"/>
      <c r="S36" s="6"/>
      <c r="T36" s="6"/>
      <c r="U36" s="6"/>
      <c r="V36" s="6"/>
      <c r="W36" s="6"/>
      <c r="X36" s="6"/>
      <c r="Y36" s="6"/>
      <c r="Z36" s="6"/>
      <c r="AA36" s="6"/>
      <c r="AB36" s="6"/>
    </row>
    <row r="37" spans="1:37" ht="31.5" x14ac:dyDescent="0.2">
      <c r="A37" s="17"/>
      <c r="B37" s="18">
        <f t="shared" si="0"/>
        <v>30</v>
      </c>
      <c r="C37" s="19" t="s">
        <v>456</v>
      </c>
      <c r="D37" s="23"/>
      <c r="E37" s="20"/>
      <c r="F37" s="21"/>
      <c r="G37" s="22"/>
      <c r="H37" s="6"/>
      <c r="I37" s="6"/>
      <c r="J37" s="6"/>
      <c r="K37" s="6"/>
      <c r="L37" s="6"/>
      <c r="M37" s="6"/>
      <c r="N37" s="6"/>
      <c r="O37" s="6"/>
      <c r="P37" s="6"/>
      <c r="Q37" s="6"/>
      <c r="R37" s="6"/>
      <c r="S37" s="6"/>
      <c r="T37" s="6"/>
      <c r="U37" s="6"/>
      <c r="V37" s="6"/>
      <c r="W37" s="6"/>
      <c r="X37" s="6"/>
      <c r="Y37" s="6"/>
      <c r="Z37" s="6"/>
      <c r="AA37" s="6"/>
      <c r="AB37" s="6"/>
    </row>
    <row r="38" spans="1:37" ht="15.75" x14ac:dyDescent="0.2">
      <c r="A38" s="17"/>
      <c r="B38" s="18">
        <f t="shared" si="0"/>
        <v>31</v>
      </c>
      <c r="C38" s="69" t="s">
        <v>457</v>
      </c>
      <c r="D38" s="23"/>
      <c r="E38" s="20"/>
      <c r="F38" s="21"/>
      <c r="G38" s="22"/>
      <c r="H38" s="6"/>
      <c r="I38" s="6"/>
      <c r="J38" s="6"/>
      <c r="K38" s="6"/>
      <c r="L38" s="6"/>
      <c r="M38" s="6"/>
      <c r="N38" s="6"/>
      <c r="O38" s="6"/>
      <c r="P38" s="6"/>
      <c r="Q38" s="6"/>
      <c r="R38" s="6"/>
      <c r="S38" s="6"/>
      <c r="T38" s="6"/>
      <c r="U38" s="6"/>
      <c r="V38" s="6"/>
      <c r="W38" s="6"/>
      <c r="X38" s="6"/>
      <c r="Y38" s="6"/>
      <c r="Z38" s="6"/>
      <c r="AA38" s="6"/>
      <c r="AB38" s="6"/>
    </row>
    <row r="39" spans="1:37" ht="31.5" x14ac:dyDescent="0.2">
      <c r="A39" s="17"/>
      <c r="B39" s="18">
        <f t="shared" si="0"/>
        <v>32</v>
      </c>
      <c r="C39" s="19" t="s">
        <v>458</v>
      </c>
      <c r="D39" s="23"/>
      <c r="E39" s="20"/>
      <c r="F39" s="21"/>
      <c r="G39" s="22"/>
      <c r="H39" s="6"/>
      <c r="I39" s="6"/>
      <c r="J39" s="6"/>
      <c r="K39" s="6"/>
      <c r="L39" s="6"/>
      <c r="M39" s="6"/>
      <c r="N39" s="6"/>
      <c r="O39" s="6"/>
      <c r="P39" s="6"/>
      <c r="Q39" s="6"/>
      <c r="R39" s="6"/>
      <c r="S39" s="6"/>
      <c r="T39" s="6"/>
      <c r="U39" s="6"/>
      <c r="V39" s="6"/>
      <c r="W39" s="6"/>
      <c r="X39" s="6"/>
      <c r="Y39" s="6"/>
      <c r="Z39" s="6"/>
      <c r="AA39" s="6"/>
      <c r="AB39" s="6"/>
    </row>
    <row r="40" spans="1:37" ht="63" x14ac:dyDescent="0.2">
      <c r="A40" s="17"/>
      <c r="B40" s="18">
        <f t="shared" si="0"/>
        <v>33</v>
      </c>
      <c r="C40" s="19" t="s">
        <v>459</v>
      </c>
      <c r="D40" s="23"/>
      <c r="E40" s="20"/>
      <c r="F40" s="21"/>
      <c r="G40" s="22"/>
      <c r="H40" s="6"/>
      <c r="I40" s="6"/>
      <c r="J40" s="6"/>
      <c r="K40" s="6"/>
      <c r="L40" s="6"/>
      <c r="M40" s="6"/>
      <c r="N40" s="6"/>
      <c r="O40" s="6"/>
      <c r="P40" s="6"/>
      <c r="Q40" s="6"/>
      <c r="R40" s="6"/>
      <c r="S40" s="6"/>
      <c r="T40" s="6"/>
      <c r="U40" s="6"/>
      <c r="V40" s="6"/>
      <c r="W40" s="6"/>
      <c r="X40" s="6"/>
      <c r="Y40" s="6"/>
      <c r="Z40" s="6"/>
      <c r="AA40" s="6"/>
      <c r="AB40" s="6"/>
    </row>
    <row r="41" spans="1:37" ht="63" x14ac:dyDescent="0.2">
      <c r="A41" s="17"/>
      <c r="B41" s="18">
        <f t="shared" si="0"/>
        <v>34</v>
      </c>
      <c r="C41" s="19" t="s">
        <v>460</v>
      </c>
      <c r="D41" s="23"/>
      <c r="E41" s="20"/>
      <c r="F41" s="21"/>
      <c r="G41" s="22"/>
      <c r="H41" s="6"/>
      <c r="I41" s="6"/>
      <c r="J41" s="6"/>
      <c r="K41" s="6"/>
      <c r="L41" s="6"/>
      <c r="M41" s="6"/>
      <c r="N41" s="6"/>
      <c r="O41" s="6"/>
      <c r="P41" s="6"/>
      <c r="Q41" s="6"/>
      <c r="R41" s="6"/>
      <c r="S41" s="6"/>
      <c r="T41" s="6"/>
      <c r="U41" s="6"/>
      <c r="V41" s="6"/>
      <c r="W41" s="6"/>
      <c r="X41" s="6"/>
      <c r="Y41" s="6"/>
      <c r="Z41" s="6"/>
      <c r="AA41" s="6"/>
      <c r="AB41" s="6"/>
    </row>
    <row r="42" spans="1:37" ht="15.75" x14ac:dyDescent="0.2">
      <c r="A42" s="17"/>
      <c r="B42" s="18">
        <f t="shared" si="0"/>
        <v>35</v>
      </c>
      <c r="C42" s="69" t="s">
        <v>461</v>
      </c>
      <c r="D42" s="23"/>
      <c r="E42" s="20"/>
      <c r="F42" s="21"/>
      <c r="G42" s="22"/>
      <c r="H42" s="6"/>
      <c r="I42" s="6"/>
      <c r="J42" s="6"/>
      <c r="K42" s="6"/>
      <c r="L42" s="6"/>
      <c r="M42" s="6"/>
      <c r="N42" s="6"/>
      <c r="O42" s="6"/>
      <c r="P42" s="6"/>
      <c r="Q42" s="6"/>
      <c r="R42" s="6"/>
      <c r="S42" s="6"/>
      <c r="T42" s="6"/>
      <c r="U42" s="6"/>
      <c r="V42" s="6"/>
      <c r="W42" s="6"/>
      <c r="X42" s="6"/>
      <c r="Y42" s="6"/>
      <c r="Z42" s="6"/>
      <c r="AA42" s="6"/>
      <c r="AB42" s="6"/>
    </row>
    <row r="43" spans="1:37" ht="31.5" x14ac:dyDescent="0.2">
      <c r="A43" s="17"/>
      <c r="B43" s="18">
        <f t="shared" si="0"/>
        <v>36</v>
      </c>
      <c r="C43" s="19" t="s">
        <v>462</v>
      </c>
      <c r="D43" s="23"/>
      <c r="E43" s="20"/>
      <c r="F43" s="21"/>
      <c r="G43" s="22"/>
      <c r="H43" s="6"/>
      <c r="I43" s="6"/>
      <c r="J43" s="6"/>
      <c r="K43" s="6"/>
      <c r="L43" s="6"/>
      <c r="M43" s="6"/>
      <c r="N43" s="6"/>
      <c r="O43" s="6"/>
      <c r="P43" s="6"/>
      <c r="Q43" s="6"/>
      <c r="R43" s="6"/>
      <c r="S43" s="6"/>
      <c r="T43" s="6"/>
      <c r="U43" s="6"/>
      <c r="V43" s="6"/>
      <c r="W43" s="6"/>
      <c r="X43" s="6"/>
      <c r="Y43" s="6"/>
      <c r="Z43" s="6"/>
      <c r="AA43" s="6"/>
      <c r="AB43" s="6"/>
    </row>
    <row r="44" spans="1:37" ht="33.75" customHeight="1" x14ac:dyDescent="0.2">
      <c r="A44" s="17"/>
      <c r="B44" s="18">
        <f t="shared" si="0"/>
        <v>37</v>
      </c>
      <c r="C44" s="19" t="s">
        <v>463</v>
      </c>
      <c r="D44" s="23"/>
      <c r="E44" s="20"/>
      <c r="F44" s="21"/>
      <c r="G44" s="22"/>
      <c r="H44" s="6"/>
      <c r="I44" s="6"/>
      <c r="J44" s="6"/>
      <c r="K44" s="6"/>
      <c r="L44" s="6"/>
      <c r="M44" s="6"/>
      <c r="N44" s="6"/>
      <c r="O44" s="6"/>
      <c r="P44" s="6"/>
      <c r="Q44" s="6"/>
      <c r="R44" s="6"/>
      <c r="S44" s="6"/>
      <c r="T44" s="6"/>
      <c r="U44" s="6"/>
      <c r="V44" s="6"/>
      <c r="W44" s="6"/>
      <c r="X44" s="6"/>
      <c r="Y44" s="6"/>
      <c r="Z44" s="6"/>
      <c r="AA44" s="6"/>
      <c r="AB44" s="6"/>
    </row>
    <row r="45" spans="1:37" ht="31.5" x14ac:dyDescent="0.2">
      <c r="A45" s="17"/>
      <c r="B45" s="18">
        <f t="shared" si="0"/>
        <v>38</v>
      </c>
      <c r="C45" s="19" t="s">
        <v>464</v>
      </c>
      <c r="D45" s="23"/>
      <c r="E45" s="20"/>
      <c r="F45" s="21"/>
      <c r="G45" s="22"/>
      <c r="H45" s="6"/>
      <c r="I45" s="6"/>
      <c r="J45" s="6"/>
      <c r="K45" s="6"/>
      <c r="L45" s="6"/>
      <c r="M45" s="6"/>
      <c r="N45" s="6"/>
      <c r="O45" s="6"/>
      <c r="P45" s="6"/>
      <c r="Q45" s="6"/>
      <c r="R45" s="6"/>
      <c r="S45" s="6"/>
      <c r="T45" s="6"/>
      <c r="U45" s="6"/>
      <c r="V45" s="6"/>
      <c r="W45" s="6"/>
      <c r="X45" s="6"/>
      <c r="Y45" s="6"/>
      <c r="Z45" s="6"/>
      <c r="AA45" s="6"/>
      <c r="AB45" s="6"/>
    </row>
    <row r="46" spans="1:37" ht="15.75" x14ac:dyDescent="0.2">
      <c r="A46" s="17"/>
      <c r="B46" s="18">
        <f t="shared" si="0"/>
        <v>39</v>
      </c>
      <c r="C46" s="19" t="s">
        <v>465</v>
      </c>
      <c r="D46" s="23"/>
      <c r="E46" s="20"/>
      <c r="F46" s="21"/>
      <c r="G46" s="22"/>
      <c r="H46" s="6"/>
      <c r="I46" s="6"/>
      <c r="J46" s="6"/>
      <c r="K46" s="6"/>
      <c r="L46" s="6"/>
      <c r="M46" s="6"/>
      <c r="N46" s="6"/>
      <c r="O46" s="6"/>
      <c r="P46" s="6"/>
      <c r="Q46" s="6"/>
      <c r="R46" s="6"/>
      <c r="S46" s="6"/>
      <c r="T46" s="6"/>
      <c r="U46" s="6"/>
      <c r="V46" s="6"/>
      <c r="W46" s="6"/>
      <c r="X46" s="6"/>
      <c r="Y46" s="6"/>
      <c r="Z46" s="6"/>
      <c r="AA46" s="6"/>
      <c r="AB46" s="6"/>
    </row>
    <row r="47" spans="1:37" ht="15.75" x14ac:dyDescent="0.2">
      <c r="A47" s="17"/>
      <c r="B47" s="18">
        <f t="shared" si="0"/>
        <v>40</v>
      </c>
      <c r="C47" s="19" t="s">
        <v>466</v>
      </c>
      <c r="D47" s="23"/>
      <c r="E47" s="20"/>
      <c r="F47" s="21"/>
      <c r="G47" s="22"/>
      <c r="H47" s="6"/>
      <c r="I47" s="6"/>
      <c r="J47" s="6"/>
      <c r="K47" s="6"/>
      <c r="L47" s="6"/>
      <c r="M47" s="6"/>
      <c r="N47" s="6"/>
      <c r="O47" s="6"/>
      <c r="P47" s="6"/>
      <c r="Q47" s="6"/>
      <c r="R47" s="6"/>
      <c r="S47" s="6"/>
      <c r="T47" s="6"/>
      <c r="U47" s="6"/>
      <c r="V47" s="6"/>
      <c r="W47" s="6"/>
      <c r="X47" s="6"/>
      <c r="Y47" s="6"/>
      <c r="Z47" s="6"/>
      <c r="AA47" s="6"/>
      <c r="AB47" s="6"/>
    </row>
    <row r="48" spans="1:37" ht="15.75" x14ac:dyDescent="0.2">
      <c r="A48" s="17"/>
      <c r="B48" s="18">
        <f t="shared" si="0"/>
        <v>41</v>
      </c>
      <c r="C48" s="19" t="s">
        <v>467</v>
      </c>
      <c r="D48" s="23"/>
      <c r="E48" s="20"/>
      <c r="F48" s="21"/>
      <c r="G48" s="22"/>
      <c r="H48" s="6"/>
      <c r="I48" s="6"/>
      <c r="J48" s="6"/>
      <c r="K48" s="6"/>
      <c r="L48" s="6"/>
      <c r="M48" s="6"/>
      <c r="N48" s="6"/>
      <c r="O48" s="6"/>
      <c r="P48" s="6"/>
      <c r="Q48" s="6"/>
      <c r="R48" s="6"/>
      <c r="S48" s="6"/>
      <c r="T48" s="6"/>
      <c r="U48" s="6"/>
      <c r="V48" s="6"/>
      <c r="W48" s="6"/>
      <c r="X48" s="6"/>
      <c r="Y48" s="6"/>
      <c r="Z48" s="6"/>
      <c r="AA48" s="6"/>
      <c r="AB48" s="6"/>
    </row>
    <row r="49" spans="1:28" ht="15.75" x14ac:dyDescent="0.2">
      <c r="A49" s="17"/>
      <c r="B49" s="18">
        <f t="shared" si="0"/>
        <v>42</v>
      </c>
      <c r="C49" s="19" t="s">
        <v>468</v>
      </c>
      <c r="D49" s="23"/>
      <c r="E49" s="20"/>
      <c r="F49" s="21"/>
      <c r="G49" s="22"/>
      <c r="H49" s="6"/>
      <c r="I49" s="6"/>
      <c r="J49" s="6"/>
      <c r="K49" s="6"/>
      <c r="L49" s="6"/>
      <c r="M49" s="6"/>
      <c r="N49" s="6"/>
      <c r="O49" s="6"/>
      <c r="P49" s="6"/>
      <c r="Q49" s="6"/>
      <c r="R49" s="6"/>
      <c r="S49" s="6"/>
      <c r="T49" s="6"/>
      <c r="U49" s="6"/>
      <c r="V49" s="6"/>
      <c r="W49" s="6"/>
      <c r="X49" s="6"/>
      <c r="Y49" s="6"/>
      <c r="Z49" s="6"/>
      <c r="AA49" s="6"/>
      <c r="AB49" s="6"/>
    </row>
    <row r="50" spans="1:28" ht="15.75" x14ac:dyDescent="0.2">
      <c r="A50" s="17"/>
      <c r="B50" s="18">
        <f t="shared" si="0"/>
        <v>43</v>
      </c>
      <c r="C50" s="19" t="s">
        <v>469</v>
      </c>
      <c r="D50" s="23"/>
      <c r="E50" s="20"/>
      <c r="F50" s="21"/>
      <c r="G50" s="22"/>
      <c r="H50" s="6"/>
      <c r="I50" s="6"/>
      <c r="J50" s="6"/>
      <c r="K50" s="6"/>
      <c r="L50" s="6"/>
      <c r="M50" s="6"/>
      <c r="N50" s="6"/>
      <c r="O50" s="6"/>
      <c r="P50" s="6"/>
      <c r="Q50" s="6"/>
      <c r="R50" s="6"/>
      <c r="S50" s="6"/>
      <c r="T50" s="6"/>
      <c r="U50" s="6"/>
      <c r="V50" s="6"/>
      <c r="W50" s="6"/>
      <c r="X50" s="6"/>
      <c r="Y50" s="6"/>
      <c r="Z50" s="6"/>
      <c r="AA50" s="6"/>
      <c r="AB50" s="6"/>
    </row>
    <row r="51" spans="1:28" ht="15.75" x14ac:dyDescent="0.2">
      <c r="A51" s="17"/>
      <c r="B51" s="18">
        <f t="shared" si="0"/>
        <v>44</v>
      </c>
      <c r="C51" s="19" t="s">
        <v>470</v>
      </c>
      <c r="D51" s="23"/>
      <c r="E51" s="20"/>
      <c r="F51" s="21"/>
      <c r="G51" s="22"/>
      <c r="H51" s="6"/>
      <c r="I51" s="6"/>
      <c r="J51" s="6"/>
      <c r="K51" s="6"/>
      <c r="L51" s="6"/>
      <c r="M51" s="6"/>
      <c r="N51" s="6"/>
      <c r="O51" s="6"/>
      <c r="P51" s="6"/>
      <c r="Q51" s="6"/>
      <c r="R51" s="6"/>
      <c r="S51" s="6"/>
      <c r="T51" s="6"/>
      <c r="U51" s="6"/>
      <c r="V51" s="6"/>
      <c r="W51" s="6"/>
      <c r="X51" s="6"/>
      <c r="Y51" s="6"/>
      <c r="Z51" s="6"/>
      <c r="AA51" s="6"/>
      <c r="AB51" s="6"/>
    </row>
    <row r="52" spans="1:28" ht="15.75" x14ac:dyDescent="0.2">
      <c r="A52" s="17"/>
      <c r="B52" s="18">
        <f t="shared" si="0"/>
        <v>45</v>
      </c>
      <c r="C52" s="19" t="s">
        <v>471</v>
      </c>
      <c r="D52" s="23"/>
      <c r="E52" s="20"/>
      <c r="F52" s="21"/>
      <c r="G52" s="22"/>
      <c r="H52" s="6"/>
      <c r="I52" s="6"/>
      <c r="J52" s="6"/>
      <c r="K52" s="6"/>
      <c r="L52" s="6"/>
      <c r="M52" s="6"/>
      <c r="N52" s="6"/>
      <c r="O52" s="6"/>
      <c r="P52" s="6"/>
      <c r="Q52" s="6"/>
      <c r="R52" s="6"/>
      <c r="S52" s="6"/>
      <c r="T52" s="6"/>
      <c r="U52" s="6"/>
      <c r="V52" s="6"/>
      <c r="W52" s="6"/>
      <c r="X52" s="6"/>
      <c r="Y52" s="6"/>
      <c r="Z52" s="6"/>
      <c r="AA52" s="6"/>
      <c r="AB52" s="6"/>
    </row>
    <row r="53" spans="1:28" ht="15.75" x14ac:dyDescent="0.2">
      <c r="A53" s="17"/>
      <c r="B53" s="18">
        <f t="shared" si="0"/>
        <v>46</v>
      </c>
      <c r="C53" s="19" t="s">
        <v>472</v>
      </c>
      <c r="D53" s="23"/>
      <c r="E53" s="20"/>
      <c r="F53" s="21"/>
      <c r="G53" s="22"/>
      <c r="H53" s="6"/>
      <c r="I53" s="6"/>
      <c r="J53" s="6"/>
      <c r="K53" s="6"/>
      <c r="L53" s="6"/>
      <c r="M53" s="6"/>
      <c r="N53" s="6"/>
      <c r="O53" s="6"/>
      <c r="P53" s="6"/>
      <c r="Q53" s="6"/>
      <c r="R53" s="6"/>
      <c r="S53" s="6"/>
      <c r="T53" s="6"/>
      <c r="U53" s="6"/>
      <c r="V53" s="6"/>
      <c r="W53" s="6"/>
      <c r="X53" s="6"/>
      <c r="Y53" s="6"/>
      <c r="Z53" s="6"/>
      <c r="AA53" s="6"/>
      <c r="AB53" s="6"/>
    </row>
    <row r="54" spans="1:28" ht="31.5" x14ac:dyDescent="0.2">
      <c r="A54" s="17"/>
      <c r="B54" s="18">
        <f t="shared" si="0"/>
        <v>47</v>
      </c>
      <c r="C54" s="19" t="s">
        <v>473</v>
      </c>
      <c r="D54" s="23"/>
      <c r="E54" s="20"/>
      <c r="F54" s="21"/>
      <c r="G54" s="22"/>
      <c r="H54" s="6"/>
      <c r="I54" s="6"/>
      <c r="J54" s="6"/>
      <c r="K54" s="6"/>
      <c r="L54" s="6"/>
      <c r="M54" s="6"/>
      <c r="N54" s="6"/>
      <c r="O54" s="6"/>
      <c r="P54" s="6"/>
      <c r="Q54" s="6"/>
      <c r="R54" s="6"/>
      <c r="S54" s="6"/>
      <c r="T54" s="6"/>
      <c r="U54" s="6"/>
      <c r="V54" s="6"/>
      <c r="W54" s="6"/>
      <c r="X54" s="6"/>
      <c r="Y54" s="6"/>
      <c r="Z54" s="6"/>
      <c r="AA54" s="6"/>
      <c r="AB54" s="6"/>
    </row>
    <row r="55" spans="1:28" ht="31.5" x14ac:dyDescent="0.2">
      <c r="A55" s="17"/>
      <c r="B55" s="18">
        <f t="shared" si="0"/>
        <v>48</v>
      </c>
      <c r="C55" s="19" t="s">
        <v>474</v>
      </c>
      <c r="D55" s="23"/>
      <c r="E55" s="20"/>
      <c r="F55" s="21"/>
      <c r="G55" s="22"/>
      <c r="H55" s="6"/>
      <c r="I55" s="6"/>
      <c r="J55" s="6"/>
      <c r="K55" s="6"/>
      <c r="L55" s="6"/>
      <c r="M55" s="6"/>
      <c r="N55" s="6"/>
      <c r="O55" s="6"/>
      <c r="P55" s="6"/>
      <c r="Q55" s="6"/>
      <c r="R55" s="6"/>
      <c r="S55" s="6"/>
      <c r="T55" s="6"/>
      <c r="U55" s="6"/>
      <c r="V55" s="6"/>
      <c r="W55" s="6"/>
      <c r="X55" s="6"/>
      <c r="Y55" s="6"/>
      <c r="Z55" s="6"/>
      <c r="AA55" s="6"/>
      <c r="AB55" s="6"/>
    </row>
    <row r="56" spans="1:28" ht="31.5" x14ac:dyDescent="0.2">
      <c r="A56" s="17"/>
      <c r="B56" s="18">
        <f t="shared" si="0"/>
        <v>49</v>
      </c>
      <c r="C56" s="19" t="s">
        <v>475</v>
      </c>
      <c r="D56" s="23"/>
      <c r="E56" s="20"/>
      <c r="F56" s="21"/>
      <c r="G56" s="22"/>
      <c r="H56" s="6"/>
      <c r="I56" s="6"/>
      <c r="J56" s="6"/>
      <c r="K56" s="6"/>
      <c r="L56" s="6"/>
      <c r="M56" s="6"/>
      <c r="N56" s="6"/>
      <c r="O56" s="6"/>
      <c r="P56" s="6"/>
      <c r="Q56" s="6"/>
      <c r="R56" s="6"/>
      <c r="S56" s="6"/>
      <c r="T56" s="6"/>
      <c r="U56" s="6"/>
      <c r="V56" s="6"/>
      <c r="W56" s="6"/>
      <c r="X56" s="6"/>
      <c r="Y56" s="6"/>
      <c r="Z56" s="6"/>
      <c r="AA56" s="6"/>
      <c r="AB56" s="6"/>
    </row>
    <row r="57" spans="1:28" ht="31.5" x14ac:dyDescent="0.2">
      <c r="A57" s="17"/>
      <c r="B57" s="18">
        <f t="shared" si="0"/>
        <v>50</v>
      </c>
      <c r="C57" s="19" t="s">
        <v>476</v>
      </c>
      <c r="D57" s="23"/>
      <c r="E57" s="20"/>
      <c r="F57" s="21"/>
      <c r="G57" s="22"/>
      <c r="H57" s="6"/>
      <c r="I57" s="6"/>
      <c r="J57" s="6"/>
      <c r="K57" s="6"/>
      <c r="L57" s="6"/>
      <c r="M57" s="6"/>
      <c r="N57" s="6"/>
      <c r="O57" s="6"/>
      <c r="P57" s="6"/>
      <c r="Q57" s="6"/>
      <c r="R57" s="6"/>
      <c r="S57" s="6"/>
      <c r="T57" s="6"/>
      <c r="U57" s="6"/>
      <c r="V57" s="6"/>
      <c r="W57" s="6"/>
      <c r="X57" s="6"/>
      <c r="Y57" s="6"/>
      <c r="Z57" s="6"/>
      <c r="AA57" s="6"/>
      <c r="AB57" s="6"/>
    </row>
    <row r="58" spans="1:28" ht="15.75" x14ac:dyDescent="0.2">
      <c r="A58" s="17"/>
      <c r="B58" s="18">
        <f t="shared" si="0"/>
        <v>51</v>
      </c>
      <c r="C58" s="69" t="s">
        <v>477</v>
      </c>
      <c r="D58" s="23"/>
      <c r="E58" s="20"/>
      <c r="F58" s="21"/>
      <c r="G58" s="22"/>
      <c r="H58" s="6"/>
      <c r="I58" s="6"/>
      <c r="J58" s="6"/>
      <c r="K58" s="6"/>
      <c r="L58" s="6"/>
      <c r="M58" s="6"/>
      <c r="N58" s="6"/>
      <c r="O58" s="6"/>
      <c r="P58" s="6"/>
      <c r="Q58" s="6"/>
      <c r="R58" s="6"/>
      <c r="S58" s="6"/>
      <c r="T58" s="6"/>
      <c r="U58" s="6"/>
      <c r="V58" s="6"/>
      <c r="W58" s="6"/>
      <c r="X58" s="6"/>
      <c r="Y58" s="6"/>
      <c r="Z58" s="6"/>
      <c r="AA58" s="6"/>
      <c r="AB58" s="6"/>
    </row>
    <row r="59" spans="1:28" ht="31.5" x14ac:dyDescent="0.2">
      <c r="A59" s="17"/>
      <c r="B59" s="18">
        <f t="shared" si="0"/>
        <v>52</v>
      </c>
      <c r="C59" s="19" t="s">
        <v>478</v>
      </c>
      <c r="D59" s="23"/>
      <c r="E59" s="20"/>
      <c r="F59" s="21"/>
      <c r="G59" s="22"/>
      <c r="H59" s="6"/>
      <c r="I59" s="6"/>
      <c r="J59" s="6"/>
      <c r="K59" s="6"/>
      <c r="L59" s="6"/>
      <c r="M59" s="6"/>
      <c r="N59" s="6"/>
      <c r="O59" s="6"/>
      <c r="P59" s="6"/>
      <c r="Q59" s="6"/>
      <c r="R59" s="6"/>
      <c r="S59" s="6"/>
      <c r="T59" s="6"/>
      <c r="U59" s="6"/>
      <c r="V59" s="6"/>
      <c r="W59" s="6"/>
      <c r="X59" s="6"/>
      <c r="Y59" s="6"/>
      <c r="Z59" s="6"/>
      <c r="AA59" s="6"/>
      <c r="AB59" s="6"/>
    </row>
    <row r="60" spans="1:28" ht="47.25" x14ac:dyDescent="0.2">
      <c r="A60" s="17"/>
      <c r="B60" s="18">
        <f t="shared" si="0"/>
        <v>53</v>
      </c>
      <c r="C60" s="19" t="s">
        <v>479</v>
      </c>
      <c r="D60" s="23"/>
      <c r="E60" s="20"/>
      <c r="F60" s="21"/>
      <c r="G60" s="22"/>
      <c r="H60" s="6"/>
      <c r="I60" s="6"/>
      <c r="J60" s="6"/>
      <c r="K60" s="6"/>
      <c r="L60" s="6"/>
      <c r="M60" s="6"/>
      <c r="N60" s="6"/>
      <c r="O60" s="6"/>
      <c r="P60" s="6"/>
      <c r="Q60" s="6"/>
      <c r="R60" s="6"/>
      <c r="S60" s="6"/>
      <c r="T60" s="6"/>
      <c r="U60" s="6"/>
      <c r="V60" s="6"/>
      <c r="W60" s="6"/>
      <c r="X60" s="6"/>
      <c r="Y60" s="6"/>
      <c r="Z60" s="6"/>
      <c r="AA60" s="6"/>
      <c r="AB60" s="6"/>
    </row>
    <row r="61" spans="1:28" ht="31.5" x14ac:dyDescent="0.2">
      <c r="A61" s="17"/>
      <c r="B61" s="18">
        <f t="shared" si="0"/>
        <v>54</v>
      </c>
      <c r="C61" s="19" t="s">
        <v>480</v>
      </c>
      <c r="D61" s="23"/>
      <c r="E61" s="20"/>
      <c r="F61" s="21"/>
      <c r="G61" s="22"/>
      <c r="H61" s="6"/>
      <c r="I61" s="6"/>
      <c r="J61" s="6"/>
      <c r="K61" s="6"/>
      <c r="L61" s="6"/>
      <c r="M61" s="6"/>
      <c r="N61" s="6"/>
      <c r="O61" s="6"/>
      <c r="P61" s="6"/>
      <c r="Q61" s="6"/>
      <c r="R61" s="6"/>
      <c r="S61" s="6"/>
      <c r="T61" s="6"/>
      <c r="U61" s="6"/>
      <c r="V61" s="6"/>
      <c r="W61" s="6"/>
      <c r="X61" s="6"/>
      <c r="Y61" s="6"/>
      <c r="Z61" s="6"/>
      <c r="AA61" s="6"/>
      <c r="AB61" s="6"/>
    </row>
    <row r="62" spans="1:28" ht="47.25" x14ac:dyDescent="0.2">
      <c r="A62" s="17"/>
      <c r="B62" s="18">
        <f t="shared" si="0"/>
        <v>55</v>
      </c>
      <c r="C62" s="19" t="s">
        <v>481</v>
      </c>
      <c r="D62" s="23"/>
      <c r="E62" s="20"/>
      <c r="F62" s="21"/>
      <c r="G62" s="22"/>
      <c r="H62" s="6"/>
      <c r="I62" s="6"/>
      <c r="J62" s="6"/>
      <c r="K62" s="6"/>
      <c r="L62" s="6"/>
      <c r="M62" s="6"/>
      <c r="N62" s="6"/>
      <c r="O62" s="6"/>
      <c r="P62" s="6"/>
      <c r="Q62" s="6"/>
      <c r="R62" s="6"/>
      <c r="S62" s="6"/>
      <c r="T62" s="6"/>
      <c r="U62" s="6"/>
      <c r="V62" s="6"/>
      <c r="W62" s="6"/>
      <c r="X62" s="6"/>
      <c r="Y62" s="6"/>
      <c r="Z62" s="6"/>
      <c r="AA62" s="6"/>
      <c r="AB62" s="6"/>
    </row>
    <row r="63" spans="1:28" ht="15.75" x14ac:dyDescent="0.2">
      <c r="A63" s="17"/>
      <c r="B63" s="18">
        <f t="shared" si="0"/>
        <v>56</v>
      </c>
      <c r="C63" s="19" t="s">
        <v>482</v>
      </c>
      <c r="D63" s="23"/>
      <c r="E63" s="20"/>
      <c r="F63" s="21"/>
      <c r="G63" s="22"/>
      <c r="H63" s="6"/>
      <c r="I63" s="6"/>
      <c r="J63" s="6"/>
      <c r="K63" s="6"/>
      <c r="L63" s="6"/>
      <c r="M63" s="6"/>
      <c r="N63" s="6"/>
      <c r="O63" s="6"/>
      <c r="P63" s="6"/>
      <c r="Q63" s="6"/>
      <c r="R63" s="6"/>
      <c r="S63" s="6"/>
      <c r="T63" s="6"/>
      <c r="U63" s="6"/>
      <c r="V63" s="6"/>
      <c r="W63" s="6"/>
      <c r="X63" s="6"/>
      <c r="Y63" s="6"/>
      <c r="Z63" s="6"/>
      <c r="AA63" s="6"/>
      <c r="AB63" s="6"/>
    </row>
    <row r="64" spans="1:28" ht="15.75" x14ac:dyDescent="0.2">
      <c r="A64" s="17"/>
      <c r="B64" s="18">
        <f t="shared" si="0"/>
        <v>57</v>
      </c>
      <c r="C64" s="69" t="s">
        <v>483</v>
      </c>
      <c r="D64" s="23"/>
      <c r="E64" s="20"/>
      <c r="F64" s="21"/>
      <c r="G64" s="22"/>
      <c r="H64" s="6"/>
      <c r="I64" s="6"/>
      <c r="J64" s="6"/>
      <c r="K64" s="6"/>
      <c r="L64" s="6"/>
      <c r="M64" s="6"/>
      <c r="N64" s="6"/>
      <c r="O64" s="6"/>
      <c r="P64" s="6"/>
      <c r="Q64" s="6"/>
      <c r="R64" s="6"/>
      <c r="S64" s="6"/>
      <c r="T64" s="6"/>
      <c r="U64" s="6"/>
      <c r="V64" s="6"/>
      <c r="W64" s="6"/>
      <c r="X64" s="6"/>
      <c r="Y64" s="6"/>
      <c r="Z64" s="6"/>
      <c r="AA64" s="6"/>
      <c r="AB64" s="6"/>
    </row>
    <row r="65" spans="1:28" ht="47.25" x14ac:dyDescent="0.2">
      <c r="A65" s="17"/>
      <c r="B65" s="18">
        <f t="shared" si="0"/>
        <v>58</v>
      </c>
      <c r="C65" s="19" t="s">
        <v>484</v>
      </c>
      <c r="D65" s="23"/>
      <c r="E65" s="20"/>
      <c r="F65" s="21"/>
      <c r="G65" s="22"/>
      <c r="H65" s="6"/>
      <c r="I65" s="6"/>
      <c r="J65" s="6"/>
      <c r="K65" s="6"/>
      <c r="L65" s="6"/>
      <c r="M65" s="6"/>
      <c r="N65" s="6"/>
      <c r="O65" s="6"/>
      <c r="P65" s="6"/>
      <c r="Q65" s="6"/>
      <c r="R65" s="6"/>
      <c r="S65" s="6"/>
      <c r="T65" s="6"/>
      <c r="U65" s="6"/>
      <c r="V65" s="6"/>
      <c r="W65" s="6"/>
      <c r="X65" s="6"/>
      <c r="Y65" s="6"/>
      <c r="Z65" s="6"/>
      <c r="AA65" s="6"/>
      <c r="AB65" s="6"/>
    </row>
    <row r="66" spans="1:28" ht="63" x14ac:dyDescent="0.2">
      <c r="A66" s="17"/>
      <c r="B66" s="18">
        <f t="shared" si="0"/>
        <v>59</v>
      </c>
      <c r="C66" s="19" t="s">
        <v>485</v>
      </c>
      <c r="D66" s="23"/>
      <c r="E66" s="20"/>
      <c r="F66" s="21"/>
      <c r="G66" s="22"/>
      <c r="H66" s="6"/>
      <c r="I66" s="6"/>
      <c r="J66" s="6"/>
      <c r="K66" s="6"/>
      <c r="L66" s="6"/>
      <c r="M66" s="6"/>
      <c r="N66" s="6"/>
      <c r="O66" s="6"/>
      <c r="P66" s="6"/>
      <c r="Q66" s="6"/>
      <c r="R66" s="6"/>
      <c r="S66" s="6"/>
      <c r="T66" s="6"/>
      <c r="U66" s="6"/>
      <c r="V66" s="6"/>
      <c r="W66" s="6"/>
      <c r="X66" s="6"/>
      <c r="Y66" s="6"/>
      <c r="Z66" s="6"/>
      <c r="AA66" s="6"/>
      <c r="AB66" s="6"/>
    </row>
    <row r="67" spans="1:28" ht="15.75" x14ac:dyDescent="0.2">
      <c r="A67" s="17"/>
      <c r="B67" s="18">
        <f t="shared" si="0"/>
        <v>60</v>
      </c>
      <c r="C67" s="69" t="s">
        <v>486</v>
      </c>
      <c r="D67" s="23"/>
      <c r="E67" s="20"/>
      <c r="F67" s="21"/>
      <c r="G67" s="22"/>
      <c r="H67" s="6"/>
      <c r="I67" s="6"/>
      <c r="J67" s="6"/>
      <c r="K67" s="6"/>
      <c r="L67" s="6"/>
      <c r="M67" s="6"/>
      <c r="N67" s="6"/>
      <c r="O67" s="6"/>
      <c r="P67" s="6"/>
      <c r="Q67" s="6"/>
      <c r="R67" s="6"/>
      <c r="S67" s="6"/>
      <c r="T67" s="6"/>
      <c r="U67" s="6"/>
      <c r="V67" s="6"/>
      <c r="W67" s="6"/>
      <c r="X67" s="6"/>
      <c r="Y67" s="6"/>
      <c r="Z67" s="6"/>
      <c r="AA67" s="6"/>
      <c r="AB67" s="6"/>
    </row>
    <row r="68" spans="1:28" ht="78.75" x14ac:dyDescent="0.2">
      <c r="A68" s="17"/>
      <c r="B68" s="18">
        <f t="shared" si="0"/>
        <v>61</v>
      </c>
      <c r="C68" s="19" t="s">
        <v>487</v>
      </c>
      <c r="D68" s="23"/>
      <c r="E68" s="20"/>
      <c r="F68" s="21"/>
      <c r="G68" s="22"/>
      <c r="H68" s="6"/>
      <c r="I68" s="6"/>
      <c r="J68" s="6"/>
      <c r="K68" s="6"/>
      <c r="L68" s="6"/>
      <c r="M68" s="6"/>
      <c r="N68" s="6"/>
      <c r="O68" s="6"/>
      <c r="P68" s="6"/>
      <c r="Q68" s="6"/>
      <c r="R68" s="6"/>
      <c r="S68" s="6"/>
      <c r="T68" s="6"/>
      <c r="U68" s="6"/>
      <c r="V68" s="6"/>
      <c r="W68" s="6"/>
      <c r="X68" s="6"/>
      <c r="Y68" s="6"/>
      <c r="Z68" s="6"/>
      <c r="AA68" s="6"/>
      <c r="AB68" s="6"/>
    </row>
    <row r="69" spans="1:28" ht="15.75" x14ac:dyDescent="0.2">
      <c r="A69" s="17"/>
      <c r="B69" s="18">
        <f t="shared" si="0"/>
        <v>62</v>
      </c>
      <c r="C69" s="69" t="s">
        <v>488</v>
      </c>
      <c r="D69" s="23"/>
      <c r="E69" s="20"/>
      <c r="F69" s="21"/>
      <c r="G69" s="22"/>
      <c r="H69" s="6"/>
      <c r="I69" s="6"/>
      <c r="J69" s="6"/>
      <c r="K69" s="6"/>
      <c r="L69" s="6"/>
      <c r="M69" s="6"/>
      <c r="N69" s="6"/>
      <c r="O69" s="6"/>
      <c r="P69" s="6"/>
      <c r="Q69" s="6"/>
      <c r="R69" s="6"/>
      <c r="S69" s="6"/>
      <c r="T69" s="6"/>
      <c r="U69" s="6"/>
      <c r="V69" s="6"/>
      <c r="W69" s="6"/>
      <c r="X69" s="6"/>
      <c r="Y69" s="6"/>
      <c r="Z69" s="6"/>
      <c r="AA69" s="6"/>
      <c r="AB69" s="6"/>
    </row>
    <row r="70" spans="1:28" ht="63" x14ac:dyDescent="0.2">
      <c r="A70" s="17"/>
      <c r="B70" s="18">
        <f t="shared" si="0"/>
        <v>63</v>
      </c>
      <c r="C70" s="19" t="s">
        <v>489</v>
      </c>
      <c r="D70" s="23"/>
      <c r="E70" s="20"/>
      <c r="F70" s="21"/>
      <c r="G70" s="22"/>
      <c r="H70" s="6"/>
      <c r="I70" s="6"/>
      <c r="J70" s="6"/>
      <c r="K70" s="6"/>
      <c r="L70" s="6"/>
      <c r="M70" s="6"/>
      <c r="N70" s="6"/>
      <c r="O70" s="6"/>
      <c r="P70" s="6"/>
      <c r="Q70" s="6"/>
      <c r="R70" s="6"/>
      <c r="S70" s="6"/>
      <c r="T70" s="6"/>
      <c r="U70" s="6"/>
      <c r="V70" s="6"/>
      <c r="W70" s="6"/>
      <c r="X70" s="6"/>
      <c r="Y70" s="6"/>
      <c r="Z70" s="6"/>
      <c r="AA70" s="6"/>
      <c r="AB70" s="6"/>
    </row>
    <row r="71" spans="1:28" ht="31.5" x14ac:dyDescent="0.2">
      <c r="A71" s="17"/>
      <c r="B71" s="18">
        <f t="shared" si="0"/>
        <v>64</v>
      </c>
      <c r="C71" s="19" t="s">
        <v>490</v>
      </c>
      <c r="D71" s="23"/>
      <c r="E71" s="20"/>
      <c r="F71" s="21"/>
      <c r="G71" s="22"/>
      <c r="H71" s="6"/>
      <c r="I71" s="6"/>
      <c r="J71" s="6"/>
      <c r="K71" s="6"/>
      <c r="L71" s="6"/>
      <c r="M71" s="6"/>
      <c r="N71" s="6"/>
      <c r="O71" s="6"/>
      <c r="P71" s="6"/>
      <c r="Q71" s="6"/>
      <c r="R71" s="6"/>
      <c r="S71" s="6"/>
      <c r="T71" s="6"/>
      <c r="U71" s="6"/>
      <c r="V71" s="6"/>
      <c r="W71" s="6"/>
      <c r="X71" s="6"/>
      <c r="Y71" s="6"/>
      <c r="Z71" s="6"/>
      <c r="AA71" s="6"/>
      <c r="AB71" s="6"/>
    </row>
    <row r="72" spans="1:28" ht="15.75" x14ac:dyDescent="0.2">
      <c r="A72" s="17"/>
      <c r="B72" s="18">
        <f t="shared" si="0"/>
        <v>65</v>
      </c>
      <c r="C72" s="69" t="s">
        <v>491</v>
      </c>
      <c r="D72" s="23"/>
      <c r="E72" s="20"/>
      <c r="F72" s="21"/>
      <c r="G72" s="22"/>
      <c r="H72" s="6"/>
      <c r="I72" s="6"/>
      <c r="J72" s="6"/>
      <c r="K72" s="6"/>
      <c r="L72" s="6"/>
      <c r="M72" s="6"/>
      <c r="N72" s="6"/>
      <c r="O72" s="6"/>
      <c r="P72" s="6"/>
      <c r="Q72" s="6"/>
      <c r="R72" s="6"/>
      <c r="S72" s="6"/>
      <c r="T72" s="6"/>
      <c r="U72" s="6"/>
      <c r="V72" s="6"/>
      <c r="W72" s="6"/>
      <c r="X72" s="6"/>
      <c r="Y72" s="6"/>
      <c r="Z72" s="6"/>
      <c r="AA72" s="6"/>
      <c r="AB72" s="6"/>
    </row>
    <row r="73" spans="1:28" ht="47.25" x14ac:dyDescent="0.2">
      <c r="A73" s="17"/>
      <c r="B73" s="18">
        <f t="shared" ref="B73:B90" si="1">ROW(A66)</f>
        <v>66</v>
      </c>
      <c r="C73" s="19" t="s">
        <v>492</v>
      </c>
      <c r="D73" s="23"/>
      <c r="E73" s="20"/>
      <c r="F73" s="21"/>
      <c r="G73" s="22"/>
      <c r="H73" s="6"/>
      <c r="I73" s="6"/>
      <c r="J73" s="6"/>
      <c r="K73" s="6"/>
      <c r="L73" s="6"/>
      <c r="M73" s="6"/>
      <c r="N73" s="6"/>
      <c r="O73" s="6"/>
      <c r="P73" s="6"/>
      <c r="Q73" s="6"/>
      <c r="R73" s="6"/>
      <c r="S73" s="6"/>
      <c r="T73" s="6"/>
      <c r="U73" s="6"/>
      <c r="V73" s="6"/>
      <c r="W73" s="6"/>
      <c r="X73" s="6"/>
      <c r="Y73" s="6"/>
      <c r="Z73" s="6"/>
      <c r="AA73" s="6"/>
      <c r="AB73" s="6"/>
    </row>
    <row r="74" spans="1:28" ht="15.75" x14ac:dyDescent="0.2">
      <c r="A74" s="17"/>
      <c r="B74" s="18">
        <f t="shared" si="1"/>
        <v>67</v>
      </c>
      <c r="C74" s="69" t="s">
        <v>493</v>
      </c>
      <c r="D74" s="23"/>
      <c r="E74" s="20"/>
      <c r="F74" s="21"/>
      <c r="G74" s="22"/>
      <c r="H74" s="6"/>
      <c r="I74" s="6"/>
      <c r="J74" s="6"/>
      <c r="K74" s="6"/>
      <c r="L74" s="6"/>
      <c r="M74" s="6"/>
      <c r="N74" s="6"/>
      <c r="O74" s="6"/>
      <c r="P74" s="6"/>
      <c r="Q74" s="6"/>
      <c r="R74" s="6"/>
      <c r="S74" s="6"/>
      <c r="T74" s="6"/>
      <c r="U74" s="6"/>
      <c r="V74" s="6"/>
      <c r="W74" s="6"/>
      <c r="X74" s="6"/>
      <c r="Y74" s="6"/>
      <c r="Z74" s="6"/>
      <c r="AA74" s="6"/>
      <c r="AB74" s="6"/>
    </row>
    <row r="75" spans="1:28" ht="94.5" x14ac:dyDescent="0.2">
      <c r="A75" s="17"/>
      <c r="B75" s="18">
        <f t="shared" si="1"/>
        <v>68</v>
      </c>
      <c r="C75" s="19" t="s">
        <v>494</v>
      </c>
      <c r="D75" s="23"/>
      <c r="E75" s="20"/>
      <c r="F75" s="21"/>
      <c r="G75" s="22"/>
      <c r="H75" s="6"/>
      <c r="I75" s="6"/>
      <c r="J75" s="6"/>
      <c r="K75" s="6"/>
      <c r="L75" s="6"/>
      <c r="M75" s="6"/>
      <c r="N75" s="6"/>
      <c r="O75" s="6"/>
      <c r="P75" s="6"/>
      <c r="Q75" s="6"/>
      <c r="R75" s="6"/>
      <c r="S75" s="6"/>
      <c r="T75" s="6"/>
      <c r="U75" s="6"/>
      <c r="V75" s="6"/>
      <c r="W75" s="6"/>
      <c r="X75" s="6"/>
      <c r="Y75" s="6"/>
      <c r="Z75" s="6"/>
      <c r="AA75" s="6"/>
      <c r="AB75" s="6"/>
    </row>
    <row r="76" spans="1:28" ht="15.75" x14ac:dyDescent="0.2">
      <c r="A76" s="17"/>
      <c r="B76" s="18">
        <f t="shared" si="1"/>
        <v>69</v>
      </c>
      <c r="C76" s="19" t="s">
        <v>495</v>
      </c>
      <c r="D76" s="23"/>
      <c r="E76" s="20"/>
      <c r="F76" s="21"/>
      <c r="G76" s="22"/>
      <c r="H76" s="6"/>
      <c r="I76" s="6"/>
      <c r="J76" s="6"/>
      <c r="K76" s="6"/>
      <c r="L76" s="6"/>
      <c r="M76" s="6"/>
      <c r="N76" s="6"/>
      <c r="O76" s="6"/>
      <c r="P76" s="6"/>
      <c r="Q76" s="6"/>
      <c r="R76" s="6"/>
      <c r="S76" s="6"/>
      <c r="T76" s="6"/>
      <c r="U76" s="6"/>
      <c r="V76" s="6"/>
      <c r="W76" s="6"/>
      <c r="X76" s="6"/>
      <c r="Y76" s="6"/>
      <c r="Z76" s="6"/>
      <c r="AA76" s="6"/>
      <c r="AB76" s="6"/>
    </row>
    <row r="77" spans="1:28" ht="15.75" x14ac:dyDescent="0.2">
      <c r="A77" s="17"/>
      <c r="B77" s="18">
        <f t="shared" si="1"/>
        <v>70</v>
      </c>
      <c r="C77" s="69" t="s">
        <v>496</v>
      </c>
      <c r="D77" s="23"/>
      <c r="E77" s="20"/>
      <c r="F77" s="21"/>
      <c r="G77" s="22"/>
      <c r="H77" s="6"/>
      <c r="I77" s="6"/>
      <c r="J77" s="6"/>
      <c r="K77" s="6"/>
      <c r="L77" s="6"/>
      <c r="M77" s="6"/>
      <c r="N77" s="6"/>
      <c r="O77" s="6"/>
      <c r="P77" s="6"/>
      <c r="Q77" s="6"/>
      <c r="R77" s="6"/>
      <c r="S77" s="6"/>
      <c r="T77" s="6"/>
      <c r="U77" s="6"/>
      <c r="V77" s="6"/>
      <c r="W77" s="6"/>
      <c r="X77" s="6"/>
      <c r="Y77" s="6"/>
      <c r="Z77" s="6"/>
      <c r="AA77" s="6"/>
      <c r="AB77" s="6"/>
    </row>
    <row r="78" spans="1:28" ht="31.5" x14ac:dyDescent="0.2">
      <c r="A78" s="17"/>
      <c r="B78" s="18">
        <f t="shared" si="1"/>
        <v>71</v>
      </c>
      <c r="C78" s="19" t="s">
        <v>497</v>
      </c>
      <c r="D78" s="23"/>
      <c r="E78" s="20"/>
      <c r="F78" s="21"/>
      <c r="G78" s="22"/>
      <c r="H78" s="6"/>
      <c r="I78" s="6"/>
      <c r="J78" s="6"/>
      <c r="K78" s="6"/>
      <c r="L78" s="6"/>
      <c r="M78" s="6"/>
      <c r="N78" s="6"/>
      <c r="O78" s="6"/>
      <c r="P78" s="6"/>
      <c r="Q78" s="6"/>
      <c r="R78" s="6"/>
      <c r="S78" s="6"/>
      <c r="T78" s="6"/>
      <c r="U78" s="6"/>
      <c r="V78" s="6"/>
      <c r="W78" s="6"/>
      <c r="X78" s="6"/>
      <c r="Y78" s="6"/>
      <c r="Z78" s="6"/>
      <c r="AA78" s="6"/>
      <c r="AB78" s="6"/>
    </row>
    <row r="79" spans="1:28" ht="31.5" x14ac:dyDescent="0.2">
      <c r="A79" s="17"/>
      <c r="B79" s="18">
        <f t="shared" si="1"/>
        <v>72</v>
      </c>
      <c r="C79" s="19" t="s">
        <v>498</v>
      </c>
      <c r="D79" s="23"/>
      <c r="E79" s="20"/>
      <c r="F79" s="21"/>
      <c r="G79" s="22"/>
      <c r="H79" s="6"/>
      <c r="I79" s="6"/>
      <c r="J79" s="6"/>
      <c r="K79" s="6"/>
      <c r="L79" s="6"/>
      <c r="M79" s="6"/>
      <c r="N79" s="6"/>
      <c r="O79" s="6"/>
      <c r="P79" s="6"/>
      <c r="Q79" s="6"/>
      <c r="R79" s="6"/>
      <c r="S79" s="6"/>
      <c r="T79" s="6"/>
      <c r="U79" s="6"/>
      <c r="V79" s="6"/>
      <c r="W79" s="6"/>
      <c r="X79" s="6"/>
      <c r="Y79" s="6"/>
      <c r="Z79" s="6"/>
      <c r="AA79" s="6"/>
      <c r="AB79" s="6"/>
    </row>
    <row r="80" spans="1:28" ht="47.25" x14ac:dyDescent="0.2">
      <c r="A80" s="17"/>
      <c r="B80" s="18">
        <f t="shared" si="1"/>
        <v>73</v>
      </c>
      <c r="C80" s="19" t="s">
        <v>499</v>
      </c>
      <c r="D80" s="23"/>
      <c r="E80" s="20"/>
      <c r="F80" s="21"/>
      <c r="G80" s="22"/>
      <c r="H80" s="6"/>
      <c r="I80" s="6"/>
      <c r="J80" s="6"/>
      <c r="K80" s="6"/>
      <c r="L80" s="6"/>
      <c r="M80" s="6"/>
      <c r="N80" s="6"/>
      <c r="O80" s="6"/>
      <c r="P80" s="6"/>
      <c r="Q80" s="6"/>
      <c r="R80" s="6"/>
      <c r="S80" s="6"/>
      <c r="T80" s="6"/>
      <c r="U80" s="6"/>
      <c r="V80" s="6"/>
      <c r="W80" s="6"/>
      <c r="X80" s="6"/>
      <c r="Y80" s="6"/>
      <c r="Z80" s="6"/>
      <c r="AA80" s="6"/>
      <c r="AB80" s="6"/>
    </row>
    <row r="81" spans="1:28" ht="31.5" x14ac:dyDescent="0.2">
      <c r="A81" s="17"/>
      <c r="B81" s="18">
        <f t="shared" si="1"/>
        <v>74</v>
      </c>
      <c r="C81" s="19" t="s">
        <v>500</v>
      </c>
      <c r="D81" s="23"/>
      <c r="E81" s="20"/>
      <c r="F81" s="21"/>
      <c r="G81" s="22"/>
      <c r="H81" s="6"/>
      <c r="I81" s="6"/>
      <c r="J81" s="6"/>
      <c r="K81" s="6"/>
      <c r="L81" s="6"/>
      <c r="M81" s="6"/>
      <c r="N81" s="6"/>
      <c r="O81" s="6"/>
      <c r="P81" s="6"/>
      <c r="Q81" s="6"/>
      <c r="R81" s="6"/>
      <c r="S81" s="6"/>
      <c r="T81" s="6"/>
      <c r="U81" s="6"/>
      <c r="V81" s="6"/>
      <c r="W81" s="6"/>
      <c r="X81" s="6"/>
      <c r="Y81" s="6"/>
      <c r="Z81" s="6"/>
      <c r="AA81" s="6"/>
      <c r="AB81" s="6"/>
    </row>
    <row r="82" spans="1:28" ht="31.5" x14ac:dyDescent="0.2">
      <c r="A82" s="17"/>
      <c r="B82" s="18">
        <f t="shared" si="1"/>
        <v>75</v>
      </c>
      <c r="C82" s="19" t="s">
        <v>501</v>
      </c>
      <c r="D82" s="23"/>
      <c r="E82" s="20"/>
      <c r="F82" s="21"/>
      <c r="G82" s="22"/>
      <c r="H82" s="6"/>
      <c r="I82" s="6"/>
      <c r="J82" s="6"/>
      <c r="K82" s="6"/>
      <c r="L82" s="6"/>
      <c r="M82" s="6"/>
      <c r="N82" s="6"/>
      <c r="O82" s="6"/>
      <c r="P82" s="6"/>
      <c r="Q82" s="6"/>
      <c r="R82" s="6"/>
      <c r="S82" s="6"/>
      <c r="T82" s="6"/>
      <c r="U82" s="6"/>
      <c r="V82" s="6"/>
      <c r="W82" s="6"/>
      <c r="X82" s="6"/>
      <c r="Y82" s="6"/>
      <c r="Z82" s="6"/>
      <c r="AA82" s="6"/>
      <c r="AB82" s="6"/>
    </row>
    <row r="83" spans="1:28" ht="15.75" x14ac:dyDescent="0.2">
      <c r="A83" s="17"/>
      <c r="B83" s="18">
        <f t="shared" si="1"/>
        <v>76</v>
      </c>
      <c r="C83" s="69" t="s">
        <v>502</v>
      </c>
      <c r="D83" s="23"/>
      <c r="E83" s="20"/>
      <c r="F83" s="21"/>
      <c r="G83" s="22"/>
      <c r="H83" s="6"/>
      <c r="I83" s="6"/>
      <c r="J83" s="6"/>
      <c r="K83" s="6"/>
      <c r="L83" s="6"/>
      <c r="M83" s="6"/>
      <c r="N83" s="6"/>
      <c r="O83" s="6"/>
      <c r="P83" s="6"/>
      <c r="Q83" s="6"/>
      <c r="R83" s="6"/>
      <c r="S83" s="6"/>
      <c r="T83" s="6"/>
      <c r="U83" s="6"/>
      <c r="V83" s="6"/>
      <c r="W83" s="6"/>
      <c r="X83" s="6"/>
      <c r="Y83" s="6"/>
      <c r="Z83" s="6"/>
      <c r="AA83" s="6"/>
      <c r="AB83" s="6"/>
    </row>
    <row r="84" spans="1:28" ht="47.25" x14ac:dyDescent="0.2">
      <c r="A84" s="17"/>
      <c r="B84" s="18">
        <f t="shared" si="1"/>
        <v>77</v>
      </c>
      <c r="C84" s="19" t="s">
        <v>503</v>
      </c>
      <c r="D84" s="23"/>
      <c r="E84" s="20"/>
      <c r="F84" s="21"/>
      <c r="G84" s="22"/>
      <c r="H84" s="6"/>
      <c r="I84" s="6"/>
      <c r="J84" s="6"/>
      <c r="K84" s="6"/>
      <c r="L84" s="6"/>
      <c r="M84" s="6"/>
      <c r="N84" s="6"/>
      <c r="O84" s="6"/>
      <c r="P84" s="6"/>
      <c r="Q84" s="6"/>
      <c r="R84" s="6"/>
      <c r="S84" s="6"/>
      <c r="T84" s="6"/>
      <c r="U84" s="6"/>
      <c r="V84" s="6"/>
      <c r="W84" s="6"/>
      <c r="X84" s="6"/>
      <c r="Y84" s="6"/>
      <c r="Z84" s="6"/>
      <c r="AA84" s="6"/>
      <c r="AB84" s="6"/>
    </row>
    <row r="85" spans="1:28" ht="31.5" x14ac:dyDescent="0.2">
      <c r="A85" s="17"/>
      <c r="B85" s="18">
        <f t="shared" si="1"/>
        <v>78</v>
      </c>
      <c r="C85" s="19" t="s">
        <v>504</v>
      </c>
      <c r="D85" s="23"/>
      <c r="E85" s="20"/>
      <c r="F85" s="21"/>
      <c r="G85" s="22"/>
      <c r="H85" s="6"/>
      <c r="I85" s="6"/>
      <c r="J85" s="6"/>
      <c r="K85" s="6"/>
      <c r="L85" s="6"/>
      <c r="M85" s="6"/>
      <c r="N85" s="6"/>
      <c r="O85" s="6"/>
      <c r="P85" s="6"/>
      <c r="Q85" s="6"/>
      <c r="R85" s="6"/>
      <c r="S85" s="6"/>
      <c r="T85" s="6"/>
      <c r="U85" s="6"/>
      <c r="V85" s="6"/>
      <c r="W85" s="6"/>
      <c r="X85" s="6"/>
      <c r="Y85" s="6"/>
      <c r="Z85" s="6"/>
      <c r="AA85" s="6"/>
      <c r="AB85" s="6"/>
    </row>
    <row r="86" spans="1:28" ht="15.75" x14ac:dyDescent="0.2">
      <c r="A86" s="17"/>
      <c r="B86" s="18">
        <f t="shared" si="1"/>
        <v>79</v>
      </c>
      <c r="C86" s="19" t="s">
        <v>505</v>
      </c>
      <c r="D86" s="23"/>
      <c r="E86" s="20"/>
      <c r="F86" s="21"/>
      <c r="G86" s="22"/>
      <c r="H86" s="6"/>
      <c r="I86" s="6"/>
      <c r="J86" s="6"/>
      <c r="K86" s="6"/>
      <c r="L86" s="6"/>
      <c r="M86" s="6"/>
      <c r="N86" s="6"/>
      <c r="O86" s="6"/>
      <c r="P86" s="6"/>
      <c r="Q86" s="6"/>
      <c r="R86" s="6"/>
      <c r="S86" s="6"/>
      <c r="T86" s="6"/>
      <c r="U86" s="6"/>
      <c r="V86" s="6"/>
      <c r="W86" s="6"/>
      <c r="X86" s="6"/>
      <c r="Y86" s="6"/>
      <c r="Z86" s="6"/>
      <c r="AA86" s="6"/>
      <c r="AB86" s="6"/>
    </row>
    <row r="87" spans="1:28" ht="15.75" x14ac:dyDescent="0.2">
      <c r="A87" s="17"/>
      <c r="B87" s="18">
        <f t="shared" si="1"/>
        <v>80</v>
      </c>
      <c r="C87" s="69" t="s">
        <v>506</v>
      </c>
      <c r="D87" s="23"/>
      <c r="E87" s="20"/>
      <c r="F87" s="21"/>
      <c r="G87" s="22"/>
      <c r="H87" s="6"/>
      <c r="I87" s="6"/>
      <c r="J87" s="6"/>
      <c r="K87" s="6"/>
      <c r="L87" s="6"/>
      <c r="M87" s="6"/>
      <c r="N87" s="6"/>
      <c r="O87" s="6"/>
      <c r="P87" s="6"/>
      <c r="Q87" s="6"/>
      <c r="R87" s="6"/>
      <c r="S87" s="6"/>
      <c r="T87" s="6"/>
      <c r="U87" s="6"/>
      <c r="V87" s="6"/>
      <c r="W87" s="6"/>
      <c r="X87" s="6"/>
      <c r="Y87" s="6"/>
      <c r="Z87" s="6"/>
      <c r="AA87" s="6"/>
      <c r="AB87" s="6"/>
    </row>
    <row r="88" spans="1:28" ht="31.5" x14ac:dyDescent="0.2">
      <c r="A88" s="17"/>
      <c r="B88" s="18">
        <f t="shared" si="1"/>
        <v>81</v>
      </c>
      <c r="C88" s="19" t="s">
        <v>507</v>
      </c>
      <c r="D88" s="23"/>
      <c r="E88" s="20"/>
      <c r="F88" s="21"/>
      <c r="G88" s="22"/>
      <c r="H88" s="6"/>
      <c r="I88" s="6"/>
      <c r="J88" s="6"/>
      <c r="K88" s="6"/>
      <c r="L88" s="6"/>
      <c r="M88" s="6"/>
      <c r="N88" s="6"/>
      <c r="O88" s="6"/>
      <c r="P88" s="6"/>
      <c r="Q88" s="6"/>
      <c r="R88" s="6"/>
      <c r="S88" s="6"/>
      <c r="T88" s="6"/>
      <c r="U88" s="6"/>
      <c r="V88" s="6"/>
      <c r="W88" s="6"/>
      <c r="X88" s="6"/>
      <c r="Y88" s="6"/>
      <c r="Z88" s="6"/>
      <c r="AA88" s="6"/>
      <c r="AB88" s="6"/>
    </row>
    <row r="89" spans="1:28" ht="15.75" x14ac:dyDescent="0.2">
      <c r="A89" s="17"/>
      <c r="B89" s="18">
        <f t="shared" si="1"/>
        <v>82</v>
      </c>
      <c r="C89" s="19" t="s">
        <v>508</v>
      </c>
      <c r="D89" s="23"/>
      <c r="E89" s="20"/>
      <c r="F89" s="21"/>
      <c r="G89" s="22"/>
      <c r="H89" s="6"/>
      <c r="I89" s="6"/>
      <c r="J89" s="6"/>
      <c r="K89" s="6"/>
      <c r="L89" s="6"/>
      <c r="M89" s="6"/>
      <c r="N89" s="6"/>
      <c r="O89" s="6"/>
      <c r="P89" s="6"/>
      <c r="Q89" s="6"/>
      <c r="R89" s="6"/>
      <c r="S89" s="6"/>
      <c r="T89" s="6"/>
      <c r="U89" s="6"/>
      <c r="V89" s="6"/>
      <c r="W89" s="6"/>
      <c r="X89" s="6"/>
      <c r="Y89" s="6"/>
      <c r="Z89" s="6"/>
      <c r="AA89" s="6"/>
      <c r="AB89" s="6"/>
    </row>
    <row r="90" spans="1:28" s="97" customFormat="1" ht="48" thickBot="1" x14ac:dyDescent="0.25">
      <c r="A90" s="91"/>
      <c r="B90" s="120">
        <f t="shared" si="1"/>
        <v>83</v>
      </c>
      <c r="C90" s="85" t="s">
        <v>509</v>
      </c>
      <c r="D90" s="93"/>
      <c r="E90" s="94"/>
      <c r="F90" s="95"/>
      <c r="G90" s="96"/>
      <c r="H90" s="90"/>
      <c r="I90" s="90"/>
      <c r="J90" s="90"/>
      <c r="K90" s="90"/>
      <c r="L90" s="90"/>
      <c r="M90" s="90"/>
      <c r="N90" s="90"/>
      <c r="O90" s="90"/>
      <c r="P90" s="90"/>
      <c r="Q90" s="90"/>
      <c r="R90" s="90"/>
      <c r="S90" s="90"/>
      <c r="T90" s="90"/>
      <c r="U90" s="90"/>
      <c r="V90" s="90"/>
      <c r="W90" s="90"/>
      <c r="X90" s="90"/>
      <c r="Y90" s="90"/>
      <c r="Z90" s="90"/>
      <c r="AA90" s="90"/>
      <c r="AB90" s="90"/>
    </row>
    <row r="150" spans="2:2" ht="13.5" thickBot="1" x14ac:dyDescent="0.25">
      <c r="B150" s="163"/>
    </row>
  </sheetData>
  <mergeCells count="3">
    <mergeCell ref="C2:C4"/>
    <mergeCell ref="A1:B1"/>
    <mergeCell ref="A2:B4"/>
  </mergeCells>
  <dataValidations count="1">
    <dataValidation type="list" allowBlank="1" showInputMessage="1" showErrorMessage="1" sqref="E1 G1">
      <formula1>$A$1:$A$5</formula1>
    </dataValidation>
  </dataValidation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0"/>
  <sheetViews>
    <sheetView zoomScale="80" zoomScaleNormal="80" workbookViewId="0">
      <selection activeCell="C146" sqref="C146"/>
    </sheetView>
  </sheetViews>
  <sheetFormatPr defaultRowHeight="12.75" x14ac:dyDescent="0.2"/>
  <cols>
    <col min="3" max="3" width="54" customWidth="1"/>
    <col min="4" max="4" width="68.28515625" customWidth="1"/>
    <col min="5" max="5" width="6.42578125" customWidth="1"/>
    <col min="6" max="7" width="15.7109375" customWidth="1"/>
  </cols>
  <sheetData>
    <row r="1" spans="1:37" ht="26.25" customHeight="1" x14ac:dyDescent="0.2">
      <c r="A1" s="147" t="s">
        <v>35</v>
      </c>
      <c r="B1" s="148"/>
      <c r="C1" s="7"/>
      <c r="D1" s="8"/>
      <c r="E1" s="9"/>
      <c r="F1" s="50" t="s">
        <v>36</v>
      </c>
      <c r="G1" s="10"/>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row>
    <row r="2" spans="1:37" ht="30" customHeight="1" x14ac:dyDescent="0.2">
      <c r="A2" s="141" t="s">
        <v>3</v>
      </c>
      <c r="B2" s="142"/>
      <c r="C2" s="138" t="s">
        <v>38</v>
      </c>
      <c r="D2" s="11"/>
      <c r="E2" s="12"/>
      <c r="F2" s="161" t="s">
        <v>39</v>
      </c>
      <c r="G2" s="160"/>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row>
    <row r="3" spans="1:37" ht="30" customHeight="1" x14ac:dyDescent="0.2">
      <c r="A3" s="143"/>
      <c r="B3" s="144"/>
      <c r="C3" s="139"/>
      <c r="D3" s="11"/>
      <c r="E3" s="12"/>
      <c r="F3" s="52" t="s">
        <v>40</v>
      </c>
      <c r="G3" s="13"/>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row>
    <row r="4" spans="1:37" ht="30" customHeight="1" thickBot="1" x14ac:dyDescent="0.25">
      <c r="A4" s="145"/>
      <c r="B4" s="146"/>
      <c r="C4" s="149"/>
      <c r="D4" s="14"/>
      <c r="E4" s="15"/>
      <c r="F4" s="51"/>
      <c r="G4" s="1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5" spans="1:37" ht="25.5" customHeight="1" thickBot="1" x14ac:dyDescent="0.25">
      <c r="A5" s="2"/>
      <c r="B5" s="2"/>
      <c r="C5" s="2"/>
      <c r="D5" s="3"/>
      <c r="E5" s="4"/>
      <c r="F5" s="4"/>
      <c r="G5" s="5"/>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row>
    <row r="6" spans="1:37" ht="50.25" thickBot="1" x14ac:dyDescent="0.25">
      <c r="A6" s="60" t="s">
        <v>41</v>
      </c>
      <c r="B6" s="61" t="s">
        <v>5</v>
      </c>
      <c r="C6" s="62" t="s">
        <v>42</v>
      </c>
      <c r="D6" s="61" t="s">
        <v>43</v>
      </c>
      <c r="E6" s="61" t="s">
        <v>7</v>
      </c>
      <c r="F6" s="61" t="s">
        <v>44</v>
      </c>
      <c r="G6" s="63" t="s">
        <v>9</v>
      </c>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row>
    <row r="7" spans="1:37" s="119" customFormat="1" ht="17.25" thickTop="1" thickBot="1" x14ac:dyDescent="0.3">
      <c r="A7" s="121">
        <v>1</v>
      </c>
      <c r="B7" s="123" t="s">
        <v>510</v>
      </c>
      <c r="C7" s="113" t="s">
        <v>29</v>
      </c>
      <c r="D7" s="114"/>
      <c r="E7" s="115">
        <v>160</v>
      </c>
      <c r="F7" s="116"/>
      <c r="G7" s="117">
        <f>E7*F7</f>
        <v>0</v>
      </c>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row>
    <row r="8" spans="1:37" ht="16.5" thickTop="1" x14ac:dyDescent="0.2">
      <c r="A8" s="17"/>
      <c r="B8" s="18">
        <f t="shared" ref="B8:B23" si="0">ROW(A1)</f>
        <v>1</v>
      </c>
      <c r="C8" s="33" t="s">
        <v>511</v>
      </c>
      <c r="D8" s="26"/>
      <c r="E8" s="20"/>
      <c r="F8" s="21"/>
      <c r="G8" s="22"/>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row>
    <row r="9" spans="1:37" ht="15.75" x14ac:dyDescent="0.2">
      <c r="A9" s="17"/>
      <c r="B9" s="18">
        <f t="shared" si="0"/>
        <v>2</v>
      </c>
      <c r="C9" s="19" t="s">
        <v>512</v>
      </c>
      <c r="D9" s="23"/>
      <c r="E9" s="20"/>
      <c r="F9" s="21"/>
      <c r="G9" s="22"/>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row>
    <row r="10" spans="1:37" ht="15.75" x14ac:dyDescent="0.2">
      <c r="A10" s="17"/>
      <c r="B10" s="18">
        <f t="shared" si="0"/>
        <v>3</v>
      </c>
      <c r="C10" s="19" t="s">
        <v>513</v>
      </c>
      <c r="D10" s="23"/>
      <c r="E10" s="20"/>
      <c r="F10" s="21"/>
      <c r="G10" s="22"/>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row>
    <row r="11" spans="1:37" ht="15.75" x14ac:dyDescent="0.2">
      <c r="A11" s="17"/>
      <c r="B11" s="18">
        <f t="shared" si="0"/>
        <v>4</v>
      </c>
      <c r="C11" s="19" t="s">
        <v>514</v>
      </c>
      <c r="D11" s="23"/>
      <c r="E11" s="20"/>
      <c r="F11" s="21"/>
      <c r="G11" s="22"/>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row>
    <row r="12" spans="1:37" ht="15.75" x14ac:dyDescent="0.2">
      <c r="A12" s="17"/>
      <c r="B12" s="18">
        <f t="shared" si="0"/>
        <v>5</v>
      </c>
      <c r="C12" s="19" t="s">
        <v>515</v>
      </c>
      <c r="D12" s="23"/>
      <c r="E12" s="20"/>
      <c r="F12" s="21"/>
      <c r="G12" s="22"/>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row>
    <row r="13" spans="1:37" ht="15.75" x14ac:dyDescent="0.2">
      <c r="A13" s="17"/>
      <c r="B13" s="18">
        <f t="shared" si="0"/>
        <v>6</v>
      </c>
      <c r="C13" s="19" t="s">
        <v>516</v>
      </c>
      <c r="D13" s="23"/>
      <c r="E13" s="20"/>
      <c r="F13" s="21"/>
      <c r="G13" s="22"/>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row>
    <row r="14" spans="1:37" ht="15.75" x14ac:dyDescent="0.2">
      <c r="A14" s="17"/>
      <c r="B14" s="18">
        <f t="shared" si="0"/>
        <v>7</v>
      </c>
      <c r="C14" s="19" t="s">
        <v>517</v>
      </c>
      <c r="D14" s="23"/>
      <c r="E14" s="20"/>
      <c r="F14" s="21"/>
      <c r="G14" s="22"/>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row>
    <row r="15" spans="1:37" ht="15.75" x14ac:dyDescent="0.2">
      <c r="A15" s="17"/>
      <c r="B15" s="18">
        <f t="shared" si="0"/>
        <v>8</v>
      </c>
      <c r="C15" s="19" t="s">
        <v>518</v>
      </c>
      <c r="D15" s="23"/>
      <c r="E15" s="20"/>
      <c r="F15" s="21"/>
      <c r="G15" s="22"/>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row>
    <row r="16" spans="1:37" ht="15.75" x14ac:dyDescent="0.2">
      <c r="A16" s="17"/>
      <c r="B16" s="18">
        <f t="shared" si="0"/>
        <v>9</v>
      </c>
      <c r="C16" s="19" t="s">
        <v>519</v>
      </c>
      <c r="D16" s="23"/>
      <c r="E16" s="20"/>
      <c r="F16" s="21"/>
      <c r="G16" s="22"/>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row>
    <row r="17" spans="1:37" ht="15.75" x14ac:dyDescent="0.2">
      <c r="A17" s="17"/>
      <c r="B17" s="18">
        <f t="shared" si="0"/>
        <v>10</v>
      </c>
      <c r="C17" s="19" t="s">
        <v>520</v>
      </c>
      <c r="D17" s="23"/>
      <c r="E17" s="20"/>
      <c r="F17" s="21"/>
      <c r="G17" s="22"/>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row>
    <row r="18" spans="1:37" ht="31.5" x14ac:dyDescent="0.2">
      <c r="A18" s="17"/>
      <c r="B18" s="18">
        <f t="shared" si="0"/>
        <v>11</v>
      </c>
      <c r="C18" s="19" t="s">
        <v>521</v>
      </c>
      <c r="D18" s="23"/>
      <c r="E18" s="20"/>
      <c r="F18" s="21"/>
      <c r="G18" s="22"/>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row>
    <row r="19" spans="1:37" ht="15.75" x14ac:dyDescent="0.2">
      <c r="A19" s="17"/>
      <c r="B19" s="18">
        <f t="shared" si="0"/>
        <v>12</v>
      </c>
      <c r="C19" s="19" t="s">
        <v>522</v>
      </c>
      <c r="D19" s="23"/>
      <c r="E19" s="20"/>
      <c r="F19" s="21"/>
      <c r="G19" s="22"/>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row>
    <row r="20" spans="1:37" ht="15.75" x14ac:dyDescent="0.2">
      <c r="A20" s="17"/>
      <c r="B20" s="18">
        <f t="shared" si="0"/>
        <v>13</v>
      </c>
      <c r="C20" s="19" t="s">
        <v>523</v>
      </c>
      <c r="D20" s="23"/>
      <c r="E20" s="20"/>
      <c r="F20" s="21"/>
      <c r="G20" s="22"/>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37" ht="31.5" x14ac:dyDescent="0.2">
      <c r="A21" s="17"/>
      <c r="B21" s="18">
        <f t="shared" si="0"/>
        <v>14</v>
      </c>
      <c r="C21" s="19" t="s">
        <v>524</v>
      </c>
      <c r="D21" s="23"/>
      <c r="E21" s="20"/>
      <c r="F21" s="21"/>
      <c r="G21" s="22"/>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row>
    <row r="22" spans="1:37" ht="31.5" x14ac:dyDescent="0.2">
      <c r="A22" s="17"/>
      <c r="B22" s="18">
        <f t="shared" si="0"/>
        <v>15</v>
      </c>
      <c r="C22" s="19" t="s">
        <v>525</v>
      </c>
      <c r="D22" s="23"/>
      <c r="E22" s="20"/>
      <c r="F22" s="21"/>
      <c r="G22" s="22"/>
      <c r="H22" s="6"/>
      <c r="I22" s="6"/>
      <c r="J22" s="6"/>
      <c r="K22" s="6"/>
      <c r="L22" s="6"/>
      <c r="M22" s="6"/>
      <c r="N22" s="6"/>
      <c r="O22" s="6"/>
      <c r="P22" s="6"/>
      <c r="Q22" s="6"/>
      <c r="R22" s="6"/>
      <c r="S22" s="6"/>
      <c r="T22" s="6"/>
      <c r="U22" s="6"/>
      <c r="V22" s="6"/>
      <c r="W22" s="6"/>
    </row>
    <row r="23" spans="1:37" ht="16.5" thickBot="1" x14ac:dyDescent="0.25">
      <c r="A23" s="17"/>
      <c r="B23" s="18">
        <f t="shared" si="0"/>
        <v>16</v>
      </c>
      <c r="C23" s="19" t="s">
        <v>89</v>
      </c>
      <c r="D23" s="23"/>
      <c r="E23" s="20"/>
      <c r="F23" s="21"/>
      <c r="G23" s="22"/>
      <c r="H23" s="6"/>
      <c r="I23" s="6"/>
      <c r="J23" s="6"/>
      <c r="K23" s="6"/>
      <c r="L23" s="6"/>
      <c r="M23" s="6"/>
      <c r="N23" s="6"/>
      <c r="O23" s="6"/>
      <c r="P23" s="6"/>
      <c r="Q23" s="6"/>
      <c r="R23" s="6"/>
      <c r="S23" s="6"/>
      <c r="T23" s="6"/>
      <c r="U23" s="6"/>
      <c r="V23" s="6"/>
      <c r="W23" s="6"/>
    </row>
    <row r="24" spans="1:37" s="119" customFormat="1" ht="17.25" thickTop="1" thickBot="1" x14ac:dyDescent="0.3">
      <c r="A24" s="121">
        <v>2</v>
      </c>
      <c r="B24" s="123" t="s">
        <v>526</v>
      </c>
      <c r="C24" s="113" t="s">
        <v>31</v>
      </c>
      <c r="D24" s="114"/>
      <c r="E24" s="115">
        <v>12</v>
      </c>
      <c r="F24" s="116"/>
      <c r="G24" s="117">
        <f>E24*F24</f>
        <v>0</v>
      </c>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c r="AG24" s="118"/>
      <c r="AH24" s="118"/>
      <c r="AI24" s="118"/>
      <c r="AJ24" s="118"/>
      <c r="AK24" s="118"/>
    </row>
    <row r="25" spans="1:37" ht="16.5" thickTop="1" x14ac:dyDescent="0.2">
      <c r="A25" s="17"/>
      <c r="B25" s="18">
        <v>17</v>
      </c>
      <c r="C25" s="19" t="s">
        <v>511</v>
      </c>
      <c r="D25" s="23"/>
      <c r="E25" s="20"/>
      <c r="F25" s="21"/>
      <c r="G25" s="22"/>
      <c r="H25" s="6"/>
      <c r="I25" s="6"/>
      <c r="J25" s="6"/>
      <c r="K25" s="6"/>
      <c r="L25" s="6"/>
      <c r="M25" s="6"/>
      <c r="N25" s="6"/>
      <c r="O25" s="6"/>
      <c r="P25" s="6"/>
      <c r="Q25" s="6"/>
      <c r="R25" s="6"/>
      <c r="S25" s="6"/>
      <c r="T25" s="6"/>
      <c r="U25" s="6"/>
      <c r="V25" s="6"/>
      <c r="W25" s="6"/>
    </row>
    <row r="26" spans="1:37" ht="15.75" x14ac:dyDescent="0.2">
      <c r="A26" s="17"/>
      <c r="B26" s="18">
        <v>18</v>
      </c>
      <c r="C26" s="19" t="s">
        <v>512</v>
      </c>
      <c r="D26" s="23"/>
      <c r="E26" s="20"/>
      <c r="F26" s="21"/>
      <c r="G26" s="22"/>
      <c r="H26" s="6"/>
      <c r="I26" s="6"/>
      <c r="J26" s="6"/>
      <c r="K26" s="6"/>
      <c r="L26" s="6"/>
      <c r="M26" s="6"/>
      <c r="N26" s="6"/>
      <c r="O26" s="6"/>
      <c r="P26" s="6"/>
      <c r="Q26" s="6"/>
      <c r="R26" s="6"/>
      <c r="S26" s="6"/>
      <c r="T26" s="6"/>
      <c r="U26" s="6"/>
      <c r="V26" s="6"/>
      <c r="W26" s="6"/>
    </row>
    <row r="27" spans="1:37" ht="15.75" x14ac:dyDescent="0.2">
      <c r="A27" s="17"/>
      <c r="B27" s="18">
        <v>19</v>
      </c>
      <c r="C27" s="19" t="s">
        <v>513</v>
      </c>
      <c r="D27" s="23"/>
      <c r="E27" s="20"/>
      <c r="F27" s="21"/>
      <c r="G27" s="22"/>
      <c r="H27" s="6"/>
      <c r="I27" s="6"/>
      <c r="J27" s="6"/>
      <c r="K27" s="6"/>
      <c r="L27" s="6"/>
      <c r="M27" s="6"/>
      <c r="N27" s="6"/>
      <c r="O27" s="6"/>
      <c r="P27" s="6"/>
      <c r="Q27" s="6"/>
      <c r="R27" s="6"/>
      <c r="S27" s="6"/>
      <c r="T27" s="6"/>
      <c r="U27" s="6"/>
      <c r="V27" s="6"/>
      <c r="W27" s="6"/>
    </row>
    <row r="28" spans="1:37" ht="15.75" x14ac:dyDescent="0.2">
      <c r="A28" s="17"/>
      <c r="B28" s="18">
        <v>20</v>
      </c>
      <c r="C28" s="19" t="s">
        <v>514</v>
      </c>
      <c r="D28" s="23"/>
      <c r="E28" s="20"/>
      <c r="F28" s="21"/>
      <c r="G28" s="22"/>
      <c r="H28" s="6"/>
      <c r="I28" s="6"/>
      <c r="J28" s="6"/>
      <c r="K28" s="6"/>
      <c r="L28" s="6"/>
      <c r="M28" s="6"/>
      <c r="N28" s="6"/>
      <c r="O28" s="6"/>
      <c r="P28" s="6"/>
      <c r="Q28" s="6"/>
      <c r="R28" s="6"/>
      <c r="S28" s="6"/>
      <c r="T28" s="6"/>
      <c r="U28" s="6"/>
      <c r="V28" s="6"/>
      <c r="W28" s="6"/>
    </row>
    <row r="29" spans="1:37" ht="15.75" x14ac:dyDescent="0.2">
      <c r="A29" s="17"/>
      <c r="B29" s="18">
        <v>21</v>
      </c>
      <c r="C29" s="19" t="s">
        <v>515</v>
      </c>
      <c r="D29" s="23"/>
      <c r="E29" s="20"/>
      <c r="F29" s="21"/>
      <c r="G29" s="22"/>
      <c r="H29" s="6"/>
      <c r="I29" s="6"/>
      <c r="J29" s="6"/>
      <c r="K29" s="6"/>
      <c r="L29" s="6"/>
      <c r="M29" s="6"/>
      <c r="N29" s="6"/>
      <c r="O29" s="6"/>
      <c r="P29" s="6"/>
      <c r="Q29" s="6"/>
      <c r="R29" s="6"/>
      <c r="S29" s="6"/>
      <c r="T29" s="6"/>
      <c r="U29" s="6"/>
      <c r="V29" s="6"/>
      <c r="W29" s="6"/>
    </row>
    <row r="30" spans="1:37" ht="15.75" x14ac:dyDescent="0.2">
      <c r="A30" s="17"/>
      <c r="B30" s="18">
        <v>22</v>
      </c>
      <c r="C30" s="19" t="s">
        <v>527</v>
      </c>
      <c r="D30" s="23"/>
      <c r="E30" s="20"/>
      <c r="F30" s="21"/>
      <c r="G30" s="22"/>
      <c r="H30" s="6"/>
      <c r="I30" s="6"/>
      <c r="J30" s="6"/>
      <c r="K30" s="6"/>
      <c r="L30" s="6"/>
      <c r="M30" s="6"/>
      <c r="N30" s="6"/>
      <c r="O30" s="6"/>
      <c r="P30" s="6"/>
      <c r="Q30" s="6"/>
      <c r="R30" s="6"/>
      <c r="S30" s="6"/>
      <c r="T30" s="6"/>
      <c r="U30" s="6"/>
      <c r="V30" s="6"/>
      <c r="W30" s="6"/>
    </row>
    <row r="31" spans="1:37" ht="15.75" x14ac:dyDescent="0.2">
      <c r="A31" s="17"/>
      <c r="B31" s="18">
        <v>23</v>
      </c>
      <c r="C31" s="19" t="s">
        <v>517</v>
      </c>
      <c r="D31" s="23"/>
      <c r="E31" s="20"/>
      <c r="F31" s="21"/>
      <c r="G31" s="22"/>
      <c r="H31" s="6"/>
      <c r="I31" s="6"/>
      <c r="J31" s="6"/>
      <c r="K31" s="6"/>
      <c r="L31" s="6"/>
      <c r="M31" s="6"/>
      <c r="N31" s="6"/>
      <c r="O31" s="6"/>
      <c r="P31" s="6"/>
      <c r="Q31" s="6"/>
      <c r="R31" s="6"/>
      <c r="S31" s="6"/>
      <c r="T31" s="6"/>
      <c r="U31" s="6"/>
      <c r="V31" s="6"/>
      <c r="W31" s="6"/>
    </row>
    <row r="32" spans="1:37" ht="15.75" x14ac:dyDescent="0.2">
      <c r="A32" s="17"/>
      <c r="B32" s="18">
        <v>24</v>
      </c>
      <c r="C32" s="19" t="s">
        <v>518</v>
      </c>
      <c r="D32" s="23"/>
      <c r="E32" s="20"/>
      <c r="F32" s="21"/>
      <c r="G32" s="22"/>
      <c r="H32" s="6"/>
      <c r="I32" s="6"/>
      <c r="J32" s="6"/>
      <c r="K32" s="6"/>
      <c r="L32" s="6"/>
      <c r="M32" s="6"/>
      <c r="N32" s="6"/>
      <c r="O32" s="6"/>
      <c r="P32" s="6"/>
      <c r="Q32" s="6"/>
      <c r="R32" s="6"/>
      <c r="S32" s="6"/>
      <c r="T32" s="6"/>
      <c r="U32" s="6"/>
      <c r="V32" s="6"/>
      <c r="W32" s="6"/>
    </row>
    <row r="33" spans="1:37" ht="15.75" x14ac:dyDescent="0.2">
      <c r="A33" s="17"/>
      <c r="B33" s="18">
        <v>25</v>
      </c>
      <c r="C33" s="19" t="s">
        <v>528</v>
      </c>
      <c r="D33" s="23"/>
      <c r="E33" s="20"/>
      <c r="F33" s="21"/>
      <c r="G33" s="22"/>
      <c r="H33" s="6"/>
      <c r="I33" s="6"/>
      <c r="J33" s="6"/>
      <c r="K33" s="6"/>
      <c r="L33" s="6"/>
      <c r="M33" s="6"/>
      <c r="N33" s="6"/>
      <c r="O33" s="6"/>
      <c r="P33" s="6"/>
      <c r="Q33" s="6"/>
      <c r="R33" s="6"/>
      <c r="S33" s="6"/>
      <c r="T33" s="6"/>
      <c r="U33" s="6"/>
      <c r="V33" s="6"/>
      <c r="W33" s="6"/>
    </row>
    <row r="34" spans="1:37" ht="15.75" x14ac:dyDescent="0.2">
      <c r="A34" s="17"/>
      <c r="B34" s="18">
        <v>26</v>
      </c>
      <c r="C34" s="19" t="s">
        <v>529</v>
      </c>
      <c r="D34" s="23"/>
      <c r="E34" s="20"/>
      <c r="F34" s="21"/>
      <c r="G34" s="22"/>
      <c r="H34" s="6"/>
      <c r="I34" s="6"/>
      <c r="J34" s="6"/>
      <c r="K34" s="6"/>
      <c r="L34" s="6"/>
      <c r="M34" s="6"/>
      <c r="N34" s="6"/>
      <c r="O34" s="6"/>
      <c r="P34" s="6"/>
      <c r="Q34" s="6"/>
      <c r="R34" s="6"/>
      <c r="S34" s="6"/>
      <c r="T34" s="6"/>
      <c r="U34" s="6"/>
      <c r="V34" s="6"/>
      <c r="W34" s="6"/>
    </row>
    <row r="35" spans="1:37" ht="31.5" x14ac:dyDescent="0.2">
      <c r="A35" s="17"/>
      <c r="B35" s="18">
        <v>27</v>
      </c>
      <c r="C35" s="19" t="s">
        <v>521</v>
      </c>
      <c r="D35" s="23"/>
      <c r="E35" s="20"/>
      <c r="F35" s="21"/>
      <c r="G35" s="22"/>
      <c r="H35" s="6"/>
      <c r="I35" s="6"/>
      <c r="J35" s="6"/>
      <c r="K35" s="6"/>
      <c r="L35" s="6"/>
      <c r="M35" s="6"/>
      <c r="N35" s="6"/>
      <c r="O35" s="6"/>
      <c r="P35" s="6"/>
      <c r="Q35" s="6"/>
      <c r="R35" s="6"/>
      <c r="S35" s="6"/>
      <c r="T35" s="6"/>
      <c r="U35" s="6"/>
      <c r="V35" s="6"/>
      <c r="W35" s="6"/>
    </row>
    <row r="36" spans="1:37" ht="15.75" x14ac:dyDescent="0.2">
      <c r="A36" s="17"/>
      <c r="B36" s="18">
        <v>28</v>
      </c>
      <c r="C36" s="19" t="s">
        <v>522</v>
      </c>
      <c r="D36" s="23"/>
      <c r="E36" s="20"/>
      <c r="F36" s="21"/>
      <c r="G36" s="22"/>
      <c r="H36" s="6"/>
      <c r="I36" s="6"/>
      <c r="J36" s="6"/>
      <c r="K36" s="6"/>
      <c r="L36" s="6"/>
      <c r="M36" s="6"/>
      <c r="N36" s="6"/>
      <c r="O36" s="6"/>
      <c r="P36" s="6"/>
      <c r="Q36" s="6"/>
      <c r="R36" s="6"/>
      <c r="S36" s="6"/>
      <c r="T36" s="6"/>
      <c r="U36" s="6"/>
      <c r="V36" s="6"/>
      <c r="W36" s="6"/>
    </row>
    <row r="37" spans="1:37" ht="15.75" x14ac:dyDescent="0.2">
      <c r="A37" s="17"/>
      <c r="B37" s="18">
        <v>29</v>
      </c>
      <c r="C37" s="19" t="s">
        <v>523</v>
      </c>
      <c r="D37" s="23"/>
      <c r="E37" s="20"/>
      <c r="F37" s="21"/>
      <c r="G37" s="22"/>
      <c r="H37" s="6"/>
      <c r="I37" s="6"/>
      <c r="J37" s="6"/>
      <c r="K37" s="6"/>
      <c r="L37" s="6"/>
      <c r="M37" s="6"/>
      <c r="N37" s="6"/>
      <c r="O37" s="6"/>
      <c r="P37" s="6"/>
      <c r="Q37" s="6"/>
      <c r="R37" s="6"/>
      <c r="S37" s="6"/>
      <c r="T37" s="6"/>
      <c r="U37" s="6"/>
      <c r="V37" s="6"/>
      <c r="W37" s="6"/>
    </row>
    <row r="38" spans="1:37" ht="31.5" x14ac:dyDescent="0.2">
      <c r="A38" s="17"/>
      <c r="B38" s="18">
        <v>30</v>
      </c>
      <c r="C38" s="19" t="s">
        <v>524</v>
      </c>
      <c r="D38" s="23"/>
      <c r="E38" s="20"/>
      <c r="F38" s="21"/>
      <c r="G38" s="22"/>
      <c r="H38" s="6"/>
      <c r="I38" s="6"/>
      <c r="J38" s="6"/>
      <c r="K38" s="6"/>
      <c r="L38" s="6"/>
      <c r="M38" s="6"/>
      <c r="N38" s="6"/>
      <c r="O38" s="6"/>
      <c r="P38" s="6"/>
      <c r="Q38" s="6"/>
      <c r="R38" s="6"/>
      <c r="S38" s="6"/>
      <c r="T38" s="6"/>
      <c r="U38" s="6"/>
      <c r="V38" s="6"/>
      <c r="W38" s="6"/>
    </row>
    <row r="39" spans="1:37" ht="31.5" x14ac:dyDescent="0.2">
      <c r="A39" s="17"/>
      <c r="B39" s="18">
        <v>31</v>
      </c>
      <c r="C39" s="19" t="s">
        <v>530</v>
      </c>
      <c r="D39" s="23"/>
      <c r="E39" s="20"/>
      <c r="F39" s="21"/>
      <c r="G39" s="22"/>
      <c r="H39" s="6"/>
      <c r="I39" s="6"/>
      <c r="J39" s="6"/>
      <c r="K39" s="6"/>
      <c r="L39" s="6"/>
      <c r="M39" s="6"/>
      <c r="N39" s="6"/>
      <c r="O39" s="6"/>
      <c r="P39" s="6"/>
      <c r="Q39" s="6"/>
      <c r="R39" s="6"/>
      <c r="S39" s="6"/>
      <c r="T39" s="6"/>
      <c r="U39" s="6"/>
      <c r="V39" s="6"/>
      <c r="W39" s="6"/>
    </row>
    <row r="40" spans="1:37" ht="16.5" thickBot="1" x14ac:dyDescent="0.25">
      <c r="A40" s="17"/>
      <c r="B40" s="18">
        <v>32</v>
      </c>
      <c r="C40" s="19" t="s">
        <v>89</v>
      </c>
      <c r="D40" s="23"/>
      <c r="E40" s="20"/>
      <c r="F40" s="21"/>
      <c r="G40" s="22"/>
      <c r="H40" s="6"/>
      <c r="I40" s="6"/>
      <c r="J40" s="6"/>
      <c r="K40" s="6"/>
      <c r="L40" s="6"/>
      <c r="M40" s="6"/>
      <c r="N40" s="6"/>
      <c r="O40" s="6"/>
      <c r="P40" s="6"/>
      <c r="Q40" s="6"/>
      <c r="R40" s="6"/>
      <c r="S40" s="6"/>
      <c r="T40" s="6"/>
      <c r="U40" s="6"/>
      <c r="V40" s="6"/>
      <c r="W40" s="6"/>
    </row>
    <row r="41" spans="1:37" s="119" customFormat="1" ht="17.25" thickTop="1" thickBot="1" x14ac:dyDescent="0.3">
      <c r="A41" s="121">
        <v>3</v>
      </c>
      <c r="B41" s="123" t="s">
        <v>531</v>
      </c>
      <c r="C41" s="113" t="s">
        <v>532</v>
      </c>
      <c r="D41" s="114"/>
      <c r="E41" s="115">
        <v>11</v>
      </c>
      <c r="F41" s="116"/>
      <c r="G41" s="117">
        <f>E41*F41</f>
        <v>0</v>
      </c>
      <c r="H41" s="118"/>
      <c r="I41" s="118"/>
      <c r="J41" s="118"/>
      <c r="K41" s="118"/>
      <c r="L41" s="118"/>
      <c r="M41" s="118"/>
      <c r="N41" s="118"/>
      <c r="O41" s="118"/>
      <c r="P41" s="118"/>
      <c r="Q41" s="118"/>
      <c r="R41" s="118"/>
      <c r="S41" s="118"/>
      <c r="T41" s="118"/>
      <c r="U41" s="118"/>
      <c r="V41" s="118"/>
      <c r="W41" s="118"/>
      <c r="X41" s="118"/>
      <c r="Y41" s="118"/>
      <c r="Z41" s="118"/>
      <c r="AA41" s="118"/>
      <c r="AB41" s="118"/>
      <c r="AC41" s="118"/>
      <c r="AD41" s="118"/>
      <c r="AE41" s="118"/>
      <c r="AF41" s="118"/>
      <c r="AG41" s="118"/>
      <c r="AH41" s="118"/>
      <c r="AI41" s="118"/>
      <c r="AJ41" s="118"/>
      <c r="AK41" s="118"/>
    </row>
    <row r="42" spans="1:37" ht="16.5" thickTop="1" x14ac:dyDescent="0.2">
      <c r="A42" s="17"/>
      <c r="B42" s="124">
        <f>ROW(A1)</f>
        <v>1</v>
      </c>
      <c r="C42" s="19" t="s">
        <v>533</v>
      </c>
      <c r="D42" s="23"/>
      <c r="E42" s="20"/>
      <c r="F42" s="21"/>
      <c r="G42" s="22"/>
      <c r="H42" s="6"/>
      <c r="I42" s="6"/>
      <c r="J42" s="6"/>
      <c r="K42" s="6"/>
      <c r="L42" s="6"/>
      <c r="M42" s="6"/>
      <c r="N42" s="6"/>
      <c r="O42" s="6"/>
      <c r="P42" s="6"/>
      <c r="Q42" s="6"/>
      <c r="R42" s="6"/>
      <c r="S42" s="6"/>
      <c r="T42" s="6"/>
      <c r="U42" s="6"/>
      <c r="V42" s="6"/>
      <c r="W42" s="6"/>
    </row>
    <row r="43" spans="1:37" ht="15.75" x14ac:dyDescent="0.2">
      <c r="A43" s="17"/>
      <c r="B43" s="124">
        <f t="shared" ref="B43:B50" si="1">ROW(A2)</f>
        <v>2</v>
      </c>
      <c r="C43" s="19" t="s">
        <v>534</v>
      </c>
      <c r="D43" s="23"/>
      <c r="E43" s="20"/>
      <c r="F43" s="21"/>
      <c r="G43" s="22"/>
      <c r="H43" s="6"/>
      <c r="I43" s="6"/>
      <c r="J43" s="6"/>
      <c r="K43" s="6"/>
      <c r="L43" s="6"/>
      <c r="M43" s="6"/>
      <c r="N43" s="6"/>
      <c r="O43" s="6"/>
      <c r="P43" s="6"/>
      <c r="Q43" s="6"/>
      <c r="R43" s="6"/>
      <c r="S43" s="6"/>
      <c r="T43" s="6"/>
      <c r="U43" s="6"/>
      <c r="V43" s="6"/>
      <c r="W43" s="6"/>
    </row>
    <row r="44" spans="1:37" ht="31.5" x14ac:dyDescent="0.2">
      <c r="A44" s="17"/>
      <c r="B44" s="124">
        <f t="shared" si="1"/>
        <v>3</v>
      </c>
      <c r="C44" s="19" t="s">
        <v>535</v>
      </c>
      <c r="D44" s="23"/>
      <c r="E44" s="20"/>
      <c r="F44" s="21"/>
      <c r="G44" s="22"/>
      <c r="H44" s="6"/>
      <c r="I44" s="6"/>
      <c r="J44" s="6"/>
      <c r="K44" s="6"/>
      <c r="L44" s="6"/>
      <c r="M44" s="6"/>
      <c r="N44" s="6"/>
      <c r="O44" s="6"/>
      <c r="P44" s="6"/>
      <c r="Q44" s="6"/>
      <c r="R44" s="6"/>
      <c r="S44" s="6"/>
      <c r="T44" s="6"/>
      <c r="U44" s="6"/>
      <c r="V44" s="6"/>
      <c r="W44" s="6"/>
    </row>
    <row r="45" spans="1:37" ht="15.75" x14ac:dyDescent="0.2">
      <c r="A45" s="17"/>
      <c r="B45" s="124">
        <f t="shared" si="1"/>
        <v>4</v>
      </c>
      <c r="C45" s="19" t="s">
        <v>536</v>
      </c>
      <c r="D45" s="23"/>
      <c r="E45" s="20"/>
      <c r="F45" s="21"/>
      <c r="G45" s="22"/>
      <c r="H45" s="6"/>
      <c r="I45" s="6"/>
      <c r="J45" s="6"/>
      <c r="K45" s="6"/>
      <c r="L45" s="6"/>
      <c r="M45" s="6"/>
      <c r="N45" s="6"/>
      <c r="O45" s="6"/>
      <c r="P45" s="6"/>
      <c r="Q45" s="6"/>
      <c r="R45" s="6"/>
      <c r="S45" s="6"/>
      <c r="T45" s="6"/>
      <c r="U45" s="6"/>
      <c r="V45" s="6"/>
      <c r="W45" s="6"/>
    </row>
    <row r="46" spans="1:37" ht="15.75" x14ac:dyDescent="0.2">
      <c r="A46" s="17"/>
      <c r="B46" s="124">
        <f t="shared" si="1"/>
        <v>5</v>
      </c>
      <c r="C46" s="19" t="s">
        <v>537</v>
      </c>
      <c r="D46" s="23"/>
      <c r="E46" s="20"/>
      <c r="F46" s="21"/>
      <c r="G46" s="22"/>
      <c r="H46" s="6"/>
      <c r="I46" s="6"/>
      <c r="J46" s="6"/>
      <c r="K46" s="6"/>
      <c r="L46" s="6"/>
      <c r="M46" s="6"/>
      <c r="N46" s="6"/>
      <c r="O46" s="6"/>
      <c r="P46" s="6"/>
      <c r="Q46" s="6"/>
      <c r="R46" s="6"/>
      <c r="S46" s="6"/>
      <c r="T46" s="6"/>
      <c r="U46" s="6"/>
      <c r="V46" s="6"/>
      <c r="W46" s="6"/>
    </row>
    <row r="47" spans="1:37" ht="15.75" x14ac:dyDescent="0.2">
      <c r="A47" s="17"/>
      <c r="B47" s="124">
        <f t="shared" si="1"/>
        <v>6</v>
      </c>
      <c r="C47" s="19" t="s">
        <v>538</v>
      </c>
      <c r="D47" s="23"/>
      <c r="E47" s="20"/>
      <c r="F47" s="21"/>
      <c r="G47" s="22"/>
      <c r="H47" s="6"/>
      <c r="I47" s="6"/>
      <c r="J47" s="6"/>
      <c r="K47" s="6"/>
      <c r="L47" s="6"/>
      <c r="M47" s="6"/>
      <c r="N47" s="6"/>
      <c r="O47" s="6"/>
      <c r="P47" s="6"/>
      <c r="Q47" s="6"/>
      <c r="R47" s="6"/>
      <c r="S47" s="6"/>
      <c r="T47" s="6"/>
      <c r="U47" s="6"/>
      <c r="V47" s="6"/>
      <c r="W47" s="6"/>
    </row>
    <row r="48" spans="1:37" ht="31.5" x14ac:dyDescent="0.2">
      <c r="A48" s="17"/>
      <c r="B48" s="124">
        <f t="shared" si="1"/>
        <v>7</v>
      </c>
      <c r="C48" s="19" t="s">
        <v>539</v>
      </c>
      <c r="D48" s="23"/>
      <c r="E48" s="20"/>
      <c r="F48" s="21"/>
      <c r="G48" s="22"/>
      <c r="H48" s="6"/>
      <c r="I48" s="6"/>
      <c r="J48" s="6"/>
      <c r="K48" s="6"/>
      <c r="L48" s="6"/>
      <c r="M48" s="6"/>
      <c r="N48" s="6"/>
      <c r="O48" s="6"/>
      <c r="P48" s="6"/>
      <c r="Q48" s="6"/>
      <c r="R48" s="6"/>
      <c r="S48" s="6"/>
      <c r="T48" s="6"/>
      <c r="U48" s="6"/>
      <c r="V48" s="6"/>
      <c r="W48" s="6"/>
    </row>
    <row r="49" spans="1:23" ht="47.25" x14ac:dyDescent="0.2">
      <c r="A49" s="17"/>
      <c r="B49" s="124">
        <f t="shared" si="1"/>
        <v>8</v>
      </c>
      <c r="C49" s="19" t="s">
        <v>540</v>
      </c>
      <c r="D49" s="23"/>
      <c r="E49" s="20"/>
      <c r="F49" s="21"/>
      <c r="G49" s="22"/>
      <c r="H49" s="6"/>
      <c r="I49" s="6"/>
      <c r="J49" s="6"/>
      <c r="K49" s="6"/>
      <c r="L49" s="6"/>
      <c r="M49" s="6"/>
      <c r="N49" s="6"/>
      <c r="O49" s="6"/>
      <c r="P49" s="6"/>
      <c r="Q49" s="6"/>
      <c r="R49" s="6"/>
      <c r="S49" s="6"/>
      <c r="T49" s="6"/>
      <c r="U49" s="6"/>
      <c r="V49" s="6"/>
      <c r="W49" s="6"/>
    </row>
    <row r="50" spans="1:23" s="97" customFormat="1" ht="16.5" thickBot="1" x14ac:dyDescent="0.25">
      <c r="A50" s="91"/>
      <c r="B50" s="125">
        <f t="shared" si="1"/>
        <v>9</v>
      </c>
      <c r="C50" s="85" t="s">
        <v>541</v>
      </c>
      <c r="D50" s="93"/>
      <c r="E50" s="94"/>
      <c r="F50" s="95"/>
      <c r="G50" s="96"/>
      <c r="H50" s="90"/>
      <c r="I50" s="90"/>
      <c r="J50" s="90"/>
      <c r="K50" s="90"/>
      <c r="L50" s="90"/>
      <c r="M50" s="90"/>
      <c r="N50" s="90"/>
      <c r="O50" s="90"/>
      <c r="P50" s="90"/>
      <c r="Q50" s="90"/>
      <c r="R50" s="90"/>
      <c r="S50" s="90"/>
      <c r="T50" s="90"/>
      <c r="U50" s="90"/>
      <c r="V50" s="90"/>
      <c r="W50" s="90"/>
    </row>
    <row r="150" spans="2:2" ht="13.5" thickBot="1" x14ac:dyDescent="0.25">
      <c r="B150" s="163"/>
    </row>
  </sheetData>
  <mergeCells count="3">
    <mergeCell ref="C2:C4"/>
    <mergeCell ref="A1:B1"/>
    <mergeCell ref="A2:B4"/>
  </mergeCells>
  <dataValidations count="1">
    <dataValidation type="list" allowBlank="1" showInputMessage="1" showErrorMessage="1" sqref="E1 G1">
      <formula1>$A$1:$A$5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Aux-Currencies</vt:lpstr>
      <vt:lpstr>ICT Infrastructure</vt:lpstr>
      <vt:lpstr>1,2,3 Network Switch </vt:lpstr>
      <vt:lpstr>4,5 Thin Client</vt:lpstr>
      <vt:lpstr>6.EMM</vt:lpstr>
      <vt:lpstr>7. Microsoft</vt:lpstr>
      <vt:lpstr>8. Platform for integration</vt:lpstr>
      <vt:lpstr>9. Platform for video</vt:lpstr>
      <vt:lpstr>10,11,12.Laser printer</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2012-03-19T17:30:28Z</dcterms:created>
  <dcterms:modified xsi:type="dcterms:W3CDTF">2017-07-18T09:03:20Z</dcterms:modified>
  <cp:category/>
  <cp:contentStatus/>
</cp:coreProperties>
</file>