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Rar$DIa0.549\"/>
    </mc:Choice>
  </mc:AlternateContent>
  <bookViews>
    <workbookView xWindow="0" yWindow="0" windowWidth="20490" windowHeight="9045" tabRatio="986"/>
  </bookViews>
  <sheets>
    <sheet name="STERILIZATION" sheetId="1" r:id="rId1"/>
    <sheet name="1.Subster.equip." sheetId="2" r:id="rId2"/>
    <sheet name="2.Steam sterilization" sheetId="3" r:id="rId3"/>
    <sheet name="3.Desinfection" sheetId="4" r:id="rId4"/>
    <sheet name="4.CSSD" sheetId="5" r:id="rId5"/>
    <sheet name="5.Auxiliary eq." sheetId="6" r:id="rId6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76" i="5" l="1"/>
  <c r="B135" i="5"/>
  <c r="B134" i="5"/>
  <c r="B115" i="5"/>
  <c r="B114" i="5"/>
  <c r="B105" i="5"/>
  <c r="B93" i="5"/>
  <c r="B19" i="5"/>
  <c r="B16" i="5"/>
  <c r="B66" i="2"/>
  <c r="B19" i="2"/>
  <c r="G7" i="4" l="1"/>
  <c r="G7" i="3"/>
  <c r="G7" i="2" l="1"/>
  <c r="B30" i="6" l="1"/>
  <c r="B29" i="6"/>
  <c r="B28" i="6"/>
  <c r="B27" i="6"/>
  <c r="B26" i="6"/>
  <c r="B24" i="6"/>
  <c r="B23" i="6"/>
  <c r="B22" i="6"/>
  <c r="B21" i="6"/>
  <c r="B20" i="6"/>
  <c r="B19" i="6"/>
  <c r="G18" i="6"/>
  <c r="B17" i="6"/>
  <c r="B16" i="6"/>
  <c r="B15" i="6"/>
  <c r="B14" i="6"/>
  <c r="B13" i="6"/>
  <c r="B12" i="6"/>
  <c r="B11" i="6"/>
  <c r="B10" i="6"/>
  <c r="B9" i="6"/>
  <c r="G8" i="6"/>
  <c r="G7" i="6" s="1"/>
  <c r="B206" i="5"/>
  <c r="B205" i="5"/>
  <c r="B204" i="5"/>
  <c r="B203" i="5"/>
  <c r="B202" i="5"/>
  <c r="B199" i="5"/>
  <c r="B198" i="5"/>
  <c r="B197" i="5"/>
  <c r="B195" i="5"/>
  <c r="B194" i="5"/>
  <c r="B193" i="5"/>
  <c r="B190" i="5"/>
  <c r="B189" i="5"/>
  <c r="B188" i="5"/>
  <c r="B187" i="5"/>
  <c r="B186" i="5"/>
  <c r="B185" i="5"/>
  <c r="B182" i="5"/>
  <c r="B181" i="5"/>
  <c r="B180" i="5"/>
  <c r="B179" i="5"/>
  <c r="B178" i="5"/>
  <c r="B177" i="5"/>
  <c r="B175" i="5"/>
  <c r="B174" i="5"/>
  <c r="B171" i="5"/>
  <c r="B170" i="5"/>
  <c r="B169" i="5"/>
  <c r="B168" i="5"/>
  <c r="B165" i="5"/>
  <c r="B164" i="5"/>
  <c r="B163" i="5"/>
  <c r="B162" i="5"/>
  <c r="B161" i="5"/>
  <c r="B160" i="5"/>
  <c r="B159" i="5"/>
  <c r="B158" i="5"/>
  <c r="B157" i="5"/>
  <c r="B156" i="5"/>
  <c r="B155" i="5"/>
  <c r="B154" i="5"/>
  <c r="B153" i="5"/>
  <c r="B152" i="5"/>
  <c r="B151" i="5"/>
  <c r="B150" i="5"/>
  <c r="B149" i="5"/>
  <c r="B148" i="5"/>
  <c r="B145" i="5"/>
  <c r="B144" i="5"/>
  <c r="B143" i="5"/>
  <c r="B142" i="5"/>
  <c r="B141" i="5"/>
  <c r="B140" i="5"/>
  <c r="B137" i="5"/>
  <c r="B136" i="5"/>
  <c r="B132" i="5"/>
  <c r="B131" i="5"/>
  <c r="B130" i="5"/>
  <c r="B129" i="5"/>
  <c r="B128" i="5"/>
  <c r="B127" i="5"/>
  <c r="B126" i="5"/>
  <c r="B125" i="5"/>
  <c r="B123" i="5"/>
  <c r="B122" i="5"/>
  <c r="B121" i="5"/>
  <c r="B120" i="5"/>
  <c r="B119" i="5"/>
  <c r="B118" i="5"/>
  <c r="B117" i="5"/>
  <c r="B116" i="5"/>
  <c r="B113" i="5"/>
  <c r="B112" i="5"/>
  <c r="B111" i="5"/>
  <c r="B110" i="5"/>
  <c r="B109" i="5"/>
  <c r="B108" i="5"/>
  <c r="B107" i="5"/>
  <c r="B106" i="5"/>
  <c r="B104" i="5"/>
  <c r="B101" i="5"/>
  <c r="B100" i="5"/>
  <c r="B99" i="5"/>
  <c r="B98" i="5"/>
  <c r="B97" i="5"/>
  <c r="B96" i="5"/>
  <c r="B95" i="5"/>
  <c r="B94" i="5"/>
  <c r="B92" i="5"/>
  <c r="B91" i="5"/>
  <c r="B90" i="5"/>
  <c r="B89" i="5"/>
  <c r="B88" i="5"/>
  <c r="B87" i="5"/>
  <c r="B86" i="5"/>
  <c r="B85" i="5"/>
  <c r="B84" i="5"/>
  <c r="B83" i="5"/>
  <c r="B82" i="5"/>
  <c r="B81" i="5"/>
  <c r="B80" i="5"/>
  <c r="B79" i="5"/>
  <c r="B78" i="5"/>
  <c r="B76" i="5"/>
  <c r="B75" i="5"/>
  <c r="B74" i="5"/>
  <c r="B73" i="5"/>
  <c r="B72" i="5"/>
  <c r="B71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G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29" i="5"/>
  <c r="B28" i="5"/>
  <c r="B27" i="5"/>
  <c r="B26" i="5"/>
  <c r="B25" i="5"/>
  <c r="B24" i="5"/>
  <c r="B23" i="5"/>
  <c r="B22" i="5"/>
  <c r="B21" i="5"/>
  <c r="B20" i="5"/>
  <c r="B18" i="5"/>
  <c r="B17" i="5"/>
  <c r="B15" i="5"/>
  <c r="B14" i="5"/>
  <c r="B13" i="5"/>
  <c r="B12" i="5"/>
  <c r="B11" i="5"/>
  <c r="B10" i="5"/>
  <c r="B9" i="5"/>
  <c r="G8" i="5"/>
  <c r="G7" i="5" s="1"/>
  <c r="B19" i="4"/>
  <c r="B18" i="4"/>
  <c r="B17" i="4"/>
  <c r="B16" i="4"/>
  <c r="B15" i="4"/>
  <c r="B14" i="4"/>
  <c r="B13" i="4"/>
  <c r="B12" i="4"/>
  <c r="B11" i="4"/>
  <c r="B10" i="4"/>
  <c r="B9" i="4"/>
  <c r="B8" i="4"/>
  <c r="B33" i="3"/>
  <c r="B32" i="3"/>
  <c r="B31" i="3"/>
  <c r="B30" i="3"/>
  <c r="B29" i="3"/>
  <c r="B28" i="3"/>
  <c r="B27" i="3"/>
  <c r="B26" i="3"/>
  <c r="B25" i="3"/>
  <c r="B24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8" i="2"/>
  <c r="B77" i="2"/>
  <c r="B76" i="2"/>
  <c r="B75" i="2"/>
  <c r="B74" i="2"/>
  <c r="B73" i="2"/>
  <c r="G72" i="2"/>
  <c r="B71" i="2"/>
  <c r="B70" i="2"/>
  <c r="B69" i="2"/>
  <c r="B68" i="2"/>
  <c r="B67" i="2"/>
  <c r="B65" i="2"/>
  <c r="B64" i="2"/>
  <c r="B63" i="2"/>
  <c r="B62" i="2"/>
  <c r="B61" i="2"/>
  <c r="B60" i="2"/>
  <c r="B59" i="2"/>
  <c r="B58" i="2"/>
  <c r="B56" i="2"/>
  <c r="B55" i="2"/>
  <c r="B54" i="2"/>
  <c r="G53" i="2"/>
  <c r="B52" i="2"/>
  <c r="B51" i="2"/>
  <c r="B50" i="2"/>
  <c r="B49" i="2"/>
  <c r="B48" i="2"/>
  <c r="B47" i="2"/>
  <c r="G46" i="2"/>
  <c r="B45" i="2"/>
  <c r="B44" i="2"/>
  <c r="B43" i="2"/>
  <c r="B42" i="2"/>
  <c r="B41" i="2"/>
  <c r="G40" i="2"/>
  <c r="B39" i="2"/>
  <c r="B38" i="2"/>
  <c r="B37" i="2"/>
  <c r="B36" i="2"/>
  <c r="B35" i="2"/>
  <c r="B34" i="2"/>
  <c r="G33" i="2"/>
  <c r="B32" i="2"/>
  <c r="B31" i="2"/>
  <c r="B29" i="2"/>
  <c r="B28" i="2"/>
  <c r="B27" i="2"/>
  <c r="B26" i="2"/>
  <c r="B25" i="2"/>
  <c r="B24" i="2"/>
  <c r="B23" i="2"/>
  <c r="B22" i="2"/>
  <c r="B21" i="2"/>
  <c r="B20" i="2"/>
  <c r="B18" i="2"/>
  <c r="B17" i="2"/>
  <c r="B16" i="2"/>
  <c r="B15" i="2"/>
  <c r="B14" i="2"/>
  <c r="B13" i="2"/>
  <c r="B12" i="2"/>
  <c r="B11" i="2"/>
  <c r="B10" i="2"/>
  <c r="B9" i="2"/>
  <c r="G8" i="2"/>
</calcChain>
</file>

<file path=xl/sharedStrings.xml><?xml version="1.0" encoding="utf-8"?>
<sst xmlns="http://schemas.openxmlformats.org/spreadsheetml/2006/main" count="528" uniqueCount="386">
  <si>
    <t>LOT 2</t>
  </si>
  <si>
    <r>
      <rPr>
        <b/>
        <sz val="12"/>
        <rFont val="Verdana"/>
        <family val="2"/>
        <charset val="1"/>
      </rPr>
      <t xml:space="preserve"> </t>
    </r>
    <r>
      <rPr>
        <b/>
        <sz val="12"/>
        <rFont val="Times New Roman"/>
        <family val="1"/>
        <charset val="1"/>
      </rPr>
      <t xml:space="preserve"> STERILIZATION</t>
    </r>
  </si>
  <si>
    <t xml:space="preserve">ID </t>
  </si>
  <si>
    <t>Equipment name</t>
  </si>
  <si>
    <t>QTY</t>
  </si>
  <si>
    <t>Technical Specification Offered(model)</t>
  </si>
  <si>
    <t>Total Price per line item</t>
  </si>
  <si>
    <t>Substerilization equipment</t>
  </si>
  <si>
    <t>2,1,1</t>
  </si>
  <si>
    <t xml:space="preserve">Rotary Heat Sealers for bonding sterilization foil 1 </t>
  </si>
  <si>
    <t>2,1,2</t>
  </si>
  <si>
    <t xml:space="preserve">Wire basket, 1 STU </t>
  </si>
  <si>
    <t>2,1,3</t>
  </si>
  <si>
    <t xml:space="preserve">Roll holders with cutting device   </t>
  </si>
  <si>
    <t>2,1,4</t>
  </si>
  <si>
    <t xml:space="preserve">Trolley for transport sterile material </t>
  </si>
  <si>
    <t>2,1,5</t>
  </si>
  <si>
    <t>System for tracking and tracing in the system of sterile instruments supply</t>
  </si>
  <si>
    <t>2,1,6</t>
  </si>
  <si>
    <t xml:space="preserve">Chairs without back rest </t>
  </si>
  <si>
    <t xml:space="preserve">Automatic steam sterilizer </t>
  </si>
  <si>
    <t xml:space="preserve">Air/space desinfection based on Ag/H2O2 solution   </t>
  </si>
  <si>
    <t>Central sterilization</t>
  </si>
  <si>
    <t>2,4,1</t>
  </si>
  <si>
    <t>2,4,2</t>
  </si>
  <si>
    <t xml:space="preserve">Plasma sterilizer </t>
  </si>
  <si>
    <t>2,4,3</t>
  </si>
  <si>
    <t xml:space="preserve">Duplex softener  </t>
  </si>
  <si>
    <t>2,4,4</t>
  </si>
  <si>
    <t xml:space="preserve">Washer – disinfector </t>
  </si>
  <si>
    <t>2,4,5</t>
  </si>
  <si>
    <t xml:space="preserve">Cloth cutting machine </t>
  </si>
  <si>
    <t>2,4,6</t>
  </si>
  <si>
    <t xml:space="preserve">Trolley for transport sterile material    </t>
  </si>
  <si>
    <t>2,4,7</t>
  </si>
  <si>
    <t xml:space="preserve">System for tracking and tracing in the system of sterile instruments supply  </t>
  </si>
  <si>
    <t>2,4,8</t>
  </si>
  <si>
    <t xml:space="preserve">General table  </t>
  </si>
  <si>
    <t>2,4,9</t>
  </si>
  <si>
    <t xml:space="preserve">Height adjustable packing table </t>
  </si>
  <si>
    <t>2,4,10</t>
  </si>
  <si>
    <t>Instrument washing sink</t>
  </si>
  <si>
    <t>2,4,11</t>
  </si>
  <si>
    <t xml:space="preserve">Linen inspection table </t>
  </si>
  <si>
    <t>2,4,12</t>
  </si>
  <si>
    <t>Paper trolley</t>
  </si>
  <si>
    <t>Auxillary equipment for sterilization</t>
  </si>
  <si>
    <t>2,5,1</t>
  </si>
  <si>
    <t>Sterilization box</t>
  </si>
  <si>
    <t>2,5,2</t>
  </si>
  <si>
    <t>Wire basket, 1 STU</t>
  </si>
  <si>
    <t>2,5,3</t>
  </si>
  <si>
    <t xml:space="preserve">Wall brackets s   </t>
  </si>
  <si>
    <t>2,5,4</t>
  </si>
  <si>
    <t xml:space="preserve">Fixed solid shelf system    </t>
  </si>
  <si>
    <t>2,5,5</t>
  </si>
  <si>
    <t>Magnifying lamp</t>
  </si>
  <si>
    <t>2,5,6</t>
  </si>
  <si>
    <t xml:space="preserve">Spray gun   </t>
  </si>
  <si>
    <t>2,5,7</t>
  </si>
  <si>
    <t xml:space="preserve">Overhead shower  </t>
  </si>
  <si>
    <t>2,5,8</t>
  </si>
  <si>
    <t xml:space="preserve">Ultrasonic cleaning unit    </t>
  </si>
  <si>
    <t>Bidder:</t>
  </si>
  <si>
    <t xml:space="preserve">  STERILIZATION</t>
  </si>
  <si>
    <t>Date:</t>
  </si>
  <si>
    <t>Total DAP price:</t>
  </si>
  <si>
    <t>Line item No.</t>
  </si>
  <si>
    <t>Technical Specification Offered</t>
  </si>
  <si>
    <t>DAP Unit price</t>
  </si>
  <si>
    <t>Microprocessor control</t>
  </si>
  <si>
    <t>Auto start transport, reverse transport and stand-by function</t>
  </si>
  <si>
    <t>Security protection measures, which cuts off the welding process if the difference between the set and actual temperature is more than 5 ° C</t>
  </si>
  <si>
    <t>Timer with audible alarm</t>
  </si>
  <si>
    <t>The integrated printer capable of printing (date, deadline, codes and text) on the package, width min. 30 characters</t>
  </si>
  <si>
    <t>Ability to connect to an external printer</t>
  </si>
  <si>
    <t>Possibility of programming min. 2000 texts</t>
  </si>
  <si>
    <t>Rotating Text 180 °</t>
  </si>
  <si>
    <t>Constant monitoring of the welding parameters (temperature, speed, pressure); audible warning and termination of welding in the event that a parameter is incorrect.</t>
  </si>
  <si>
    <t>The ability to connect USB drives and storage of log files on it</t>
  </si>
  <si>
    <t>Features calendar and clock</t>
  </si>
  <si>
    <t>Seal width min. 15 mm</t>
  </si>
  <si>
    <t>Min welding speed 10 m / min</t>
  </si>
  <si>
    <t>Temperature settingin a range50-199° C</t>
  </si>
  <si>
    <t>Maximum power consumption 365 W</t>
  </si>
  <si>
    <t>Dimensions maximum 530x320x170 mm</t>
  </si>
  <si>
    <t>Easy opening for servicing without tools</t>
  </si>
  <si>
    <t>The device must comply with the following standards:</t>
  </si>
  <si>
    <t>EN ISO 11607-2</t>
  </si>
  <si>
    <t>DIN 58953.7: 2010/2006 / 42CE / 2006/95 / CE</t>
  </si>
  <si>
    <t>Baskets are intended for storage and transportation of non-sterile and sterile material</t>
  </si>
  <si>
    <t>Baskets are made of wire mesh;raster prevents standard elements from falling out.</t>
  </si>
  <si>
    <t>Square shape</t>
  </si>
  <si>
    <t>Made of stainless steel AISI 304</t>
  </si>
  <si>
    <t>Type: 1 STU,</t>
  </si>
  <si>
    <t>Dimensions: approximately 600x300x300 mm (LxWxH)</t>
  </si>
  <si>
    <t>Self-sharpening knife</t>
  </si>
  <si>
    <t>Desk model that can be attached to the wall</t>
  </si>
  <si>
    <t>Capacity (roll width) min. 900 mm</t>
  </si>
  <si>
    <t>Dimensions max. 1120x420x130 mm</t>
  </si>
  <si>
    <t>Trolley for transport of sterile containers and baskets for 6 sterilization unit</t>
  </si>
  <si>
    <t>2 pushing handles</t>
  </si>
  <si>
    <t>Two doors on hinges, lockable</t>
  </si>
  <si>
    <t>Door seal around the whole door and frame</t>
  </si>
  <si>
    <t>Wheels diameter min. 160 mm that do not leave traces, 2 fixed and 2 craft item. brakes on 2 wheels</t>
  </si>
  <si>
    <t xml:space="preserve"> External dimensions max. 980x710x1500 mm</t>
  </si>
  <si>
    <t>A system that provides flow control of sterile instruments or instruments to be sterilized in more positions</t>
  </si>
  <si>
    <t>The system has the ability to make document at each stage of the sterile instruments supply</t>
  </si>
  <si>
    <t>The system is connected via computer to a hospital computer network and it can be supervised in accordance with individual access permissions</t>
  </si>
  <si>
    <t>The system is located at the following locations in the sterile supply chain:</t>
  </si>
  <si>
    <t>o   return of instruments from operating theatres</t>
  </si>
  <si>
    <t>o   washing and disinfection of instruments</t>
  </si>
  <si>
    <t>o   washing and disinfection process control (data are generated automatically by the machine for each batch)</t>
  </si>
  <si>
    <t>o   checking and packing of instruments</t>
  </si>
  <si>
    <t>o   sterilization</t>
  </si>
  <si>
    <t>o   sterilization process control (data are generated automatically by the machine for each batch)</t>
  </si>
  <si>
    <t>o   delivery of sterile instruments</t>
  </si>
  <si>
    <t>o   the place of use of sterile instruments (operating theatres)</t>
  </si>
  <si>
    <t>The system integrates all devices in the chain of sterilization: sterilizers, washer-disinfectors, heat sealing machines</t>
  </si>
  <si>
    <t>The system recognises instruments according to the identification located on the instrument and package (bar code, RFID or the corresponding)</t>
  </si>
  <si>
    <t>The system has a database of instruments and, on-demand, it shows the current status of sterile supplies, position of the instruments in the chain</t>
  </si>
  <si>
    <t xml:space="preserve"> The system indicates a lack of instruments in the chain, as well as the insertion of instruments into the chain that are not found in the database</t>
  </si>
  <si>
    <t>Database with limited access. The modification of data only by authorized persons</t>
  </si>
  <si>
    <t>For entire sterilization required centers</t>
  </si>
  <si>
    <t>Made of stainless steel AISI 304 or better</t>
  </si>
  <si>
    <t>Anti-static and anti bacterial seat</t>
  </si>
  <si>
    <t>Aluminum injection cast foot system, with 5 castors</t>
  </si>
  <si>
    <t>Dimensions: 890x700x500 mm ±5%</t>
  </si>
  <si>
    <t>ALIMS registration is not necessary for equipment 1-6</t>
  </si>
  <si>
    <t>Automatic steam sterilizer with one horizontal opening door, with electromechanical locking</t>
  </si>
  <si>
    <t>It is used for steam sterilization at temperatures of 121 ° C and 134 ° C</t>
  </si>
  <si>
    <t xml:space="preserve">The chamber is horizontal,  square cross-section, capacity of 1 STU </t>
  </si>
  <si>
    <t>Chamber volume min 70 l</t>
  </si>
  <si>
    <t>Sterilizing chamber and double jacket material: CrNiMo steel (AISI 316L) or better</t>
  </si>
  <si>
    <t xml:space="preserve">The device has 1 transport trolley and 1 loading trolley </t>
  </si>
  <si>
    <t>Outer paneling made of chrome-nickel steel sheet or better</t>
  </si>
  <si>
    <t>The chamber insulated with high-quality insulating materials covered with galvanized metal sheets or better.</t>
  </si>
  <si>
    <t>Sterilizer has a safety system against door opening during the cycle</t>
  </si>
  <si>
    <t>The sterilizer has a vacuum pump with water ring</t>
  </si>
  <si>
    <t>The control panel with touch screen display diagonal larger than 8 " on the front side</t>
  </si>
  <si>
    <t>Showing process, any errors or alarms and self- diagnostics on the screen</t>
  </si>
  <si>
    <t>Sterilizer is driven by a microprocessor</t>
  </si>
  <si>
    <t>Audio visual alarm</t>
  </si>
  <si>
    <t>Process control sterilization with dual Pt100 sensor or better</t>
  </si>
  <si>
    <t>Cycles:</t>
  </si>
  <si>
    <t>o   Instruments 134 ° C</t>
  </si>
  <si>
    <t>o   Textile 134 ° C</t>
  </si>
  <si>
    <t>o   Rubber 121 ° C</t>
  </si>
  <si>
    <t>o   The Bowie and Dick test 134 ° C</t>
  </si>
  <si>
    <t>o   Vacuum test</t>
  </si>
  <si>
    <t>o   Programs to customers’ demands</t>
  </si>
  <si>
    <t>Possibility of programs input by chip card or through PC.</t>
  </si>
  <si>
    <t>Sterilizer has its own steam generator with heaters submerged in water max.power 7.5 kW</t>
  </si>
  <si>
    <t>Power supply 380V / 50Hz</t>
  </si>
  <si>
    <t>Based on hydrogen peroxide stabilized by a colloidal silver complex (30 ppm)</t>
  </si>
  <si>
    <t>Ready for use aqueous solution</t>
  </si>
  <si>
    <t>Bactericidal, virucidal, sporicidal and fungicidal</t>
  </si>
  <si>
    <t>Neutral fragrance</t>
  </si>
  <si>
    <t>Weight less than 6 kg</t>
  </si>
  <si>
    <t>Based on electric turbine with speed at least 20 000 rpm</t>
  </si>
  <si>
    <t>No pump for the injection of fluids</t>
  </si>
  <si>
    <t>Fog spray by Venturi effect up to 15 metres away from the appliance</t>
  </si>
  <si>
    <t>Fog output speed at least 80 m/s</t>
  </si>
  <si>
    <t>Automatic stop, delayed start</t>
  </si>
  <si>
    <t>The sterilizer should be pass-through, with two doors</t>
  </si>
  <si>
    <t>The sterilizer must be intended for water-steam sterilization (autoclaving) on the temperatures 121°C and 134°C</t>
  </si>
  <si>
    <t>The chamber is pass-through, horizontal, square cross-section. The chamber is adapted for easy loading, loading height max. 500 mm</t>
  </si>
  <si>
    <t>Chamber and jacket material:</t>
  </si>
  <si>
    <t>Construction and paneling made of stainless steel</t>
  </si>
  <si>
    <t>The chamber is insulated with high quality insulating material covered with galvanized metal sheet or better</t>
  </si>
  <si>
    <t xml:space="preserve">Sterilizer is equipped with door security systems: </t>
  </si>
  <si>
    <t xml:space="preserve">o   System against door opening during the cycle </t>
  </si>
  <si>
    <t>o   System against opening both sterilizer doors at the same time</t>
  </si>
  <si>
    <t>Sterilizer has a double automatic system for protection of the user form door crushing</t>
  </si>
  <si>
    <t>Piping and valves are made of copper or stainless steel, the pipes are heat insulated</t>
  </si>
  <si>
    <t>Sterilizer is equipped with two-step vacuum pump with water ring. Recirculation water saving system with Pt100 probe or better</t>
  </si>
  <si>
    <t>Sterilizer is guided by microprocessor that is programmable and has a possibility of PC and web connection (Ethernet).</t>
  </si>
  <si>
    <t>Sterilization process control by double Pt100 probe and double pressure transducer.</t>
  </si>
  <si>
    <t xml:space="preserve">Printer that is showing the cycle parameters and graphs of the sterilization process.  </t>
  </si>
  <si>
    <t xml:space="preserve">o   Instruments (134°C), </t>
  </si>
  <si>
    <t xml:space="preserve">o   Textile (134°C), </t>
  </si>
  <si>
    <t xml:space="preserve">o   Rubber (121°C), </t>
  </si>
  <si>
    <t>o   Bowie &amp; Dick Test (134°C),</t>
  </si>
  <si>
    <t xml:space="preserve">o   Vacuum Test, </t>
  </si>
  <si>
    <t>o   Programs on customer’s demand (defined by user and programmed upon delivery and installation).</t>
  </si>
  <si>
    <t>The sterilizer has integrated electronic Bowie&amp;Dick test, in accordance with DIN EN ISO 11140 standard.</t>
  </si>
  <si>
    <t>The device must have its own steam generator total power maximum 54кW</t>
  </si>
  <si>
    <t>Power: 380V/50Hz, three phase</t>
  </si>
  <si>
    <t>Sterilizer  conforms to the following standards</t>
  </si>
  <si>
    <t>DIN EN ISO 9001</t>
  </si>
  <si>
    <t>EN ISO 13485</t>
  </si>
  <si>
    <t xml:space="preserve">CE sign </t>
  </si>
  <si>
    <t>EN 285</t>
  </si>
  <si>
    <t>Directive MDD 93/42/EEC</t>
  </si>
  <si>
    <t>Directive PED 97/23/EC</t>
  </si>
  <si>
    <t xml:space="preserve">Dimensions of the sterilizer should be maximum </t>
  </si>
  <si>
    <t>Sterilizer must be equipped with 1 loading cart and 2 transport wagons</t>
  </si>
  <si>
    <t>Sterilizer is intended for the sterilization of thermolabile materials at temperature of 50° C to 55° C</t>
  </si>
  <si>
    <t>The chamber is pass-through, square section, of the total volume min. 140 liters</t>
  </si>
  <si>
    <t>A system with two sliding doors</t>
  </si>
  <si>
    <t>Sterilant agent H₂O₂ (hydrogen peroxide)</t>
  </si>
  <si>
    <t>Bottle with sterilant / cartridge amounts are sufficient for min. 8 cycles</t>
  </si>
  <si>
    <t>The device is mobile with 4 wheels with brakes which ensure stability during operation</t>
  </si>
  <si>
    <t>Built in printer</t>
  </si>
  <si>
    <t>Cycle time for sterilizing lumens at three sterilization phases max.60 minutes, in one sterilization phase max. 70 min.</t>
  </si>
  <si>
    <t>Three sterilization programs:</t>
  </si>
  <si>
    <t>-          Surface</t>
  </si>
  <si>
    <t>-          Standard</t>
  </si>
  <si>
    <t>-          Advanced</t>
  </si>
  <si>
    <t>Power supply 220V / 50Hz</t>
  </si>
  <si>
    <t>The device does not require any additional supplys or installations except  electricity.</t>
  </si>
  <si>
    <t>Managing and control via touch-screen monitor diagonal min. 10 "</t>
  </si>
  <si>
    <t>Sterilization of lumens:</t>
  </si>
  <si>
    <t>o   Flexible:  - Ø1x1.000 - min. 10 pcs</t>
  </si>
  <si>
    <t>o   -Ø1x4.000 – 1 pc</t>
  </si>
  <si>
    <t>o   Rigid: - Ø1x400 – min. 10 pcs</t>
  </si>
  <si>
    <t>Norms and standards:</t>
  </si>
  <si>
    <t>o   93/42 / EEC</t>
  </si>
  <si>
    <t>o   ISO 9001: 2008</t>
  </si>
  <si>
    <t>o   ISO 13485: 2003</t>
  </si>
  <si>
    <t>o   ISO 14971: 2001</t>
  </si>
  <si>
    <t>Sterilizer and bottle with sterilant  agent/ cartridge must be registered in ALIMS</t>
  </si>
  <si>
    <t>Column( 2 pieces)</t>
  </si>
  <si>
    <t>Column filling 20Lx2</t>
  </si>
  <si>
    <t>Type of column - composite 8x35</t>
  </si>
  <si>
    <t>Fulfill  type-cation (regeneration is done using salt tablets)</t>
  </si>
  <si>
    <t>Number of solanks 40L - 1 piece</t>
  </si>
  <si>
    <t>Received wather -  0dh</t>
  </si>
  <si>
    <t>Water entry ¾”</t>
  </si>
  <si>
    <t>Wather exit  ¾”</t>
  </si>
  <si>
    <t>Drain for sewage ½”</t>
  </si>
  <si>
    <t>Digital control unit with automatic control unit, volumetric control, the possibility of manual launching regeneration process,  parameter readings on display</t>
  </si>
  <si>
    <t>Tank 200L , closed type, receives RO water and controls the RO system</t>
  </si>
  <si>
    <t>Entrance ½”</t>
  </si>
  <si>
    <t>Exit for permeat ½”</t>
  </si>
  <si>
    <t>Exit for concentrate ½”</t>
  </si>
  <si>
    <t>Inlet valve</t>
  </si>
  <si>
    <t>Outlet valve</t>
  </si>
  <si>
    <t>Booster pump for supplying  RO membranes</t>
  </si>
  <si>
    <t>Protective circuit high-pressure</t>
  </si>
  <si>
    <t>Protective circuit low pressure</t>
  </si>
  <si>
    <t>Power switch on/off</t>
  </si>
  <si>
    <t>The housing 10 "with filter cartridge 10" 2 pieces</t>
  </si>
  <si>
    <t>ALIMS Registration is not necessary</t>
  </si>
  <si>
    <t>The capacity of the device min 10 DIN trays</t>
  </si>
  <si>
    <t>The device should be pass-through, with two doors.</t>
  </si>
  <si>
    <t>The chamber is made of high quality stainless steel AISI 316L or better</t>
  </si>
  <si>
    <t xml:space="preserve">Flow control for dosing units </t>
  </si>
  <si>
    <t>Wash pump, capacity min. 620 l/min</t>
  </si>
  <si>
    <t xml:space="preserve">Foam control </t>
  </si>
  <si>
    <t>Pump pressure monitoring</t>
  </si>
  <si>
    <t>High-capacity drain valve, min 5 l/s</t>
  </si>
  <si>
    <t>Disinfection by A0 - value</t>
  </si>
  <si>
    <t>Temperature monitoring during complete cycle</t>
  </si>
  <si>
    <t>The device must have possibility for PC and bar code reader connection by different interfaces</t>
  </si>
  <si>
    <t>Acoustic signal at program end</t>
  </si>
  <si>
    <t xml:space="preserve">Maintenance reminder </t>
  </si>
  <si>
    <t xml:space="preserve">Front covers made of stainless steel AISI 304 or better, with glass doors </t>
  </si>
  <si>
    <t>Chamber volume min. 220 l</t>
  </si>
  <si>
    <t>Dimensions (HxWxD): max. 1850x680x720 mm</t>
  </si>
  <si>
    <t>Equipment that is to be delivered with washer-disinfector:</t>
  </si>
  <si>
    <t>o   Transport cart, 2 pc</t>
  </si>
  <si>
    <t>o   Instrument rack for loading 10 standard instrument trays, 1 pc</t>
  </si>
  <si>
    <t>o   Rack for AN material, 1 pc</t>
  </si>
  <si>
    <t>o   Rack for containers for sterilization, 1 pc</t>
  </si>
  <si>
    <t>o   Rack for OR shoes, 1 pc</t>
  </si>
  <si>
    <t>o   MIS Rack</t>
  </si>
  <si>
    <t>EN ISO 15883</t>
  </si>
  <si>
    <t>ALIMS Registration</t>
  </si>
  <si>
    <t>Capacity 25 mm / 1 "(seconds)</t>
  </si>
  <si>
    <t>2pushing handles</t>
  </si>
  <si>
    <t>External dimensions max. 980x710x1500 mm</t>
  </si>
  <si>
    <t>Table for instruments sorting,with shelf, fixed height</t>
  </si>
  <si>
    <t>Frame made from pipes of stainless steel AISI 304</t>
  </si>
  <si>
    <t>Panel and shelves made of stainless steel AISI304</t>
  </si>
  <si>
    <t>Dimensions min. 1800x700x900 mm (LxWxH)</t>
  </si>
  <si>
    <t>Table for packing sterilization materials</t>
  </si>
  <si>
    <t>Electrically adjustable tabletop height by push buttons</t>
  </si>
  <si>
    <t>Possibility of presetting min 4 tabletop heights</t>
  </si>
  <si>
    <t>Tabletop made of AISI 304 stainless steel or better</t>
  </si>
  <si>
    <t>One drawer on one side under the worktop</t>
  </si>
  <si>
    <t>2 shelves above the table top, placed between vertical holders</t>
  </si>
  <si>
    <t>Power supply 220V-50Hz</t>
  </si>
  <si>
    <t>Dimensions min. 1800x700x770-1200 mm (WxWxH)</t>
  </si>
  <si>
    <t>ALIMS Registration is not neccessary</t>
  </si>
  <si>
    <t>Instrument washing sink with two basins</t>
  </si>
  <si>
    <t>Tap with one point, spiral extension and douche</t>
  </si>
  <si>
    <t>Barrier for liquid splashes</t>
  </si>
  <si>
    <t>Sink drainage control handle</t>
  </si>
  <si>
    <t>Dimension: max. 700x1800x850</t>
  </si>
  <si>
    <t>Work table with all-clear illumintation part for easy inspection of linen.</t>
  </si>
  <si>
    <t>Illuminated part dim. 1000x800 mm, has min. 4 tubular lights and milky coloured glass. On/off switch on the side of the table.</t>
  </si>
  <si>
    <t>Tubular lights connected to 220V-50Hz power supply</t>
  </si>
  <si>
    <t>The worktop made of HPL or better.</t>
  </si>
  <si>
    <t>Frame and shelf made of AISI304 stainless steel or better.</t>
  </si>
  <si>
    <t>Dimensions min. 2000x1200x900 mm (WxDxH)</t>
  </si>
  <si>
    <t>Min. 4 frames for paper holding with camps for holding paper in place</t>
  </si>
  <si>
    <t>Solid bottom shelf made of stainless steel AISI304 or better</t>
  </si>
  <si>
    <t>4 castors, 2 of which have brakes</t>
  </si>
  <si>
    <t>Dimensions: 1250x600x900 ±200mm</t>
  </si>
  <si>
    <t>Boxes are intended for storage and transport of non-sterile and sterile materials in CSSD and other wards.</t>
  </si>
  <si>
    <t>Box and lid is made of solid material</t>
  </si>
  <si>
    <t>Lid and the bottom of the box have perforations that allow steam penetration during sterilization process.</t>
  </si>
  <si>
    <t>Perforation should be protected by sterile filter that prevents penetration of potentially infectious air inside the box after sterilization, but allows steam penetration during sterilization process.</t>
  </si>
  <si>
    <t>Box has foldable handles</t>
  </si>
  <si>
    <t>Type: 1 STU</t>
  </si>
  <si>
    <t>Dimensions: approximately 520x280x260 mm</t>
  </si>
  <si>
    <t>Material: Aluminum alloy</t>
  </si>
  <si>
    <t>ALIMS registration not necessary</t>
  </si>
  <si>
    <t xml:space="preserve">Wall brackets </t>
  </si>
  <si>
    <t>For hanging varioous modular elements as well as sterilization baskets</t>
  </si>
  <si>
    <t>With integrated hooks, min 2 hooks/bracket</t>
  </si>
  <si>
    <t>Tubing must be finished with plastic caps on both sides</t>
  </si>
  <si>
    <t xml:space="preserve">Fixed solid shelf system  </t>
  </si>
  <si>
    <t>Equipped with 4 shelves</t>
  </si>
  <si>
    <t>The pillars are made of stainless steel tubing and equipped with four leveling feet</t>
  </si>
  <si>
    <t>Dimensions 1520x460x1830 mm ±5%</t>
  </si>
  <si>
    <t xml:space="preserve">Magnifying lamp </t>
  </si>
  <si>
    <t>Stain free quality magnifiers</t>
  </si>
  <si>
    <t>Effortless adjustment without swinging movements</t>
  </si>
  <si>
    <t>Strong shadow free light</t>
  </si>
  <si>
    <t>Distortion-free</t>
  </si>
  <si>
    <t>4-diopter magnifier min. Ø120 mm</t>
  </si>
  <si>
    <t>Adjustment angle arms: 140°/130°, Rotation 360°</t>
  </si>
  <si>
    <t>El. power 230V/50Hz</t>
  </si>
  <si>
    <t xml:space="preserve">Spray gun </t>
  </si>
  <si>
    <t>The device is intended for washing and cleaning,  with the possibility of connection to hot water or compressed air (the same device has both possibilities)</t>
  </si>
  <si>
    <t>Adjustable water or air flow</t>
  </si>
  <si>
    <t>Min. 8 attachments for washing different elements</t>
  </si>
  <si>
    <t>Wall-moounted holder for attachments</t>
  </si>
  <si>
    <t>Connection hose – min. 2 m</t>
  </si>
  <si>
    <t xml:space="preserve">Overhead shower </t>
  </si>
  <si>
    <t>Intended for the first rough cleaning of instruments</t>
  </si>
  <si>
    <t>Has to be connected to cold and hot water, mounted on the wall.</t>
  </si>
  <si>
    <t>The temperature setting is done by mixing warm and cold water with two taps</t>
  </si>
  <si>
    <t>Dimension: (LxWxH) 260x100x1250 ±5%</t>
  </si>
  <si>
    <t>Ultrasonic cleaning unit</t>
  </si>
  <si>
    <t>The device is intended for ultrasonic cleaning of surgical and microsurgical instruments</t>
  </si>
  <si>
    <t>Adjustable cleaning temperature and time</t>
  </si>
  <si>
    <t>Acoustic alarm at the end of the cycle</t>
  </si>
  <si>
    <t>Transducer type –piezoelectric, frequency 30-40 kHz</t>
  </si>
  <si>
    <t>Power supply 220V/50Hz, single phase</t>
  </si>
  <si>
    <t>ALIMS registration is not necessary for equipment 1-8</t>
  </si>
  <si>
    <t>Total Price per Lot</t>
  </si>
  <si>
    <t>Insert page no.in technical documentation</t>
  </si>
  <si>
    <t>Offered price:</t>
  </si>
  <si>
    <t>Auxiliary equipment for sterilization</t>
  </si>
  <si>
    <t>Housing made of stainless steel</t>
  </si>
  <si>
    <t>The regulation is done by means of LCD or "touch-screen monitors diagonal not less than 4”</t>
  </si>
  <si>
    <t>PC connection via RS232 or Ethernet or USB port.</t>
  </si>
  <si>
    <t>Housing made of stainless steel AISI 304 except  knife and roller on which rolls slide</t>
  </si>
  <si>
    <t>System that controls the flow of sterile instruments or instruments that are sterilized in 6 positions: the process of returning used instruments, cleaning and disinfection, checking and packaging, sterilizing, issuing and handing over to the operating room or other user.</t>
  </si>
  <si>
    <t xml:space="preserve"> The ability to administratively update set data when there is a change in their content by completely ejecting sets or combining new sets.</t>
  </si>
  <si>
    <t>Chair without backrest or with backrest</t>
  </si>
  <si>
    <t>Moving by height by foot or hand command</t>
  </si>
  <si>
    <t>Dimensions (HxWxD) max 2500 x 700 x 900 mm</t>
  </si>
  <si>
    <t>Manufacturers standard ISO 9001 or ISO 13485</t>
  </si>
  <si>
    <t>Treatment with one filling of biocides min 800 m3</t>
  </si>
  <si>
    <t>Automatic steam sterilizer with horizontal electromechanical or pneumatic door</t>
  </si>
  <si>
    <t>The capacity of minimum 650 l for 9 STU (standard sterilizing unit 600x300x300mm)</t>
  </si>
  <si>
    <t>Chamber made of stainless steel AISI 316L (CrNiMo) or better</t>
  </si>
  <si>
    <t>Jacket made of stainless steel AISI 316L or AISI 316Ti</t>
  </si>
  <si>
    <t>Automatic horizontal sliding door open with an electric motor or pneumatic cylinder</t>
  </si>
  <si>
    <t>On the non-sterile side of the touch screen diagonal min 10", and on the sterile side of the appliance, a panel for opening and closing the door and light signaling for the status of the sterilizer is sufficient</t>
  </si>
  <si>
    <t>HeightxWidthxDepth=1920x1600x1300mm</t>
  </si>
  <si>
    <t>Dimensions: max. 2500x1100x1100 mm (WxHxD)</t>
  </si>
  <si>
    <t>Flow of  min1000 l / h</t>
  </si>
  <si>
    <t>Reverse osmotic module with housing min 200 lit</t>
  </si>
  <si>
    <t>Microprocessor control for automatic managing</t>
  </si>
  <si>
    <t>The device for washing and thermal disinfection and drying of instruments</t>
  </si>
  <si>
    <t>Electric heating of the chamber (water) power max 20 kW</t>
  </si>
  <si>
    <t>Ventilator for drying with HEPA filter</t>
  </si>
  <si>
    <t>Control with touch panel with LCD screen or LCD screen with dirty buttons, and LCD display on the clean side</t>
  </si>
  <si>
    <t>Cutting knife diameter max 125 mm</t>
  </si>
  <si>
    <t>Power supply 220-230 V, 50Hz or 380-400 V, 50Hz</t>
  </si>
  <si>
    <t>Power of the device max 400W</t>
  </si>
  <si>
    <t>The ability to administratively update set data when there is a change in their content by completely ejecting sets or combining new sets.</t>
  </si>
  <si>
    <t>Columns for shelves made of stainless steel or aluminum</t>
  </si>
  <si>
    <t>The working table for textile control should have neon or LED lighting, for an uninterrupted process of control</t>
  </si>
  <si>
    <t>Carriers of 700 mm ± 5% length with interlocking hooks 350 mm ± 5%"</t>
  </si>
  <si>
    <t>Lighting with fluorescent lamp or LED, max 30W</t>
  </si>
  <si>
    <t>Two arms of total length min 800mm</t>
  </si>
  <si>
    <t>Spray gun made of stainless steel, aluminum, and similar</t>
  </si>
  <si>
    <t>Activating the device by simply pressing the handle at the shower or pulling the shower to the sink opening</t>
  </si>
  <si>
    <t>Capacity of the device 25-30 liters</t>
  </si>
  <si>
    <t>Setting the operating temperature max up to 80 °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</si>
</sst>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27" x14ac:knownFonts="1">
    <font>
      <sz val="11"/>
      <color rgb="FF000000"/>
      <name val="Calibri"/>
      <family val="2"/>
      <charset val="1"/>
    </font>
    <font>
      <b/>
      <sz val="12"/>
      <name val="Times New Roman"/>
      <family val="1"/>
      <charset val="1"/>
    </font>
    <font>
      <b/>
      <sz val="12"/>
      <name val="Verdana"/>
      <family val="2"/>
      <charset val="1"/>
    </font>
    <font>
      <b/>
      <sz val="10"/>
      <name val="Verdana"/>
      <family val="2"/>
      <charset val="238"/>
    </font>
    <font>
      <i/>
      <sz val="10"/>
      <name val="Verdana"/>
      <family val="2"/>
      <charset val="238"/>
    </font>
    <font>
      <sz val="12"/>
      <name val="Verdana"/>
      <family val="2"/>
      <charset val="238"/>
    </font>
    <font>
      <b/>
      <i/>
      <sz val="10"/>
      <name val="Verdana"/>
      <family val="2"/>
      <charset val="238"/>
    </font>
    <font>
      <b/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sz val="9"/>
      <name val="Verdana"/>
      <family val="2"/>
      <charset val="238"/>
    </font>
    <font>
      <sz val="10"/>
      <name val="Times New Roman"/>
      <family val="1"/>
      <charset val="1"/>
    </font>
    <font>
      <b/>
      <sz val="14"/>
      <name val="Times New Roman"/>
      <family val="1"/>
      <charset val="1"/>
    </font>
    <font>
      <b/>
      <i/>
      <sz val="12"/>
      <name val="Times New Roman"/>
      <family val="1"/>
      <charset val="1"/>
    </font>
    <font>
      <b/>
      <sz val="13"/>
      <name val="Times New Roman"/>
      <family val="1"/>
      <charset val="1"/>
    </font>
    <font>
      <b/>
      <sz val="13"/>
      <color rgb="FF000000"/>
      <name val="Times New Roman"/>
      <family val="1"/>
      <charset val="1"/>
    </font>
    <font>
      <sz val="13"/>
      <name val="Times New Roman"/>
      <family val="1"/>
      <charset val="1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  <font>
      <b/>
      <sz val="12"/>
      <name val="Times New Roman"/>
      <family val="1"/>
      <charset val="238"/>
    </font>
    <font>
      <b/>
      <sz val="12"/>
      <name val="Times New Roman"/>
      <family val="1"/>
    </font>
    <font>
      <b/>
      <sz val="11"/>
      <color rgb="FF000000"/>
      <name val="Times New Roman"/>
      <family val="1"/>
    </font>
    <font>
      <b/>
      <sz val="11"/>
      <color indexed="55"/>
      <name val="Times New Roman"/>
      <family val="1"/>
    </font>
    <font>
      <sz val="12"/>
      <name val="Times New Roman"/>
      <family val="1"/>
    </font>
    <font>
      <b/>
      <strike/>
      <sz val="12"/>
      <name val="Times New Roman"/>
      <family val="1"/>
      <charset val="1"/>
    </font>
    <font>
      <strike/>
      <sz val="12"/>
      <name val="Times New Roman"/>
      <family val="1"/>
      <charset val="1"/>
    </font>
    <font>
      <strike/>
      <sz val="12"/>
      <color rgb="FF000000"/>
      <name val="Times New Roman"/>
      <family val="1"/>
      <charset val="1"/>
    </font>
    <font>
      <sz val="13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DBEEF4"/>
        <bgColor rgb="FFF2F2F2"/>
      </patternFill>
    </fill>
    <fill>
      <patternFill patternType="solid">
        <fgColor rgb="FFF2F2F2"/>
        <bgColor rgb="FFDBEEF4"/>
      </patternFill>
    </fill>
    <fill>
      <patternFill patternType="solid">
        <fgColor rgb="FF93CDDD"/>
        <bgColor rgb="FFB7DEE8"/>
      </patternFill>
    </fill>
    <fill>
      <patternFill patternType="solid">
        <fgColor rgb="FF7F7F7F"/>
        <bgColor rgb="FF969696"/>
      </patternFill>
    </fill>
    <fill>
      <patternFill patternType="solid">
        <fgColor rgb="FFB7DEE8"/>
        <bgColor rgb="FFDBEEF4"/>
      </patternFill>
    </fill>
    <fill>
      <patternFill patternType="solid">
        <fgColor theme="8" tint="0.79998168889431442"/>
        <bgColor rgb="FFB7DEE8"/>
      </patternFill>
    </fill>
    <fill>
      <patternFill patternType="solid">
        <fgColor theme="0"/>
        <bgColor rgb="FF969696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2" borderId="1" xfId="0" applyFont="1" applyFill="1" applyBorder="1" applyAlignment="1" applyProtection="1">
      <alignment horizontal="left" vertical="top"/>
      <protection hidden="1"/>
    </xf>
    <xf numFmtId="0" fontId="2" fillId="2" borderId="1" xfId="0" applyFont="1" applyFill="1" applyBorder="1" applyAlignment="1" applyProtection="1">
      <alignment horizontal="center" vertical="top"/>
      <protection locked="0"/>
    </xf>
    <xf numFmtId="4" fontId="3" fillId="2" borderId="1" xfId="0" applyNumberFormat="1" applyFont="1" applyFill="1" applyBorder="1" applyAlignment="1" applyProtection="1">
      <alignment horizontal="center" vertical="top"/>
      <protection hidden="1"/>
    </xf>
    <xf numFmtId="4" fontId="3" fillId="2" borderId="1" xfId="0" applyNumberFormat="1" applyFont="1" applyFill="1" applyBorder="1" applyAlignment="1" applyProtection="1">
      <alignment horizontal="right" vertical="top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0" fontId="0" fillId="3" borderId="0" xfId="0" applyFill="1"/>
    <xf numFmtId="0" fontId="3" fillId="3" borderId="0" xfId="0" applyFont="1" applyFill="1" applyBorder="1" applyAlignment="1" applyProtection="1">
      <alignment horizontal="center" vertical="top" wrapText="1"/>
      <protection hidden="1"/>
    </xf>
    <xf numFmtId="0" fontId="5" fillId="3" borderId="0" xfId="0" applyFont="1" applyFill="1" applyBorder="1" applyAlignment="1" applyProtection="1">
      <alignment horizontal="center" vertical="top" wrapText="1"/>
      <protection hidden="1"/>
    </xf>
    <xf numFmtId="0" fontId="6" fillId="3" borderId="0" xfId="0" applyFont="1" applyFill="1" applyBorder="1" applyAlignment="1" applyProtection="1">
      <alignment horizontal="center" vertical="top"/>
      <protection hidden="1"/>
    </xf>
    <xf numFmtId="0" fontId="6" fillId="3" borderId="0" xfId="0" applyFont="1" applyFill="1" applyBorder="1" applyAlignment="1" applyProtection="1">
      <alignment horizontal="right" vertical="top"/>
      <protection hidden="1"/>
    </xf>
    <xf numFmtId="4" fontId="3" fillId="3" borderId="2" xfId="0" applyNumberFormat="1" applyFont="1" applyFill="1" applyBorder="1" applyAlignment="1" applyProtection="1">
      <alignment vertical="top"/>
      <protection hidden="1"/>
    </xf>
    <xf numFmtId="0" fontId="1" fillId="2" borderId="4" xfId="0" applyFont="1" applyFill="1" applyBorder="1" applyAlignment="1" applyProtection="1">
      <alignment horizontal="left" vertical="top" wrapText="1"/>
      <protection hidden="1"/>
    </xf>
    <xf numFmtId="1" fontId="8" fillId="2" borderId="4" xfId="0" applyNumberFormat="1" applyFont="1" applyFill="1" applyBorder="1" applyAlignment="1" applyProtection="1">
      <alignment horizontal="center" vertical="center" wrapText="1"/>
      <protection hidden="1"/>
    </xf>
    <xf numFmtId="4" fontId="9" fillId="3" borderId="4" xfId="0" applyNumberFormat="1" applyFont="1" applyFill="1" applyBorder="1" applyAlignment="1" applyProtection="1">
      <alignment horizontal="right" vertical="top" wrapText="1"/>
      <protection locked="0"/>
    </xf>
    <xf numFmtId="0" fontId="8" fillId="2" borderId="4" xfId="0" applyFont="1" applyFill="1" applyBorder="1" applyAlignment="1" applyProtection="1">
      <alignment horizontal="left" vertical="top" wrapText="1"/>
      <protection hidden="1"/>
    </xf>
    <xf numFmtId="1" fontId="9" fillId="3" borderId="4" xfId="0" applyNumberFormat="1" applyFont="1" applyFill="1" applyBorder="1" applyAlignment="1" applyProtection="1">
      <alignment horizontal="left" vertical="top" wrapText="1"/>
      <protection hidden="1"/>
    </xf>
    <xf numFmtId="4" fontId="8" fillId="2" borderId="4" xfId="0" applyNumberFormat="1" applyFont="1" applyFill="1" applyBorder="1" applyAlignment="1" applyProtection="1">
      <alignment horizontal="left" vertical="top" wrapText="1"/>
      <protection hidden="1"/>
    </xf>
    <xf numFmtId="0" fontId="3" fillId="2" borderId="3" xfId="0" applyFont="1" applyFill="1" applyBorder="1" applyAlignment="1" applyProtection="1">
      <alignment vertical="top"/>
      <protection locked="0"/>
    </xf>
    <xf numFmtId="4" fontId="3" fillId="2" borderId="6" xfId="0" applyNumberFormat="1" applyFont="1" applyFill="1" applyBorder="1" applyAlignment="1" applyProtection="1">
      <alignment horizontal="right" vertical="top"/>
      <protection hidden="1"/>
    </xf>
    <xf numFmtId="4" fontId="3" fillId="2" borderId="7" xfId="0" applyNumberFormat="1" applyFont="1" applyFill="1" applyBorder="1" applyAlignment="1" applyProtection="1">
      <alignment horizontal="right" vertical="top"/>
      <protection hidden="1"/>
    </xf>
    <xf numFmtId="0" fontId="1" fillId="2" borderId="8" xfId="0" applyFont="1" applyFill="1" applyBorder="1" applyAlignment="1" applyProtection="1">
      <alignment horizontal="right" vertical="center" wrapText="1"/>
      <protection hidden="1"/>
    </xf>
    <xf numFmtId="4" fontId="4" fillId="2" borderId="9" xfId="0" applyNumberFormat="1" applyFont="1" applyFill="1" applyBorder="1" applyAlignment="1" applyProtection="1">
      <alignment horizontal="right" vertical="center"/>
      <protection locked="0"/>
    </xf>
    <xf numFmtId="0" fontId="0" fillId="5" borderId="0" xfId="0" applyFill="1"/>
    <xf numFmtId="4" fontId="3" fillId="2" borderId="11" xfId="0" applyNumberFormat="1" applyFont="1" applyFill="1" applyBorder="1" applyAlignment="1" applyProtection="1">
      <alignment horizontal="right" vertical="top"/>
      <protection hidden="1"/>
    </xf>
    <xf numFmtId="4" fontId="3" fillId="2" borderId="12" xfId="0" applyNumberFormat="1" applyFont="1" applyFill="1" applyBorder="1" applyAlignment="1" applyProtection="1">
      <alignment horizontal="right" vertical="top"/>
      <protection hidden="1"/>
    </xf>
    <xf numFmtId="4" fontId="1" fillId="2" borderId="13" xfId="0" applyNumberFormat="1" applyFont="1" applyFill="1" applyBorder="1" applyAlignment="1" applyProtection="1">
      <alignment horizontal="right" vertical="center" wrapText="1"/>
      <protection hidden="1"/>
    </xf>
    <xf numFmtId="164" fontId="4" fillId="2" borderId="14" xfId="0" applyNumberFormat="1" applyFont="1" applyFill="1" applyBorder="1" applyAlignment="1" applyProtection="1">
      <alignment horizontal="right" vertical="center"/>
      <protection locked="0"/>
    </xf>
    <xf numFmtId="0" fontId="1" fillId="2" borderId="15" xfId="0" applyFont="1" applyFill="1" applyBorder="1" applyAlignment="1" applyProtection="1">
      <alignment horizontal="right" vertical="center" wrapText="1"/>
      <protection hidden="1"/>
    </xf>
    <xf numFmtId="4" fontId="4" fillId="2" borderId="14" xfId="0" applyNumberFormat="1" applyFont="1" applyFill="1" applyBorder="1" applyAlignment="1" applyProtection="1">
      <alignment vertical="center"/>
      <protection locked="0"/>
    </xf>
    <xf numFmtId="0" fontId="6" fillId="2" borderId="16" xfId="0" applyFont="1" applyFill="1" applyBorder="1" applyAlignment="1" applyProtection="1">
      <alignment horizontal="right" vertical="top"/>
      <protection hidden="1"/>
    </xf>
    <xf numFmtId="4" fontId="6" fillId="2" borderId="17" xfId="0" applyNumberFormat="1" applyFont="1" applyFill="1" applyBorder="1" applyAlignment="1" applyProtection="1">
      <alignment vertical="top"/>
      <protection hidden="1"/>
    </xf>
    <xf numFmtId="0" fontId="12" fillId="2" borderId="18" xfId="0" applyFont="1" applyFill="1" applyBorder="1" applyAlignment="1" applyProtection="1">
      <alignment vertical="top"/>
      <protection hidden="1"/>
    </xf>
    <xf numFmtId="0" fontId="6" fillId="2" borderId="19" xfId="0" applyFont="1" applyFill="1" applyBorder="1" applyAlignment="1" applyProtection="1">
      <alignment vertical="top"/>
      <protection hidden="1"/>
    </xf>
    <xf numFmtId="0" fontId="3" fillId="0" borderId="0" xfId="0" applyFont="1" applyBorder="1" applyAlignment="1" applyProtection="1">
      <alignment horizontal="center" vertical="top" wrapText="1"/>
      <protection hidden="1"/>
    </xf>
    <xf numFmtId="0" fontId="6" fillId="0" borderId="0" xfId="0" applyFont="1" applyBorder="1" applyAlignment="1" applyProtection="1">
      <alignment horizontal="right" vertical="top"/>
      <protection hidden="1"/>
    </xf>
    <xf numFmtId="0" fontId="6" fillId="0" borderId="0" xfId="0" applyFont="1" applyBorder="1" applyAlignment="1" applyProtection="1">
      <alignment vertical="top"/>
      <protection hidden="1"/>
    </xf>
    <xf numFmtId="0" fontId="13" fillId="4" borderId="20" xfId="0" applyFont="1" applyFill="1" applyBorder="1" applyAlignment="1" applyProtection="1">
      <alignment horizontal="center" vertical="top" wrapText="1"/>
      <protection hidden="1"/>
    </xf>
    <xf numFmtId="0" fontId="13" fillId="4" borderId="21" xfId="0" applyFont="1" applyFill="1" applyBorder="1" applyAlignment="1" applyProtection="1">
      <alignment horizontal="center" vertical="top" wrapText="1"/>
      <protection hidden="1"/>
    </xf>
    <xf numFmtId="0" fontId="14" fillId="4" borderId="21" xfId="0" applyFont="1" applyFill="1" applyBorder="1" applyAlignment="1" applyProtection="1">
      <alignment horizontal="center" vertical="top" wrapText="1"/>
      <protection hidden="1"/>
    </xf>
    <xf numFmtId="0" fontId="13" fillId="4" borderId="22" xfId="0" applyFont="1" applyFill="1" applyBorder="1" applyAlignment="1" applyProtection="1">
      <alignment horizontal="center" vertical="top" wrapText="1"/>
      <protection hidden="1"/>
    </xf>
    <xf numFmtId="1" fontId="13" fillId="4" borderId="23" xfId="0" applyNumberFormat="1" applyFont="1" applyFill="1" applyBorder="1" applyAlignment="1" applyProtection="1">
      <alignment horizontal="center" vertical="top" wrapText="1"/>
      <protection hidden="1"/>
    </xf>
    <xf numFmtId="0" fontId="13" fillId="4" borderId="24" xfId="0" applyFont="1" applyFill="1" applyBorder="1" applyAlignment="1" applyProtection="1">
      <alignment horizontal="left" vertical="top" wrapText="1"/>
      <protection hidden="1"/>
    </xf>
    <xf numFmtId="1" fontId="13" fillId="4" borderId="24" xfId="0" applyNumberFormat="1" applyFont="1" applyFill="1" applyBorder="1" applyAlignment="1" applyProtection="1">
      <alignment horizontal="left" vertical="top" wrapText="1"/>
      <protection hidden="1"/>
    </xf>
    <xf numFmtId="1" fontId="15" fillId="3" borderId="24" xfId="0" applyNumberFormat="1" applyFont="1" applyFill="1" applyBorder="1" applyAlignment="1" applyProtection="1">
      <alignment horizontal="left" vertical="top" wrapText="1"/>
      <protection hidden="1"/>
    </xf>
    <xf numFmtId="1" fontId="13" fillId="4" borderId="24" xfId="0" applyNumberFormat="1" applyFont="1" applyFill="1" applyBorder="1" applyAlignment="1" applyProtection="1">
      <alignment horizontal="center" vertical="top" wrapText="1"/>
      <protection hidden="1"/>
    </xf>
    <xf numFmtId="4" fontId="15" fillId="3" borderId="24" xfId="0" applyNumberFormat="1" applyFont="1" applyFill="1" applyBorder="1" applyAlignment="1" applyProtection="1">
      <alignment horizontal="right" vertical="top" wrapText="1"/>
      <protection locked="0"/>
    </xf>
    <xf numFmtId="4" fontId="15" fillId="3" borderId="25" xfId="0" applyNumberFormat="1" applyFont="1" applyFill="1" applyBorder="1" applyAlignment="1" applyProtection="1">
      <alignment horizontal="right" vertical="top" wrapText="1"/>
      <protection locked="0"/>
    </xf>
    <xf numFmtId="1" fontId="16" fillId="6" borderId="26" xfId="0" applyNumberFormat="1" applyFont="1" applyFill="1" applyBorder="1" applyAlignment="1" applyProtection="1">
      <alignment horizontal="center" vertical="top" wrapText="1"/>
      <protection hidden="1"/>
    </xf>
    <xf numFmtId="1" fontId="1" fillId="6" borderId="27" xfId="0" applyNumberFormat="1" applyFont="1" applyFill="1" applyBorder="1" applyAlignment="1" applyProtection="1">
      <alignment horizontal="left" vertical="top" wrapText="1"/>
      <protection hidden="1"/>
    </xf>
    <xf numFmtId="1" fontId="8" fillId="6" borderId="27" xfId="0" applyNumberFormat="1" applyFont="1" applyFill="1" applyBorder="1" applyAlignment="1" applyProtection="1">
      <alignment horizontal="left" vertical="top" wrapText="1"/>
      <protection hidden="1"/>
    </xf>
    <xf numFmtId="1" fontId="17" fillId="3" borderId="27" xfId="0" applyNumberFormat="1" applyFont="1" applyFill="1" applyBorder="1" applyAlignment="1" applyProtection="1">
      <alignment horizontal="left" vertical="top" wrapText="1"/>
      <protection hidden="1"/>
    </xf>
    <xf numFmtId="1" fontId="17" fillId="6" borderId="28" xfId="0" applyNumberFormat="1" applyFont="1" applyFill="1" applyBorder="1" applyAlignment="1" applyProtection="1">
      <alignment horizontal="center" vertical="top" wrapText="1"/>
      <protection hidden="1"/>
    </xf>
    <xf numFmtId="4" fontId="17" fillId="3" borderId="28" xfId="0" applyNumberFormat="1" applyFont="1" applyFill="1" applyBorder="1" applyAlignment="1" applyProtection="1">
      <alignment horizontal="right" vertical="top" wrapText="1"/>
      <protection locked="0"/>
    </xf>
    <xf numFmtId="4" fontId="17" fillId="3" borderId="29" xfId="0" applyNumberFormat="1" applyFont="1" applyFill="1" applyBorder="1" applyAlignment="1" applyProtection="1">
      <alignment horizontal="right" vertical="top" wrapText="1"/>
      <protection locked="0"/>
    </xf>
    <xf numFmtId="1" fontId="1" fillId="6" borderId="4" xfId="0" applyNumberFormat="1" applyFont="1" applyFill="1" applyBorder="1" applyAlignment="1" applyProtection="1">
      <alignment horizontal="left" vertical="top" wrapText="1"/>
      <protection hidden="1"/>
    </xf>
    <xf numFmtId="1" fontId="8" fillId="6" borderId="4" xfId="0" applyNumberFormat="1" applyFont="1" applyFill="1" applyBorder="1" applyAlignment="1" applyProtection="1">
      <alignment horizontal="left" vertical="top" wrapText="1"/>
      <protection hidden="1"/>
    </xf>
    <xf numFmtId="1" fontId="17" fillId="3" borderId="4" xfId="0" applyNumberFormat="1" applyFont="1" applyFill="1" applyBorder="1" applyAlignment="1" applyProtection="1">
      <alignment horizontal="left" vertical="top" wrapText="1"/>
      <protection hidden="1"/>
    </xf>
    <xf numFmtId="1" fontId="1" fillId="6" borderId="30" xfId="0" applyNumberFormat="1" applyFont="1" applyFill="1" applyBorder="1" applyAlignment="1" applyProtection="1">
      <alignment horizontal="left" vertical="top" wrapText="1"/>
      <protection hidden="1"/>
    </xf>
    <xf numFmtId="1" fontId="8" fillId="6" borderId="30" xfId="0" applyNumberFormat="1" applyFont="1" applyFill="1" applyBorder="1" applyAlignment="1" applyProtection="1">
      <alignment horizontal="left" vertical="top" wrapText="1"/>
      <protection hidden="1"/>
    </xf>
    <xf numFmtId="1" fontId="17" fillId="3" borderId="30" xfId="0" applyNumberFormat="1" applyFont="1" applyFill="1" applyBorder="1" applyAlignment="1" applyProtection="1">
      <alignment horizontal="left" vertical="top" wrapText="1"/>
      <protection hidden="1"/>
    </xf>
    <xf numFmtId="1" fontId="16" fillId="6" borderId="31" xfId="0" applyNumberFormat="1" applyFont="1" applyFill="1" applyBorder="1" applyAlignment="1" applyProtection="1">
      <alignment horizontal="center" vertical="top" wrapText="1"/>
      <protection hidden="1"/>
    </xf>
    <xf numFmtId="1" fontId="1" fillId="6" borderId="32" xfId="0" applyNumberFormat="1" applyFont="1" applyFill="1" applyBorder="1" applyAlignment="1" applyProtection="1">
      <alignment horizontal="left" vertical="top" wrapText="1"/>
      <protection hidden="1"/>
    </xf>
    <xf numFmtId="1" fontId="8" fillId="6" borderId="32" xfId="0" applyNumberFormat="1" applyFont="1" applyFill="1" applyBorder="1" applyAlignment="1" applyProtection="1">
      <alignment horizontal="left" vertical="top" wrapText="1"/>
      <protection hidden="1"/>
    </xf>
    <xf numFmtId="1" fontId="17" fillId="3" borderId="32" xfId="0" applyNumberFormat="1" applyFont="1" applyFill="1" applyBorder="1" applyAlignment="1" applyProtection="1">
      <alignment horizontal="left" vertical="top" wrapText="1"/>
      <protection hidden="1"/>
    </xf>
    <xf numFmtId="1" fontId="17" fillId="6" borderId="32" xfId="0" applyNumberFormat="1" applyFont="1" applyFill="1" applyBorder="1" applyAlignment="1" applyProtection="1">
      <alignment horizontal="center" vertical="top" wrapText="1"/>
      <protection hidden="1"/>
    </xf>
    <xf numFmtId="4" fontId="17" fillId="3" borderId="32" xfId="0" applyNumberFormat="1" applyFont="1" applyFill="1" applyBorder="1" applyAlignment="1" applyProtection="1">
      <alignment horizontal="right" vertical="top" wrapText="1"/>
      <protection locked="0"/>
    </xf>
    <xf numFmtId="4" fontId="17" fillId="3" borderId="19" xfId="0" applyNumberFormat="1" applyFont="1" applyFill="1" applyBorder="1" applyAlignment="1" applyProtection="1">
      <alignment horizontal="right" vertical="top" wrapText="1"/>
      <protection locked="0"/>
    </xf>
    <xf numFmtId="1" fontId="17" fillId="6" borderId="33" xfId="0" applyNumberFormat="1" applyFont="1" applyFill="1" applyBorder="1" applyAlignment="1" applyProtection="1">
      <alignment horizontal="center" vertical="top" wrapText="1"/>
      <protection hidden="1"/>
    </xf>
    <xf numFmtId="4" fontId="17" fillId="3" borderId="33" xfId="0" applyNumberFormat="1" applyFont="1" applyFill="1" applyBorder="1" applyAlignment="1" applyProtection="1">
      <alignment horizontal="right" vertical="top" wrapText="1"/>
      <protection locked="0"/>
    </xf>
    <xf numFmtId="4" fontId="17" fillId="3" borderId="34" xfId="0" applyNumberFormat="1" applyFont="1" applyFill="1" applyBorder="1" applyAlignment="1" applyProtection="1">
      <alignment horizontal="right" vertical="top" wrapText="1"/>
      <protection locked="0"/>
    </xf>
    <xf numFmtId="1" fontId="17" fillId="3" borderId="28" xfId="0" applyNumberFormat="1" applyFont="1" applyFill="1" applyBorder="1" applyAlignment="1" applyProtection="1">
      <alignment horizontal="left" vertical="top" wrapText="1"/>
      <protection hidden="1"/>
    </xf>
    <xf numFmtId="1" fontId="13" fillId="4" borderId="20" xfId="0" applyNumberFormat="1" applyFont="1" applyFill="1" applyBorder="1" applyAlignment="1" applyProtection="1">
      <alignment horizontal="center" vertical="top" wrapText="1"/>
      <protection hidden="1"/>
    </xf>
    <xf numFmtId="1" fontId="13" fillId="4" borderId="21" xfId="0" applyNumberFormat="1" applyFont="1" applyFill="1" applyBorder="1" applyAlignment="1" applyProtection="1">
      <alignment horizontal="left" vertical="top" wrapText="1"/>
      <protection hidden="1"/>
    </xf>
    <xf numFmtId="1" fontId="15" fillId="3" borderId="21" xfId="0" applyNumberFormat="1" applyFont="1" applyFill="1" applyBorder="1" applyAlignment="1" applyProtection="1">
      <alignment horizontal="left" vertical="top" wrapText="1"/>
      <protection hidden="1"/>
    </xf>
    <xf numFmtId="1" fontId="13" fillId="4" borderId="21" xfId="0" applyNumberFormat="1" applyFont="1" applyFill="1" applyBorder="1" applyAlignment="1" applyProtection="1">
      <alignment horizontal="center" vertical="top" wrapText="1"/>
      <protection hidden="1"/>
    </xf>
    <xf numFmtId="4" fontId="15" fillId="3" borderId="21" xfId="0" applyNumberFormat="1" applyFont="1" applyFill="1" applyBorder="1" applyAlignment="1" applyProtection="1">
      <alignment horizontal="right" vertical="top" wrapText="1"/>
      <protection locked="0"/>
    </xf>
    <xf numFmtId="4" fontId="15" fillId="3" borderId="22" xfId="0" applyNumberFormat="1" applyFont="1" applyFill="1" applyBorder="1" applyAlignment="1" applyProtection="1">
      <alignment horizontal="right" vertical="top" wrapText="1"/>
      <protection locked="0"/>
    </xf>
    <xf numFmtId="1" fontId="18" fillId="6" borderId="4" xfId="0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Alignment="1">
      <alignment horizontal="center"/>
    </xf>
    <xf numFmtId="0" fontId="13" fillId="4" borderId="24" xfId="0" applyFont="1" applyFill="1" applyBorder="1" applyAlignment="1" applyProtection="1">
      <alignment horizontal="center" vertical="top" wrapText="1"/>
      <protection hidden="1"/>
    </xf>
    <xf numFmtId="1" fontId="1" fillId="6" borderId="27" xfId="0" applyNumberFormat="1" applyFont="1" applyFill="1" applyBorder="1" applyAlignment="1" applyProtection="1">
      <alignment horizontal="center" vertical="top" wrapText="1"/>
      <protection hidden="1"/>
    </xf>
    <xf numFmtId="1" fontId="1" fillId="6" borderId="4" xfId="0" applyNumberFormat="1" applyFont="1" applyFill="1" applyBorder="1" applyAlignment="1" applyProtection="1">
      <alignment horizontal="center" vertical="top" wrapText="1"/>
      <protection hidden="1"/>
    </xf>
    <xf numFmtId="1" fontId="1" fillId="6" borderId="30" xfId="0" applyNumberFormat="1" applyFont="1" applyFill="1" applyBorder="1" applyAlignment="1" applyProtection="1">
      <alignment horizontal="center" vertical="top" wrapText="1"/>
      <protection hidden="1"/>
    </xf>
    <xf numFmtId="1" fontId="17" fillId="3" borderId="35" xfId="0" applyNumberFormat="1" applyFont="1" applyFill="1" applyBorder="1" applyAlignment="1" applyProtection="1">
      <alignment horizontal="left" vertical="top" wrapText="1"/>
      <protection hidden="1"/>
    </xf>
    <xf numFmtId="4" fontId="17" fillId="3" borderId="0" xfId="0" applyNumberFormat="1" applyFont="1" applyFill="1" applyBorder="1" applyAlignment="1" applyProtection="1">
      <alignment horizontal="right" vertical="top" wrapText="1"/>
      <protection locked="0"/>
    </xf>
    <xf numFmtId="1" fontId="16" fillId="6" borderId="12" xfId="0" applyNumberFormat="1" applyFont="1" applyFill="1" applyBorder="1" applyAlignment="1" applyProtection="1">
      <alignment horizontal="center" vertical="top" wrapText="1"/>
      <protection hidden="1"/>
    </xf>
    <xf numFmtId="1" fontId="1" fillId="6" borderId="36" xfId="0" applyNumberFormat="1" applyFont="1" applyFill="1" applyBorder="1" applyAlignment="1" applyProtection="1">
      <alignment horizontal="center" vertical="top" wrapText="1"/>
      <protection hidden="1"/>
    </xf>
    <xf numFmtId="4" fontId="17" fillId="3" borderId="12" xfId="0" applyNumberFormat="1" applyFont="1" applyFill="1" applyBorder="1" applyAlignment="1" applyProtection="1">
      <alignment horizontal="right" vertical="top" wrapText="1"/>
      <protection locked="0"/>
    </xf>
    <xf numFmtId="1" fontId="1" fillId="6" borderId="15" xfId="0" applyNumberFormat="1" applyFont="1" applyFill="1" applyBorder="1" applyAlignment="1" applyProtection="1">
      <alignment horizontal="center" vertical="top" wrapText="1"/>
      <protection hidden="1"/>
    </xf>
    <xf numFmtId="1" fontId="1" fillId="6" borderId="28" xfId="0" applyNumberFormat="1" applyFont="1" applyFill="1" applyBorder="1" applyAlignment="1" applyProtection="1">
      <alignment horizontal="center" vertical="top" wrapText="1"/>
      <protection hidden="1"/>
    </xf>
    <xf numFmtId="1" fontId="8" fillId="6" borderId="28" xfId="0" applyNumberFormat="1" applyFont="1" applyFill="1" applyBorder="1" applyAlignment="1" applyProtection="1">
      <alignment horizontal="left" vertical="top" wrapText="1"/>
      <protection hidden="1"/>
    </xf>
    <xf numFmtId="1" fontId="16" fillId="6" borderId="0" xfId="0" applyNumberFormat="1" applyFont="1" applyFill="1" applyBorder="1" applyAlignment="1" applyProtection="1">
      <alignment horizontal="center" vertical="top" wrapText="1"/>
      <protection hidden="1"/>
    </xf>
    <xf numFmtId="1" fontId="17" fillId="3" borderId="11" xfId="0" applyNumberFormat="1" applyFont="1" applyFill="1" applyBorder="1" applyAlignment="1" applyProtection="1">
      <alignment horizontal="left" vertical="top" wrapText="1"/>
      <protection hidden="1"/>
    </xf>
    <xf numFmtId="1" fontId="16" fillId="6" borderId="32" xfId="0" applyNumberFormat="1" applyFont="1" applyFill="1" applyBorder="1" applyAlignment="1" applyProtection="1">
      <alignment horizontal="center" vertical="top" wrapText="1"/>
      <protection hidden="1"/>
    </xf>
    <xf numFmtId="1" fontId="1" fillId="6" borderId="32" xfId="0" applyNumberFormat="1" applyFont="1" applyFill="1" applyBorder="1" applyAlignment="1" applyProtection="1">
      <alignment horizontal="center" vertical="top" wrapText="1"/>
      <protection hidden="1"/>
    </xf>
    <xf numFmtId="1" fontId="1" fillId="7" borderId="4" xfId="0" applyNumberFormat="1" applyFont="1" applyFill="1" applyBorder="1" applyAlignment="1" applyProtection="1">
      <alignment horizontal="left" vertical="top" wrapText="1"/>
      <protection hidden="1"/>
    </xf>
    <xf numFmtId="1" fontId="10" fillId="7" borderId="4" xfId="0" applyNumberFormat="1" applyFont="1" applyFill="1" applyBorder="1" applyAlignment="1" applyProtection="1">
      <alignment horizontal="left" vertical="top" wrapText="1"/>
      <protection hidden="1"/>
    </xf>
    <xf numFmtId="0" fontId="2" fillId="2" borderId="1" xfId="0" applyFont="1" applyFill="1" applyBorder="1" applyAlignment="1" applyProtection="1">
      <alignment vertical="top"/>
      <protection locked="0"/>
    </xf>
    <xf numFmtId="0" fontId="0" fillId="6" borderId="37" xfId="0" applyFill="1" applyBorder="1"/>
    <xf numFmtId="0" fontId="0" fillId="6" borderId="38" xfId="0" applyFill="1" applyBorder="1"/>
    <xf numFmtId="0" fontId="1" fillId="6" borderId="39" xfId="0" applyFont="1" applyFill="1" applyBorder="1" applyAlignment="1">
      <alignment horizontal="right"/>
    </xf>
    <xf numFmtId="0" fontId="0" fillId="6" borderId="39" xfId="0" applyFill="1" applyBorder="1"/>
    <xf numFmtId="0" fontId="0" fillId="8" borderId="0" xfId="0" applyFill="1"/>
    <xf numFmtId="0" fontId="0" fillId="9" borderId="0" xfId="0" applyFill="1"/>
    <xf numFmtId="0" fontId="0" fillId="8" borderId="40" xfId="0" applyFill="1" applyBorder="1"/>
    <xf numFmtId="4" fontId="3" fillId="0" borderId="41" xfId="0" applyNumberFormat="1" applyFont="1" applyBorder="1" applyAlignment="1" applyProtection="1">
      <alignment vertical="top"/>
      <protection hidden="1"/>
    </xf>
    <xf numFmtId="4" fontId="19" fillId="2" borderId="1" xfId="0" applyNumberFormat="1" applyFont="1" applyFill="1" applyBorder="1" applyAlignment="1" applyProtection="1">
      <alignment horizontal="center" vertical="top" wrapText="1"/>
      <protection hidden="1"/>
    </xf>
    <xf numFmtId="1" fontId="10" fillId="7" borderId="1" xfId="0" applyNumberFormat="1" applyFont="1" applyFill="1" applyBorder="1" applyAlignment="1" applyProtection="1">
      <alignment horizontal="left" vertical="top" wrapText="1"/>
      <protection hidden="1"/>
    </xf>
    <xf numFmtId="0" fontId="1" fillId="2" borderId="27" xfId="0" applyFont="1" applyFill="1" applyBorder="1" applyAlignment="1" applyProtection="1">
      <alignment horizontal="left" vertical="top" wrapText="1"/>
      <protection hidden="1"/>
    </xf>
    <xf numFmtId="1" fontId="1" fillId="7" borderId="27" xfId="0" applyNumberFormat="1" applyFont="1" applyFill="1" applyBorder="1" applyAlignment="1" applyProtection="1">
      <alignment horizontal="left" vertical="top" wrapText="1"/>
      <protection hidden="1"/>
    </xf>
    <xf numFmtId="1" fontId="8" fillId="2" borderId="27" xfId="0" applyNumberFormat="1" applyFont="1" applyFill="1" applyBorder="1" applyAlignment="1" applyProtection="1">
      <alignment horizontal="center" vertical="center" wrapText="1"/>
      <protection hidden="1"/>
    </xf>
    <xf numFmtId="1" fontId="9" fillId="3" borderId="27" xfId="0" applyNumberFormat="1" applyFont="1" applyFill="1" applyBorder="1" applyAlignment="1" applyProtection="1">
      <alignment horizontal="left" vertical="top" wrapText="1"/>
      <protection hidden="1"/>
    </xf>
    <xf numFmtId="4" fontId="9" fillId="3" borderId="27" xfId="0" applyNumberFormat="1" applyFont="1" applyFill="1" applyBorder="1" applyAlignment="1" applyProtection="1">
      <alignment horizontal="right" vertical="top" wrapText="1"/>
      <protection locked="0"/>
    </xf>
    <xf numFmtId="0" fontId="1" fillId="4" borderId="21" xfId="0" applyFont="1" applyFill="1" applyBorder="1" applyAlignment="1" applyProtection="1">
      <alignment horizontal="center" vertical="center" wrapText="1"/>
      <protection hidden="1"/>
    </xf>
    <xf numFmtId="0" fontId="7" fillId="4" borderId="21" xfId="0" applyFont="1" applyFill="1" applyBorder="1" applyAlignment="1" applyProtection="1">
      <alignment horizontal="center" vertical="center" wrapText="1"/>
      <protection hidden="1"/>
    </xf>
    <xf numFmtId="0" fontId="20" fillId="8" borderId="42" xfId="0" applyFont="1" applyFill="1" applyBorder="1" applyAlignment="1">
      <alignment wrapText="1"/>
    </xf>
    <xf numFmtId="0" fontId="21" fillId="8" borderId="42" xfId="0" applyFont="1" applyFill="1" applyBorder="1" applyAlignment="1">
      <alignment wrapText="1"/>
    </xf>
    <xf numFmtId="0" fontId="0" fillId="8" borderId="43" xfId="0" applyFill="1" applyBorder="1"/>
    <xf numFmtId="0" fontId="0" fillId="8" borderId="44" xfId="0" applyFill="1" applyBorder="1"/>
    <xf numFmtId="1" fontId="17" fillId="6" borderId="33" xfId="0" applyNumberFormat="1" applyFont="1" applyFill="1" applyBorder="1" applyAlignment="1" applyProtection="1">
      <alignment horizontal="left" vertical="top" wrapText="1"/>
      <protection hidden="1"/>
    </xf>
    <xf numFmtId="1" fontId="17" fillId="3" borderId="33" xfId="0" applyNumberFormat="1" applyFont="1" applyFill="1" applyBorder="1" applyAlignment="1" applyProtection="1">
      <alignment horizontal="left" vertical="top" wrapText="1"/>
      <protection hidden="1"/>
    </xf>
    <xf numFmtId="164" fontId="4" fillId="2" borderId="13" xfId="0" applyNumberFormat="1" applyFont="1" applyFill="1" applyBorder="1" applyAlignment="1" applyProtection="1">
      <alignment horizontal="right" vertical="center"/>
      <protection locked="0"/>
    </xf>
    <xf numFmtId="4" fontId="1" fillId="2" borderId="4" xfId="0" applyNumberFormat="1" applyFont="1" applyFill="1" applyBorder="1" applyAlignment="1" applyProtection="1">
      <alignment horizontal="right" vertical="center" wrapText="1"/>
      <protection hidden="1"/>
    </xf>
    <xf numFmtId="1" fontId="1" fillId="6" borderId="33" xfId="0" applyNumberFormat="1" applyFont="1" applyFill="1" applyBorder="1" applyAlignment="1" applyProtection="1">
      <alignment horizontal="center" vertical="top" wrapText="1"/>
      <protection hidden="1"/>
    </xf>
    <xf numFmtId="1" fontId="8" fillId="6" borderId="33" xfId="0" applyNumberFormat="1" applyFont="1" applyFill="1" applyBorder="1" applyAlignment="1" applyProtection="1">
      <alignment horizontal="left" vertical="top" wrapText="1"/>
      <protection hidden="1"/>
    </xf>
    <xf numFmtId="1" fontId="18" fillId="6" borderId="32" xfId="0" applyNumberFormat="1" applyFont="1" applyFill="1" applyBorder="1" applyAlignment="1" applyProtection="1">
      <alignment horizontal="left" vertical="top" wrapText="1"/>
      <protection hidden="1"/>
    </xf>
    <xf numFmtId="1" fontId="22" fillId="6" borderId="4" xfId="0" applyNumberFormat="1" applyFont="1" applyFill="1" applyBorder="1" applyAlignment="1" applyProtection="1">
      <alignment horizontal="left" vertical="top" wrapText="1"/>
      <protection hidden="1"/>
    </xf>
    <xf numFmtId="1" fontId="23" fillId="6" borderId="4" xfId="0" applyNumberFormat="1" applyFont="1" applyFill="1" applyBorder="1" applyAlignment="1" applyProtection="1">
      <alignment horizontal="left" vertical="top" wrapText="1"/>
      <protection hidden="1"/>
    </xf>
    <xf numFmtId="1" fontId="24" fillId="6" borderId="4" xfId="0" applyNumberFormat="1" applyFont="1" applyFill="1" applyBorder="1" applyAlignment="1" applyProtection="1">
      <alignment horizontal="left" vertical="top" wrapText="1"/>
      <protection hidden="1"/>
    </xf>
    <xf numFmtId="1" fontId="25" fillId="6" borderId="4" xfId="0" applyNumberFormat="1" applyFont="1" applyFill="1" applyBorder="1" applyAlignment="1" applyProtection="1">
      <alignment horizontal="left" vertical="top" wrapText="1"/>
      <protection hidden="1"/>
    </xf>
    <xf numFmtId="1" fontId="23" fillId="6" borderId="32" xfId="0" applyNumberFormat="1" applyFont="1" applyFill="1" applyBorder="1" applyAlignment="1" applyProtection="1">
      <alignment horizontal="left" vertical="top" wrapText="1"/>
      <protection hidden="1"/>
    </xf>
    <xf numFmtId="1" fontId="24" fillId="6" borderId="32" xfId="0" applyNumberFormat="1" applyFont="1" applyFill="1" applyBorder="1" applyAlignment="1" applyProtection="1">
      <alignment horizontal="left" vertical="top" wrapText="1"/>
      <protection hidden="1"/>
    </xf>
    <xf numFmtId="0" fontId="26" fillId="4" borderId="21" xfId="0" applyFont="1" applyFill="1" applyBorder="1" applyAlignment="1" applyProtection="1">
      <alignment horizontal="left" vertical="top" wrapText="1"/>
      <protection hidden="1"/>
    </xf>
    <xf numFmtId="1" fontId="23" fillId="6" borderId="30" xfId="0" applyNumberFormat="1" applyFont="1" applyFill="1" applyBorder="1" applyAlignment="1" applyProtection="1">
      <alignment horizontal="left" vertical="top" wrapText="1"/>
      <protection hidden="1"/>
    </xf>
    <xf numFmtId="1" fontId="22" fillId="6" borderId="27" xfId="0" applyNumberFormat="1" applyFont="1" applyFill="1" applyBorder="1" applyAlignment="1" applyProtection="1">
      <alignment horizontal="center" vertical="top" wrapText="1"/>
      <protection hidden="1"/>
    </xf>
    <xf numFmtId="1" fontId="22" fillId="6" borderId="4" xfId="0" applyNumberFormat="1" applyFont="1" applyFill="1" applyBorder="1" applyAlignment="1" applyProtection="1">
      <alignment horizontal="center" vertical="top" wrapText="1"/>
      <protection hidden="1"/>
    </xf>
    <xf numFmtId="1" fontId="23" fillId="6" borderId="4" xfId="0" applyNumberFormat="1" applyFont="1" applyFill="1" applyBorder="1" applyAlignment="1" applyProtection="1">
      <alignment horizontal="center" vertical="top" wrapText="1"/>
      <protection hidden="1"/>
    </xf>
    <xf numFmtId="1" fontId="24" fillId="6" borderId="27" xfId="0" applyNumberFormat="1" applyFont="1" applyFill="1" applyBorder="1" applyAlignment="1" applyProtection="1">
      <alignment horizontal="left" vertical="top" wrapText="1"/>
      <protection hidden="1"/>
    </xf>
    <xf numFmtId="0" fontId="1" fillId="2" borderId="5" xfId="0" applyFont="1" applyFill="1" applyBorder="1" applyAlignment="1" applyProtection="1">
      <alignment horizontal="center" vertical="center"/>
      <protection hidden="1"/>
    </xf>
    <xf numFmtId="0" fontId="1" fillId="2" borderId="10" xfId="0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 wrapText="1"/>
      <protection hidden="1"/>
    </xf>
    <xf numFmtId="0" fontId="11" fillId="2" borderId="32" xfId="0" applyFont="1" applyFill="1" applyBorder="1" applyAlignment="1" applyProtection="1">
      <alignment horizontal="center" vertical="center" wrapText="1"/>
      <protection hidden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DBEEF4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3CDDD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276225</xdr:colOff>
      <xdr:row>30</xdr:row>
      <xdr:rowOff>9525</xdr:rowOff>
    </xdr:to>
    <xdr:sp macro="" textlink="">
      <xdr:nvSpPr>
        <xdr:cNvPr id="1048" name="shapetype_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276225</xdr:colOff>
      <xdr:row>30</xdr:row>
      <xdr:rowOff>9525</xdr:rowOff>
    </xdr:to>
    <xdr:sp macro="" textlink="">
      <xdr:nvSpPr>
        <xdr:cNvPr id="1046" name="Text Box 2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276225</xdr:colOff>
      <xdr:row>30</xdr:row>
      <xdr:rowOff>9525</xdr:rowOff>
    </xdr:to>
    <xdr:sp macro="" textlink="">
      <xdr:nvSpPr>
        <xdr:cNvPr id="1044" name="Text Box 20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276225</xdr:colOff>
      <xdr:row>30</xdr:row>
      <xdr:rowOff>9525</xdr:rowOff>
    </xdr:to>
    <xdr:sp macro="" textlink="">
      <xdr:nvSpPr>
        <xdr:cNvPr id="1042" name="Text Box 18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276225</xdr:colOff>
      <xdr:row>30</xdr:row>
      <xdr:rowOff>9525</xdr:rowOff>
    </xdr:to>
    <xdr:sp macro="" textlink="">
      <xdr:nvSpPr>
        <xdr:cNvPr id="1040" name="Text Box 16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276225</xdr:colOff>
      <xdr:row>30</xdr:row>
      <xdr:rowOff>9525</xdr:rowOff>
    </xdr:to>
    <xdr:sp macro="" textlink="">
      <xdr:nvSpPr>
        <xdr:cNvPr id="1038" name="Text Box 14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276225</xdr:colOff>
      <xdr:row>30</xdr:row>
      <xdr:rowOff>9525</xdr:rowOff>
    </xdr:to>
    <xdr:sp macro="" textlink="">
      <xdr:nvSpPr>
        <xdr:cNvPr id="1036" name="Text Box 1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276225</xdr:colOff>
      <xdr:row>30</xdr:row>
      <xdr:rowOff>9525</xdr:rowOff>
    </xdr:to>
    <xdr:sp macro="" textlink="">
      <xdr:nvSpPr>
        <xdr:cNvPr id="1034" name="Text Box 10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276225</xdr:colOff>
      <xdr:row>30</xdr:row>
      <xdr:rowOff>9525</xdr:rowOff>
    </xdr:to>
    <xdr:sp macro="" textlink="">
      <xdr:nvSpPr>
        <xdr:cNvPr id="1032" name="Text Box 8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276225</xdr:colOff>
      <xdr:row>30</xdr:row>
      <xdr:rowOff>9525</xdr:rowOff>
    </xdr:to>
    <xdr:sp macro="" textlink="">
      <xdr:nvSpPr>
        <xdr:cNvPr id="1030" name="Text Box 6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276225</xdr:colOff>
      <xdr:row>30</xdr:row>
      <xdr:rowOff>9525</xdr:rowOff>
    </xdr:to>
    <xdr:sp macro="" textlink="">
      <xdr:nvSpPr>
        <xdr:cNvPr id="1028" name="Text Box 4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276225</xdr:colOff>
      <xdr:row>30</xdr:row>
      <xdr:rowOff>9525</xdr:rowOff>
    </xdr:to>
    <xdr:sp macro="" textlink="">
      <xdr:nvSpPr>
        <xdr:cNvPr id="1026" name="Text Box 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72"/>
  <sheetViews>
    <sheetView tabSelected="1" zoomScaleNormal="100" workbookViewId="0">
      <selection activeCell="B7" sqref="B7"/>
    </sheetView>
  </sheetViews>
  <sheetFormatPr defaultRowHeight="15" x14ac:dyDescent="0.25"/>
  <cols>
    <col min="1" max="1" width="9.85546875" customWidth="1"/>
    <col min="2" max="2" width="49.28515625"/>
    <col min="3" max="3" width="14.85546875" customWidth="1"/>
    <col min="4" max="4" width="52"/>
    <col min="5" max="5" width="14.28515625" customWidth="1"/>
    <col min="6" max="7" width="14.85546875"/>
  </cols>
  <sheetData>
    <row r="1" spans="1:49" ht="32.25" customHeight="1" thickBot="1" x14ac:dyDescent="0.3">
      <c r="A1" s="1" t="s">
        <v>63</v>
      </c>
      <c r="B1" s="98"/>
      <c r="C1" s="107" t="s">
        <v>345</v>
      </c>
      <c r="D1" s="4"/>
      <c r="E1" s="5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</row>
    <row r="2" spans="1:49" ht="30.75" customHeight="1" thickTop="1" thickBot="1" x14ac:dyDescent="0.3">
      <c r="A2" s="1" t="s">
        <v>0</v>
      </c>
      <c r="B2" s="2" t="s">
        <v>1</v>
      </c>
      <c r="C2" s="3"/>
      <c r="D2" s="4"/>
      <c r="E2" s="5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</row>
    <row r="3" spans="1:49" ht="16.5" thickTop="1" thickBot="1" x14ac:dyDescent="0.3">
      <c r="A3" s="7"/>
      <c r="B3" s="8"/>
      <c r="C3" s="9"/>
      <c r="D3" s="10"/>
      <c r="E3" s="11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</row>
    <row r="4" spans="1:49" ht="32.25" thickBot="1" x14ac:dyDescent="0.3">
      <c r="A4" s="114" t="s">
        <v>2</v>
      </c>
      <c r="B4" s="115" t="s">
        <v>3</v>
      </c>
      <c r="C4" s="114" t="s">
        <v>4</v>
      </c>
      <c r="D4" s="114" t="s">
        <v>5</v>
      </c>
      <c r="E4" s="114" t="s">
        <v>6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</row>
    <row r="5" spans="1:49" ht="19.5" customHeight="1" thickTop="1" x14ac:dyDescent="0.25">
      <c r="A5" s="109">
        <v>2.1</v>
      </c>
      <c r="B5" s="110" t="s">
        <v>7</v>
      </c>
      <c r="C5" s="111"/>
      <c r="D5" s="112"/>
      <c r="E5" s="113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</row>
    <row r="6" spans="1:49" ht="17.25" customHeight="1" x14ac:dyDescent="0.25">
      <c r="A6" s="15" t="s">
        <v>8</v>
      </c>
      <c r="B6" s="97" t="s">
        <v>9</v>
      </c>
      <c r="C6" s="13">
        <v>3</v>
      </c>
      <c r="D6" s="16"/>
      <c r="E6" s="14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</row>
    <row r="7" spans="1:49" ht="15.75" x14ac:dyDescent="0.25">
      <c r="A7" s="15" t="s">
        <v>10</v>
      </c>
      <c r="B7" s="97" t="s">
        <v>11</v>
      </c>
      <c r="C7" s="13">
        <v>40</v>
      </c>
      <c r="D7" s="16"/>
      <c r="E7" s="14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</row>
    <row r="8" spans="1:49" ht="15.75" x14ac:dyDescent="0.25">
      <c r="A8" s="15" t="s">
        <v>12</v>
      </c>
      <c r="B8" s="97" t="s">
        <v>13</v>
      </c>
      <c r="C8" s="13">
        <v>4</v>
      </c>
      <c r="D8" s="16"/>
      <c r="E8" s="14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</row>
    <row r="9" spans="1:49" ht="15.75" x14ac:dyDescent="0.25">
      <c r="A9" s="15" t="s">
        <v>14</v>
      </c>
      <c r="B9" s="97" t="s">
        <v>15</v>
      </c>
      <c r="C9" s="13">
        <v>2</v>
      </c>
      <c r="D9" s="16"/>
      <c r="E9" s="14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</row>
    <row r="10" spans="1:49" ht="25.5" x14ac:dyDescent="0.25">
      <c r="A10" s="15" t="s">
        <v>16</v>
      </c>
      <c r="B10" s="97" t="s">
        <v>17</v>
      </c>
      <c r="C10" s="13">
        <v>1</v>
      </c>
      <c r="D10" s="16"/>
      <c r="E10" s="14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</row>
    <row r="11" spans="1:49" ht="15.75" x14ac:dyDescent="0.25">
      <c r="A11" s="15" t="s">
        <v>18</v>
      </c>
      <c r="B11" s="97" t="s">
        <v>19</v>
      </c>
      <c r="C11" s="13">
        <v>10</v>
      </c>
      <c r="D11" s="16"/>
      <c r="E11" s="14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</row>
    <row r="12" spans="1:49" ht="15.75" x14ac:dyDescent="0.25">
      <c r="A12" s="12">
        <v>2.2000000000000002</v>
      </c>
      <c r="B12" s="96" t="s">
        <v>20</v>
      </c>
      <c r="C12" s="13">
        <v>1</v>
      </c>
      <c r="D12" s="16"/>
      <c r="E12" s="14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</row>
    <row r="13" spans="1:49" ht="31.5" x14ac:dyDescent="0.25">
      <c r="A13" s="12">
        <v>2.2999999999999998</v>
      </c>
      <c r="B13" s="96" t="s">
        <v>21</v>
      </c>
      <c r="C13" s="13">
        <v>3</v>
      </c>
      <c r="D13" s="16"/>
      <c r="E13" s="14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</row>
    <row r="14" spans="1:49" ht="15.75" x14ac:dyDescent="0.25">
      <c r="A14" s="12">
        <v>2.4</v>
      </c>
      <c r="B14" s="96" t="s">
        <v>22</v>
      </c>
      <c r="C14" s="13"/>
      <c r="D14" s="16"/>
      <c r="E14" s="14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</row>
    <row r="15" spans="1:49" ht="15.75" x14ac:dyDescent="0.25">
      <c r="A15" s="15" t="s">
        <v>23</v>
      </c>
      <c r="B15" s="97" t="s">
        <v>20</v>
      </c>
      <c r="C15" s="13">
        <v>2</v>
      </c>
      <c r="D15" s="16"/>
      <c r="E15" s="14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</row>
    <row r="16" spans="1:49" ht="15.75" x14ac:dyDescent="0.25">
      <c r="A16" s="15" t="s">
        <v>24</v>
      </c>
      <c r="B16" s="97" t="s">
        <v>25</v>
      </c>
      <c r="C16" s="13">
        <v>1</v>
      </c>
      <c r="D16" s="16"/>
      <c r="E16" s="14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</row>
    <row r="17" spans="1:56" ht="15.75" x14ac:dyDescent="0.25">
      <c r="A17" s="15" t="s">
        <v>26</v>
      </c>
      <c r="B17" s="97" t="s">
        <v>27</v>
      </c>
      <c r="C17" s="13">
        <v>1</v>
      </c>
      <c r="D17" s="16"/>
      <c r="E17" s="14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</row>
    <row r="18" spans="1:56" ht="15.75" x14ac:dyDescent="0.25">
      <c r="A18" s="15" t="s">
        <v>28</v>
      </c>
      <c r="B18" s="97" t="s">
        <v>29</v>
      </c>
      <c r="C18" s="13">
        <v>2</v>
      </c>
      <c r="D18" s="16"/>
      <c r="E18" s="14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</row>
    <row r="19" spans="1:56" ht="15.75" x14ac:dyDescent="0.25">
      <c r="A19" s="15" t="s">
        <v>30</v>
      </c>
      <c r="B19" s="97" t="s">
        <v>31</v>
      </c>
      <c r="C19" s="13">
        <v>1</v>
      </c>
      <c r="D19" s="16"/>
      <c r="E19" s="14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</row>
    <row r="20" spans="1:56" ht="15.75" x14ac:dyDescent="0.25">
      <c r="A20" s="15" t="s">
        <v>32</v>
      </c>
      <c r="B20" s="97" t="s">
        <v>33</v>
      </c>
      <c r="C20" s="13">
        <v>5</v>
      </c>
      <c r="D20" s="16"/>
      <c r="E20" s="14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</row>
    <row r="21" spans="1:56" ht="25.5" x14ac:dyDescent="0.25">
      <c r="A21" s="15" t="s">
        <v>34</v>
      </c>
      <c r="B21" s="97" t="s">
        <v>35</v>
      </c>
      <c r="C21" s="13">
        <v>1</v>
      </c>
      <c r="D21" s="16"/>
      <c r="E21" s="14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</row>
    <row r="22" spans="1:56" ht="15.75" x14ac:dyDescent="0.25">
      <c r="A22" s="15" t="s">
        <v>36</v>
      </c>
      <c r="B22" s="97" t="s">
        <v>37</v>
      </c>
      <c r="C22" s="13">
        <v>2</v>
      </c>
      <c r="D22" s="16"/>
      <c r="E22" s="14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</row>
    <row r="23" spans="1:56" ht="15.75" x14ac:dyDescent="0.25">
      <c r="A23" s="15" t="s">
        <v>38</v>
      </c>
      <c r="B23" s="97" t="s">
        <v>39</v>
      </c>
      <c r="C23" s="13">
        <v>3</v>
      </c>
      <c r="D23" s="16"/>
      <c r="E23" s="14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</row>
    <row r="24" spans="1:56" ht="15.75" x14ac:dyDescent="0.25">
      <c r="A24" s="15" t="s">
        <v>40</v>
      </c>
      <c r="B24" s="97" t="s">
        <v>41</v>
      </c>
      <c r="C24" s="13">
        <v>1</v>
      </c>
      <c r="D24" s="16"/>
      <c r="E24" s="14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</row>
    <row r="25" spans="1:56" ht="15.75" x14ac:dyDescent="0.25">
      <c r="A25" s="15" t="s">
        <v>42</v>
      </c>
      <c r="B25" s="97" t="s">
        <v>43</v>
      </c>
      <c r="C25" s="13">
        <v>1</v>
      </c>
      <c r="D25" s="16"/>
      <c r="E25" s="14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</row>
    <row r="26" spans="1:56" ht="15.75" x14ac:dyDescent="0.25">
      <c r="A26" s="15" t="s">
        <v>44</v>
      </c>
      <c r="B26" s="97" t="s">
        <v>45</v>
      </c>
      <c r="C26" s="13">
        <v>2</v>
      </c>
      <c r="D26" s="16"/>
      <c r="E26" s="14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</row>
    <row r="27" spans="1:56" ht="15.75" x14ac:dyDescent="0.25">
      <c r="A27" s="15">
        <v>2.5</v>
      </c>
      <c r="B27" s="96" t="s">
        <v>46</v>
      </c>
      <c r="C27" s="13"/>
      <c r="D27" s="16"/>
      <c r="E27" s="14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</row>
    <row r="28" spans="1:56" ht="15.75" x14ac:dyDescent="0.25">
      <c r="A28" s="17" t="s">
        <v>47</v>
      </c>
      <c r="B28" s="97" t="s">
        <v>48</v>
      </c>
      <c r="C28" s="13">
        <v>60</v>
      </c>
      <c r="D28" s="16"/>
      <c r="E28" s="14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</row>
    <row r="29" spans="1:56" ht="15.75" x14ac:dyDescent="0.25">
      <c r="A29" s="17" t="s">
        <v>49</v>
      </c>
      <c r="B29" s="97" t="s">
        <v>50</v>
      </c>
      <c r="C29" s="13">
        <v>60</v>
      </c>
      <c r="D29" s="16"/>
      <c r="E29" s="14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</row>
    <row r="30" spans="1:56" ht="15.75" x14ac:dyDescent="0.25">
      <c r="A30" s="17" t="s">
        <v>51</v>
      </c>
      <c r="B30" s="97" t="s">
        <v>52</v>
      </c>
      <c r="C30" s="13">
        <v>5</v>
      </c>
      <c r="D30" s="16"/>
      <c r="E30" s="14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</row>
    <row r="31" spans="1:56" ht="15.75" x14ac:dyDescent="0.25">
      <c r="A31" s="17" t="s">
        <v>53</v>
      </c>
      <c r="B31" s="97" t="s">
        <v>54</v>
      </c>
      <c r="C31" s="13">
        <v>2</v>
      </c>
      <c r="D31" s="16"/>
      <c r="E31" s="14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</row>
    <row r="32" spans="1:56" ht="15.75" x14ac:dyDescent="0.25">
      <c r="A32" s="17" t="s">
        <v>55</v>
      </c>
      <c r="B32" s="97" t="s">
        <v>56</v>
      </c>
      <c r="C32" s="13">
        <v>2</v>
      </c>
      <c r="D32" s="16"/>
      <c r="E32" s="14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</row>
    <row r="33" spans="1:40" ht="15.75" x14ac:dyDescent="0.25">
      <c r="A33" s="17" t="s">
        <v>57</v>
      </c>
      <c r="B33" s="97" t="s">
        <v>58</v>
      </c>
      <c r="C33" s="13">
        <v>1</v>
      </c>
      <c r="D33" s="16"/>
      <c r="E33" s="14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</row>
    <row r="34" spans="1:40" ht="15.75" x14ac:dyDescent="0.25">
      <c r="A34" s="17" t="s">
        <v>59</v>
      </c>
      <c r="B34" s="97" t="s">
        <v>60</v>
      </c>
      <c r="C34" s="13">
        <v>1</v>
      </c>
      <c r="D34" s="16"/>
      <c r="E34" s="14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</row>
    <row r="35" spans="1:40" ht="16.5" thickBot="1" x14ac:dyDescent="0.3">
      <c r="A35" s="17" t="s">
        <v>61</v>
      </c>
      <c r="B35" s="108" t="s">
        <v>62</v>
      </c>
      <c r="C35" s="13">
        <v>1</v>
      </c>
      <c r="D35" s="16"/>
      <c r="E35" s="14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</row>
    <row r="36" spans="1:40" ht="24" customHeight="1" thickTop="1" thickBot="1" x14ac:dyDescent="0.3">
      <c r="A36" s="99"/>
      <c r="B36" s="100"/>
      <c r="C36" s="99"/>
      <c r="D36" s="101" t="s">
        <v>343</v>
      </c>
      <c r="E36" s="102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</row>
    <row r="37" spans="1:40" ht="15.75" thickTop="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</row>
    <row r="38" spans="1:40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</row>
    <row r="39" spans="1:40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</row>
    <row r="40" spans="1:40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</row>
    <row r="41" spans="1:40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</row>
    <row r="42" spans="1:40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</row>
    <row r="43" spans="1:40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</row>
    <row r="44" spans="1:40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</row>
    <row r="45" spans="1:40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</row>
    <row r="46" spans="1:40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</row>
    <row r="47" spans="1:40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</row>
    <row r="48" spans="1:40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</row>
    <row r="49" spans="1:40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</row>
    <row r="50" spans="1:40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</row>
    <row r="51" spans="1:40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</row>
    <row r="52" spans="1:40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</row>
    <row r="53" spans="1:40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</row>
    <row r="54" spans="1:40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</row>
    <row r="55" spans="1:40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</row>
    <row r="56" spans="1:40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</row>
    <row r="57" spans="1:40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</row>
    <row r="58" spans="1:40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</row>
    <row r="59" spans="1:40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</row>
    <row r="60" spans="1:40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</row>
    <row r="61" spans="1:40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</row>
    <row r="62" spans="1:40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</row>
    <row r="63" spans="1:40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</row>
    <row r="64" spans="1:40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</row>
    <row r="65" spans="1:35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</row>
    <row r="66" spans="1:35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</row>
    <row r="67" spans="1:35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</row>
    <row r="68" spans="1:35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</row>
    <row r="69" spans="1:35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</row>
    <row r="70" spans="1:35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</row>
    <row r="71" spans="1:35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</row>
    <row r="72" spans="1:35" x14ac:dyDescent="0.25">
      <c r="A72" s="6"/>
      <c r="B72" s="6"/>
      <c r="C72" s="6"/>
      <c r="D72" s="6"/>
      <c r="E72" s="6"/>
    </row>
  </sheetData>
  <dataValidations count="1">
    <dataValidation type="list" allowBlank="1" showInputMessage="1" showErrorMessage="1" sqref="C2 E2">
      <formula1>#REF!</formula1>
      <formula2>0</formula2>
    </dataValidation>
  </dataValidation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1"/>
  <sheetViews>
    <sheetView topLeftCell="A34" zoomScale="80" zoomScaleNormal="80" workbookViewId="0">
      <selection activeCell="C66" sqref="C66"/>
    </sheetView>
  </sheetViews>
  <sheetFormatPr defaultRowHeight="15" x14ac:dyDescent="0.25"/>
  <cols>
    <col min="3" max="3" width="50.85546875"/>
    <col min="4" max="4" width="64.28515625"/>
    <col min="5" max="5" width="6.140625"/>
    <col min="6" max="7" width="14.85546875"/>
    <col min="8" max="8" width="16.7109375" customWidth="1"/>
  </cols>
  <sheetData>
    <row r="1" spans="1:37" ht="51" customHeight="1" x14ac:dyDescent="0.25">
      <c r="A1" s="139" t="s">
        <v>63</v>
      </c>
      <c r="B1" s="139"/>
      <c r="C1" s="18"/>
      <c r="D1" s="19"/>
      <c r="E1" s="20"/>
      <c r="F1" s="21"/>
      <c r="G1" s="22"/>
      <c r="H1" s="10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</row>
    <row r="2" spans="1:37" ht="30" customHeight="1" thickBot="1" x14ac:dyDescent="0.3">
      <c r="A2" s="140" t="s">
        <v>0</v>
      </c>
      <c r="B2" s="140"/>
      <c r="C2" s="141" t="s">
        <v>64</v>
      </c>
      <c r="D2" s="24"/>
      <c r="E2" s="25"/>
      <c r="F2" s="26" t="s">
        <v>65</v>
      </c>
      <c r="G2" s="27"/>
      <c r="H2" s="10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</row>
    <row r="3" spans="1:37" ht="30" customHeight="1" thickBot="1" x14ac:dyDescent="0.3">
      <c r="A3" s="140"/>
      <c r="B3" s="140"/>
      <c r="C3" s="141"/>
      <c r="D3" s="24"/>
      <c r="E3" s="25"/>
      <c r="F3" s="28" t="s">
        <v>66</v>
      </c>
      <c r="G3" s="29"/>
      <c r="H3" s="10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</row>
    <row r="4" spans="1:37" ht="30" customHeight="1" thickBot="1" x14ac:dyDescent="0.3">
      <c r="A4" s="140"/>
      <c r="B4" s="140"/>
      <c r="C4" s="142"/>
      <c r="D4" s="30"/>
      <c r="E4" s="31"/>
      <c r="F4" s="32"/>
      <c r="G4" s="33"/>
      <c r="H4" s="10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</row>
    <row r="5" spans="1:37" ht="25.5" customHeight="1" thickBot="1" x14ac:dyDescent="0.3">
      <c r="A5" s="34"/>
      <c r="B5" s="34"/>
      <c r="C5" s="34"/>
      <c r="D5" s="35"/>
      <c r="E5" s="36"/>
      <c r="F5" s="36"/>
      <c r="G5" s="106"/>
      <c r="H5" s="10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</row>
    <row r="6" spans="1:37" ht="60" customHeight="1" thickBot="1" x14ac:dyDescent="0.3">
      <c r="A6" s="37" t="s">
        <v>67</v>
      </c>
      <c r="B6" s="38" t="s">
        <v>2</v>
      </c>
      <c r="C6" s="39"/>
      <c r="D6" s="38" t="s">
        <v>68</v>
      </c>
      <c r="E6" s="38" t="s">
        <v>4</v>
      </c>
      <c r="F6" s="38" t="s">
        <v>69</v>
      </c>
      <c r="G6" s="40" t="s">
        <v>6</v>
      </c>
      <c r="H6" s="116" t="s">
        <v>344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</row>
    <row r="7" spans="1:37" ht="18" thickTop="1" thickBot="1" x14ac:dyDescent="0.3">
      <c r="A7" s="41"/>
      <c r="B7" s="42">
        <v>2.1</v>
      </c>
      <c r="C7" s="43" t="s">
        <v>7</v>
      </c>
      <c r="D7" s="44"/>
      <c r="E7" s="45"/>
      <c r="F7" s="46"/>
      <c r="G7" s="47">
        <f>G8+G18+G25+G31+G36+G46+G53+G59</f>
        <v>0</v>
      </c>
      <c r="H7" s="118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</row>
    <row r="8" spans="1:37" ht="34.5" thickTop="1" thickBot="1" x14ac:dyDescent="0.3">
      <c r="A8" s="41">
        <v>1</v>
      </c>
      <c r="B8" s="42" t="s">
        <v>8</v>
      </c>
      <c r="C8" s="43" t="s">
        <v>9</v>
      </c>
      <c r="D8" s="44"/>
      <c r="E8" s="45">
        <v>3</v>
      </c>
      <c r="F8" s="46"/>
      <c r="G8" s="47">
        <f>E8*F8</f>
        <v>0</v>
      </c>
      <c r="H8" s="118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</row>
    <row r="9" spans="1:37" ht="16.5" thickTop="1" x14ac:dyDescent="0.25">
      <c r="A9" s="48"/>
      <c r="B9" s="49">
        <f t="shared" ref="B9:B15" si="0">ROW(A1)</f>
        <v>1</v>
      </c>
      <c r="C9" s="50" t="s">
        <v>9</v>
      </c>
      <c r="D9" s="51"/>
      <c r="E9" s="52"/>
      <c r="F9" s="53"/>
      <c r="G9" s="54"/>
      <c r="H9" s="10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</row>
    <row r="10" spans="1:37" ht="15.75" x14ac:dyDescent="0.25">
      <c r="A10" s="48"/>
      <c r="B10" s="127">
        <f t="shared" si="0"/>
        <v>2</v>
      </c>
      <c r="C10" s="56" t="s">
        <v>347</v>
      </c>
      <c r="D10" s="57"/>
      <c r="E10" s="52"/>
      <c r="F10" s="53"/>
      <c r="G10" s="54"/>
      <c r="H10" s="10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</row>
    <row r="11" spans="1:37" ht="15.75" x14ac:dyDescent="0.25">
      <c r="A11" s="48"/>
      <c r="B11" s="55">
        <f t="shared" si="0"/>
        <v>3</v>
      </c>
      <c r="C11" s="56" t="s">
        <v>70</v>
      </c>
      <c r="D11" s="57"/>
      <c r="E11" s="52"/>
      <c r="F11" s="53"/>
      <c r="G11" s="54"/>
      <c r="H11" s="10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</row>
    <row r="12" spans="1:37" ht="31.5" x14ac:dyDescent="0.25">
      <c r="A12" s="48"/>
      <c r="B12" s="127">
        <f t="shared" si="0"/>
        <v>4</v>
      </c>
      <c r="C12" s="56" t="s">
        <v>348</v>
      </c>
      <c r="D12" s="57"/>
      <c r="E12" s="52"/>
      <c r="F12" s="53"/>
      <c r="G12" s="54"/>
      <c r="H12" s="10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</row>
    <row r="13" spans="1:37" ht="31.5" x14ac:dyDescent="0.25">
      <c r="A13" s="48"/>
      <c r="B13" s="55">
        <f t="shared" si="0"/>
        <v>5</v>
      </c>
      <c r="C13" s="56" t="s">
        <v>71</v>
      </c>
      <c r="D13" s="57"/>
      <c r="E13" s="52"/>
      <c r="F13" s="53"/>
      <c r="G13" s="54"/>
      <c r="H13" s="10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</row>
    <row r="14" spans="1:37" ht="47.25" x14ac:dyDescent="0.25">
      <c r="A14" s="48"/>
      <c r="B14" s="55">
        <f t="shared" si="0"/>
        <v>6</v>
      </c>
      <c r="C14" s="56" t="s">
        <v>72</v>
      </c>
      <c r="D14" s="57"/>
      <c r="E14" s="52"/>
      <c r="F14" s="53"/>
      <c r="G14" s="54"/>
      <c r="H14" s="10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</row>
    <row r="15" spans="1:37" ht="15.75" x14ac:dyDescent="0.25">
      <c r="A15" s="48"/>
      <c r="B15" s="55">
        <f t="shared" si="0"/>
        <v>7</v>
      </c>
      <c r="C15" s="56" t="s">
        <v>73</v>
      </c>
      <c r="D15" s="57"/>
      <c r="E15" s="52"/>
      <c r="F15" s="53"/>
      <c r="G15" s="54"/>
      <c r="H15" s="10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</row>
    <row r="16" spans="1:37" ht="47.25" x14ac:dyDescent="0.25">
      <c r="A16" s="48"/>
      <c r="B16" s="55">
        <f t="shared" ref="B16:B29" si="1">ROW(A9)</f>
        <v>9</v>
      </c>
      <c r="C16" s="56" t="s">
        <v>74</v>
      </c>
      <c r="D16" s="57"/>
      <c r="E16" s="52"/>
      <c r="F16" s="53"/>
      <c r="G16" s="54"/>
      <c r="H16" s="10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</row>
    <row r="17" spans="1:37" ht="15.75" x14ac:dyDescent="0.25">
      <c r="A17" s="48"/>
      <c r="B17" s="55">
        <f t="shared" si="1"/>
        <v>10</v>
      </c>
      <c r="C17" s="56" t="s">
        <v>75</v>
      </c>
      <c r="D17" s="57"/>
      <c r="E17" s="52"/>
      <c r="F17" s="53"/>
      <c r="G17" s="54"/>
      <c r="H17" s="10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</row>
    <row r="18" spans="1:37" ht="15.75" x14ac:dyDescent="0.25">
      <c r="A18" s="48"/>
      <c r="B18" s="128">
        <f t="shared" si="1"/>
        <v>11</v>
      </c>
      <c r="C18" s="129" t="s">
        <v>76</v>
      </c>
      <c r="D18" s="57"/>
      <c r="E18" s="52"/>
      <c r="F18" s="53"/>
      <c r="G18" s="54"/>
      <c r="H18" s="10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</row>
    <row r="19" spans="1:37" ht="15.75" x14ac:dyDescent="0.25">
      <c r="A19" s="48"/>
      <c r="B19" s="128">
        <f>ROW(A12)</f>
        <v>12</v>
      </c>
      <c r="C19" s="129" t="s">
        <v>77</v>
      </c>
      <c r="D19" s="57"/>
      <c r="E19" s="52"/>
      <c r="F19" s="53"/>
      <c r="G19" s="54"/>
      <c r="H19" s="10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</row>
    <row r="20" spans="1:37" ht="63" x14ac:dyDescent="0.25">
      <c r="A20" s="48"/>
      <c r="B20" s="55">
        <f t="shared" si="1"/>
        <v>13</v>
      </c>
      <c r="C20" s="56" t="s">
        <v>78</v>
      </c>
      <c r="D20" s="57"/>
      <c r="E20" s="52"/>
      <c r="F20" s="53"/>
      <c r="G20" s="54"/>
      <c r="H20" s="10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</row>
    <row r="21" spans="1:37" ht="15.75" x14ac:dyDescent="0.25">
      <c r="A21" s="48"/>
      <c r="B21" s="127">
        <f t="shared" si="1"/>
        <v>14</v>
      </c>
      <c r="C21" s="56" t="s">
        <v>349</v>
      </c>
      <c r="D21" s="57"/>
      <c r="E21" s="52"/>
      <c r="F21" s="53"/>
      <c r="G21" s="54"/>
      <c r="H21" s="10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</row>
    <row r="22" spans="1:37" ht="31.5" x14ac:dyDescent="0.25">
      <c r="A22" s="48"/>
      <c r="B22" s="55">
        <f t="shared" si="1"/>
        <v>15</v>
      </c>
      <c r="C22" s="56" t="s">
        <v>79</v>
      </c>
      <c r="D22" s="57"/>
      <c r="E22" s="52"/>
      <c r="F22" s="53"/>
      <c r="G22" s="54"/>
      <c r="H22" s="10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</row>
    <row r="23" spans="1:37" ht="15.75" x14ac:dyDescent="0.25">
      <c r="A23" s="48"/>
      <c r="B23" s="55">
        <f t="shared" si="1"/>
        <v>16</v>
      </c>
      <c r="C23" s="56" t="s">
        <v>80</v>
      </c>
      <c r="D23" s="57"/>
      <c r="E23" s="52"/>
      <c r="F23" s="53"/>
      <c r="G23" s="54"/>
      <c r="H23" s="10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</row>
    <row r="24" spans="1:37" ht="15.75" x14ac:dyDescent="0.25">
      <c r="A24" s="48"/>
      <c r="B24" s="55">
        <f t="shared" si="1"/>
        <v>17</v>
      </c>
      <c r="C24" s="56" t="s">
        <v>81</v>
      </c>
      <c r="D24" s="57"/>
      <c r="E24" s="52"/>
      <c r="F24" s="53"/>
      <c r="G24" s="54"/>
      <c r="H24" s="10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</row>
    <row r="25" spans="1:37" ht="15.75" x14ac:dyDescent="0.25">
      <c r="A25" s="48"/>
      <c r="B25" s="55">
        <f t="shared" si="1"/>
        <v>18</v>
      </c>
      <c r="C25" s="56" t="s">
        <v>82</v>
      </c>
      <c r="D25" s="57"/>
      <c r="E25" s="52"/>
      <c r="F25" s="53"/>
      <c r="G25" s="54"/>
      <c r="H25" s="10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</row>
    <row r="26" spans="1:37" ht="15.75" x14ac:dyDescent="0.25">
      <c r="A26" s="48"/>
      <c r="B26" s="128">
        <f t="shared" si="1"/>
        <v>19</v>
      </c>
      <c r="C26" s="129" t="s">
        <v>83</v>
      </c>
      <c r="D26" s="57"/>
      <c r="E26" s="52"/>
      <c r="F26" s="53"/>
      <c r="G26" s="54"/>
      <c r="H26" s="10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</row>
    <row r="27" spans="1:37" ht="15.75" x14ac:dyDescent="0.25">
      <c r="A27" s="48"/>
      <c r="B27" s="128">
        <f t="shared" si="1"/>
        <v>20</v>
      </c>
      <c r="C27" s="129" t="s">
        <v>84</v>
      </c>
      <c r="D27" s="57"/>
      <c r="E27" s="52"/>
      <c r="F27" s="53"/>
      <c r="G27" s="54"/>
      <c r="H27" s="10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</row>
    <row r="28" spans="1:37" ht="15.75" x14ac:dyDescent="0.25">
      <c r="A28" s="48"/>
      <c r="B28" s="128">
        <f t="shared" si="1"/>
        <v>21</v>
      </c>
      <c r="C28" s="130" t="s">
        <v>85</v>
      </c>
      <c r="D28" s="57"/>
      <c r="E28" s="52"/>
      <c r="F28" s="53"/>
      <c r="G28" s="54"/>
      <c r="H28" s="10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</row>
    <row r="29" spans="1:37" ht="15.75" x14ac:dyDescent="0.25">
      <c r="A29" s="48"/>
      <c r="B29" s="55">
        <f t="shared" si="1"/>
        <v>22</v>
      </c>
      <c r="C29" s="56" t="s">
        <v>86</v>
      </c>
      <c r="D29" s="57"/>
      <c r="E29" s="52"/>
      <c r="F29" s="53"/>
      <c r="G29" s="54"/>
      <c r="H29" s="10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</row>
    <row r="30" spans="1:37" ht="15.75" x14ac:dyDescent="0.25">
      <c r="A30" s="48"/>
      <c r="B30" s="55"/>
      <c r="C30" s="56" t="s">
        <v>87</v>
      </c>
      <c r="D30" s="57"/>
      <c r="E30" s="52"/>
      <c r="F30" s="53"/>
      <c r="G30" s="54"/>
      <c r="H30" s="10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</row>
    <row r="31" spans="1:37" ht="15.75" x14ac:dyDescent="0.25">
      <c r="A31" s="48"/>
      <c r="B31" s="58">
        <f>ROW(A23)</f>
        <v>23</v>
      </c>
      <c r="C31" s="59" t="s">
        <v>88</v>
      </c>
      <c r="D31" s="60"/>
      <c r="E31" s="52"/>
      <c r="F31" s="53"/>
      <c r="G31" s="54"/>
      <c r="H31" s="10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</row>
    <row r="32" spans="1:37" ht="15.75" x14ac:dyDescent="0.25">
      <c r="A32" s="61"/>
      <c r="B32" s="131">
        <f>ROW(A24)</f>
        <v>24</v>
      </c>
      <c r="C32" s="132" t="s">
        <v>89</v>
      </c>
      <c r="D32" s="64"/>
      <c r="E32" s="65"/>
      <c r="F32" s="66"/>
      <c r="G32" s="67"/>
      <c r="H32" s="10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</row>
    <row r="33" spans="1:37" ht="16.5" x14ac:dyDescent="0.25">
      <c r="A33" s="41">
        <v>2</v>
      </c>
      <c r="B33" s="42" t="s">
        <v>10</v>
      </c>
      <c r="C33" s="43" t="s">
        <v>11</v>
      </c>
      <c r="D33" s="44"/>
      <c r="E33" s="45">
        <v>40</v>
      </c>
      <c r="F33" s="46"/>
      <c r="G33" s="47">
        <f>E33*F33</f>
        <v>0</v>
      </c>
      <c r="H33" s="10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</row>
    <row r="34" spans="1:37" ht="31.5" x14ac:dyDescent="0.25">
      <c r="A34" s="48"/>
      <c r="B34" s="55">
        <f t="shared" ref="B34:B39" si="2">ROW(A1)</f>
        <v>1</v>
      </c>
      <c r="C34" s="56" t="s">
        <v>90</v>
      </c>
      <c r="D34" s="57"/>
      <c r="E34" s="52"/>
      <c r="F34" s="53"/>
      <c r="G34" s="54"/>
      <c r="H34" s="10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</row>
    <row r="35" spans="1:37" ht="31.5" x14ac:dyDescent="0.25">
      <c r="A35" s="48"/>
      <c r="B35" s="55">
        <f t="shared" si="2"/>
        <v>2</v>
      </c>
      <c r="C35" s="56" t="s">
        <v>91</v>
      </c>
      <c r="D35" s="57"/>
      <c r="E35" s="52"/>
      <c r="F35" s="53"/>
      <c r="G35" s="54"/>
      <c r="H35" s="10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</row>
    <row r="36" spans="1:37" ht="15.75" x14ac:dyDescent="0.25">
      <c r="A36" s="48"/>
      <c r="B36" s="55">
        <f t="shared" si="2"/>
        <v>3</v>
      </c>
      <c r="C36" s="56" t="s">
        <v>92</v>
      </c>
      <c r="D36" s="57"/>
      <c r="E36" s="52"/>
      <c r="F36" s="53"/>
      <c r="G36" s="54"/>
      <c r="H36" s="10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</row>
    <row r="37" spans="1:37" ht="15.75" x14ac:dyDescent="0.25">
      <c r="A37" s="48"/>
      <c r="B37" s="55">
        <f t="shared" si="2"/>
        <v>4</v>
      </c>
      <c r="C37" s="56" t="s">
        <v>93</v>
      </c>
      <c r="D37" s="57"/>
      <c r="E37" s="52"/>
      <c r="F37" s="53"/>
      <c r="G37" s="54"/>
      <c r="H37" s="10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</row>
    <row r="38" spans="1:37" ht="15.75" x14ac:dyDescent="0.25">
      <c r="A38" s="48"/>
      <c r="B38" s="55">
        <f t="shared" si="2"/>
        <v>5</v>
      </c>
      <c r="C38" s="56" t="s">
        <v>94</v>
      </c>
      <c r="D38" s="57"/>
      <c r="E38" s="52"/>
      <c r="F38" s="53"/>
      <c r="G38" s="54"/>
      <c r="H38" s="10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</row>
    <row r="39" spans="1:37" ht="31.5" x14ac:dyDescent="0.25">
      <c r="A39" s="61"/>
      <c r="B39" s="55">
        <f t="shared" si="2"/>
        <v>6</v>
      </c>
      <c r="C39" s="63" t="s">
        <v>95</v>
      </c>
      <c r="D39" s="64"/>
      <c r="E39" s="68"/>
      <c r="F39" s="69"/>
      <c r="G39" s="70"/>
      <c r="H39" s="10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</row>
    <row r="40" spans="1:37" ht="16.5" x14ac:dyDescent="0.25">
      <c r="A40" s="41">
        <v>3</v>
      </c>
      <c r="B40" s="42" t="s">
        <v>12</v>
      </c>
      <c r="C40" s="43" t="s">
        <v>13</v>
      </c>
      <c r="D40" s="44"/>
      <c r="E40" s="45">
        <v>4</v>
      </c>
      <c r="F40" s="46"/>
      <c r="G40" s="47">
        <f>E40*F40</f>
        <v>0</v>
      </c>
      <c r="H40" s="10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</row>
    <row r="41" spans="1:37" ht="31.5" x14ac:dyDescent="0.25">
      <c r="A41" s="48"/>
      <c r="B41" s="127">
        <f>ROW(A1)</f>
        <v>1</v>
      </c>
      <c r="C41" s="56" t="s">
        <v>350</v>
      </c>
      <c r="D41" s="57"/>
      <c r="E41" s="52"/>
      <c r="F41" s="53"/>
      <c r="G41" s="54"/>
      <c r="H41" s="10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</row>
    <row r="42" spans="1:37" ht="15.75" x14ac:dyDescent="0.25">
      <c r="A42" s="48"/>
      <c r="B42" s="128">
        <f>ROW(A2)</f>
        <v>2</v>
      </c>
      <c r="C42" s="129" t="s">
        <v>96</v>
      </c>
      <c r="D42" s="57"/>
      <c r="E42" s="52"/>
      <c r="F42" s="53"/>
      <c r="G42" s="54"/>
      <c r="H42" s="10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</row>
    <row r="43" spans="1:37" ht="15.75" x14ac:dyDescent="0.25">
      <c r="A43" s="48"/>
      <c r="B43" s="55">
        <f>ROW(A3)</f>
        <v>3</v>
      </c>
      <c r="C43" s="56" t="s">
        <v>97</v>
      </c>
      <c r="D43" s="57"/>
      <c r="E43" s="52"/>
      <c r="F43" s="53"/>
      <c r="G43" s="54"/>
      <c r="H43" s="10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</row>
    <row r="44" spans="1:37" ht="15.75" x14ac:dyDescent="0.25">
      <c r="A44" s="48"/>
      <c r="B44" s="55">
        <f>ROW(A4)</f>
        <v>4</v>
      </c>
      <c r="C44" s="56" t="s">
        <v>98</v>
      </c>
      <c r="D44" s="57"/>
      <c r="E44" s="52"/>
      <c r="F44" s="53"/>
      <c r="G44" s="54"/>
      <c r="H44" s="10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</row>
    <row r="45" spans="1:37" ht="15.75" x14ac:dyDescent="0.25">
      <c r="A45" s="61"/>
      <c r="B45" s="62">
        <f>ROW(A5)</f>
        <v>5</v>
      </c>
      <c r="C45" s="63" t="s">
        <v>99</v>
      </c>
      <c r="D45" s="64"/>
      <c r="E45" s="68"/>
      <c r="F45" s="69"/>
      <c r="G45" s="70"/>
      <c r="H45" s="10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</row>
    <row r="46" spans="1:37" ht="16.5" x14ac:dyDescent="0.25">
      <c r="A46" s="41">
        <v>4</v>
      </c>
      <c r="B46" s="42" t="s">
        <v>14</v>
      </c>
      <c r="C46" s="43" t="s">
        <v>15</v>
      </c>
      <c r="D46" s="44"/>
      <c r="E46" s="45">
        <v>2</v>
      </c>
      <c r="F46" s="46"/>
      <c r="G46" s="47">
        <f>E46*F46</f>
        <v>0</v>
      </c>
      <c r="H46" s="10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</row>
    <row r="47" spans="1:37" ht="31.5" x14ac:dyDescent="0.25">
      <c r="A47" s="48"/>
      <c r="B47" s="55">
        <f t="shared" ref="B47:B52" si="3">ROW(A1)</f>
        <v>1</v>
      </c>
      <c r="C47" s="56" t="s">
        <v>100</v>
      </c>
      <c r="D47" s="57"/>
      <c r="E47" s="52"/>
      <c r="F47" s="53"/>
      <c r="G47" s="54"/>
      <c r="H47" s="10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</row>
    <row r="48" spans="1:37" ht="15.75" x14ac:dyDescent="0.25">
      <c r="A48" s="48"/>
      <c r="B48" s="55">
        <f t="shared" si="3"/>
        <v>2</v>
      </c>
      <c r="C48" s="56" t="s">
        <v>101</v>
      </c>
      <c r="D48" s="57"/>
      <c r="E48" s="52"/>
      <c r="F48" s="53"/>
      <c r="G48" s="54"/>
      <c r="H48" s="10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</row>
    <row r="49" spans="1:37" ht="15.75" x14ac:dyDescent="0.25">
      <c r="A49" s="48"/>
      <c r="B49" s="55">
        <f t="shared" si="3"/>
        <v>3</v>
      </c>
      <c r="C49" s="56" t="s">
        <v>102</v>
      </c>
      <c r="D49" s="57"/>
      <c r="E49" s="52"/>
      <c r="F49" s="53"/>
      <c r="G49" s="54"/>
      <c r="H49" s="10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</row>
    <row r="50" spans="1:37" ht="15.75" x14ac:dyDescent="0.25">
      <c r="A50" s="48"/>
      <c r="B50" s="55">
        <f t="shared" si="3"/>
        <v>4</v>
      </c>
      <c r="C50" s="56" t="s">
        <v>103</v>
      </c>
      <c r="D50" s="57"/>
      <c r="E50" s="52"/>
      <c r="F50" s="53"/>
      <c r="G50" s="54"/>
      <c r="H50" s="10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</row>
    <row r="51" spans="1:37" ht="31.5" x14ac:dyDescent="0.25">
      <c r="A51" s="48"/>
      <c r="B51" s="55">
        <f t="shared" si="3"/>
        <v>5</v>
      </c>
      <c r="C51" s="56" t="s">
        <v>104</v>
      </c>
      <c r="D51" s="57"/>
      <c r="E51" s="52"/>
      <c r="F51" s="53"/>
      <c r="G51" s="54"/>
      <c r="H51" s="10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</row>
    <row r="52" spans="1:37" ht="15.75" x14ac:dyDescent="0.25">
      <c r="A52" s="61"/>
      <c r="B52" s="131">
        <f t="shared" si="3"/>
        <v>6</v>
      </c>
      <c r="C52" s="132" t="s">
        <v>105</v>
      </c>
      <c r="D52" s="64"/>
      <c r="E52" s="68"/>
      <c r="F52" s="69"/>
      <c r="G52" s="70"/>
      <c r="H52" s="10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</row>
    <row r="53" spans="1:37" ht="33" x14ac:dyDescent="0.25">
      <c r="A53" s="41">
        <v>5</v>
      </c>
      <c r="B53" s="42" t="s">
        <v>16</v>
      </c>
      <c r="C53" s="43" t="s">
        <v>17</v>
      </c>
      <c r="D53" s="44"/>
      <c r="E53" s="45">
        <v>1</v>
      </c>
      <c r="F53" s="46"/>
      <c r="G53" s="47">
        <f>E53*F53</f>
        <v>0</v>
      </c>
      <c r="H53" s="10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</row>
    <row r="54" spans="1:37" ht="47.25" x14ac:dyDescent="0.25">
      <c r="A54" s="48"/>
      <c r="B54" s="55">
        <f>ROW(A1)</f>
        <v>1</v>
      </c>
      <c r="C54" s="56" t="s">
        <v>106</v>
      </c>
      <c r="D54" s="57"/>
      <c r="E54" s="52"/>
      <c r="F54" s="53"/>
      <c r="G54" s="54"/>
      <c r="H54" s="10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</row>
    <row r="55" spans="1:37" ht="31.5" x14ac:dyDescent="0.25">
      <c r="A55" s="48"/>
      <c r="B55" s="55">
        <f>ROW(A2)</f>
        <v>2</v>
      </c>
      <c r="C55" s="56" t="s">
        <v>107</v>
      </c>
      <c r="D55" s="57"/>
      <c r="E55" s="52"/>
      <c r="F55" s="53"/>
      <c r="G55" s="54"/>
      <c r="H55" s="10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</row>
    <row r="56" spans="1:37" ht="47.25" x14ac:dyDescent="0.25">
      <c r="A56" s="48"/>
      <c r="B56" s="55">
        <f>ROW(A3)</f>
        <v>3</v>
      </c>
      <c r="C56" s="56" t="s">
        <v>108</v>
      </c>
      <c r="D56" s="57"/>
      <c r="E56" s="52"/>
      <c r="F56" s="53"/>
      <c r="G56" s="54"/>
      <c r="H56" s="10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</row>
    <row r="57" spans="1:37" ht="31.5" x14ac:dyDescent="0.25">
      <c r="A57" s="48"/>
      <c r="B57" s="55"/>
      <c r="C57" s="56" t="s">
        <v>109</v>
      </c>
      <c r="D57" s="57"/>
      <c r="E57" s="52"/>
      <c r="F57" s="53"/>
      <c r="G57" s="54"/>
      <c r="H57" s="10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</row>
    <row r="58" spans="1:37" ht="15.75" x14ac:dyDescent="0.25">
      <c r="A58" s="48"/>
      <c r="B58" s="55">
        <f t="shared" ref="B58:B71" si="4">ROW(A4)</f>
        <v>4</v>
      </c>
      <c r="C58" s="56" t="s">
        <v>110</v>
      </c>
      <c r="D58" s="57"/>
      <c r="E58" s="52"/>
      <c r="F58" s="53"/>
      <c r="G58" s="54"/>
      <c r="H58" s="10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</row>
    <row r="59" spans="1:37" ht="15.75" x14ac:dyDescent="0.25">
      <c r="A59" s="48"/>
      <c r="B59" s="55">
        <f t="shared" si="4"/>
        <v>5</v>
      </c>
      <c r="C59" s="56" t="s">
        <v>111</v>
      </c>
      <c r="D59" s="57"/>
      <c r="E59" s="52"/>
      <c r="F59" s="53"/>
      <c r="G59" s="54"/>
      <c r="H59" s="10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</row>
    <row r="60" spans="1:37" ht="31.5" x14ac:dyDescent="0.25">
      <c r="A60" s="48"/>
      <c r="B60" s="55">
        <f t="shared" si="4"/>
        <v>6</v>
      </c>
      <c r="C60" s="56" t="s">
        <v>112</v>
      </c>
      <c r="D60" s="57"/>
      <c r="E60" s="52"/>
      <c r="F60" s="53"/>
      <c r="G60" s="54"/>
      <c r="H60" s="10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</row>
    <row r="61" spans="1:37" ht="15.75" x14ac:dyDescent="0.25">
      <c r="A61" s="48"/>
      <c r="B61" s="55">
        <f t="shared" si="4"/>
        <v>7</v>
      </c>
      <c r="C61" s="56" t="s">
        <v>113</v>
      </c>
      <c r="D61" s="57"/>
      <c r="E61" s="52"/>
      <c r="F61" s="53"/>
      <c r="G61" s="54"/>
      <c r="H61" s="10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</row>
    <row r="62" spans="1:37" ht="15.75" x14ac:dyDescent="0.25">
      <c r="A62" s="48"/>
      <c r="B62" s="55">
        <f t="shared" si="4"/>
        <v>8</v>
      </c>
      <c r="C62" s="56" t="s">
        <v>114</v>
      </c>
      <c r="D62" s="57"/>
      <c r="E62" s="52"/>
      <c r="F62" s="53"/>
      <c r="G62" s="54"/>
      <c r="H62" s="10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</row>
    <row r="63" spans="1:37" ht="31.5" x14ac:dyDescent="0.25">
      <c r="A63" s="48"/>
      <c r="B63" s="55">
        <f t="shared" si="4"/>
        <v>9</v>
      </c>
      <c r="C63" s="56" t="s">
        <v>115</v>
      </c>
      <c r="D63" s="57"/>
      <c r="E63" s="52"/>
      <c r="F63" s="53"/>
      <c r="G63" s="54"/>
      <c r="H63" s="10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</row>
    <row r="64" spans="1:37" ht="15.75" x14ac:dyDescent="0.25">
      <c r="A64" s="48"/>
      <c r="B64" s="55">
        <f t="shared" si="4"/>
        <v>10</v>
      </c>
      <c r="C64" s="56" t="s">
        <v>116</v>
      </c>
      <c r="D64" s="57"/>
      <c r="E64" s="52"/>
      <c r="F64" s="53"/>
      <c r="G64" s="54"/>
      <c r="H64" s="10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</row>
    <row r="65" spans="1:37" ht="31.5" x14ac:dyDescent="0.25">
      <c r="A65" s="48"/>
      <c r="B65" s="55">
        <f t="shared" si="4"/>
        <v>11</v>
      </c>
      <c r="C65" s="56" t="s">
        <v>117</v>
      </c>
      <c r="D65" s="57"/>
      <c r="E65" s="52"/>
      <c r="F65" s="53"/>
      <c r="G65" s="54"/>
      <c r="H65" s="10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</row>
    <row r="66" spans="1:37" ht="99.75" customHeight="1" x14ac:dyDescent="0.25">
      <c r="A66" s="48"/>
      <c r="B66" s="127">
        <f>ROW(A12)</f>
        <v>12</v>
      </c>
      <c r="C66" s="56" t="s">
        <v>351</v>
      </c>
      <c r="D66" s="71"/>
      <c r="E66" s="52"/>
      <c r="F66" s="53"/>
      <c r="G66" s="54"/>
      <c r="H66" s="10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</row>
    <row r="67" spans="1:37" ht="47.25" x14ac:dyDescent="0.25">
      <c r="A67" s="48"/>
      <c r="B67" s="55">
        <f t="shared" si="4"/>
        <v>13</v>
      </c>
      <c r="C67" s="56" t="s">
        <v>118</v>
      </c>
      <c r="D67" s="57"/>
      <c r="E67" s="52"/>
      <c r="F67" s="53"/>
      <c r="G67" s="54"/>
      <c r="H67" s="10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</row>
    <row r="68" spans="1:37" ht="47.25" x14ac:dyDescent="0.25">
      <c r="A68" s="48"/>
      <c r="B68" s="55">
        <f t="shared" si="4"/>
        <v>14</v>
      </c>
      <c r="C68" s="56" t="s">
        <v>119</v>
      </c>
      <c r="D68" s="57"/>
      <c r="E68" s="52"/>
      <c r="F68" s="53"/>
      <c r="G68" s="54"/>
      <c r="H68" s="10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</row>
    <row r="69" spans="1:37" ht="47.25" x14ac:dyDescent="0.25">
      <c r="A69" s="48"/>
      <c r="B69" s="55">
        <f t="shared" si="4"/>
        <v>15</v>
      </c>
      <c r="C69" s="56" t="s">
        <v>120</v>
      </c>
      <c r="D69" s="57"/>
      <c r="E69" s="52"/>
      <c r="F69" s="53"/>
      <c r="G69" s="54"/>
      <c r="H69" s="10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</row>
    <row r="70" spans="1:37" ht="47.25" x14ac:dyDescent="0.25">
      <c r="A70" s="48"/>
      <c r="B70" s="127">
        <f t="shared" si="4"/>
        <v>16</v>
      </c>
      <c r="C70" s="56" t="s">
        <v>352</v>
      </c>
      <c r="D70" s="57"/>
      <c r="E70" s="52"/>
      <c r="F70" s="53"/>
      <c r="G70" s="54"/>
      <c r="H70" s="10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</row>
    <row r="71" spans="1:37" ht="31.5" x14ac:dyDescent="0.25">
      <c r="A71" s="61"/>
      <c r="B71" s="62">
        <f t="shared" si="4"/>
        <v>17</v>
      </c>
      <c r="C71" s="63" t="s">
        <v>122</v>
      </c>
      <c r="D71" s="64"/>
      <c r="E71" s="68"/>
      <c r="F71" s="69"/>
      <c r="G71" s="70"/>
      <c r="H71" s="10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</row>
    <row r="72" spans="1:37" ht="16.5" x14ac:dyDescent="0.25">
      <c r="A72" s="72">
        <v>6</v>
      </c>
      <c r="B72" s="133" t="s">
        <v>18</v>
      </c>
      <c r="C72" s="73" t="s">
        <v>353</v>
      </c>
      <c r="D72" s="74"/>
      <c r="E72" s="75">
        <v>10</v>
      </c>
      <c r="F72" s="76"/>
      <c r="G72" s="77">
        <f>E72*F72</f>
        <v>0</v>
      </c>
      <c r="H72" s="10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</row>
    <row r="73" spans="1:37" ht="15.75" x14ac:dyDescent="0.25">
      <c r="A73" s="48"/>
      <c r="B73" s="55">
        <f t="shared" ref="B73:B78" si="5">ROW(A1)</f>
        <v>1</v>
      </c>
      <c r="C73" s="50" t="s">
        <v>123</v>
      </c>
      <c r="D73" s="51"/>
      <c r="E73" s="52"/>
      <c r="F73" s="53"/>
      <c r="G73" s="54"/>
      <c r="H73" s="10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</row>
    <row r="74" spans="1:37" ht="15.75" x14ac:dyDescent="0.25">
      <c r="A74" s="48"/>
      <c r="B74" s="55">
        <f t="shared" si="5"/>
        <v>2</v>
      </c>
      <c r="C74" s="56" t="s">
        <v>124</v>
      </c>
      <c r="D74" s="57"/>
      <c r="E74" s="52"/>
      <c r="F74" s="53"/>
      <c r="G74" s="54"/>
      <c r="H74" s="10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</row>
    <row r="75" spans="1:37" ht="15.75" x14ac:dyDescent="0.25">
      <c r="A75" s="48"/>
      <c r="B75" s="55">
        <f t="shared" si="5"/>
        <v>3</v>
      </c>
      <c r="C75" s="56" t="s">
        <v>125</v>
      </c>
      <c r="D75" s="57"/>
      <c r="E75" s="52"/>
      <c r="F75" s="53"/>
      <c r="G75" s="54"/>
      <c r="H75" s="10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</row>
    <row r="76" spans="1:37" ht="15.75" x14ac:dyDescent="0.25">
      <c r="A76" s="48"/>
      <c r="B76" s="55">
        <f t="shared" si="5"/>
        <v>4</v>
      </c>
      <c r="C76" s="56" t="s">
        <v>126</v>
      </c>
      <c r="D76" s="57"/>
      <c r="E76" s="52"/>
      <c r="F76" s="53"/>
      <c r="G76" s="54"/>
      <c r="H76" s="10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</row>
    <row r="77" spans="1:37" ht="15.75" x14ac:dyDescent="0.25">
      <c r="A77" s="48"/>
      <c r="B77" s="127">
        <f t="shared" si="5"/>
        <v>5</v>
      </c>
      <c r="C77" s="56" t="s">
        <v>354</v>
      </c>
      <c r="D77" s="57"/>
      <c r="E77" s="52"/>
      <c r="F77" s="53"/>
      <c r="G77" s="54"/>
      <c r="H77" s="10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</row>
    <row r="78" spans="1:37" ht="15.75" x14ac:dyDescent="0.25">
      <c r="A78" s="61"/>
      <c r="B78" s="62">
        <f t="shared" si="5"/>
        <v>6</v>
      </c>
      <c r="C78" s="63" t="s">
        <v>127</v>
      </c>
      <c r="D78" s="64"/>
      <c r="E78" s="68"/>
      <c r="F78" s="69"/>
      <c r="G78" s="70"/>
      <c r="H78" s="10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</row>
    <row r="79" spans="1:37" ht="15.75" x14ac:dyDescent="0.25">
      <c r="A79" s="48"/>
      <c r="B79" s="49"/>
      <c r="C79" s="56"/>
      <c r="D79" s="57"/>
      <c r="E79" s="52"/>
      <c r="F79" s="53"/>
      <c r="G79" s="54"/>
      <c r="H79" s="10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</row>
    <row r="80" spans="1:37" ht="31.5" x14ac:dyDescent="0.25">
      <c r="A80" s="48"/>
      <c r="B80" s="55"/>
      <c r="C80" s="78" t="s">
        <v>128</v>
      </c>
      <c r="D80" s="57"/>
      <c r="E80" s="52"/>
      <c r="F80" s="53"/>
      <c r="G80" s="54"/>
      <c r="H80" s="10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</row>
    <row r="81" spans="1:37" ht="16.5" thickBot="1" x14ac:dyDescent="0.3">
      <c r="A81" s="61"/>
      <c r="B81" s="62"/>
      <c r="C81" s="63"/>
      <c r="D81" s="64"/>
      <c r="E81" s="68"/>
      <c r="F81" s="69"/>
      <c r="G81" s="70"/>
      <c r="H81" s="119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</row>
  </sheetData>
  <mergeCells count="3">
    <mergeCell ref="A1:B1"/>
    <mergeCell ref="A2:B4"/>
    <mergeCell ref="C2:C4"/>
  </mergeCells>
  <dataValidations count="1">
    <dataValidation type="list" allowBlank="1" showInputMessage="1" showErrorMessage="1" sqref="E1 G1">
      <formula1>$A$1:$A$5</formula1>
      <formula2>0</formula2>
    </dataValidation>
  </dataValidations>
  <pageMargins left="0.7" right="0.7" top="0.75" bottom="0.75" header="0.51180555555555496" footer="0.51180555555555496"/>
  <pageSetup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0"/>
  <sheetViews>
    <sheetView zoomScale="80" zoomScaleNormal="80" workbookViewId="0">
      <selection activeCell="C33" sqref="C33"/>
    </sheetView>
  </sheetViews>
  <sheetFormatPr defaultRowHeight="15" x14ac:dyDescent="0.25"/>
  <cols>
    <col min="3" max="3" width="50.85546875"/>
    <col min="4" max="4" width="64.28515625"/>
    <col min="5" max="5" width="6.140625"/>
    <col min="6" max="7" width="14.85546875"/>
    <col min="8" max="8" width="17.42578125" customWidth="1"/>
  </cols>
  <sheetData>
    <row r="1" spans="1:37" ht="51" customHeight="1" x14ac:dyDescent="0.25">
      <c r="A1" s="139" t="s">
        <v>63</v>
      </c>
      <c r="B1" s="139"/>
      <c r="C1" s="18"/>
      <c r="D1" s="19"/>
      <c r="E1" s="20"/>
      <c r="F1" s="21"/>
      <c r="G1" s="22"/>
      <c r="H1" s="10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</row>
    <row r="2" spans="1:37" ht="30" customHeight="1" thickBot="1" x14ac:dyDescent="0.3">
      <c r="A2" s="140" t="s">
        <v>0</v>
      </c>
      <c r="B2" s="140"/>
      <c r="C2" s="141" t="s">
        <v>64</v>
      </c>
      <c r="D2" s="24"/>
      <c r="E2" s="25"/>
      <c r="F2" s="26" t="s">
        <v>65</v>
      </c>
      <c r="G2" s="27"/>
      <c r="H2" s="10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</row>
    <row r="3" spans="1:37" ht="30" customHeight="1" thickBot="1" x14ac:dyDescent="0.3">
      <c r="A3" s="140"/>
      <c r="B3" s="140"/>
      <c r="C3" s="141"/>
      <c r="D3" s="24"/>
      <c r="E3" s="25"/>
      <c r="F3" s="28" t="s">
        <v>66</v>
      </c>
      <c r="G3" s="29"/>
      <c r="H3" s="10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</row>
    <row r="4" spans="1:37" ht="30" customHeight="1" thickBot="1" x14ac:dyDescent="0.3">
      <c r="A4" s="140"/>
      <c r="B4" s="140"/>
      <c r="C4" s="142"/>
      <c r="D4" s="30"/>
      <c r="E4" s="31"/>
      <c r="F4" s="32"/>
      <c r="G4" s="33"/>
      <c r="H4" s="10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</row>
    <row r="5" spans="1:37" ht="25.5" customHeight="1" thickBot="1" x14ac:dyDescent="0.3">
      <c r="A5" s="34"/>
      <c r="B5" s="34"/>
      <c r="C5" s="34"/>
      <c r="D5" s="35"/>
      <c r="E5" s="36"/>
      <c r="F5" s="36"/>
      <c r="G5" s="106"/>
      <c r="H5" s="10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</row>
    <row r="6" spans="1:37" ht="60" customHeight="1" thickBot="1" x14ac:dyDescent="0.3">
      <c r="A6" s="37" t="s">
        <v>67</v>
      </c>
      <c r="B6" s="38" t="s">
        <v>2</v>
      </c>
      <c r="C6" s="39"/>
      <c r="D6" s="38" t="s">
        <v>68</v>
      </c>
      <c r="E6" s="38" t="s">
        <v>4</v>
      </c>
      <c r="F6" s="38" t="s">
        <v>69</v>
      </c>
      <c r="G6" s="40" t="s">
        <v>6</v>
      </c>
      <c r="H6" s="117" t="s">
        <v>344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</row>
    <row r="7" spans="1:37" ht="18" thickTop="1" thickBot="1" x14ac:dyDescent="0.3">
      <c r="A7" s="41">
        <v>1</v>
      </c>
      <c r="B7" s="42">
        <v>2.2000000000000002</v>
      </c>
      <c r="C7" s="43" t="s">
        <v>20</v>
      </c>
      <c r="D7" s="44"/>
      <c r="E7" s="45">
        <v>1</v>
      </c>
      <c r="F7" s="46"/>
      <c r="G7" s="47">
        <f>E7*F7</f>
        <v>0</v>
      </c>
      <c r="H7" s="118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</row>
    <row r="8" spans="1:37" ht="33" thickTop="1" thickBot="1" x14ac:dyDescent="0.3">
      <c r="A8" s="48"/>
      <c r="B8" s="58">
        <f t="shared" ref="B8:B22" si="0">ROW(A1)</f>
        <v>1</v>
      </c>
      <c r="C8" s="56" t="s">
        <v>129</v>
      </c>
      <c r="D8" s="57"/>
      <c r="E8" s="52"/>
      <c r="F8" s="53"/>
      <c r="G8" s="54"/>
      <c r="H8" s="105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</row>
    <row r="9" spans="1:37" ht="31.5" x14ac:dyDescent="0.25">
      <c r="A9" s="48"/>
      <c r="B9" s="58">
        <f t="shared" si="0"/>
        <v>2</v>
      </c>
      <c r="C9" s="56" t="s">
        <v>130</v>
      </c>
      <c r="D9" s="57"/>
      <c r="E9" s="52"/>
      <c r="F9" s="53"/>
      <c r="G9" s="54"/>
      <c r="H9" s="10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</row>
    <row r="10" spans="1:37" ht="31.5" x14ac:dyDescent="0.25">
      <c r="A10" s="48"/>
      <c r="B10" s="58">
        <f t="shared" si="0"/>
        <v>3</v>
      </c>
      <c r="C10" s="56" t="s">
        <v>131</v>
      </c>
      <c r="D10" s="57"/>
      <c r="E10" s="52"/>
      <c r="F10" s="53"/>
      <c r="G10" s="54"/>
      <c r="H10" s="10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</row>
    <row r="11" spans="1:37" ht="15.75" x14ac:dyDescent="0.25">
      <c r="A11" s="48"/>
      <c r="B11" s="134">
        <f t="shared" si="0"/>
        <v>4</v>
      </c>
      <c r="C11" s="129" t="s">
        <v>132</v>
      </c>
      <c r="D11" s="57"/>
      <c r="E11" s="52"/>
      <c r="F11" s="53"/>
      <c r="G11" s="54"/>
      <c r="H11" s="10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</row>
    <row r="12" spans="1:37" ht="31.5" x14ac:dyDescent="0.25">
      <c r="A12" s="48"/>
      <c r="B12" s="58">
        <f t="shared" si="0"/>
        <v>5</v>
      </c>
      <c r="C12" s="56" t="s">
        <v>133</v>
      </c>
      <c r="D12" s="57"/>
      <c r="E12" s="52"/>
      <c r="F12" s="53"/>
      <c r="G12" s="54"/>
      <c r="H12" s="10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</row>
    <row r="13" spans="1:37" ht="15.75" x14ac:dyDescent="0.25">
      <c r="A13" s="48"/>
      <c r="B13" s="58">
        <f t="shared" si="0"/>
        <v>6</v>
      </c>
      <c r="C13" s="56" t="s">
        <v>134</v>
      </c>
      <c r="D13" s="57"/>
      <c r="E13" s="52"/>
      <c r="F13" s="53"/>
      <c r="G13" s="54"/>
      <c r="H13" s="10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</row>
    <row r="14" spans="1:37" ht="31.5" x14ac:dyDescent="0.25">
      <c r="A14" s="48"/>
      <c r="B14" s="58">
        <f t="shared" si="0"/>
        <v>7</v>
      </c>
      <c r="C14" s="56" t="s">
        <v>135</v>
      </c>
      <c r="D14" s="57"/>
      <c r="E14" s="52"/>
      <c r="F14" s="53"/>
      <c r="G14" s="54"/>
      <c r="H14" s="10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</row>
    <row r="15" spans="1:37" ht="47.25" x14ac:dyDescent="0.25">
      <c r="A15" s="48"/>
      <c r="B15" s="58">
        <f t="shared" si="0"/>
        <v>8</v>
      </c>
      <c r="C15" s="56" t="s">
        <v>136</v>
      </c>
      <c r="D15" s="57"/>
      <c r="E15" s="52"/>
      <c r="F15" s="53"/>
      <c r="G15" s="54"/>
      <c r="H15" s="10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</row>
    <row r="16" spans="1:37" ht="31.5" x14ac:dyDescent="0.25">
      <c r="A16" s="48"/>
      <c r="B16" s="58">
        <f t="shared" si="0"/>
        <v>9</v>
      </c>
      <c r="C16" s="56" t="s">
        <v>137</v>
      </c>
      <c r="D16" s="57"/>
      <c r="E16" s="52"/>
      <c r="F16" s="53"/>
      <c r="G16" s="54"/>
      <c r="H16" s="10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</row>
    <row r="17" spans="1:37" ht="15.75" x14ac:dyDescent="0.25">
      <c r="A17" s="48"/>
      <c r="B17" s="58">
        <f t="shared" si="0"/>
        <v>10</v>
      </c>
      <c r="C17" s="56" t="s">
        <v>138</v>
      </c>
      <c r="D17" s="57"/>
      <c r="E17" s="52"/>
      <c r="F17" s="53"/>
      <c r="G17" s="54"/>
      <c r="H17" s="10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</row>
    <row r="18" spans="1:37" ht="31.5" x14ac:dyDescent="0.25">
      <c r="A18" s="48"/>
      <c r="B18" s="58">
        <f t="shared" si="0"/>
        <v>11</v>
      </c>
      <c r="C18" s="56" t="s">
        <v>139</v>
      </c>
      <c r="D18" s="57"/>
      <c r="E18" s="52"/>
      <c r="F18" s="53"/>
      <c r="G18" s="54"/>
      <c r="H18" s="10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</row>
    <row r="19" spans="1:37" ht="31.5" x14ac:dyDescent="0.25">
      <c r="A19" s="48"/>
      <c r="B19" s="58">
        <f t="shared" si="0"/>
        <v>12</v>
      </c>
      <c r="C19" s="56" t="s">
        <v>140</v>
      </c>
      <c r="D19" s="57"/>
      <c r="E19" s="52"/>
      <c r="F19" s="53"/>
      <c r="G19" s="54"/>
      <c r="H19" s="10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</row>
    <row r="20" spans="1:37" ht="15.75" x14ac:dyDescent="0.25">
      <c r="A20" s="48"/>
      <c r="B20" s="58">
        <f t="shared" si="0"/>
        <v>13</v>
      </c>
      <c r="C20" s="56" t="s">
        <v>141</v>
      </c>
      <c r="D20" s="71"/>
      <c r="E20" s="52"/>
      <c r="F20" s="53"/>
      <c r="G20" s="54"/>
      <c r="H20" s="10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</row>
    <row r="21" spans="1:37" ht="15.75" x14ac:dyDescent="0.25">
      <c r="A21" s="48"/>
      <c r="B21" s="58">
        <f t="shared" si="0"/>
        <v>14</v>
      </c>
      <c r="C21" s="56" t="s">
        <v>142</v>
      </c>
      <c r="D21" s="57"/>
      <c r="E21" s="52"/>
      <c r="F21" s="53"/>
      <c r="G21" s="54"/>
      <c r="H21" s="10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</row>
    <row r="22" spans="1:37" ht="31.5" x14ac:dyDescent="0.25">
      <c r="A22" s="48"/>
      <c r="B22" s="58">
        <f t="shared" si="0"/>
        <v>15</v>
      </c>
      <c r="C22" s="56" t="s">
        <v>143</v>
      </c>
      <c r="D22" s="57"/>
      <c r="E22" s="52"/>
      <c r="F22" s="53"/>
      <c r="G22" s="54"/>
      <c r="H22" s="10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</row>
    <row r="23" spans="1:37" ht="15.75" x14ac:dyDescent="0.25">
      <c r="A23" s="48"/>
      <c r="B23" s="55"/>
      <c r="C23" s="56" t="s">
        <v>144</v>
      </c>
      <c r="D23" s="57"/>
      <c r="E23" s="52"/>
      <c r="F23" s="53"/>
      <c r="G23" s="54"/>
      <c r="H23" s="10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</row>
    <row r="24" spans="1:37" ht="15.75" x14ac:dyDescent="0.25">
      <c r="A24" s="48"/>
      <c r="B24" s="55">
        <f t="shared" ref="B24:B33" si="1">ROW(A16)</f>
        <v>16</v>
      </c>
      <c r="C24" s="56" t="s">
        <v>145</v>
      </c>
      <c r="D24" s="57"/>
      <c r="E24" s="52"/>
      <c r="F24" s="53"/>
      <c r="G24" s="54"/>
      <c r="H24" s="10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</row>
    <row r="25" spans="1:37" ht="15.75" x14ac:dyDescent="0.25">
      <c r="A25" s="48"/>
      <c r="B25" s="55">
        <f t="shared" si="1"/>
        <v>17</v>
      </c>
      <c r="C25" s="56" t="s">
        <v>146</v>
      </c>
      <c r="D25" s="57"/>
      <c r="E25" s="52"/>
      <c r="F25" s="53"/>
      <c r="G25" s="54"/>
      <c r="H25" s="10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</row>
    <row r="26" spans="1:37" ht="15.75" x14ac:dyDescent="0.25">
      <c r="A26" s="48"/>
      <c r="B26" s="55">
        <f t="shared" si="1"/>
        <v>18</v>
      </c>
      <c r="C26" s="56" t="s">
        <v>147</v>
      </c>
      <c r="D26" s="57"/>
      <c r="E26" s="52"/>
      <c r="F26" s="53"/>
      <c r="G26" s="54"/>
      <c r="H26" s="10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</row>
    <row r="27" spans="1:37" ht="15.75" x14ac:dyDescent="0.25">
      <c r="A27" s="48"/>
      <c r="B27" s="55">
        <f t="shared" si="1"/>
        <v>19</v>
      </c>
      <c r="C27" s="56" t="s">
        <v>148</v>
      </c>
      <c r="D27" s="57"/>
      <c r="E27" s="52"/>
      <c r="F27" s="53"/>
      <c r="G27" s="54"/>
      <c r="H27" s="10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</row>
    <row r="28" spans="1:37" ht="15.75" x14ac:dyDescent="0.25">
      <c r="A28" s="48"/>
      <c r="B28" s="55">
        <f t="shared" si="1"/>
        <v>20</v>
      </c>
      <c r="C28" s="56" t="s">
        <v>149</v>
      </c>
      <c r="D28" s="57"/>
      <c r="E28" s="52"/>
      <c r="F28" s="53"/>
      <c r="G28" s="54"/>
      <c r="H28" s="10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</row>
    <row r="29" spans="1:37" ht="15.75" x14ac:dyDescent="0.25">
      <c r="A29" s="48"/>
      <c r="B29" s="55">
        <f t="shared" si="1"/>
        <v>21</v>
      </c>
      <c r="C29" s="56" t="s">
        <v>150</v>
      </c>
      <c r="D29" s="57"/>
      <c r="E29" s="52"/>
      <c r="F29" s="53"/>
      <c r="G29" s="54"/>
      <c r="H29" s="10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</row>
    <row r="30" spans="1:37" ht="31.5" x14ac:dyDescent="0.25">
      <c r="A30" s="48"/>
      <c r="B30" s="55">
        <f t="shared" si="1"/>
        <v>22</v>
      </c>
      <c r="C30" s="56" t="s">
        <v>151</v>
      </c>
      <c r="D30" s="57"/>
      <c r="E30" s="52"/>
      <c r="F30" s="53"/>
      <c r="G30" s="54"/>
      <c r="H30" s="10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</row>
    <row r="31" spans="1:37" ht="31.5" x14ac:dyDescent="0.25">
      <c r="A31" s="48"/>
      <c r="B31" s="55">
        <f t="shared" si="1"/>
        <v>23</v>
      </c>
      <c r="C31" s="56" t="s">
        <v>152</v>
      </c>
      <c r="D31" s="71"/>
      <c r="E31" s="52"/>
      <c r="F31" s="53"/>
      <c r="G31" s="54"/>
      <c r="H31" s="10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</row>
    <row r="32" spans="1:37" ht="15.75" x14ac:dyDescent="0.25">
      <c r="A32" s="48"/>
      <c r="B32" s="55">
        <f t="shared" si="1"/>
        <v>24</v>
      </c>
      <c r="C32" s="56" t="s">
        <v>153</v>
      </c>
      <c r="D32" s="57"/>
      <c r="E32" s="52"/>
      <c r="F32" s="53"/>
      <c r="G32" s="54"/>
      <c r="H32" s="10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</row>
    <row r="33" spans="1:37" ht="15.75" x14ac:dyDescent="0.25">
      <c r="A33" s="48"/>
      <c r="B33" s="55">
        <f t="shared" si="1"/>
        <v>25</v>
      </c>
      <c r="C33" s="56" t="s">
        <v>355</v>
      </c>
      <c r="D33" s="57"/>
      <c r="E33" s="52"/>
      <c r="F33" s="53"/>
      <c r="G33" s="54"/>
      <c r="H33" s="10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</row>
    <row r="34" spans="1:37" ht="15.75" thickBot="1" x14ac:dyDescent="0.3">
      <c r="A34" s="61"/>
      <c r="B34" s="120"/>
      <c r="C34" s="120"/>
      <c r="D34" s="121"/>
      <c r="E34" s="68"/>
      <c r="F34" s="69"/>
      <c r="G34" s="70"/>
      <c r="H34" s="119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</row>
    <row r="35" spans="1:37" x14ac:dyDescent="0.25">
      <c r="H35" s="104"/>
    </row>
    <row r="36" spans="1:37" x14ac:dyDescent="0.25">
      <c r="H36" s="104"/>
    </row>
    <row r="37" spans="1:37" x14ac:dyDescent="0.25">
      <c r="H37" s="104"/>
    </row>
    <row r="38" spans="1:37" x14ac:dyDescent="0.25">
      <c r="H38" s="104"/>
    </row>
    <row r="39" spans="1:37" x14ac:dyDescent="0.25">
      <c r="H39" s="104"/>
    </row>
    <row r="40" spans="1:37" x14ac:dyDescent="0.25">
      <c r="H40" s="104"/>
    </row>
  </sheetData>
  <mergeCells count="3">
    <mergeCell ref="A1:B1"/>
    <mergeCell ref="A2:B4"/>
    <mergeCell ref="C2:C4"/>
  </mergeCells>
  <dataValidations count="1">
    <dataValidation type="list" allowBlank="1" showInputMessage="1" showErrorMessage="1" sqref="E1 G1">
      <formula1>$A$1:$A$5</formula1>
      <formula2>0</formula2>
    </dataValidation>
  </dataValidation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0"/>
  <sheetViews>
    <sheetView zoomScale="80" zoomScaleNormal="80" workbookViewId="0">
      <selection activeCell="C18" sqref="C18"/>
    </sheetView>
  </sheetViews>
  <sheetFormatPr defaultRowHeight="15" x14ac:dyDescent="0.25"/>
  <cols>
    <col min="3" max="3" width="50.85546875"/>
    <col min="4" max="4" width="64.28515625"/>
    <col min="5" max="5" width="6.140625"/>
    <col min="6" max="7" width="14.85546875"/>
    <col min="8" max="8" width="17.85546875" customWidth="1"/>
  </cols>
  <sheetData>
    <row r="1" spans="1:37" ht="51" customHeight="1" x14ac:dyDescent="0.25">
      <c r="A1" s="139" t="s">
        <v>63</v>
      </c>
      <c r="B1" s="139"/>
      <c r="C1" s="18"/>
      <c r="D1" s="19"/>
      <c r="E1" s="20"/>
      <c r="F1" s="21"/>
      <c r="G1" s="22"/>
      <c r="H1" s="10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</row>
    <row r="2" spans="1:37" ht="30" customHeight="1" thickBot="1" x14ac:dyDescent="0.3">
      <c r="A2" s="140" t="s">
        <v>0</v>
      </c>
      <c r="B2" s="140"/>
      <c r="C2" s="141" t="s">
        <v>64</v>
      </c>
      <c r="D2" s="24"/>
      <c r="E2" s="25"/>
      <c r="F2" s="123" t="s">
        <v>65</v>
      </c>
      <c r="G2" s="122"/>
      <c r="H2" s="10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</row>
    <row r="3" spans="1:37" ht="30" customHeight="1" thickBot="1" x14ac:dyDescent="0.3">
      <c r="A3" s="140"/>
      <c r="B3" s="140"/>
      <c r="C3" s="141"/>
      <c r="D3" s="24"/>
      <c r="E3" s="25"/>
      <c r="F3" s="28" t="s">
        <v>66</v>
      </c>
      <c r="G3" s="29"/>
      <c r="H3" s="10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</row>
    <row r="4" spans="1:37" ht="30" customHeight="1" thickBot="1" x14ac:dyDescent="0.3">
      <c r="A4" s="140"/>
      <c r="B4" s="140"/>
      <c r="C4" s="142"/>
      <c r="D4" s="30"/>
      <c r="E4" s="31"/>
      <c r="F4" s="32"/>
      <c r="G4" s="33"/>
      <c r="H4" s="10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</row>
    <row r="5" spans="1:37" ht="25.5" customHeight="1" thickBot="1" x14ac:dyDescent="0.3">
      <c r="A5" s="34"/>
      <c r="B5" s="34"/>
      <c r="C5" s="34"/>
      <c r="D5" s="35"/>
      <c r="E5" s="36"/>
      <c r="F5" s="36"/>
      <c r="G5" s="106"/>
      <c r="H5" s="10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</row>
    <row r="6" spans="1:37" ht="60" customHeight="1" thickBot="1" x14ac:dyDescent="0.3">
      <c r="A6" s="37" t="s">
        <v>67</v>
      </c>
      <c r="B6" s="38" t="s">
        <v>2</v>
      </c>
      <c r="C6" s="39"/>
      <c r="D6" s="38" t="s">
        <v>68</v>
      </c>
      <c r="E6" s="38" t="s">
        <v>4</v>
      </c>
      <c r="F6" s="38" t="s">
        <v>69</v>
      </c>
      <c r="G6" s="40" t="s">
        <v>6</v>
      </c>
      <c r="H6" s="117" t="s">
        <v>344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</row>
    <row r="7" spans="1:37" ht="34.5" thickTop="1" thickBot="1" x14ac:dyDescent="0.3">
      <c r="A7" s="41">
        <v>1</v>
      </c>
      <c r="B7" s="42">
        <v>2.2999999999999998</v>
      </c>
      <c r="C7" s="43" t="s">
        <v>21</v>
      </c>
      <c r="D7" s="44"/>
      <c r="E7" s="45">
        <v>3</v>
      </c>
      <c r="F7" s="46"/>
      <c r="G7" s="47">
        <f>E7*F7</f>
        <v>0</v>
      </c>
      <c r="H7" s="118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</row>
    <row r="8" spans="1:37" ht="32.25" thickTop="1" x14ac:dyDescent="0.25">
      <c r="A8" s="48"/>
      <c r="B8" s="55">
        <f t="shared" ref="B8:B19" si="0">ROW(A1)</f>
        <v>1</v>
      </c>
      <c r="C8" s="56" t="s">
        <v>154</v>
      </c>
      <c r="D8" s="57"/>
      <c r="E8" s="52"/>
      <c r="F8" s="53"/>
      <c r="G8" s="54"/>
      <c r="H8" s="10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</row>
    <row r="9" spans="1:37" ht="15.75" x14ac:dyDescent="0.25">
      <c r="A9" s="48"/>
      <c r="B9" s="55">
        <f t="shared" si="0"/>
        <v>2</v>
      </c>
      <c r="C9" s="56" t="s">
        <v>155</v>
      </c>
      <c r="D9" s="57"/>
      <c r="E9" s="52"/>
      <c r="F9" s="53"/>
      <c r="G9" s="54"/>
      <c r="H9" s="10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</row>
    <row r="10" spans="1:37" ht="15.75" x14ac:dyDescent="0.25">
      <c r="A10" s="48"/>
      <c r="B10" s="55">
        <f t="shared" si="0"/>
        <v>3</v>
      </c>
      <c r="C10" s="56" t="s">
        <v>156</v>
      </c>
      <c r="D10" s="57"/>
      <c r="E10" s="52"/>
      <c r="F10" s="53"/>
      <c r="G10" s="54"/>
      <c r="H10" s="10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</row>
    <row r="11" spans="1:37" ht="15.75" x14ac:dyDescent="0.25">
      <c r="A11" s="48"/>
      <c r="B11" s="55">
        <f t="shared" si="0"/>
        <v>4</v>
      </c>
      <c r="C11" s="56" t="s">
        <v>157</v>
      </c>
      <c r="D11" s="57"/>
      <c r="E11" s="52"/>
      <c r="F11" s="53"/>
      <c r="G11" s="54"/>
      <c r="H11" s="10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</row>
    <row r="12" spans="1:37" ht="15.75" x14ac:dyDescent="0.25">
      <c r="A12" s="48"/>
      <c r="B12" s="128">
        <f t="shared" si="0"/>
        <v>5</v>
      </c>
      <c r="C12" s="129" t="s">
        <v>158</v>
      </c>
      <c r="D12" s="57"/>
      <c r="E12" s="52"/>
      <c r="F12" s="53"/>
      <c r="G12" s="54"/>
      <c r="H12" s="10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</row>
    <row r="13" spans="1:37" ht="31.5" x14ac:dyDescent="0.25">
      <c r="A13" s="48"/>
      <c r="B13" s="55">
        <f t="shared" si="0"/>
        <v>6</v>
      </c>
      <c r="C13" s="56" t="s">
        <v>159</v>
      </c>
      <c r="D13" s="57"/>
      <c r="E13" s="52"/>
      <c r="F13" s="53"/>
      <c r="G13" s="54"/>
      <c r="H13" s="10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</row>
    <row r="14" spans="1:37" ht="15.75" x14ac:dyDescent="0.25">
      <c r="A14" s="48"/>
      <c r="B14" s="55">
        <f t="shared" si="0"/>
        <v>7</v>
      </c>
      <c r="C14" s="56" t="s">
        <v>160</v>
      </c>
      <c r="D14" s="57"/>
      <c r="E14" s="52"/>
      <c r="F14" s="53"/>
      <c r="G14" s="54"/>
      <c r="H14" s="10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</row>
    <row r="15" spans="1:37" ht="31.5" x14ac:dyDescent="0.25">
      <c r="A15" s="48"/>
      <c r="B15" s="55">
        <f t="shared" si="0"/>
        <v>8</v>
      </c>
      <c r="C15" s="56" t="s">
        <v>161</v>
      </c>
      <c r="D15" s="57"/>
      <c r="E15" s="52"/>
      <c r="F15" s="53"/>
      <c r="G15" s="54"/>
      <c r="H15" s="10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</row>
    <row r="16" spans="1:37" ht="15.75" x14ac:dyDescent="0.25">
      <c r="A16" s="48"/>
      <c r="B16" s="55">
        <f t="shared" si="0"/>
        <v>9</v>
      </c>
      <c r="C16" s="56" t="s">
        <v>162</v>
      </c>
      <c r="D16" s="57"/>
      <c r="E16" s="52"/>
      <c r="F16" s="53"/>
      <c r="G16" s="54"/>
      <c r="H16" s="10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</row>
    <row r="17" spans="1:37" ht="15.75" x14ac:dyDescent="0.25">
      <c r="A17" s="48"/>
      <c r="B17" s="55">
        <f t="shared" si="0"/>
        <v>10</v>
      </c>
      <c r="C17" s="56" t="s">
        <v>163</v>
      </c>
      <c r="D17" s="57"/>
      <c r="E17" s="52"/>
      <c r="F17" s="53"/>
      <c r="G17" s="54"/>
      <c r="H17" s="10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</row>
    <row r="18" spans="1:37" ht="15.75" x14ac:dyDescent="0.25">
      <c r="A18" s="48"/>
      <c r="B18" s="127">
        <f t="shared" si="0"/>
        <v>11</v>
      </c>
      <c r="C18" s="56" t="s">
        <v>356</v>
      </c>
      <c r="D18" s="57"/>
      <c r="E18" s="52"/>
      <c r="F18" s="53"/>
      <c r="G18" s="54"/>
      <c r="H18" s="10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</row>
    <row r="19" spans="1:37" ht="15.75" x14ac:dyDescent="0.25">
      <c r="A19" s="48"/>
      <c r="B19" s="127">
        <f t="shared" si="0"/>
        <v>12</v>
      </c>
      <c r="C19" s="56" t="s">
        <v>357</v>
      </c>
      <c r="D19" s="57"/>
      <c r="E19" s="52"/>
      <c r="F19" s="53"/>
      <c r="G19" s="54"/>
      <c r="H19" s="10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</row>
    <row r="20" spans="1:37" ht="15.75" thickBot="1" x14ac:dyDescent="0.3">
      <c r="A20" s="61"/>
      <c r="B20" s="120"/>
      <c r="C20" s="120"/>
      <c r="D20" s="121"/>
      <c r="E20" s="68"/>
      <c r="F20" s="69"/>
      <c r="G20" s="70"/>
      <c r="H20" s="119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</row>
    <row r="21" spans="1:37" x14ac:dyDescent="0.25">
      <c r="H21" s="104"/>
    </row>
    <row r="22" spans="1:37" x14ac:dyDescent="0.25">
      <c r="H22" s="104"/>
    </row>
    <row r="23" spans="1:37" x14ac:dyDescent="0.25">
      <c r="H23" s="104"/>
    </row>
    <row r="24" spans="1:37" x14ac:dyDescent="0.25">
      <c r="H24" s="104"/>
    </row>
    <row r="25" spans="1:37" x14ac:dyDescent="0.25">
      <c r="H25" s="104"/>
    </row>
    <row r="26" spans="1:37" x14ac:dyDescent="0.25">
      <c r="H26" s="104"/>
    </row>
    <row r="27" spans="1:37" x14ac:dyDescent="0.25">
      <c r="H27" s="104"/>
    </row>
    <row r="28" spans="1:37" x14ac:dyDescent="0.25">
      <c r="H28" s="104"/>
    </row>
    <row r="29" spans="1:37" x14ac:dyDescent="0.25">
      <c r="H29" s="104"/>
    </row>
    <row r="30" spans="1:37" x14ac:dyDescent="0.25">
      <c r="H30" s="104"/>
    </row>
    <row r="31" spans="1:37" x14ac:dyDescent="0.25">
      <c r="H31" s="104"/>
    </row>
    <row r="32" spans="1:37" x14ac:dyDescent="0.25">
      <c r="H32" s="104"/>
    </row>
    <row r="33" spans="8:8" x14ac:dyDescent="0.25">
      <c r="H33" s="104"/>
    </row>
    <row r="34" spans="8:8" x14ac:dyDescent="0.25">
      <c r="H34" s="104"/>
    </row>
    <row r="35" spans="8:8" x14ac:dyDescent="0.25">
      <c r="H35" s="104"/>
    </row>
    <row r="36" spans="8:8" x14ac:dyDescent="0.25">
      <c r="H36" s="104"/>
    </row>
    <row r="37" spans="8:8" x14ac:dyDescent="0.25">
      <c r="H37" s="104"/>
    </row>
    <row r="38" spans="8:8" x14ac:dyDescent="0.25">
      <c r="H38" s="104"/>
    </row>
    <row r="39" spans="8:8" x14ac:dyDescent="0.25">
      <c r="H39" s="104"/>
    </row>
    <row r="40" spans="8:8" x14ac:dyDescent="0.25">
      <c r="H40" s="104"/>
    </row>
  </sheetData>
  <mergeCells count="3">
    <mergeCell ref="A1:B1"/>
    <mergeCell ref="A2:B4"/>
    <mergeCell ref="C2:C4"/>
  </mergeCells>
  <dataValidations count="1">
    <dataValidation type="list" allowBlank="1" showInputMessage="1" showErrorMessage="1" sqref="E1 G1">
      <formula1>$A$1:$A$5</formula1>
      <formula2>0</formula2>
    </dataValidation>
  </dataValidation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08"/>
  <sheetViews>
    <sheetView topLeftCell="A154" zoomScale="80" zoomScaleNormal="80" workbookViewId="0">
      <selection activeCell="C160" sqref="C160"/>
    </sheetView>
  </sheetViews>
  <sheetFormatPr defaultRowHeight="15" x14ac:dyDescent="0.25"/>
  <cols>
    <col min="2" max="2" width="8.28515625" style="79"/>
    <col min="3" max="3" width="50.85546875"/>
    <col min="4" max="4" width="64.28515625"/>
    <col min="5" max="5" width="6.140625"/>
    <col min="6" max="7" width="14.85546875"/>
    <col min="8" max="8" width="20.42578125" customWidth="1"/>
  </cols>
  <sheetData>
    <row r="1" spans="1:37" ht="51" customHeight="1" x14ac:dyDescent="0.25">
      <c r="A1" s="139" t="s">
        <v>63</v>
      </c>
      <c r="B1" s="139"/>
      <c r="C1" s="18"/>
      <c r="D1" s="19"/>
      <c r="E1" s="20"/>
      <c r="F1" s="21"/>
      <c r="G1" s="22"/>
      <c r="H1" s="10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</row>
    <row r="2" spans="1:37" ht="30" customHeight="1" thickBot="1" x14ac:dyDescent="0.3">
      <c r="A2" s="140" t="s">
        <v>0</v>
      </c>
      <c r="B2" s="140"/>
      <c r="C2" s="141" t="s">
        <v>64</v>
      </c>
      <c r="D2" s="24"/>
      <c r="E2" s="25"/>
      <c r="F2" s="123" t="s">
        <v>65</v>
      </c>
      <c r="G2" s="122"/>
      <c r="H2" s="10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</row>
    <row r="3" spans="1:37" ht="30" customHeight="1" thickBot="1" x14ac:dyDescent="0.3">
      <c r="A3" s="140"/>
      <c r="B3" s="140"/>
      <c r="C3" s="141"/>
      <c r="D3" s="24"/>
      <c r="E3" s="25"/>
      <c r="F3" s="28" t="s">
        <v>66</v>
      </c>
      <c r="G3" s="29"/>
      <c r="H3" s="10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</row>
    <row r="4" spans="1:37" ht="30" customHeight="1" thickBot="1" x14ac:dyDescent="0.3">
      <c r="A4" s="140"/>
      <c r="B4" s="140"/>
      <c r="C4" s="142"/>
      <c r="D4" s="30"/>
      <c r="E4" s="31"/>
      <c r="F4" s="32"/>
      <c r="G4" s="33"/>
      <c r="H4" s="10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</row>
    <row r="5" spans="1:37" ht="25.5" customHeight="1" thickBot="1" x14ac:dyDescent="0.3">
      <c r="A5" s="34"/>
      <c r="B5" s="34"/>
      <c r="C5" s="34"/>
      <c r="D5" s="35"/>
      <c r="E5" s="36"/>
      <c r="F5" s="36"/>
      <c r="G5" s="106"/>
      <c r="H5" s="10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</row>
    <row r="6" spans="1:37" ht="60" customHeight="1" thickBot="1" x14ac:dyDescent="0.3">
      <c r="A6" s="37" t="s">
        <v>67</v>
      </c>
      <c r="B6" s="38" t="s">
        <v>2</v>
      </c>
      <c r="C6" s="39"/>
      <c r="D6" s="38" t="s">
        <v>68</v>
      </c>
      <c r="E6" s="38" t="s">
        <v>4</v>
      </c>
      <c r="F6" s="38" t="s">
        <v>69</v>
      </c>
      <c r="G6" s="40" t="s">
        <v>6</v>
      </c>
      <c r="H6" s="117" t="s">
        <v>344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</row>
    <row r="7" spans="1:37" ht="18" thickTop="1" thickBot="1" x14ac:dyDescent="0.3">
      <c r="A7" s="41"/>
      <c r="B7" s="80">
        <v>2.4</v>
      </c>
      <c r="C7" s="43" t="s">
        <v>22</v>
      </c>
      <c r="D7" s="44"/>
      <c r="E7" s="45"/>
      <c r="F7" s="46"/>
      <c r="G7" s="47">
        <f>G8+G18+G25+G31+G36+G46+G53+G59</f>
        <v>0</v>
      </c>
      <c r="H7" s="118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</row>
    <row r="8" spans="1:37" ht="18" thickTop="1" thickBot="1" x14ac:dyDescent="0.3">
      <c r="A8" s="41">
        <v>1</v>
      </c>
      <c r="B8" s="80" t="s">
        <v>23</v>
      </c>
      <c r="C8" s="43" t="s">
        <v>20</v>
      </c>
      <c r="D8" s="44"/>
      <c r="E8" s="45">
        <v>2</v>
      </c>
      <c r="F8" s="46"/>
      <c r="G8" s="47">
        <f>E8*F8</f>
        <v>0</v>
      </c>
      <c r="H8" s="105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</row>
    <row r="9" spans="1:37" ht="32.25" thickTop="1" x14ac:dyDescent="0.25">
      <c r="A9" s="48"/>
      <c r="B9" s="135">
        <f t="shared" ref="B9:B29" si="0">ROW(A1)</f>
        <v>1</v>
      </c>
      <c r="C9" s="50" t="s">
        <v>358</v>
      </c>
      <c r="D9" s="51"/>
      <c r="E9" s="52"/>
      <c r="F9" s="53"/>
      <c r="G9" s="54"/>
      <c r="H9" s="10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</row>
    <row r="10" spans="1:37" ht="15.75" x14ac:dyDescent="0.25">
      <c r="A10" s="48"/>
      <c r="B10" s="81">
        <f t="shared" si="0"/>
        <v>2</v>
      </c>
      <c r="C10" s="56" t="s">
        <v>164</v>
      </c>
      <c r="D10" s="57"/>
      <c r="E10" s="52"/>
      <c r="F10" s="53"/>
      <c r="G10" s="54"/>
      <c r="H10" s="10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</row>
    <row r="11" spans="1:37" ht="47.25" x14ac:dyDescent="0.25">
      <c r="A11" s="48"/>
      <c r="B11" s="81">
        <f t="shared" si="0"/>
        <v>3</v>
      </c>
      <c r="C11" s="56" t="s">
        <v>165</v>
      </c>
      <c r="D11" s="57"/>
      <c r="E11" s="52"/>
      <c r="F11" s="53"/>
      <c r="G11" s="54"/>
      <c r="H11" s="10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</row>
    <row r="12" spans="1:37" ht="47.25" x14ac:dyDescent="0.25">
      <c r="A12" s="48"/>
      <c r="B12" s="81">
        <f t="shared" si="0"/>
        <v>4</v>
      </c>
      <c r="C12" s="56" t="s">
        <v>166</v>
      </c>
      <c r="D12" s="57"/>
      <c r="E12" s="52"/>
      <c r="F12" s="53"/>
      <c r="G12" s="54"/>
      <c r="H12" s="10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</row>
    <row r="13" spans="1:37" ht="31.5" x14ac:dyDescent="0.25">
      <c r="A13" s="48"/>
      <c r="B13" s="135">
        <f t="shared" si="0"/>
        <v>5</v>
      </c>
      <c r="C13" s="56" t="s">
        <v>359</v>
      </c>
      <c r="D13" s="57"/>
      <c r="E13" s="52"/>
      <c r="F13" s="53"/>
      <c r="G13" s="54"/>
      <c r="H13" s="10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</row>
    <row r="14" spans="1:37" ht="15.75" x14ac:dyDescent="0.25">
      <c r="A14" s="48"/>
      <c r="B14" s="81">
        <f t="shared" si="0"/>
        <v>6</v>
      </c>
      <c r="C14" s="56" t="s">
        <v>167</v>
      </c>
      <c r="D14" s="57"/>
      <c r="E14" s="52"/>
      <c r="F14" s="53"/>
      <c r="G14" s="54"/>
      <c r="H14" s="10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</row>
    <row r="15" spans="1:37" ht="31.5" x14ac:dyDescent="0.25">
      <c r="A15" s="48"/>
      <c r="B15" s="135">
        <f t="shared" si="0"/>
        <v>7</v>
      </c>
      <c r="C15" s="56" t="s">
        <v>360</v>
      </c>
      <c r="D15" s="57"/>
      <c r="E15" s="52"/>
      <c r="F15" s="53"/>
      <c r="G15" s="54"/>
      <c r="H15" s="10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</row>
    <row r="16" spans="1:37" ht="31.5" x14ac:dyDescent="0.25">
      <c r="A16" s="48"/>
      <c r="B16" s="135">
        <f>ROW(A8)</f>
        <v>8</v>
      </c>
      <c r="C16" s="56" t="s">
        <v>361</v>
      </c>
      <c r="D16" s="57"/>
      <c r="E16" s="52"/>
      <c r="F16" s="53"/>
      <c r="G16" s="54"/>
      <c r="H16" s="10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</row>
    <row r="17" spans="1:37" ht="15.75" x14ac:dyDescent="0.25">
      <c r="A17" s="48"/>
      <c r="B17" s="81">
        <f t="shared" si="0"/>
        <v>9</v>
      </c>
      <c r="C17" s="56" t="s">
        <v>168</v>
      </c>
      <c r="D17" s="57"/>
      <c r="E17" s="52"/>
      <c r="F17" s="53"/>
      <c r="G17" s="54"/>
      <c r="H17" s="10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</row>
    <row r="18" spans="1:37" ht="31.5" x14ac:dyDescent="0.25">
      <c r="A18" s="48"/>
      <c r="B18" s="81">
        <f t="shared" si="0"/>
        <v>10</v>
      </c>
      <c r="C18" s="56" t="s">
        <v>169</v>
      </c>
      <c r="D18" s="57"/>
      <c r="E18" s="52"/>
      <c r="F18" s="53"/>
      <c r="G18" s="54"/>
      <c r="H18" s="10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</row>
    <row r="19" spans="1:37" ht="31.5" x14ac:dyDescent="0.25">
      <c r="A19" s="48"/>
      <c r="B19" s="135">
        <f>ROW(A11)</f>
        <v>11</v>
      </c>
      <c r="C19" s="56" t="s">
        <v>362</v>
      </c>
      <c r="D19" s="57"/>
      <c r="E19" s="52"/>
      <c r="F19" s="53"/>
      <c r="G19" s="54"/>
      <c r="H19" s="10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</row>
    <row r="20" spans="1:37" ht="15.75" x14ac:dyDescent="0.25">
      <c r="A20" s="48"/>
      <c r="B20" s="81">
        <f t="shared" si="0"/>
        <v>12</v>
      </c>
      <c r="C20" s="56" t="s">
        <v>170</v>
      </c>
      <c r="D20" s="57"/>
      <c r="E20" s="52"/>
      <c r="F20" s="53"/>
      <c r="G20" s="54"/>
      <c r="H20" s="10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</row>
    <row r="21" spans="1:37" ht="15.75" x14ac:dyDescent="0.25">
      <c r="A21" s="48"/>
      <c r="B21" s="81">
        <f t="shared" si="0"/>
        <v>13</v>
      </c>
      <c r="C21" s="56" t="s">
        <v>171</v>
      </c>
      <c r="D21" s="57"/>
      <c r="E21" s="52"/>
      <c r="F21" s="53"/>
      <c r="G21" s="54"/>
      <c r="H21" s="10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</row>
    <row r="22" spans="1:37" ht="31.5" x14ac:dyDescent="0.25">
      <c r="A22" s="48"/>
      <c r="B22" s="81">
        <f t="shared" si="0"/>
        <v>14</v>
      </c>
      <c r="C22" s="56" t="s">
        <v>172</v>
      </c>
      <c r="D22" s="57"/>
      <c r="E22" s="52"/>
      <c r="F22" s="53"/>
      <c r="G22" s="54"/>
      <c r="H22" s="10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</row>
    <row r="23" spans="1:37" ht="31.5" x14ac:dyDescent="0.25">
      <c r="A23" s="48"/>
      <c r="B23" s="81">
        <f t="shared" si="0"/>
        <v>15</v>
      </c>
      <c r="C23" s="56" t="s">
        <v>173</v>
      </c>
      <c r="D23" s="57"/>
      <c r="E23" s="52"/>
      <c r="F23" s="53"/>
      <c r="G23" s="54"/>
      <c r="H23" s="10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</row>
    <row r="24" spans="1:37" ht="31.5" x14ac:dyDescent="0.25">
      <c r="A24" s="48"/>
      <c r="B24" s="81">
        <f t="shared" si="0"/>
        <v>16</v>
      </c>
      <c r="C24" s="56" t="s">
        <v>174</v>
      </c>
      <c r="D24" s="57"/>
      <c r="E24" s="52"/>
      <c r="F24" s="53"/>
      <c r="G24" s="54"/>
      <c r="H24" s="10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</row>
    <row r="25" spans="1:37" ht="47.25" x14ac:dyDescent="0.25">
      <c r="A25" s="48"/>
      <c r="B25" s="81">
        <f t="shared" si="0"/>
        <v>17</v>
      </c>
      <c r="C25" s="56" t="s">
        <v>175</v>
      </c>
      <c r="D25" s="57"/>
      <c r="E25" s="52"/>
      <c r="F25" s="53"/>
      <c r="G25" s="54"/>
      <c r="H25" s="10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</row>
    <row r="26" spans="1:37" ht="63" x14ac:dyDescent="0.25">
      <c r="A26" s="48"/>
      <c r="B26" s="81">
        <f t="shared" si="0"/>
        <v>18</v>
      </c>
      <c r="C26" s="56" t="s">
        <v>363</v>
      </c>
      <c r="D26" s="57"/>
      <c r="E26" s="52"/>
      <c r="F26" s="53"/>
      <c r="G26" s="54"/>
      <c r="H26" s="10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</row>
    <row r="27" spans="1:37" ht="47.25" x14ac:dyDescent="0.25">
      <c r="A27" s="48"/>
      <c r="B27" s="81">
        <f t="shared" si="0"/>
        <v>19</v>
      </c>
      <c r="C27" s="56" t="s">
        <v>176</v>
      </c>
      <c r="D27" s="57"/>
      <c r="E27" s="52"/>
      <c r="F27" s="53"/>
      <c r="G27" s="54"/>
      <c r="H27" s="10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</row>
    <row r="28" spans="1:37" ht="31.5" x14ac:dyDescent="0.25">
      <c r="A28" s="48"/>
      <c r="B28" s="81">
        <f t="shared" si="0"/>
        <v>20</v>
      </c>
      <c r="C28" s="56" t="s">
        <v>177</v>
      </c>
      <c r="D28" s="57"/>
      <c r="E28" s="52"/>
      <c r="F28" s="53"/>
      <c r="G28" s="54"/>
      <c r="H28" s="10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</row>
    <row r="29" spans="1:37" ht="31.5" x14ac:dyDescent="0.25">
      <c r="A29" s="48"/>
      <c r="B29" s="81">
        <f t="shared" si="0"/>
        <v>21</v>
      </c>
      <c r="C29" s="56" t="s">
        <v>178</v>
      </c>
      <c r="D29" s="57"/>
      <c r="E29" s="52"/>
      <c r="F29" s="53"/>
      <c r="G29" s="54"/>
      <c r="H29" s="10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</row>
    <row r="30" spans="1:37" ht="15.75" x14ac:dyDescent="0.25">
      <c r="A30" s="48"/>
      <c r="B30" s="82"/>
      <c r="C30" s="56" t="s">
        <v>144</v>
      </c>
      <c r="D30" s="57"/>
      <c r="E30" s="52"/>
      <c r="F30" s="53"/>
      <c r="G30" s="54"/>
      <c r="H30" s="10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</row>
    <row r="31" spans="1:37" ht="15.75" x14ac:dyDescent="0.25">
      <c r="A31" s="48"/>
      <c r="B31" s="83">
        <f t="shared" ref="B31:B49" si="1">ROW(A22)</f>
        <v>22</v>
      </c>
      <c r="C31" s="59" t="s">
        <v>179</v>
      </c>
      <c r="D31" s="60"/>
      <c r="E31" s="52"/>
      <c r="F31" s="53"/>
      <c r="G31" s="54"/>
      <c r="H31" s="10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</row>
    <row r="32" spans="1:37" ht="15.75" x14ac:dyDescent="0.25">
      <c r="A32" s="48"/>
      <c r="B32" s="83">
        <f t="shared" si="1"/>
        <v>23</v>
      </c>
      <c r="C32" s="56" t="s">
        <v>180</v>
      </c>
      <c r="D32" s="84"/>
      <c r="E32" s="52"/>
      <c r="F32" s="85"/>
      <c r="G32" s="53"/>
      <c r="H32" s="10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</row>
    <row r="33" spans="1:37" ht="15.75" x14ac:dyDescent="0.25">
      <c r="A33" s="86"/>
      <c r="B33" s="87">
        <f t="shared" si="1"/>
        <v>24</v>
      </c>
      <c r="C33" s="50" t="s">
        <v>181</v>
      </c>
      <c r="D33" s="51"/>
      <c r="E33" s="52"/>
      <c r="F33" s="53"/>
      <c r="G33" s="54"/>
      <c r="H33" s="10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</row>
    <row r="34" spans="1:37" ht="15.75" x14ac:dyDescent="0.25">
      <c r="A34" s="48"/>
      <c r="B34" s="83">
        <f t="shared" si="1"/>
        <v>25</v>
      </c>
      <c r="C34" s="56" t="s">
        <v>182</v>
      </c>
      <c r="D34" s="57"/>
      <c r="E34" s="52"/>
      <c r="F34" s="53"/>
      <c r="G34" s="54"/>
      <c r="H34" s="10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</row>
    <row r="35" spans="1:37" ht="15.75" x14ac:dyDescent="0.25">
      <c r="A35" s="48"/>
      <c r="B35" s="83">
        <f t="shared" si="1"/>
        <v>26</v>
      </c>
      <c r="C35" s="56" t="s">
        <v>183</v>
      </c>
      <c r="D35" s="57"/>
      <c r="E35" s="52"/>
      <c r="F35" s="53"/>
      <c r="G35" s="54"/>
      <c r="H35" s="10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</row>
    <row r="36" spans="1:37" ht="31.5" x14ac:dyDescent="0.25">
      <c r="A36" s="48"/>
      <c r="B36" s="83">
        <f t="shared" si="1"/>
        <v>27</v>
      </c>
      <c r="C36" s="56" t="s">
        <v>184</v>
      </c>
      <c r="D36" s="57"/>
      <c r="E36" s="52"/>
      <c r="F36" s="53"/>
      <c r="G36" s="54"/>
      <c r="H36" s="10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</row>
    <row r="37" spans="1:37" ht="31.5" x14ac:dyDescent="0.25">
      <c r="A37" s="86"/>
      <c r="B37" s="87">
        <f t="shared" si="1"/>
        <v>28</v>
      </c>
      <c r="C37" s="56" t="s">
        <v>185</v>
      </c>
      <c r="D37" s="84"/>
      <c r="E37" s="52"/>
      <c r="F37" s="88"/>
      <c r="G37" s="54"/>
      <c r="H37" s="10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</row>
    <row r="38" spans="1:37" ht="31.5" x14ac:dyDescent="0.25">
      <c r="A38" s="48"/>
      <c r="B38" s="83">
        <f t="shared" si="1"/>
        <v>29</v>
      </c>
      <c r="C38" s="50" t="s">
        <v>186</v>
      </c>
      <c r="D38" s="51"/>
      <c r="E38" s="52"/>
      <c r="F38" s="53"/>
      <c r="G38" s="54"/>
      <c r="H38" s="10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</row>
    <row r="39" spans="1:37" ht="15.75" x14ac:dyDescent="0.25">
      <c r="A39" s="48"/>
      <c r="B39" s="83">
        <f t="shared" si="1"/>
        <v>30</v>
      </c>
      <c r="C39" s="56" t="s">
        <v>187</v>
      </c>
      <c r="D39" s="57"/>
      <c r="E39" s="52"/>
      <c r="F39" s="53"/>
      <c r="G39" s="54"/>
      <c r="H39" s="10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</row>
    <row r="40" spans="1:37" ht="15.75" x14ac:dyDescent="0.25">
      <c r="A40" s="48"/>
      <c r="B40" s="83">
        <f t="shared" si="1"/>
        <v>31</v>
      </c>
      <c r="C40" s="56" t="s">
        <v>188</v>
      </c>
      <c r="D40" s="57"/>
      <c r="E40" s="52"/>
      <c r="F40" s="53"/>
      <c r="G40" s="54"/>
      <c r="H40" s="10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</row>
    <row r="41" spans="1:37" ht="15.75" x14ac:dyDescent="0.25">
      <c r="A41" s="48"/>
      <c r="B41" s="83">
        <f t="shared" si="1"/>
        <v>32</v>
      </c>
      <c r="C41" s="56" t="s">
        <v>189</v>
      </c>
      <c r="D41" s="57"/>
      <c r="E41" s="52"/>
      <c r="F41" s="53"/>
      <c r="G41" s="54"/>
      <c r="H41" s="10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</row>
    <row r="42" spans="1:37" ht="15.75" x14ac:dyDescent="0.25">
      <c r="A42" s="86"/>
      <c r="B42" s="89">
        <f t="shared" si="1"/>
        <v>33</v>
      </c>
      <c r="C42" s="56" t="s">
        <v>190</v>
      </c>
      <c r="D42" s="84"/>
      <c r="E42" s="52"/>
      <c r="F42" s="88"/>
      <c r="G42" s="54"/>
      <c r="H42" s="10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</row>
    <row r="43" spans="1:37" ht="15.75" x14ac:dyDescent="0.25">
      <c r="A43" s="48"/>
      <c r="B43" s="90">
        <f t="shared" si="1"/>
        <v>34</v>
      </c>
      <c r="C43" s="91" t="s">
        <v>191</v>
      </c>
      <c r="D43" s="71"/>
      <c r="E43" s="52"/>
      <c r="F43" s="53"/>
      <c r="G43" s="54"/>
      <c r="H43" s="10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</row>
    <row r="44" spans="1:37" ht="15.75" x14ac:dyDescent="0.25">
      <c r="A44" s="48"/>
      <c r="B44" s="83">
        <f t="shared" si="1"/>
        <v>35</v>
      </c>
      <c r="C44" s="56" t="s">
        <v>192</v>
      </c>
      <c r="D44" s="57"/>
      <c r="E44" s="52"/>
      <c r="F44" s="53"/>
      <c r="G44" s="54"/>
      <c r="H44" s="10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</row>
    <row r="45" spans="1:37" ht="15.75" x14ac:dyDescent="0.25">
      <c r="A45" s="48"/>
      <c r="B45" s="83">
        <f t="shared" si="1"/>
        <v>36</v>
      </c>
      <c r="C45" s="56" t="s">
        <v>193</v>
      </c>
      <c r="D45" s="57"/>
      <c r="E45" s="52"/>
      <c r="F45" s="53"/>
      <c r="G45" s="54"/>
      <c r="H45" s="10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</row>
    <row r="46" spans="1:37" ht="15.75" x14ac:dyDescent="0.25">
      <c r="A46" s="48"/>
      <c r="B46" s="83">
        <f t="shared" si="1"/>
        <v>37</v>
      </c>
      <c r="C46" s="56" t="s">
        <v>194</v>
      </c>
      <c r="D46" s="57"/>
      <c r="E46" s="52"/>
      <c r="F46" s="53"/>
      <c r="G46" s="54"/>
      <c r="H46" s="10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</row>
    <row r="47" spans="1:37" ht="15.75" x14ac:dyDescent="0.25">
      <c r="A47" s="48"/>
      <c r="B47" s="83">
        <f t="shared" si="1"/>
        <v>38</v>
      </c>
      <c r="C47" s="56" t="s">
        <v>195</v>
      </c>
      <c r="D47" s="57"/>
      <c r="E47" s="52"/>
      <c r="F47" s="53"/>
      <c r="G47" s="54"/>
      <c r="H47" s="10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</row>
    <row r="48" spans="1:37" ht="15.75" x14ac:dyDescent="0.25">
      <c r="A48" s="48"/>
      <c r="B48" s="83">
        <f t="shared" si="1"/>
        <v>39</v>
      </c>
      <c r="C48" s="56" t="s">
        <v>364</v>
      </c>
      <c r="D48" s="57"/>
      <c r="E48" s="52"/>
      <c r="F48" s="53"/>
      <c r="G48" s="54"/>
      <c r="H48" s="10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</row>
    <row r="49" spans="1:37" ht="32.25" thickBot="1" x14ac:dyDescent="0.3">
      <c r="A49" s="61"/>
      <c r="B49" s="83">
        <f t="shared" si="1"/>
        <v>40</v>
      </c>
      <c r="C49" s="63" t="s">
        <v>196</v>
      </c>
      <c r="D49" s="64"/>
      <c r="E49" s="68"/>
      <c r="F49" s="69"/>
      <c r="G49" s="54"/>
      <c r="H49" s="10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</row>
    <row r="50" spans="1:37" ht="17.25" thickBot="1" x14ac:dyDescent="0.3">
      <c r="A50" s="72">
        <v>2</v>
      </c>
      <c r="B50" s="38" t="s">
        <v>24</v>
      </c>
      <c r="C50" s="73" t="s">
        <v>25</v>
      </c>
      <c r="D50" s="74"/>
      <c r="E50" s="75">
        <v>1</v>
      </c>
      <c r="F50" s="76"/>
      <c r="G50" s="77">
        <f>E50*F50</f>
        <v>0</v>
      </c>
      <c r="H50" s="10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</row>
    <row r="51" spans="1:37" ht="31.5" x14ac:dyDescent="0.25">
      <c r="A51" s="48"/>
      <c r="B51" s="82">
        <f t="shared" ref="B51:B69" si="2">ROW(A1)</f>
        <v>1</v>
      </c>
      <c r="C51" s="50" t="s">
        <v>197</v>
      </c>
      <c r="D51" s="51"/>
      <c r="E51" s="52"/>
      <c r="F51" s="53"/>
      <c r="G51" s="54"/>
      <c r="H51" s="10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</row>
    <row r="52" spans="1:37" ht="31.5" x14ac:dyDescent="0.25">
      <c r="A52" s="48"/>
      <c r="B52" s="82">
        <f t="shared" si="2"/>
        <v>2</v>
      </c>
      <c r="C52" s="56" t="s">
        <v>198</v>
      </c>
      <c r="D52" s="57"/>
      <c r="E52" s="52"/>
      <c r="F52" s="53"/>
      <c r="G52" s="54"/>
      <c r="H52" s="10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</row>
    <row r="53" spans="1:37" ht="15.75" x14ac:dyDescent="0.25">
      <c r="A53" s="48"/>
      <c r="B53" s="82">
        <f t="shared" si="2"/>
        <v>3</v>
      </c>
      <c r="C53" s="56" t="s">
        <v>199</v>
      </c>
      <c r="D53" s="57"/>
      <c r="E53" s="52"/>
      <c r="F53" s="53"/>
      <c r="G53" s="54"/>
      <c r="H53" s="10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</row>
    <row r="54" spans="1:37" ht="15.75" x14ac:dyDescent="0.25">
      <c r="A54" s="48"/>
      <c r="B54" s="82">
        <f t="shared" si="2"/>
        <v>4</v>
      </c>
      <c r="C54" s="56" t="s">
        <v>200</v>
      </c>
      <c r="D54" s="57"/>
      <c r="E54" s="52"/>
      <c r="F54" s="53"/>
      <c r="G54" s="54"/>
      <c r="H54" s="10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</row>
    <row r="55" spans="1:37" ht="31.5" x14ac:dyDescent="0.25">
      <c r="A55" s="48"/>
      <c r="B55" s="82">
        <f t="shared" si="2"/>
        <v>5</v>
      </c>
      <c r="C55" s="59" t="s">
        <v>201</v>
      </c>
      <c r="D55" s="60"/>
      <c r="E55" s="52"/>
      <c r="F55" s="53"/>
      <c r="G55" s="54"/>
      <c r="H55" s="10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</row>
    <row r="56" spans="1:37" ht="31.5" x14ac:dyDescent="0.25">
      <c r="A56" s="92"/>
      <c r="B56" s="82">
        <f t="shared" si="2"/>
        <v>6</v>
      </c>
      <c r="C56" s="56" t="s">
        <v>202</v>
      </c>
      <c r="D56" s="84"/>
      <c r="E56" s="52"/>
      <c r="F56" s="85"/>
      <c r="G56" s="54"/>
      <c r="H56" s="10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</row>
    <row r="57" spans="1:37" ht="15.75" x14ac:dyDescent="0.25">
      <c r="A57" s="48"/>
      <c r="B57" s="82">
        <f t="shared" si="2"/>
        <v>7</v>
      </c>
      <c r="C57" s="50" t="s">
        <v>203</v>
      </c>
      <c r="D57" s="51"/>
      <c r="E57" s="52"/>
      <c r="F57" s="53"/>
      <c r="G57" s="54"/>
      <c r="H57" s="10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</row>
    <row r="58" spans="1:37" ht="47.25" x14ac:dyDescent="0.25">
      <c r="A58" s="48"/>
      <c r="B58" s="82">
        <f t="shared" si="2"/>
        <v>8</v>
      </c>
      <c r="C58" s="56" t="s">
        <v>204</v>
      </c>
      <c r="D58" s="57"/>
      <c r="E58" s="52"/>
      <c r="F58" s="53"/>
      <c r="G58" s="54"/>
      <c r="H58" s="10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</row>
    <row r="59" spans="1:37" ht="15.75" x14ac:dyDescent="0.25">
      <c r="A59" s="48"/>
      <c r="B59" s="82">
        <f t="shared" si="2"/>
        <v>9</v>
      </c>
      <c r="C59" s="56" t="s">
        <v>205</v>
      </c>
      <c r="D59" s="57"/>
      <c r="E59" s="52"/>
      <c r="F59" s="53"/>
      <c r="G59" s="54"/>
      <c r="H59" s="10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</row>
    <row r="60" spans="1:37" ht="15.75" x14ac:dyDescent="0.25">
      <c r="A60" s="48"/>
      <c r="B60" s="82">
        <f t="shared" si="2"/>
        <v>10</v>
      </c>
      <c r="C60" s="56" t="s">
        <v>206</v>
      </c>
      <c r="D60" s="57"/>
      <c r="E60" s="52"/>
      <c r="F60" s="53"/>
      <c r="G60" s="54"/>
      <c r="H60" s="10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</row>
    <row r="61" spans="1:37" ht="15.75" x14ac:dyDescent="0.25">
      <c r="A61" s="48"/>
      <c r="B61" s="82">
        <f t="shared" si="2"/>
        <v>11</v>
      </c>
      <c r="C61" s="56" t="s">
        <v>207</v>
      </c>
      <c r="D61" s="57"/>
      <c r="E61" s="52"/>
      <c r="F61" s="53"/>
      <c r="G61" s="54"/>
      <c r="H61" s="10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</row>
    <row r="62" spans="1:37" ht="15.75" x14ac:dyDescent="0.25">
      <c r="A62" s="48"/>
      <c r="B62" s="82">
        <f t="shared" si="2"/>
        <v>12</v>
      </c>
      <c r="C62" s="56" t="s">
        <v>208</v>
      </c>
      <c r="D62" s="57"/>
      <c r="E62" s="52"/>
      <c r="F62" s="53"/>
      <c r="G62" s="54"/>
      <c r="H62" s="10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</row>
    <row r="63" spans="1:37" ht="15.75" x14ac:dyDescent="0.25">
      <c r="A63" s="48"/>
      <c r="B63" s="82">
        <f t="shared" si="2"/>
        <v>13</v>
      </c>
      <c r="C63" s="56" t="s">
        <v>209</v>
      </c>
      <c r="D63" s="57"/>
      <c r="E63" s="52"/>
      <c r="F63" s="53"/>
      <c r="G63" s="54"/>
      <c r="H63" s="10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</row>
    <row r="64" spans="1:37" ht="31.5" x14ac:dyDescent="0.25">
      <c r="A64" s="48"/>
      <c r="B64" s="82">
        <f t="shared" si="2"/>
        <v>14</v>
      </c>
      <c r="C64" s="56" t="s">
        <v>210</v>
      </c>
      <c r="D64" s="57"/>
      <c r="E64" s="52"/>
      <c r="F64" s="53"/>
      <c r="G64" s="54"/>
      <c r="H64" s="10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</row>
    <row r="65" spans="1:37" ht="31.5" x14ac:dyDescent="0.25">
      <c r="A65" s="48"/>
      <c r="B65" s="82">
        <f t="shared" si="2"/>
        <v>15</v>
      </c>
      <c r="C65" s="56" t="s">
        <v>211</v>
      </c>
      <c r="D65" s="57"/>
      <c r="E65" s="52"/>
      <c r="F65" s="53"/>
      <c r="G65" s="54"/>
      <c r="H65" s="10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</row>
    <row r="66" spans="1:37" ht="15.75" x14ac:dyDescent="0.25">
      <c r="A66" s="48"/>
      <c r="B66" s="82">
        <f t="shared" si="2"/>
        <v>16</v>
      </c>
      <c r="C66" s="56" t="s">
        <v>212</v>
      </c>
      <c r="D66" s="57"/>
      <c r="E66" s="52"/>
      <c r="F66" s="53"/>
      <c r="G66" s="54"/>
      <c r="H66" s="10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</row>
    <row r="67" spans="1:37" ht="15.75" x14ac:dyDescent="0.25">
      <c r="A67" s="48"/>
      <c r="B67" s="82">
        <f t="shared" si="2"/>
        <v>17</v>
      </c>
      <c r="C67" s="56" t="s">
        <v>213</v>
      </c>
      <c r="D67" s="57"/>
      <c r="E67" s="52"/>
      <c r="F67" s="53"/>
      <c r="G67" s="54"/>
      <c r="H67" s="10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</row>
    <row r="68" spans="1:37" ht="15.75" x14ac:dyDescent="0.25">
      <c r="A68" s="48"/>
      <c r="B68" s="82">
        <f t="shared" si="2"/>
        <v>18</v>
      </c>
      <c r="C68" s="56" t="s">
        <v>214</v>
      </c>
      <c r="D68" s="57"/>
      <c r="E68" s="52"/>
      <c r="F68" s="53"/>
      <c r="G68" s="54"/>
      <c r="H68" s="10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</row>
    <row r="69" spans="1:37" ht="15.75" x14ac:dyDescent="0.25">
      <c r="A69" s="48"/>
      <c r="B69" s="82">
        <f t="shared" si="2"/>
        <v>19</v>
      </c>
      <c r="C69" s="56" t="s">
        <v>215</v>
      </c>
      <c r="D69" s="71"/>
      <c r="E69" s="52"/>
      <c r="F69" s="53"/>
      <c r="G69" s="54"/>
      <c r="H69" s="10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</row>
    <row r="70" spans="1:37" ht="15.75" x14ac:dyDescent="0.25">
      <c r="A70" s="48"/>
      <c r="B70" s="82"/>
      <c r="C70" s="56" t="s">
        <v>216</v>
      </c>
      <c r="D70" s="57"/>
      <c r="E70" s="52"/>
      <c r="F70" s="53"/>
      <c r="G70" s="54"/>
      <c r="H70" s="10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</row>
    <row r="71" spans="1:37" ht="15.75" x14ac:dyDescent="0.25">
      <c r="A71" s="48"/>
      <c r="B71" s="82">
        <f t="shared" ref="B71:B76" si="3">ROW(A20)</f>
        <v>20</v>
      </c>
      <c r="C71" s="56" t="s">
        <v>217</v>
      </c>
      <c r="D71" s="57"/>
      <c r="E71" s="52"/>
      <c r="F71" s="53"/>
      <c r="G71" s="54"/>
      <c r="H71" s="10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</row>
    <row r="72" spans="1:37" ht="15.75" x14ac:dyDescent="0.25">
      <c r="A72" s="48"/>
      <c r="B72" s="82">
        <f t="shared" si="3"/>
        <v>21</v>
      </c>
      <c r="C72" s="56" t="s">
        <v>218</v>
      </c>
      <c r="D72" s="57"/>
      <c r="E72" s="52"/>
      <c r="F72" s="53"/>
      <c r="G72" s="54"/>
      <c r="H72" s="10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</row>
    <row r="73" spans="1:37" ht="15.75" x14ac:dyDescent="0.25">
      <c r="A73" s="48"/>
      <c r="B73" s="82">
        <f t="shared" si="3"/>
        <v>22</v>
      </c>
      <c r="C73" s="56" t="s">
        <v>219</v>
      </c>
      <c r="D73" s="57"/>
      <c r="E73" s="52"/>
      <c r="F73" s="53"/>
      <c r="G73" s="54"/>
      <c r="H73" s="10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</row>
    <row r="74" spans="1:37" ht="15.75" x14ac:dyDescent="0.25">
      <c r="A74" s="48"/>
      <c r="B74" s="82">
        <f t="shared" si="3"/>
        <v>23</v>
      </c>
      <c r="C74" s="56" t="s">
        <v>220</v>
      </c>
      <c r="D74" s="57"/>
      <c r="E74" s="52"/>
      <c r="F74" s="53"/>
      <c r="G74" s="54"/>
      <c r="H74" s="10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</row>
    <row r="75" spans="1:37" ht="31.5" x14ac:dyDescent="0.25">
      <c r="A75" s="48"/>
      <c r="B75" s="82">
        <f t="shared" si="3"/>
        <v>24</v>
      </c>
      <c r="C75" s="56" t="s">
        <v>221</v>
      </c>
      <c r="D75" s="57"/>
      <c r="E75" s="52"/>
      <c r="F75" s="53"/>
      <c r="G75" s="54"/>
      <c r="H75" s="10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</row>
    <row r="76" spans="1:37" ht="15.75" x14ac:dyDescent="0.25">
      <c r="A76" s="48"/>
      <c r="B76" s="136">
        <f t="shared" si="3"/>
        <v>25</v>
      </c>
      <c r="C76" s="56" t="s">
        <v>365</v>
      </c>
      <c r="D76" s="57"/>
      <c r="E76" s="52"/>
      <c r="F76" s="53"/>
      <c r="G76" s="54"/>
      <c r="H76" s="10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</row>
    <row r="77" spans="1:37" ht="16.5" x14ac:dyDescent="0.25">
      <c r="A77" s="72">
        <v>3</v>
      </c>
      <c r="B77" s="38" t="s">
        <v>26</v>
      </c>
      <c r="C77" s="73" t="s">
        <v>27</v>
      </c>
      <c r="D77" s="74"/>
      <c r="E77" s="75">
        <v>1</v>
      </c>
      <c r="F77" s="76"/>
      <c r="G77" s="77"/>
      <c r="H77" s="10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</row>
    <row r="78" spans="1:37" ht="15.75" x14ac:dyDescent="0.25">
      <c r="A78" s="48"/>
      <c r="B78" s="82">
        <f t="shared" ref="B78:B101" si="4">ROW(A1)</f>
        <v>1</v>
      </c>
      <c r="C78" s="50" t="s">
        <v>366</v>
      </c>
      <c r="D78" s="51"/>
      <c r="E78" s="52"/>
      <c r="F78" s="53"/>
      <c r="G78" s="54"/>
      <c r="H78" s="10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</row>
    <row r="79" spans="1:37" ht="15.75" x14ac:dyDescent="0.25">
      <c r="A79" s="48"/>
      <c r="B79" s="82">
        <f t="shared" si="4"/>
        <v>2</v>
      </c>
      <c r="C79" s="56" t="s">
        <v>222</v>
      </c>
      <c r="D79" s="57"/>
      <c r="E79" s="52"/>
      <c r="F79" s="53"/>
      <c r="G79" s="54"/>
      <c r="H79" s="10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</row>
    <row r="80" spans="1:37" ht="15.75" x14ac:dyDescent="0.25">
      <c r="A80" s="48"/>
      <c r="B80" s="82">
        <f t="shared" si="4"/>
        <v>3</v>
      </c>
      <c r="C80" s="56" t="s">
        <v>223</v>
      </c>
      <c r="D80" s="57"/>
      <c r="E80" s="52"/>
      <c r="F80" s="53"/>
      <c r="G80" s="54"/>
      <c r="H80" s="10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</row>
    <row r="81" spans="1:37" ht="15.75" x14ac:dyDescent="0.25">
      <c r="A81" s="48"/>
      <c r="B81" s="137">
        <f t="shared" si="4"/>
        <v>4</v>
      </c>
      <c r="C81" s="129" t="s">
        <v>224</v>
      </c>
      <c r="D81" s="57"/>
      <c r="E81" s="52"/>
      <c r="F81" s="53"/>
      <c r="G81" s="54"/>
      <c r="H81" s="10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</row>
    <row r="82" spans="1:37" ht="31.5" x14ac:dyDescent="0.25">
      <c r="A82" s="48"/>
      <c r="B82" s="82">
        <f t="shared" si="4"/>
        <v>5</v>
      </c>
      <c r="C82" s="59" t="s">
        <v>225</v>
      </c>
      <c r="D82" s="60"/>
      <c r="E82" s="52"/>
      <c r="F82" s="53"/>
      <c r="G82" s="54"/>
      <c r="H82" s="10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</row>
    <row r="83" spans="1:37" ht="15.75" x14ac:dyDescent="0.25">
      <c r="A83" s="92"/>
      <c r="B83" s="82">
        <f t="shared" si="4"/>
        <v>6</v>
      </c>
      <c r="C83" s="56" t="s">
        <v>226</v>
      </c>
      <c r="D83" s="84"/>
      <c r="E83" s="52"/>
      <c r="F83" s="85"/>
      <c r="G83" s="54"/>
      <c r="H83" s="10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</row>
    <row r="84" spans="1:37" ht="15.75" x14ac:dyDescent="0.25">
      <c r="A84" s="48"/>
      <c r="B84" s="82">
        <f t="shared" si="4"/>
        <v>7</v>
      </c>
      <c r="C84" s="50" t="s">
        <v>227</v>
      </c>
      <c r="D84" s="51"/>
      <c r="E84" s="52"/>
      <c r="F84" s="53"/>
      <c r="G84" s="54"/>
      <c r="H84" s="10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</row>
    <row r="85" spans="1:37" ht="15.75" x14ac:dyDescent="0.25">
      <c r="A85" s="48"/>
      <c r="B85" s="82">
        <f t="shared" si="4"/>
        <v>8</v>
      </c>
      <c r="C85" s="56" t="s">
        <v>228</v>
      </c>
      <c r="D85" s="57"/>
      <c r="E85" s="52"/>
      <c r="F85" s="53"/>
      <c r="G85" s="54"/>
      <c r="H85" s="10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</row>
    <row r="86" spans="1:37" ht="15.75" x14ac:dyDescent="0.25">
      <c r="A86" s="48"/>
      <c r="B86" s="82">
        <f t="shared" si="4"/>
        <v>9</v>
      </c>
      <c r="C86" s="56" t="s">
        <v>229</v>
      </c>
      <c r="D86" s="57"/>
      <c r="E86" s="52"/>
      <c r="F86" s="53"/>
      <c r="G86" s="54"/>
      <c r="H86" s="10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</row>
    <row r="87" spans="1:37" ht="15.75" x14ac:dyDescent="0.25">
      <c r="A87" s="48"/>
      <c r="B87" s="82">
        <f t="shared" si="4"/>
        <v>10</v>
      </c>
      <c r="C87" s="56" t="s">
        <v>230</v>
      </c>
      <c r="D87" s="57"/>
      <c r="E87" s="52"/>
      <c r="F87" s="53"/>
      <c r="G87" s="54"/>
      <c r="H87" s="10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</row>
    <row r="88" spans="1:37" ht="47.25" x14ac:dyDescent="0.25">
      <c r="A88" s="48"/>
      <c r="B88" s="82">
        <f t="shared" si="4"/>
        <v>11</v>
      </c>
      <c r="C88" s="56" t="s">
        <v>231</v>
      </c>
      <c r="D88" s="57"/>
      <c r="E88" s="52"/>
      <c r="F88" s="53"/>
      <c r="G88" s="54"/>
      <c r="H88" s="10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</row>
    <row r="89" spans="1:37" ht="31.5" x14ac:dyDescent="0.25">
      <c r="A89" s="48"/>
      <c r="B89" s="82">
        <f t="shared" si="4"/>
        <v>12</v>
      </c>
      <c r="C89" s="56" t="s">
        <v>232</v>
      </c>
      <c r="D89" s="57"/>
      <c r="E89" s="52"/>
      <c r="F89" s="53"/>
      <c r="G89" s="54"/>
      <c r="H89" s="10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</row>
    <row r="90" spans="1:37" ht="15.75" x14ac:dyDescent="0.25">
      <c r="A90" s="48"/>
      <c r="B90" s="136">
        <f t="shared" si="4"/>
        <v>13</v>
      </c>
      <c r="C90" s="56" t="s">
        <v>367</v>
      </c>
      <c r="D90" s="57"/>
      <c r="E90" s="52"/>
      <c r="F90" s="53"/>
      <c r="G90" s="54"/>
      <c r="H90" s="10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</row>
    <row r="91" spans="1:37" ht="15.75" x14ac:dyDescent="0.25">
      <c r="A91" s="48"/>
      <c r="B91" s="137">
        <f t="shared" si="4"/>
        <v>14</v>
      </c>
      <c r="C91" s="129" t="s">
        <v>233</v>
      </c>
      <c r="D91" s="57"/>
      <c r="E91" s="52"/>
      <c r="F91" s="53"/>
      <c r="G91" s="54"/>
      <c r="H91" s="10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</row>
    <row r="92" spans="1:37" ht="15.75" x14ac:dyDescent="0.25">
      <c r="A92" s="48"/>
      <c r="B92" s="137">
        <f t="shared" si="4"/>
        <v>15</v>
      </c>
      <c r="C92" s="129" t="s">
        <v>234</v>
      </c>
      <c r="D92" s="57"/>
      <c r="E92" s="52"/>
      <c r="F92" s="53"/>
      <c r="G92" s="54"/>
      <c r="H92" s="10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</row>
    <row r="93" spans="1:37" ht="15.75" x14ac:dyDescent="0.25">
      <c r="A93" s="48"/>
      <c r="B93" s="137">
        <f>ROW(A16)</f>
        <v>16</v>
      </c>
      <c r="C93" s="129" t="s">
        <v>235</v>
      </c>
      <c r="D93" s="57"/>
      <c r="E93" s="52"/>
      <c r="F93" s="53"/>
      <c r="G93" s="54"/>
      <c r="H93" s="10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</row>
    <row r="94" spans="1:37" ht="15.75" x14ac:dyDescent="0.25">
      <c r="A94" s="48"/>
      <c r="B94" s="82">
        <f t="shared" si="4"/>
        <v>17</v>
      </c>
      <c r="C94" s="56" t="s">
        <v>236</v>
      </c>
      <c r="D94" s="57"/>
      <c r="E94" s="52"/>
      <c r="F94" s="53"/>
      <c r="G94" s="54"/>
      <c r="H94" s="10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</row>
    <row r="95" spans="1:37" ht="15.75" x14ac:dyDescent="0.25">
      <c r="A95" s="48"/>
      <c r="B95" s="82">
        <f t="shared" si="4"/>
        <v>18</v>
      </c>
      <c r="C95" s="56" t="s">
        <v>237</v>
      </c>
      <c r="D95" s="57"/>
      <c r="E95" s="52"/>
      <c r="F95" s="53"/>
      <c r="G95" s="54"/>
      <c r="H95" s="10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</row>
    <row r="96" spans="1:37" ht="15.75" x14ac:dyDescent="0.25">
      <c r="A96" s="48"/>
      <c r="B96" s="82">
        <f t="shared" si="4"/>
        <v>19</v>
      </c>
      <c r="C96" s="56" t="s">
        <v>238</v>
      </c>
      <c r="D96" s="71"/>
      <c r="E96" s="52"/>
      <c r="F96" s="53"/>
      <c r="G96" s="54"/>
      <c r="H96" s="10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</row>
    <row r="97" spans="1:37" ht="15.75" x14ac:dyDescent="0.25">
      <c r="A97" s="48"/>
      <c r="B97" s="82">
        <f t="shared" si="4"/>
        <v>20</v>
      </c>
      <c r="C97" s="56" t="s">
        <v>239</v>
      </c>
      <c r="D97" s="57"/>
      <c r="E97" s="52"/>
      <c r="F97" s="53"/>
      <c r="G97" s="54"/>
      <c r="H97" s="10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</row>
    <row r="98" spans="1:37" ht="15.75" x14ac:dyDescent="0.25">
      <c r="A98" s="48"/>
      <c r="B98" s="82">
        <f t="shared" si="4"/>
        <v>21</v>
      </c>
      <c r="C98" s="56" t="s">
        <v>240</v>
      </c>
      <c r="D98" s="57"/>
      <c r="E98" s="52"/>
      <c r="F98" s="53"/>
      <c r="G98" s="54"/>
      <c r="H98" s="10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</row>
    <row r="99" spans="1:37" ht="15.75" x14ac:dyDescent="0.25">
      <c r="A99" s="48"/>
      <c r="B99" s="82">
        <f t="shared" si="4"/>
        <v>22</v>
      </c>
      <c r="C99" s="56" t="s">
        <v>241</v>
      </c>
      <c r="D99" s="57"/>
      <c r="E99" s="52"/>
      <c r="F99" s="53"/>
      <c r="G99" s="54"/>
      <c r="H99" s="10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</row>
    <row r="100" spans="1:37" ht="15.75" x14ac:dyDescent="0.25">
      <c r="A100" s="48"/>
      <c r="B100" s="82">
        <f t="shared" si="4"/>
        <v>23</v>
      </c>
      <c r="C100" s="56" t="s">
        <v>242</v>
      </c>
      <c r="D100" s="57"/>
      <c r="E100" s="52"/>
      <c r="F100" s="53"/>
      <c r="G100" s="54"/>
      <c r="H100" s="10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</row>
    <row r="101" spans="1:37" ht="15.75" x14ac:dyDescent="0.25">
      <c r="A101" s="48"/>
      <c r="B101" s="136">
        <f t="shared" si="4"/>
        <v>24</v>
      </c>
      <c r="C101" s="56" t="s">
        <v>368</v>
      </c>
      <c r="D101" s="57"/>
      <c r="E101" s="52"/>
      <c r="F101" s="53"/>
      <c r="G101" s="54"/>
      <c r="H101" s="10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</row>
    <row r="102" spans="1:37" ht="15.75" x14ac:dyDescent="0.25">
      <c r="A102" s="48"/>
      <c r="B102" s="90">
        <v>25</v>
      </c>
      <c r="C102" s="91" t="s">
        <v>243</v>
      </c>
      <c r="D102" s="71"/>
      <c r="E102" s="52"/>
      <c r="F102" s="53"/>
      <c r="G102" s="54"/>
      <c r="H102" s="10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</row>
    <row r="103" spans="1:37" ht="16.5" x14ac:dyDescent="0.25">
      <c r="A103" s="72">
        <v>4</v>
      </c>
      <c r="B103" s="38" t="s">
        <v>28</v>
      </c>
      <c r="C103" s="73" t="s">
        <v>29</v>
      </c>
      <c r="D103" s="74"/>
      <c r="E103" s="75">
        <v>2</v>
      </c>
      <c r="F103" s="76"/>
      <c r="G103" s="77"/>
      <c r="H103" s="10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</row>
    <row r="104" spans="1:37" ht="15.75" x14ac:dyDescent="0.25">
      <c r="A104" s="48"/>
      <c r="B104" s="82">
        <f t="shared" ref="B104:B123" si="5">ROW(A1)</f>
        <v>1</v>
      </c>
      <c r="C104" s="56" t="s">
        <v>244</v>
      </c>
      <c r="D104" s="51"/>
      <c r="E104" s="52"/>
      <c r="F104" s="53"/>
      <c r="G104" s="54"/>
      <c r="H104" s="10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</row>
    <row r="105" spans="1:37" ht="31.5" x14ac:dyDescent="0.25">
      <c r="A105" s="48"/>
      <c r="B105" s="136">
        <f>ROW(A2)</f>
        <v>2</v>
      </c>
      <c r="C105" s="56" t="s">
        <v>369</v>
      </c>
      <c r="D105" s="57"/>
      <c r="E105" s="52"/>
      <c r="F105" s="53"/>
      <c r="G105" s="54"/>
      <c r="H105" s="10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</row>
    <row r="106" spans="1:37" ht="15.75" x14ac:dyDescent="0.25">
      <c r="A106" s="48"/>
      <c r="B106" s="82">
        <f t="shared" si="5"/>
        <v>3</v>
      </c>
      <c r="C106" s="56" t="s">
        <v>245</v>
      </c>
      <c r="D106" s="57"/>
      <c r="E106" s="52"/>
      <c r="F106" s="53"/>
      <c r="G106" s="54"/>
      <c r="H106" s="10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</row>
    <row r="107" spans="1:37" ht="31.5" x14ac:dyDescent="0.25">
      <c r="A107" s="48"/>
      <c r="B107" s="82">
        <f t="shared" si="5"/>
        <v>4</v>
      </c>
      <c r="C107" s="59" t="s">
        <v>246</v>
      </c>
      <c r="D107" s="57"/>
      <c r="E107" s="52"/>
      <c r="F107" s="53"/>
      <c r="G107" s="54"/>
      <c r="H107" s="10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</row>
    <row r="108" spans="1:37" ht="15.75" x14ac:dyDescent="0.25">
      <c r="A108" s="48"/>
      <c r="B108" s="82">
        <f t="shared" si="5"/>
        <v>5</v>
      </c>
      <c r="C108" s="56" t="s">
        <v>247</v>
      </c>
      <c r="D108" s="60"/>
      <c r="E108" s="52"/>
      <c r="F108" s="53"/>
      <c r="G108" s="54"/>
      <c r="H108" s="10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</row>
    <row r="109" spans="1:37" ht="15.75" x14ac:dyDescent="0.25">
      <c r="A109" s="92"/>
      <c r="B109" s="82">
        <f t="shared" si="5"/>
        <v>6</v>
      </c>
      <c r="C109" s="50" t="s">
        <v>248</v>
      </c>
      <c r="D109" s="84"/>
      <c r="E109" s="52"/>
      <c r="F109" s="85"/>
      <c r="G109" s="54"/>
      <c r="H109" s="10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</row>
    <row r="110" spans="1:37" ht="15.75" x14ac:dyDescent="0.25">
      <c r="A110" s="48"/>
      <c r="B110" s="82">
        <f t="shared" si="5"/>
        <v>7</v>
      </c>
      <c r="C110" s="56" t="s">
        <v>249</v>
      </c>
      <c r="D110" s="51"/>
      <c r="E110" s="52"/>
      <c r="F110" s="53"/>
      <c r="G110" s="54"/>
      <c r="H110" s="10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</row>
    <row r="111" spans="1:37" ht="15.75" x14ac:dyDescent="0.25">
      <c r="A111" s="48"/>
      <c r="B111" s="82">
        <f t="shared" si="5"/>
        <v>8</v>
      </c>
      <c r="C111" s="56" t="s">
        <v>250</v>
      </c>
      <c r="D111" s="57"/>
      <c r="E111" s="52"/>
      <c r="F111" s="53"/>
      <c r="G111" s="54"/>
      <c r="H111" s="10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</row>
    <row r="112" spans="1:37" ht="15.75" x14ac:dyDescent="0.25">
      <c r="A112" s="48"/>
      <c r="B112" s="82">
        <f t="shared" si="5"/>
        <v>9</v>
      </c>
      <c r="C112" s="56" t="s">
        <v>251</v>
      </c>
      <c r="D112" s="57"/>
      <c r="E112" s="52"/>
      <c r="F112" s="53"/>
      <c r="G112" s="54"/>
      <c r="H112" s="10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</row>
    <row r="113" spans="1:37" ht="31.5" x14ac:dyDescent="0.25">
      <c r="A113" s="48"/>
      <c r="B113" s="136">
        <f t="shared" si="5"/>
        <v>10</v>
      </c>
      <c r="C113" s="56" t="s">
        <v>370</v>
      </c>
      <c r="D113" s="57"/>
      <c r="E113" s="52"/>
      <c r="F113" s="53"/>
      <c r="G113" s="54"/>
      <c r="H113" s="10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</row>
    <row r="114" spans="1:37" ht="15.75" x14ac:dyDescent="0.25">
      <c r="A114" s="48"/>
      <c r="B114" s="136">
        <f>ROW(A11)</f>
        <v>11</v>
      </c>
      <c r="C114" s="56" t="s">
        <v>371</v>
      </c>
      <c r="D114" s="57"/>
      <c r="E114" s="52"/>
      <c r="F114" s="53"/>
      <c r="G114" s="54"/>
      <c r="H114" s="10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</row>
    <row r="115" spans="1:37" ht="47.25" x14ac:dyDescent="0.25">
      <c r="A115" s="48"/>
      <c r="B115" s="136">
        <f>ROW(A12)</f>
        <v>12</v>
      </c>
      <c r="C115" s="56" t="s">
        <v>372</v>
      </c>
      <c r="D115" s="57"/>
      <c r="E115" s="52"/>
      <c r="F115" s="53"/>
      <c r="G115" s="54"/>
      <c r="H115" s="10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</row>
    <row r="116" spans="1:37" ht="15.75" x14ac:dyDescent="0.25">
      <c r="A116" s="48"/>
      <c r="B116" s="82">
        <f t="shared" si="5"/>
        <v>13</v>
      </c>
      <c r="C116" s="56" t="s">
        <v>252</v>
      </c>
      <c r="D116" s="57"/>
      <c r="E116" s="52"/>
      <c r="F116" s="53"/>
      <c r="G116" s="54"/>
      <c r="H116" s="10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</row>
    <row r="117" spans="1:37" ht="15.75" x14ac:dyDescent="0.25">
      <c r="A117" s="48"/>
      <c r="B117" s="82">
        <f t="shared" si="5"/>
        <v>14</v>
      </c>
      <c r="C117" s="56" t="s">
        <v>253</v>
      </c>
      <c r="D117" s="57"/>
      <c r="E117" s="52"/>
      <c r="F117" s="53"/>
      <c r="G117" s="54"/>
      <c r="H117" s="10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</row>
    <row r="118" spans="1:37" ht="31.5" x14ac:dyDescent="0.25">
      <c r="A118" s="48"/>
      <c r="B118" s="82">
        <f t="shared" si="5"/>
        <v>15</v>
      </c>
      <c r="C118" s="56" t="s">
        <v>254</v>
      </c>
      <c r="D118" s="57"/>
      <c r="E118" s="52"/>
      <c r="F118" s="53"/>
      <c r="G118" s="54"/>
      <c r="H118" s="10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</row>
    <row r="119" spans="1:37" ht="15.75" x14ac:dyDescent="0.25">
      <c r="A119" s="48"/>
      <c r="B119" s="82">
        <f t="shared" si="5"/>
        <v>16</v>
      </c>
      <c r="C119" s="56" t="s">
        <v>255</v>
      </c>
      <c r="D119" s="57"/>
      <c r="E119" s="52"/>
      <c r="F119" s="53"/>
      <c r="G119" s="54"/>
      <c r="H119" s="10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</row>
    <row r="120" spans="1:37" ht="15.75" x14ac:dyDescent="0.25">
      <c r="A120" s="48"/>
      <c r="B120" s="82">
        <f t="shared" si="5"/>
        <v>17</v>
      </c>
      <c r="C120" s="56" t="s">
        <v>256</v>
      </c>
      <c r="D120" s="57"/>
      <c r="E120" s="52"/>
      <c r="F120" s="53"/>
      <c r="G120" s="54"/>
      <c r="H120" s="10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</row>
    <row r="121" spans="1:37" ht="31.5" x14ac:dyDescent="0.25">
      <c r="A121" s="48"/>
      <c r="B121" s="82">
        <f t="shared" si="5"/>
        <v>18</v>
      </c>
      <c r="C121" s="56" t="s">
        <v>257</v>
      </c>
      <c r="D121" s="57"/>
      <c r="E121" s="52"/>
      <c r="F121" s="53"/>
      <c r="G121" s="54"/>
      <c r="H121" s="10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</row>
    <row r="122" spans="1:37" ht="15.75" x14ac:dyDescent="0.25">
      <c r="A122" s="48"/>
      <c r="B122" s="82">
        <f t="shared" si="5"/>
        <v>19</v>
      </c>
      <c r="C122" s="56" t="s">
        <v>258</v>
      </c>
      <c r="D122" s="71"/>
      <c r="E122" s="52"/>
      <c r="F122" s="53"/>
      <c r="G122" s="54"/>
      <c r="H122" s="10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</row>
    <row r="123" spans="1:37" ht="15.75" x14ac:dyDescent="0.25">
      <c r="A123" s="48"/>
      <c r="B123" s="82">
        <f t="shared" si="5"/>
        <v>20</v>
      </c>
      <c r="C123" s="56" t="s">
        <v>259</v>
      </c>
      <c r="D123" s="57"/>
      <c r="E123" s="52"/>
      <c r="F123" s="53"/>
      <c r="G123" s="54"/>
      <c r="H123" s="10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</row>
    <row r="124" spans="1:37" ht="31.5" x14ac:dyDescent="0.25">
      <c r="A124" s="48"/>
      <c r="B124" s="82"/>
      <c r="C124" s="56" t="s">
        <v>260</v>
      </c>
      <c r="D124" s="57"/>
      <c r="E124" s="52"/>
      <c r="F124" s="53"/>
      <c r="G124" s="54"/>
      <c r="H124" s="10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</row>
    <row r="125" spans="1:37" ht="15.75" x14ac:dyDescent="0.25">
      <c r="A125" s="48"/>
      <c r="B125" s="82">
        <f t="shared" ref="B125:B132" si="6">ROW(A21)</f>
        <v>21</v>
      </c>
      <c r="C125" s="56" t="s">
        <v>261</v>
      </c>
      <c r="D125" s="57"/>
      <c r="E125" s="52"/>
      <c r="F125" s="53"/>
      <c r="G125" s="54"/>
      <c r="H125" s="10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</row>
    <row r="126" spans="1:37" ht="31.5" x14ac:dyDescent="0.25">
      <c r="A126" s="48"/>
      <c r="B126" s="82">
        <f t="shared" si="6"/>
        <v>22</v>
      </c>
      <c r="C126" s="56" t="s">
        <v>262</v>
      </c>
      <c r="D126" s="57"/>
      <c r="E126" s="52"/>
      <c r="F126" s="53"/>
      <c r="G126" s="54"/>
      <c r="H126" s="10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</row>
    <row r="127" spans="1:37" ht="15.75" x14ac:dyDescent="0.25">
      <c r="A127" s="48"/>
      <c r="B127" s="82">
        <f t="shared" si="6"/>
        <v>23</v>
      </c>
      <c r="C127" s="56" t="s">
        <v>263</v>
      </c>
      <c r="D127" s="57"/>
      <c r="E127" s="52"/>
      <c r="F127" s="53"/>
      <c r="G127" s="54"/>
      <c r="H127" s="10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</row>
    <row r="128" spans="1:37" ht="15.75" x14ac:dyDescent="0.25">
      <c r="A128" s="48"/>
      <c r="B128" s="82">
        <f t="shared" si="6"/>
        <v>24</v>
      </c>
      <c r="C128" s="56" t="s">
        <v>264</v>
      </c>
      <c r="D128" s="57"/>
      <c r="E128" s="52"/>
      <c r="F128" s="53"/>
      <c r="G128" s="54"/>
      <c r="H128" s="10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</row>
    <row r="129" spans="1:37" ht="15.75" x14ac:dyDescent="0.25">
      <c r="A129" s="48"/>
      <c r="B129" s="82">
        <f t="shared" si="6"/>
        <v>25</v>
      </c>
      <c r="C129" s="56" t="s">
        <v>265</v>
      </c>
      <c r="D129" s="57"/>
      <c r="E129" s="52"/>
      <c r="F129" s="53"/>
      <c r="G129" s="54"/>
      <c r="H129" s="10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</row>
    <row r="130" spans="1:37" ht="15.75" x14ac:dyDescent="0.25">
      <c r="A130" s="48"/>
      <c r="B130" s="82">
        <f t="shared" si="6"/>
        <v>26</v>
      </c>
      <c r="C130" s="56" t="s">
        <v>266</v>
      </c>
      <c r="D130" s="57"/>
      <c r="E130" s="52"/>
      <c r="F130" s="53"/>
      <c r="G130" s="54"/>
      <c r="H130" s="10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</row>
    <row r="131" spans="1:37" ht="15.75" x14ac:dyDescent="0.25">
      <c r="A131" s="48"/>
      <c r="B131" s="82">
        <f t="shared" si="6"/>
        <v>27</v>
      </c>
      <c r="C131" s="56" t="s">
        <v>267</v>
      </c>
      <c r="D131" s="57"/>
      <c r="E131" s="52"/>
      <c r="F131" s="53"/>
      <c r="G131" s="54"/>
      <c r="H131" s="10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</row>
    <row r="132" spans="1:37" ht="15.75" x14ac:dyDescent="0.25">
      <c r="A132" s="48"/>
      <c r="B132" s="82">
        <f t="shared" si="6"/>
        <v>28</v>
      </c>
      <c r="C132" s="56" t="s">
        <v>268</v>
      </c>
      <c r="D132" s="57"/>
      <c r="E132" s="52"/>
      <c r="F132" s="53"/>
      <c r="G132" s="54"/>
      <c r="H132" s="10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</row>
    <row r="133" spans="1:37" ht="16.5" x14ac:dyDescent="0.25">
      <c r="A133" s="72">
        <v>5</v>
      </c>
      <c r="B133" s="38" t="s">
        <v>30</v>
      </c>
      <c r="C133" s="73" t="s">
        <v>31</v>
      </c>
      <c r="D133" s="74"/>
      <c r="E133" s="75">
        <v>1</v>
      </c>
      <c r="F133" s="76"/>
      <c r="G133" s="77"/>
      <c r="H133" s="10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</row>
    <row r="134" spans="1:37" ht="15.75" x14ac:dyDescent="0.25">
      <c r="A134" s="48"/>
      <c r="B134" s="136">
        <f>ROW(A1)</f>
        <v>1</v>
      </c>
      <c r="C134" s="56" t="s">
        <v>373</v>
      </c>
      <c r="D134" s="57"/>
      <c r="E134" s="52"/>
      <c r="F134" s="53"/>
      <c r="G134" s="54"/>
      <c r="H134" s="10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</row>
    <row r="135" spans="1:37" ht="15.75" x14ac:dyDescent="0.25">
      <c r="A135" s="48"/>
      <c r="B135" s="136">
        <f>ROW(A2)</f>
        <v>2</v>
      </c>
      <c r="C135" s="56" t="s">
        <v>374</v>
      </c>
      <c r="D135" s="57"/>
      <c r="E135" s="52"/>
      <c r="F135" s="53"/>
      <c r="G135" s="54"/>
      <c r="H135" s="10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</row>
    <row r="136" spans="1:37" ht="15.75" x14ac:dyDescent="0.25">
      <c r="A136" s="48"/>
      <c r="B136" s="136">
        <f>ROW(A3)</f>
        <v>3</v>
      </c>
      <c r="C136" s="59" t="s">
        <v>375</v>
      </c>
      <c r="D136" s="57"/>
      <c r="E136" s="52"/>
      <c r="F136" s="53"/>
      <c r="G136" s="54"/>
      <c r="H136" s="10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</row>
    <row r="137" spans="1:37" ht="15.75" x14ac:dyDescent="0.25">
      <c r="A137" s="48"/>
      <c r="B137" s="137">
        <f>ROW(A4)</f>
        <v>4</v>
      </c>
      <c r="C137" s="129" t="s">
        <v>269</v>
      </c>
      <c r="D137" s="60"/>
      <c r="E137" s="52"/>
      <c r="F137" s="53"/>
      <c r="G137" s="54"/>
      <c r="H137" s="10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</row>
    <row r="138" spans="1:37" ht="15.75" x14ac:dyDescent="0.25">
      <c r="A138" s="48"/>
      <c r="B138" s="90">
        <v>5</v>
      </c>
      <c r="C138" s="91" t="s">
        <v>243</v>
      </c>
      <c r="D138" s="71"/>
      <c r="E138" s="52"/>
      <c r="F138" s="53"/>
      <c r="G138" s="54"/>
      <c r="H138" s="10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</row>
    <row r="139" spans="1:37" ht="16.5" x14ac:dyDescent="0.25">
      <c r="A139" s="72">
        <v>6</v>
      </c>
      <c r="B139" s="38" t="s">
        <v>32</v>
      </c>
      <c r="C139" s="73" t="s">
        <v>33</v>
      </c>
      <c r="D139" s="74"/>
      <c r="E139" s="75">
        <v>5</v>
      </c>
      <c r="F139" s="76"/>
      <c r="G139" s="77"/>
      <c r="H139" s="10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</row>
    <row r="140" spans="1:37" ht="31.5" x14ac:dyDescent="0.25">
      <c r="A140" s="48"/>
      <c r="B140" s="82">
        <f t="shared" ref="B140:B145" si="7">ROW(A1)</f>
        <v>1</v>
      </c>
      <c r="C140" s="56" t="s">
        <v>100</v>
      </c>
      <c r="D140" s="51"/>
      <c r="E140" s="52"/>
      <c r="F140" s="53"/>
      <c r="G140" s="54"/>
      <c r="H140" s="10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</row>
    <row r="141" spans="1:37" ht="15.75" x14ac:dyDescent="0.25">
      <c r="A141" s="48"/>
      <c r="B141" s="82">
        <f t="shared" si="7"/>
        <v>2</v>
      </c>
      <c r="C141" s="56" t="s">
        <v>270</v>
      </c>
      <c r="D141" s="57"/>
      <c r="E141" s="52"/>
      <c r="F141" s="53"/>
      <c r="G141" s="54"/>
      <c r="H141" s="10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</row>
    <row r="142" spans="1:37" ht="15.75" x14ac:dyDescent="0.25">
      <c r="A142" s="48"/>
      <c r="B142" s="82">
        <f t="shared" si="7"/>
        <v>3</v>
      </c>
      <c r="C142" s="56" t="s">
        <v>102</v>
      </c>
      <c r="D142" s="57"/>
      <c r="E142" s="52"/>
      <c r="F142" s="53"/>
      <c r="G142" s="54"/>
      <c r="H142" s="10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</row>
    <row r="143" spans="1:37" ht="15.75" x14ac:dyDescent="0.25">
      <c r="A143" s="48"/>
      <c r="B143" s="82">
        <f t="shared" si="7"/>
        <v>4</v>
      </c>
      <c r="C143" s="59" t="s">
        <v>103</v>
      </c>
      <c r="D143" s="57"/>
      <c r="E143" s="52"/>
      <c r="F143" s="53"/>
      <c r="G143" s="54"/>
      <c r="H143" s="10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</row>
    <row r="144" spans="1:37" ht="31.5" x14ac:dyDescent="0.25">
      <c r="A144" s="48"/>
      <c r="B144" s="82">
        <f t="shared" si="7"/>
        <v>5</v>
      </c>
      <c r="C144" s="56" t="s">
        <v>104</v>
      </c>
      <c r="D144" s="60"/>
      <c r="E144" s="52"/>
      <c r="F144" s="53"/>
      <c r="G144" s="54"/>
      <c r="H144" s="10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</row>
    <row r="145" spans="1:37" ht="15.75" x14ac:dyDescent="0.25">
      <c r="A145" s="92"/>
      <c r="B145" s="137">
        <f t="shared" si="7"/>
        <v>6</v>
      </c>
      <c r="C145" s="138" t="s">
        <v>271</v>
      </c>
      <c r="D145" s="84"/>
      <c r="E145" s="52"/>
      <c r="F145" s="85"/>
      <c r="G145" s="54"/>
      <c r="H145" s="10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</row>
    <row r="146" spans="1:37" ht="15.75" x14ac:dyDescent="0.25">
      <c r="A146" s="92"/>
      <c r="B146" s="90">
        <v>7</v>
      </c>
      <c r="C146" s="91" t="s">
        <v>243</v>
      </c>
      <c r="D146" s="93"/>
      <c r="E146" s="52"/>
      <c r="F146" s="85"/>
      <c r="G146" s="54"/>
      <c r="H146" s="10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</row>
    <row r="147" spans="1:37" ht="33" x14ac:dyDescent="0.25">
      <c r="A147" s="72">
        <v>7</v>
      </c>
      <c r="B147" s="38" t="s">
        <v>34</v>
      </c>
      <c r="C147" s="73" t="s">
        <v>35</v>
      </c>
      <c r="D147" s="74"/>
      <c r="E147" s="75">
        <v>1</v>
      </c>
      <c r="F147" s="76"/>
      <c r="G147" s="77"/>
      <c r="H147" s="10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</row>
    <row r="148" spans="1:37" ht="47.25" x14ac:dyDescent="0.25">
      <c r="A148" s="48"/>
      <c r="B148" s="82">
        <f t="shared" ref="B148:B165" si="8">ROW(A1)</f>
        <v>1</v>
      </c>
      <c r="C148" s="56" t="s">
        <v>106</v>
      </c>
      <c r="D148" s="57"/>
      <c r="E148" s="52"/>
      <c r="F148" s="53"/>
      <c r="G148" s="54"/>
      <c r="H148" s="10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</row>
    <row r="149" spans="1:37" ht="31.5" x14ac:dyDescent="0.25">
      <c r="A149" s="48"/>
      <c r="B149" s="82">
        <f t="shared" si="8"/>
        <v>2</v>
      </c>
      <c r="C149" s="56" t="s">
        <v>107</v>
      </c>
      <c r="D149" s="57"/>
      <c r="E149" s="52"/>
      <c r="F149" s="53"/>
      <c r="G149" s="54"/>
      <c r="H149" s="10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</row>
    <row r="150" spans="1:37" ht="47.25" x14ac:dyDescent="0.25">
      <c r="A150" s="48"/>
      <c r="B150" s="82">
        <f t="shared" si="8"/>
        <v>3</v>
      </c>
      <c r="C150" s="56" t="s">
        <v>108</v>
      </c>
      <c r="D150" s="57"/>
      <c r="E150" s="52"/>
      <c r="F150" s="53"/>
      <c r="G150" s="54"/>
      <c r="H150" s="10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</row>
    <row r="151" spans="1:37" ht="31.5" x14ac:dyDescent="0.25">
      <c r="A151" s="48"/>
      <c r="B151" s="82">
        <f t="shared" si="8"/>
        <v>4</v>
      </c>
      <c r="C151" s="56" t="s">
        <v>109</v>
      </c>
      <c r="D151" s="57"/>
      <c r="E151" s="52"/>
      <c r="F151" s="53"/>
      <c r="G151" s="54"/>
      <c r="H151" s="10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</row>
    <row r="152" spans="1:37" ht="15.75" x14ac:dyDescent="0.25">
      <c r="A152" s="48"/>
      <c r="B152" s="82">
        <f t="shared" si="8"/>
        <v>5</v>
      </c>
      <c r="C152" s="56" t="s">
        <v>110</v>
      </c>
      <c r="D152" s="57"/>
      <c r="E152" s="52"/>
      <c r="F152" s="53"/>
      <c r="G152" s="54"/>
      <c r="H152" s="10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</row>
    <row r="153" spans="1:37" ht="15.75" x14ac:dyDescent="0.25">
      <c r="A153" s="48"/>
      <c r="B153" s="82">
        <f t="shared" si="8"/>
        <v>6</v>
      </c>
      <c r="C153" s="56" t="s">
        <v>111</v>
      </c>
      <c r="D153" s="57"/>
      <c r="E153" s="52"/>
      <c r="F153" s="53"/>
      <c r="G153" s="54"/>
      <c r="H153" s="10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</row>
    <row r="154" spans="1:37" ht="31.5" x14ac:dyDescent="0.25">
      <c r="A154" s="48"/>
      <c r="B154" s="82">
        <f t="shared" si="8"/>
        <v>7</v>
      </c>
      <c r="C154" s="56" t="s">
        <v>112</v>
      </c>
      <c r="D154" s="57"/>
      <c r="E154" s="52"/>
      <c r="F154" s="53"/>
      <c r="G154" s="54"/>
      <c r="H154" s="10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</row>
    <row r="155" spans="1:37" ht="15.75" x14ac:dyDescent="0.25">
      <c r="A155" s="48"/>
      <c r="B155" s="82">
        <f t="shared" si="8"/>
        <v>8</v>
      </c>
      <c r="C155" s="56" t="s">
        <v>113</v>
      </c>
      <c r="D155" s="57"/>
      <c r="E155" s="52"/>
      <c r="F155" s="53"/>
      <c r="G155" s="54"/>
      <c r="H155" s="10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</row>
    <row r="156" spans="1:37" ht="15.75" x14ac:dyDescent="0.25">
      <c r="A156" s="48"/>
      <c r="B156" s="82">
        <f t="shared" si="8"/>
        <v>9</v>
      </c>
      <c r="C156" s="56" t="s">
        <v>114</v>
      </c>
      <c r="D156" s="57"/>
      <c r="E156" s="52"/>
      <c r="F156" s="53"/>
      <c r="G156" s="54"/>
      <c r="H156" s="10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</row>
    <row r="157" spans="1:37" ht="31.5" x14ac:dyDescent="0.25">
      <c r="A157" s="48"/>
      <c r="B157" s="82">
        <f t="shared" si="8"/>
        <v>10</v>
      </c>
      <c r="C157" s="56" t="s">
        <v>115</v>
      </c>
      <c r="D157" s="57"/>
      <c r="E157" s="52"/>
      <c r="F157" s="53"/>
      <c r="G157" s="54"/>
      <c r="H157" s="10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</row>
    <row r="158" spans="1:37" ht="15.75" x14ac:dyDescent="0.25">
      <c r="A158" s="48"/>
      <c r="B158" s="82">
        <f t="shared" si="8"/>
        <v>11</v>
      </c>
      <c r="C158" s="56" t="s">
        <v>116</v>
      </c>
      <c r="D158" s="71"/>
      <c r="E158" s="52"/>
      <c r="F158" s="53"/>
      <c r="G158" s="54"/>
      <c r="H158" s="10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</row>
    <row r="159" spans="1:37" ht="31.5" x14ac:dyDescent="0.25">
      <c r="A159" s="48"/>
      <c r="B159" s="136">
        <f t="shared" si="8"/>
        <v>12</v>
      </c>
      <c r="C159" s="56" t="s">
        <v>117</v>
      </c>
      <c r="D159" s="57"/>
      <c r="E159" s="52"/>
      <c r="F159" s="53"/>
      <c r="G159" s="54"/>
      <c r="H159" s="10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</row>
    <row r="160" spans="1:37" ht="78.75" x14ac:dyDescent="0.25">
      <c r="A160" s="48"/>
      <c r="B160" s="136">
        <f t="shared" si="8"/>
        <v>13</v>
      </c>
      <c r="C160" s="56" t="s">
        <v>351</v>
      </c>
      <c r="D160" s="57"/>
      <c r="E160" s="52"/>
      <c r="F160" s="53"/>
      <c r="G160" s="54"/>
      <c r="H160" s="10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</row>
    <row r="161" spans="1:37" ht="47.25" x14ac:dyDescent="0.25">
      <c r="A161" s="48"/>
      <c r="B161" s="82">
        <f t="shared" si="8"/>
        <v>14</v>
      </c>
      <c r="C161" s="56" t="s">
        <v>118</v>
      </c>
      <c r="D161" s="57"/>
      <c r="E161" s="52"/>
      <c r="F161" s="53"/>
      <c r="G161" s="54"/>
      <c r="H161" s="10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</row>
    <row r="162" spans="1:37" ht="47.25" x14ac:dyDescent="0.25">
      <c r="A162" s="48"/>
      <c r="B162" s="82">
        <f t="shared" si="8"/>
        <v>15</v>
      </c>
      <c r="C162" s="56" t="s">
        <v>119</v>
      </c>
      <c r="D162" s="57"/>
      <c r="E162" s="52"/>
      <c r="F162" s="53"/>
      <c r="G162" s="54"/>
      <c r="H162" s="10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</row>
    <row r="163" spans="1:37" ht="47.25" x14ac:dyDescent="0.25">
      <c r="A163" s="48"/>
      <c r="B163" s="136">
        <f t="shared" si="8"/>
        <v>16</v>
      </c>
      <c r="C163" s="56" t="s">
        <v>376</v>
      </c>
      <c r="D163" s="57"/>
      <c r="E163" s="52"/>
      <c r="F163" s="53"/>
      <c r="G163" s="54"/>
      <c r="H163" s="10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</row>
    <row r="164" spans="1:37" ht="47.25" x14ac:dyDescent="0.25">
      <c r="A164" s="48"/>
      <c r="B164" s="82">
        <f t="shared" si="8"/>
        <v>17</v>
      </c>
      <c r="C164" s="56" t="s">
        <v>121</v>
      </c>
      <c r="D164" s="57"/>
      <c r="E164" s="52"/>
      <c r="F164" s="53"/>
      <c r="G164" s="54"/>
      <c r="H164" s="10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</row>
    <row r="165" spans="1:37" ht="31.5" x14ac:dyDescent="0.25">
      <c r="A165" s="48"/>
      <c r="B165" s="82">
        <f t="shared" si="8"/>
        <v>18</v>
      </c>
      <c r="C165" s="63" t="s">
        <v>122</v>
      </c>
      <c r="D165" s="57"/>
      <c r="E165" s="52"/>
      <c r="F165" s="53"/>
      <c r="G165" s="54"/>
      <c r="H165" s="10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</row>
    <row r="166" spans="1:37" ht="15.75" x14ac:dyDescent="0.25">
      <c r="A166" s="48"/>
      <c r="B166" s="90">
        <v>19</v>
      </c>
      <c r="C166" s="91" t="s">
        <v>243</v>
      </c>
      <c r="D166" s="71"/>
      <c r="E166" s="52"/>
      <c r="F166" s="53"/>
      <c r="G166" s="54"/>
      <c r="H166" s="10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</row>
    <row r="167" spans="1:37" ht="16.5" x14ac:dyDescent="0.25">
      <c r="A167" s="72">
        <v>8</v>
      </c>
      <c r="B167" s="38" t="s">
        <v>36</v>
      </c>
      <c r="C167" s="73" t="s">
        <v>37</v>
      </c>
      <c r="D167" s="74"/>
      <c r="E167" s="75">
        <v>2</v>
      </c>
      <c r="F167" s="76"/>
      <c r="G167" s="77"/>
      <c r="H167" s="10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</row>
    <row r="168" spans="1:37" ht="15.75" x14ac:dyDescent="0.25">
      <c r="A168" s="48"/>
      <c r="B168" s="82">
        <f>ROW(A1)</f>
        <v>1</v>
      </c>
      <c r="C168" s="56" t="s">
        <v>272</v>
      </c>
      <c r="D168" s="51"/>
      <c r="E168" s="52"/>
      <c r="F168" s="53"/>
      <c r="G168" s="54"/>
      <c r="H168" s="10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</row>
    <row r="169" spans="1:37" ht="15.75" x14ac:dyDescent="0.25">
      <c r="A169" s="48"/>
      <c r="B169" s="82">
        <f>ROW(A2)</f>
        <v>2</v>
      </c>
      <c r="C169" s="56" t="s">
        <v>273</v>
      </c>
      <c r="D169" s="57"/>
      <c r="E169" s="52"/>
      <c r="F169" s="53"/>
      <c r="G169" s="54"/>
      <c r="H169" s="10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</row>
    <row r="170" spans="1:37" ht="15.75" x14ac:dyDescent="0.25">
      <c r="A170" s="48"/>
      <c r="B170" s="82">
        <f>ROW(A3)</f>
        <v>3</v>
      </c>
      <c r="C170" s="56" t="s">
        <v>274</v>
      </c>
      <c r="D170" s="57"/>
      <c r="E170" s="52"/>
      <c r="F170" s="53"/>
      <c r="G170" s="54"/>
      <c r="H170" s="10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</row>
    <row r="171" spans="1:37" ht="15.75" x14ac:dyDescent="0.25">
      <c r="A171" s="48"/>
      <c r="B171" s="82">
        <f>ROW(A4)</f>
        <v>4</v>
      </c>
      <c r="C171" s="56" t="s">
        <v>275</v>
      </c>
      <c r="D171" s="57"/>
      <c r="E171" s="52"/>
      <c r="F171" s="53"/>
      <c r="G171" s="54"/>
      <c r="H171" s="10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</row>
    <row r="172" spans="1:37" ht="15.75" x14ac:dyDescent="0.25">
      <c r="A172" s="48"/>
      <c r="B172" s="90">
        <v>5</v>
      </c>
      <c r="C172" s="56" t="s">
        <v>243</v>
      </c>
      <c r="D172" s="71"/>
      <c r="E172" s="52"/>
      <c r="F172" s="53"/>
      <c r="G172" s="54"/>
      <c r="H172" s="10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</row>
    <row r="173" spans="1:37" ht="16.5" x14ac:dyDescent="0.25">
      <c r="A173" s="72">
        <v>9</v>
      </c>
      <c r="B173" s="38" t="s">
        <v>38</v>
      </c>
      <c r="C173" s="43" t="s">
        <v>39</v>
      </c>
      <c r="D173" s="74"/>
      <c r="E173" s="75">
        <v>3</v>
      </c>
      <c r="F173" s="76"/>
      <c r="G173" s="77"/>
      <c r="H173" s="10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</row>
    <row r="174" spans="1:37" ht="15.75" x14ac:dyDescent="0.25">
      <c r="A174" s="48"/>
      <c r="B174" s="82">
        <f t="shared" ref="B174:B182" si="9">ROW(A1)</f>
        <v>1</v>
      </c>
      <c r="C174" s="56" t="s">
        <v>276</v>
      </c>
      <c r="D174" s="57"/>
      <c r="E174" s="52"/>
      <c r="F174" s="53"/>
      <c r="G174" s="54"/>
      <c r="H174" s="10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</row>
    <row r="175" spans="1:37" ht="15.75" x14ac:dyDescent="0.25">
      <c r="A175" s="48"/>
      <c r="B175" s="82">
        <f t="shared" si="9"/>
        <v>2</v>
      </c>
      <c r="C175" s="56" t="s">
        <v>277</v>
      </c>
      <c r="D175" s="57"/>
      <c r="E175" s="52"/>
      <c r="F175" s="53"/>
      <c r="G175" s="54"/>
      <c r="H175" s="10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</row>
    <row r="176" spans="1:37" ht="15.75" x14ac:dyDescent="0.25">
      <c r="A176" s="48"/>
      <c r="B176" s="137">
        <f>ROW(A3)</f>
        <v>3</v>
      </c>
      <c r="C176" s="129" t="s">
        <v>278</v>
      </c>
      <c r="D176" s="57"/>
      <c r="E176" s="52"/>
      <c r="F176" s="53"/>
      <c r="G176" s="54"/>
      <c r="H176" s="10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</row>
    <row r="177" spans="1:37" ht="15.75" x14ac:dyDescent="0.25">
      <c r="A177" s="48"/>
      <c r="B177" s="82">
        <f t="shared" si="9"/>
        <v>4</v>
      </c>
      <c r="C177" s="56" t="s">
        <v>279</v>
      </c>
      <c r="D177" s="57"/>
      <c r="E177" s="52"/>
      <c r="F177" s="53"/>
      <c r="G177" s="54"/>
      <c r="H177" s="10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</row>
    <row r="178" spans="1:37" ht="33" customHeight="1" x14ac:dyDescent="0.25">
      <c r="A178" s="48"/>
      <c r="B178" s="136">
        <f t="shared" si="9"/>
        <v>5</v>
      </c>
      <c r="C178" s="56" t="s">
        <v>377</v>
      </c>
      <c r="D178" s="57"/>
      <c r="E178" s="52"/>
      <c r="F178" s="53"/>
      <c r="G178" s="54"/>
      <c r="H178" s="10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</row>
    <row r="179" spans="1:37" ht="15.75" x14ac:dyDescent="0.25">
      <c r="A179" s="48"/>
      <c r="B179" s="82">
        <f t="shared" si="9"/>
        <v>6</v>
      </c>
      <c r="C179" s="56" t="s">
        <v>280</v>
      </c>
      <c r="D179" s="57"/>
      <c r="E179" s="52"/>
      <c r="F179" s="53"/>
      <c r="G179" s="54"/>
      <c r="H179" s="10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</row>
    <row r="180" spans="1:37" ht="31.5" x14ac:dyDescent="0.25">
      <c r="A180" s="48"/>
      <c r="B180" s="82">
        <f t="shared" si="9"/>
        <v>7</v>
      </c>
      <c r="C180" s="56" t="s">
        <v>281</v>
      </c>
      <c r="D180" s="57"/>
      <c r="E180" s="52"/>
      <c r="F180" s="53"/>
      <c r="G180" s="54"/>
      <c r="H180" s="10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</row>
    <row r="181" spans="1:37" ht="15.75" x14ac:dyDescent="0.25">
      <c r="A181" s="48"/>
      <c r="B181" s="82">
        <f t="shared" si="9"/>
        <v>8</v>
      </c>
      <c r="C181" s="56" t="s">
        <v>282</v>
      </c>
      <c r="D181" s="57"/>
      <c r="E181" s="52"/>
      <c r="F181" s="53"/>
      <c r="G181" s="54"/>
      <c r="H181" s="10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</row>
    <row r="182" spans="1:37" ht="15.75" x14ac:dyDescent="0.25">
      <c r="A182" s="48"/>
      <c r="B182" s="82">
        <f t="shared" si="9"/>
        <v>9</v>
      </c>
      <c r="C182" s="56" t="s">
        <v>283</v>
      </c>
      <c r="D182" s="57"/>
      <c r="E182" s="52"/>
      <c r="F182" s="53"/>
      <c r="G182" s="54"/>
      <c r="H182" s="10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</row>
    <row r="183" spans="1:37" ht="15.75" x14ac:dyDescent="0.25">
      <c r="A183" s="48"/>
      <c r="B183" s="90">
        <v>10</v>
      </c>
      <c r="C183" s="91" t="s">
        <v>284</v>
      </c>
      <c r="D183" s="71"/>
      <c r="E183" s="52"/>
      <c r="F183" s="53"/>
      <c r="G183" s="54"/>
      <c r="H183" s="10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</row>
    <row r="184" spans="1:37" ht="16.5" x14ac:dyDescent="0.25">
      <c r="A184" s="72">
        <v>10</v>
      </c>
      <c r="B184" s="38" t="s">
        <v>40</v>
      </c>
      <c r="C184" s="73" t="s">
        <v>41</v>
      </c>
      <c r="D184" s="74"/>
      <c r="E184" s="75">
        <v>1</v>
      </c>
      <c r="F184" s="76"/>
      <c r="G184" s="77"/>
      <c r="H184" s="10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</row>
    <row r="185" spans="1:37" ht="15.75" x14ac:dyDescent="0.25">
      <c r="A185" s="48"/>
      <c r="B185" s="82">
        <f t="shared" ref="B185:B190" si="10">ROW(A1)</f>
        <v>1</v>
      </c>
      <c r="C185" s="56" t="s">
        <v>285</v>
      </c>
      <c r="D185" s="57"/>
      <c r="E185" s="52"/>
      <c r="F185" s="53"/>
      <c r="G185" s="54"/>
      <c r="H185" s="10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</row>
    <row r="186" spans="1:37" ht="15.75" x14ac:dyDescent="0.25">
      <c r="A186" s="48"/>
      <c r="B186" s="82">
        <f t="shared" si="10"/>
        <v>2</v>
      </c>
      <c r="C186" s="56" t="s">
        <v>93</v>
      </c>
      <c r="D186" s="57"/>
      <c r="E186" s="52"/>
      <c r="F186" s="53"/>
      <c r="G186" s="54"/>
      <c r="H186" s="10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</row>
    <row r="187" spans="1:37" ht="15.75" x14ac:dyDescent="0.25">
      <c r="A187" s="48"/>
      <c r="B187" s="82">
        <f t="shared" si="10"/>
        <v>3</v>
      </c>
      <c r="C187" s="56" t="s">
        <v>286</v>
      </c>
      <c r="D187" s="57"/>
      <c r="E187" s="52"/>
      <c r="F187" s="53"/>
      <c r="G187" s="54"/>
      <c r="H187" s="10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</row>
    <row r="188" spans="1:37" ht="15.75" x14ac:dyDescent="0.25">
      <c r="A188" s="48"/>
      <c r="B188" s="82">
        <f t="shared" si="10"/>
        <v>4</v>
      </c>
      <c r="C188" s="56" t="s">
        <v>287</v>
      </c>
      <c r="D188" s="57"/>
      <c r="E188" s="52"/>
      <c r="F188" s="53"/>
      <c r="G188" s="54"/>
      <c r="H188" s="10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</row>
    <row r="189" spans="1:37" ht="15.75" x14ac:dyDescent="0.25">
      <c r="A189" s="48"/>
      <c r="B189" s="82">
        <f t="shared" si="10"/>
        <v>5</v>
      </c>
      <c r="C189" s="56" t="s">
        <v>288</v>
      </c>
      <c r="D189" s="57"/>
      <c r="E189" s="52"/>
      <c r="F189" s="53"/>
      <c r="G189" s="54"/>
      <c r="H189" s="10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</row>
    <row r="190" spans="1:37" ht="15.75" x14ac:dyDescent="0.25">
      <c r="A190" s="48"/>
      <c r="B190" s="82">
        <f t="shared" si="10"/>
        <v>6</v>
      </c>
      <c r="C190" s="56" t="s">
        <v>289</v>
      </c>
      <c r="D190" s="57"/>
      <c r="E190" s="52"/>
      <c r="F190" s="53"/>
      <c r="G190" s="54"/>
      <c r="H190" s="10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</row>
    <row r="191" spans="1:37" ht="15.75" x14ac:dyDescent="0.25">
      <c r="A191" s="48"/>
      <c r="B191" s="90">
        <v>7</v>
      </c>
      <c r="C191" s="91" t="s">
        <v>243</v>
      </c>
      <c r="D191" s="71"/>
      <c r="E191" s="52"/>
      <c r="F191" s="53"/>
      <c r="G191" s="54"/>
      <c r="H191" s="10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</row>
    <row r="192" spans="1:37" ht="16.5" x14ac:dyDescent="0.25">
      <c r="A192" s="72">
        <v>11</v>
      </c>
      <c r="B192" s="38" t="s">
        <v>42</v>
      </c>
      <c r="C192" s="73" t="s">
        <v>43</v>
      </c>
      <c r="D192" s="74"/>
      <c r="E192" s="75">
        <v>1</v>
      </c>
      <c r="F192" s="76"/>
      <c r="G192" s="77"/>
      <c r="H192" s="10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</row>
    <row r="193" spans="1:37" ht="31.5" x14ac:dyDescent="0.25">
      <c r="A193" s="48"/>
      <c r="B193" s="82">
        <f t="shared" ref="B193:B195" si="11">ROW(A1)</f>
        <v>1</v>
      </c>
      <c r="C193" s="56" t="s">
        <v>290</v>
      </c>
      <c r="D193" s="57"/>
      <c r="E193" s="52"/>
      <c r="F193" s="53"/>
      <c r="G193" s="54"/>
      <c r="H193" s="10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</row>
    <row r="194" spans="1:37" ht="47.25" x14ac:dyDescent="0.25">
      <c r="A194" s="48"/>
      <c r="B194" s="137">
        <f t="shared" si="11"/>
        <v>2</v>
      </c>
      <c r="C194" s="129" t="s">
        <v>291</v>
      </c>
      <c r="D194" s="57"/>
      <c r="E194" s="52"/>
      <c r="F194" s="53"/>
      <c r="G194" s="54"/>
      <c r="H194" s="10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</row>
    <row r="195" spans="1:37" ht="15.75" x14ac:dyDescent="0.25">
      <c r="A195" s="48"/>
      <c r="B195" s="137">
        <f t="shared" si="11"/>
        <v>3</v>
      </c>
      <c r="C195" s="129" t="s">
        <v>292</v>
      </c>
      <c r="D195" s="57"/>
      <c r="E195" s="52"/>
      <c r="F195" s="53"/>
      <c r="G195" s="54"/>
      <c r="H195" s="10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</row>
    <row r="196" spans="1:37" ht="57" customHeight="1" x14ac:dyDescent="0.25">
      <c r="A196" s="48"/>
      <c r="B196" s="82">
        <v>2</v>
      </c>
      <c r="C196" s="56" t="s">
        <v>378</v>
      </c>
      <c r="D196" s="57"/>
      <c r="E196" s="52"/>
      <c r="F196" s="53"/>
      <c r="G196" s="54"/>
      <c r="H196" s="10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</row>
    <row r="197" spans="1:37" ht="15.75" x14ac:dyDescent="0.25">
      <c r="A197" s="48"/>
      <c r="B197" s="82">
        <f>ROW(A4)</f>
        <v>4</v>
      </c>
      <c r="C197" s="56" t="s">
        <v>293</v>
      </c>
      <c r="D197" s="57"/>
      <c r="E197" s="52"/>
      <c r="F197" s="53"/>
      <c r="G197" s="54"/>
      <c r="H197" s="10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</row>
    <row r="198" spans="1:37" ht="31.5" x14ac:dyDescent="0.25">
      <c r="A198" s="48"/>
      <c r="B198" s="82">
        <f>ROW(A5)</f>
        <v>5</v>
      </c>
      <c r="C198" s="56" t="s">
        <v>294</v>
      </c>
      <c r="D198" s="57"/>
      <c r="E198" s="52"/>
      <c r="F198" s="53"/>
      <c r="G198" s="54"/>
      <c r="H198" s="10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</row>
    <row r="199" spans="1:37" ht="15.75" x14ac:dyDescent="0.25">
      <c r="A199" s="48"/>
      <c r="B199" s="82">
        <f>ROW(A6)</f>
        <v>6</v>
      </c>
      <c r="C199" s="56" t="s">
        <v>295</v>
      </c>
      <c r="D199" s="57"/>
      <c r="E199" s="52"/>
      <c r="F199" s="53"/>
      <c r="G199" s="54"/>
      <c r="H199" s="10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</row>
    <row r="200" spans="1:37" ht="15.75" x14ac:dyDescent="0.25">
      <c r="A200" s="48"/>
      <c r="B200" s="90">
        <v>7</v>
      </c>
      <c r="C200" s="91" t="s">
        <v>243</v>
      </c>
      <c r="D200" s="71"/>
      <c r="E200" s="52"/>
      <c r="F200" s="53"/>
      <c r="G200" s="54"/>
      <c r="H200" s="10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</row>
    <row r="201" spans="1:37" ht="16.5" x14ac:dyDescent="0.25">
      <c r="A201" s="72">
        <v>12</v>
      </c>
      <c r="B201" s="38" t="s">
        <v>44</v>
      </c>
      <c r="C201" s="73" t="s">
        <v>45</v>
      </c>
      <c r="D201" s="74"/>
      <c r="E201" s="75">
        <v>2</v>
      </c>
      <c r="F201" s="76"/>
      <c r="G201" s="77"/>
      <c r="H201" s="10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</row>
    <row r="202" spans="1:37" ht="15.75" x14ac:dyDescent="0.25">
      <c r="A202" s="48"/>
      <c r="B202" s="82">
        <f>ROW(A1)</f>
        <v>1</v>
      </c>
      <c r="C202" s="56" t="s">
        <v>124</v>
      </c>
      <c r="D202" s="57"/>
      <c r="E202" s="52"/>
      <c r="F202" s="53"/>
      <c r="G202" s="54"/>
      <c r="H202" s="10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</row>
    <row r="203" spans="1:37" ht="31.5" x14ac:dyDescent="0.25">
      <c r="A203" s="48"/>
      <c r="B203" s="82">
        <f>ROW(A2)</f>
        <v>2</v>
      </c>
      <c r="C203" s="56" t="s">
        <v>296</v>
      </c>
      <c r="D203" s="57"/>
      <c r="E203" s="52"/>
      <c r="F203" s="53"/>
      <c r="G203" s="54"/>
      <c r="H203" s="10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</row>
    <row r="204" spans="1:37" ht="31.5" x14ac:dyDescent="0.25">
      <c r="A204" s="48"/>
      <c r="B204" s="82">
        <f>ROW(A3)</f>
        <v>3</v>
      </c>
      <c r="C204" s="56" t="s">
        <v>297</v>
      </c>
      <c r="D204" s="57"/>
      <c r="E204" s="52"/>
      <c r="F204" s="53"/>
      <c r="G204" s="54"/>
      <c r="H204" s="10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</row>
    <row r="205" spans="1:37" ht="15.75" x14ac:dyDescent="0.25">
      <c r="A205" s="48"/>
      <c r="B205" s="82">
        <f>ROW(A4)</f>
        <v>4</v>
      </c>
      <c r="C205" s="56" t="s">
        <v>298</v>
      </c>
      <c r="D205" s="57"/>
      <c r="E205" s="52"/>
      <c r="F205" s="53"/>
      <c r="G205" s="54"/>
      <c r="H205" s="10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</row>
    <row r="206" spans="1:37" ht="15.75" x14ac:dyDescent="0.25">
      <c r="A206" s="48"/>
      <c r="B206" s="83">
        <f>ROW(A5)</f>
        <v>5</v>
      </c>
      <c r="C206" s="59" t="s">
        <v>299</v>
      </c>
      <c r="D206" s="60"/>
      <c r="E206" s="52"/>
      <c r="F206" s="53"/>
      <c r="G206" s="54"/>
      <c r="H206" s="10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</row>
    <row r="207" spans="1:37" ht="16.5" thickBot="1" x14ac:dyDescent="0.3">
      <c r="A207" s="94"/>
      <c r="B207" s="95">
        <v>6</v>
      </c>
      <c r="C207" s="63" t="s">
        <v>243</v>
      </c>
      <c r="D207" s="64"/>
      <c r="E207" s="65"/>
      <c r="F207" s="66"/>
      <c r="G207" s="66"/>
      <c r="H207" s="10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</row>
    <row r="208" spans="1:37" ht="16.5" thickBot="1" x14ac:dyDescent="0.3">
      <c r="A208" s="61"/>
      <c r="B208" s="124"/>
      <c r="C208" s="125"/>
      <c r="D208" s="121"/>
      <c r="E208" s="68"/>
      <c r="F208" s="69"/>
      <c r="G208" s="70"/>
      <c r="H208" s="119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</row>
  </sheetData>
  <mergeCells count="3">
    <mergeCell ref="A1:B1"/>
    <mergeCell ref="A2:B4"/>
    <mergeCell ref="C2:C4"/>
  </mergeCells>
  <dataValidations count="1">
    <dataValidation type="list" allowBlank="1" showInputMessage="1" showErrorMessage="1" sqref="E1 G1">
      <formula1>$A$1:$A$5</formula1>
      <formula2>0</formula2>
    </dataValidation>
  </dataValidation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8"/>
  <sheetViews>
    <sheetView zoomScale="80" zoomScaleNormal="80" workbookViewId="0">
      <selection activeCell="B66" sqref="B66"/>
    </sheetView>
  </sheetViews>
  <sheetFormatPr defaultRowHeight="15" x14ac:dyDescent="0.25"/>
  <cols>
    <col min="2" max="2" width="8.28515625" style="79"/>
    <col min="3" max="3" width="50.85546875"/>
    <col min="4" max="4" width="64.28515625"/>
    <col min="5" max="5" width="6.140625"/>
    <col min="6" max="7" width="14.85546875"/>
    <col min="8" max="8" width="17.28515625" customWidth="1"/>
  </cols>
  <sheetData>
    <row r="1" spans="1:37" ht="51" customHeight="1" x14ac:dyDescent="0.25">
      <c r="A1" s="139" t="s">
        <v>63</v>
      </c>
      <c r="B1" s="139"/>
      <c r="C1" s="18"/>
      <c r="D1" s="19"/>
      <c r="E1" s="20"/>
      <c r="F1" s="21"/>
      <c r="G1" s="22"/>
      <c r="H1" s="10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</row>
    <row r="2" spans="1:37" ht="30" customHeight="1" thickBot="1" x14ac:dyDescent="0.3">
      <c r="A2" s="140" t="s">
        <v>0</v>
      </c>
      <c r="B2" s="140"/>
      <c r="C2" s="141" t="s">
        <v>64</v>
      </c>
      <c r="D2" s="24"/>
      <c r="E2" s="25"/>
      <c r="F2" s="123" t="s">
        <v>65</v>
      </c>
      <c r="G2" s="122"/>
      <c r="H2" s="10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</row>
    <row r="3" spans="1:37" ht="30" customHeight="1" thickBot="1" x14ac:dyDescent="0.3">
      <c r="A3" s="140"/>
      <c r="B3" s="140"/>
      <c r="C3" s="141"/>
      <c r="D3" s="24"/>
      <c r="E3" s="25"/>
      <c r="F3" s="28" t="s">
        <v>66</v>
      </c>
      <c r="G3" s="29"/>
      <c r="H3" s="10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</row>
    <row r="4" spans="1:37" ht="30" customHeight="1" thickBot="1" x14ac:dyDescent="0.3">
      <c r="A4" s="140"/>
      <c r="B4" s="140"/>
      <c r="C4" s="142"/>
      <c r="D4" s="30"/>
      <c r="E4" s="31"/>
      <c r="F4" s="32"/>
      <c r="G4" s="33"/>
      <c r="H4" s="10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</row>
    <row r="5" spans="1:37" ht="25.5" customHeight="1" thickBot="1" x14ac:dyDescent="0.3">
      <c r="A5" s="34"/>
      <c r="B5" s="34"/>
      <c r="C5" s="34"/>
      <c r="D5" s="35"/>
      <c r="E5" s="36"/>
      <c r="F5" s="36"/>
      <c r="G5" s="106"/>
      <c r="H5" s="10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</row>
    <row r="6" spans="1:37" ht="60" customHeight="1" thickBot="1" x14ac:dyDescent="0.3">
      <c r="A6" s="37" t="s">
        <v>67</v>
      </c>
      <c r="B6" s="38" t="s">
        <v>2</v>
      </c>
      <c r="C6" s="39"/>
      <c r="D6" s="38" t="s">
        <v>68</v>
      </c>
      <c r="E6" s="38" t="s">
        <v>4</v>
      </c>
      <c r="F6" s="38" t="s">
        <v>69</v>
      </c>
      <c r="G6" s="40" t="s">
        <v>6</v>
      </c>
      <c r="H6" s="117" t="s">
        <v>344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</row>
    <row r="7" spans="1:37" ht="18" thickTop="1" thickBot="1" x14ac:dyDescent="0.3">
      <c r="A7" s="41"/>
      <c r="B7" s="80">
        <v>2.5</v>
      </c>
      <c r="C7" s="43" t="s">
        <v>346</v>
      </c>
      <c r="D7" s="44"/>
      <c r="E7" s="45"/>
      <c r="F7" s="46"/>
      <c r="G7" s="47">
        <f>G8+G18+G25+G31+G36+G46+G53+G59</f>
        <v>0</v>
      </c>
      <c r="H7" s="118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</row>
    <row r="8" spans="1:37" ht="18" thickTop="1" thickBot="1" x14ac:dyDescent="0.3">
      <c r="A8" s="41">
        <v>1</v>
      </c>
      <c r="B8" s="80" t="s">
        <v>47</v>
      </c>
      <c r="C8" s="43" t="s">
        <v>48</v>
      </c>
      <c r="D8" s="44"/>
      <c r="E8" s="45">
        <v>60</v>
      </c>
      <c r="F8" s="46"/>
      <c r="G8" s="47">
        <f>E8*F8</f>
        <v>0</v>
      </c>
      <c r="H8" s="105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</row>
    <row r="9" spans="1:37" ht="32.25" thickTop="1" x14ac:dyDescent="0.25">
      <c r="A9" s="48"/>
      <c r="B9" s="81">
        <f t="shared" ref="B9:B17" si="0">ROW(A1)</f>
        <v>1</v>
      </c>
      <c r="C9" s="56" t="s">
        <v>300</v>
      </c>
      <c r="D9" s="57"/>
      <c r="E9" s="52"/>
      <c r="F9" s="53"/>
      <c r="G9" s="54"/>
      <c r="H9" s="10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</row>
    <row r="10" spans="1:37" ht="15.75" x14ac:dyDescent="0.25">
      <c r="A10" s="48"/>
      <c r="B10" s="81">
        <f t="shared" si="0"/>
        <v>2</v>
      </c>
      <c r="C10" s="56" t="s">
        <v>301</v>
      </c>
      <c r="D10" s="57"/>
      <c r="E10" s="52"/>
      <c r="F10" s="53"/>
      <c r="G10" s="54"/>
      <c r="H10" s="10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</row>
    <row r="11" spans="1:37" ht="31.5" x14ac:dyDescent="0.25">
      <c r="A11" s="48"/>
      <c r="B11" s="81">
        <f t="shared" si="0"/>
        <v>3</v>
      </c>
      <c r="C11" s="56" t="s">
        <v>302</v>
      </c>
      <c r="D11" s="57"/>
      <c r="E11" s="52"/>
      <c r="F11" s="53"/>
      <c r="G11" s="54"/>
      <c r="H11" s="10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</row>
    <row r="12" spans="1:37" ht="63" x14ac:dyDescent="0.25">
      <c r="A12" s="48"/>
      <c r="B12" s="81">
        <f t="shared" si="0"/>
        <v>4</v>
      </c>
      <c r="C12" s="56" t="s">
        <v>303</v>
      </c>
      <c r="D12" s="57"/>
      <c r="E12" s="52"/>
      <c r="F12" s="53"/>
      <c r="G12" s="54"/>
      <c r="H12" s="10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</row>
    <row r="13" spans="1:37" ht="15.75" x14ac:dyDescent="0.25">
      <c r="A13" s="48"/>
      <c r="B13" s="81">
        <f t="shared" si="0"/>
        <v>5</v>
      </c>
      <c r="C13" s="56" t="s">
        <v>304</v>
      </c>
      <c r="D13" s="57"/>
      <c r="E13" s="52"/>
      <c r="F13" s="53"/>
      <c r="G13" s="54"/>
      <c r="H13" s="10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</row>
    <row r="14" spans="1:37" ht="15.75" x14ac:dyDescent="0.25">
      <c r="A14" s="48"/>
      <c r="B14" s="81">
        <f t="shared" si="0"/>
        <v>6</v>
      </c>
      <c r="C14" s="56" t="s">
        <v>305</v>
      </c>
      <c r="D14" s="57"/>
      <c r="E14" s="52"/>
      <c r="F14" s="53"/>
      <c r="G14" s="54"/>
      <c r="H14" s="10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</row>
    <row r="15" spans="1:37" ht="15.75" x14ac:dyDescent="0.25">
      <c r="A15" s="48"/>
      <c r="B15" s="81">
        <f t="shared" si="0"/>
        <v>7</v>
      </c>
      <c r="C15" s="56" t="s">
        <v>306</v>
      </c>
      <c r="D15" s="57"/>
      <c r="E15" s="52"/>
      <c r="F15" s="53"/>
      <c r="G15" s="54"/>
      <c r="H15" s="10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</row>
    <row r="16" spans="1:37" ht="15.75" x14ac:dyDescent="0.25">
      <c r="A16" s="48"/>
      <c r="B16" s="81">
        <f t="shared" si="0"/>
        <v>8</v>
      </c>
      <c r="C16" s="56" t="s">
        <v>307</v>
      </c>
      <c r="D16" s="57"/>
      <c r="E16" s="52"/>
      <c r="F16" s="53"/>
      <c r="G16" s="54"/>
      <c r="H16" s="10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</row>
    <row r="17" spans="1:37" ht="15.75" x14ac:dyDescent="0.25">
      <c r="A17" s="48"/>
      <c r="B17" s="81">
        <f t="shared" si="0"/>
        <v>9</v>
      </c>
      <c r="C17" s="56" t="s">
        <v>308</v>
      </c>
      <c r="D17" s="57"/>
      <c r="E17" s="52"/>
      <c r="F17" s="53"/>
      <c r="G17" s="54"/>
      <c r="H17" s="10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</row>
    <row r="18" spans="1:37" ht="16.5" x14ac:dyDescent="0.25">
      <c r="A18" s="72">
        <v>2</v>
      </c>
      <c r="B18" s="38" t="s">
        <v>49</v>
      </c>
      <c r="C18" s="73" t="s">
        <v>50</v>
      </c>
      <c r="D18" s="74"/>
      <c r="E18" s="75">
        <v>60</v>
      </c>
      <c r="F18" s="76"/>
      <c r="G18" s="77">
        <f>E18*F18</f>
        <v>0</v>
      </c>
      <c r="H18" s="10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</row>
    <row r="19" spans="1:37" ht="31.5" x14ac:dyDescent="0.25">
      <c r="A19" s="48"/>
      <c r="B19" s="82">
        <f t="shared" ref="B19:B24" si="1">ROW(A1)</f>
        <v>1</v>
      </c>
      <c r="C19" s="50" t="s">
        <v>90</v>
      </c>
      <c r="D19" s="51"/>
      <c r="E19" s="52"/>
      <c r="F19" s="53"/>
      <c r="G19" s="54"/>
      <c r="H19" s="10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</row>
    <row r="20" spans="1:37" ht="31.5" x14ac:dyDescent="0.25">
      <c r="A20" s="48"/>
      <c r="B20" s="82">
        <f t="shared" si="1"/>
        <v>2</v>
      </c>
      <c r="C20" s="56" t="s">
        <v>91</v>
      </c>
      <c r="D20" s="57"/>
      <c r="E20" s="52"/>
      <c r="F20" s="53"/>
      <c r="G20" s="54"/>
      <c r="H20" s="10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</row>
    <row r="21" spans="1:37" ht="15.75" x14ac:dyDescent="0.25">
      <c r="A21" s="48"/>
      <c r="B21" s="82">
        <f t="shared" si="1"/>
        <v>3</v>
      </c>
      <c r="C21" s="56" t="s">
        <v>92</v>
      </c>
      <c r="D21" s="57"/>
      <c r="E21" s="52"/>
      <c r="F21" s="53"/>
      <c r="G21" s="54"/>
      <c r="H21" s="10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</row>
    <row r="22" spans="1:37" ht="15.75" x14ac:dyDescent="0.25">
      <c r="A22" s="48"/>
      <c r="B22" s="82">
        <f t="shared" si="1"/>
        <v>4</v>
      </c>
      <c r="C22" s="56" t="s">
        <v>93</v>
      </c>
      <c r="D22" s="57"/>
      <c r="E22" s="52"/>
      <c r="F22" s="53"/>
      <c r="G22" s="54"/>
      <c r="H22" s="10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</row>
    <row r="23" spans="1:37" ht="15.75" x14ac:dyDescent="0.25">
      <c r="A23" s="48"/>
      <c r="B23" s="82">
        <f t="shared" si="1"/>
        <v>5</v>
      </c>
      <c r="C23" s="59" t="s">
        <v>94</v>
      </c>
      <c r="D23" s="60"/>
      <c r="E23" s="52"/>
      <c r="F23" s="53"/>
      <c r="G23" s="54"/>
      <c r="H23" s="10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</row>
    <row r="24" spans="1:37" ht="31.5" x14ac:dyDescent="0.25">
      <c r="A24" s="92"/>
      <c r="B24" s="82">
        <f t="shared" si="1"/>
        <v>6</v>
      </c>
      <c r="C24" s="56" t="s">
        <v>95</v>
      </c>
      <c r="D24" s="84"/>
      <c r="E24" s="52"/>
      <c r="F24" s="85"/>
      <c r="G24" s="54"/>
      <c r="H24" s="10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</row>
    <row r="25" spans="1:37" ht="16.5" x14ac:dyDescent="0.25">
      <c r="A25" s="72">
        <v>3</v>
      </c>
      <c r="B25" s="38" t="s">
        <v>51</v>
      </c>
      <c r="C25" s="73" t="s">
        <v>309</v>
      </c>
      <c r="D25" s="74"/>
      <c r="E25" s="75">
        <v>5</v>
      </c>
      <c r="F25" s="76"/>
      <c r="G25" s="77"/>
      <c r="H25" s="10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</row>
    <row r="26" spans="1:37" ht="31.5" x14ac:dyDescent="0.25">
      <c r="A26" s="48"/>
      <c r="B26" s="82">
        <f>ROW(A1)</f>
        <v>1</v>
      </c>
      <c r="C26" s="50" t="s">
        <v>310</v>
      </c>
      <c r="D26" s="51"/>
      <c r="E26" s="52"/>
      <c r="F26" s="53"/>
      <c r="G26" s="54"/>
      <c r="H26" s="10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</row>
    <row r="27" spans="1:37" ht="15.75" x14ac:dyDescent="0.25">
      <c r="A27" s="48"/>
      <c r="B27" s="82">
        <f>ROW(A2)</f>
        <v>2</v>
      </c>
      <c r="C27" s="56" t="s">
        <v>93</v>
      </c>
      <c r="D27" s="57"/>
      <c r="E27" s="52"/>
      <c r="F27" s="53"/>
      <c r="G27" s="54"/>
      <c r="H27" s="10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</row>
    <row r="28" spans="1:37" ht="15.75" x14ac:dyDescent="0.25">
      <c r="A28" s="48"/>
      <c r="B28" s="82">
        <f>ROW(A3)</f>
        <v>3</v>
      </c>
      <c r="C28" s="56" t="s">
        <v>311</v>
      </c>
      <c r="D28" s="57"/>
      <c r="E28" s="52"/>
      <c r="F28" s="53"/>
      <c r="G28" s="54"/>
      <c r="H28" s="10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</row>
    <row r="29" spans="1:37" ht="15.75" x14ac:dyDescent="0.25">
      <c r="A29" s="48"/>
      <c r="B29" s="82">
        <f>ROW(A4)</f>
        <v>4</v>
      </c>
      <c r="C29" s="56" t="s">
        <v>312</v>
      </c>
      <c r="D29" s="57"/>
      <c r="E29" s="52"/>
      <c r="F29" s="53"/>
      <c r="G29" s="54"/>
      <c r="H29" s="10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</row>
    <row r="30" spans="1:37" ht="31.5" x14ac:dyDescent="0.25">
      <c r="A30" s="48"/>
      <c r="B30" s="136">
        <f>ROW(A5)</f>
        <v>5</v>
      </c>
      <c r="C30" s="59" t="s">
        <v>379</v>
      </c>
      <c r="D30" s="60"/>
      <c r="E30" s="52"/>
      <c r="F30" s="53"/>
      <c r="G30" s="54"/>
      <c r="H30" s="10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</row>
    <row r="31" spans="1:37" ht="16.5" x14ac:dyDescent="0.25">
      <c r="A31" s="72">
        <v>4</v>
      </c>
      <c r="B31" s="38" t="s">
        <v>53</v>
      </c>
      <c r="C31" s="73" t="s">
        <v>313</v>
      </c>
      <c r="D31" s="74"/>
      <c r="E31" s="75">
        <v>2</v>
      </c>
      <c r="F31" s="76"/>
      <c r="G31" s="77"/>
      <c r="H31" s="10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</row>
    <row r="32" spans="1:37" ht="15.75" x14ac:dyDescent="0.25">
      <c r="A32" s="48"/>
      <c r="B32" s="82">
        <v>1</v>
      </c>
      <c r="C32" s="56" t="s">
        <v>124</v>
      </c>
      <c r="D32" s="57"/>
      <c r="E32" s="52"/>
      <c r="F32" s="53"/>
      <c r="G32" s="54"/>
      <c r="H32" s="10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</row>
    <row r="33" spans="1:37" ht="15.75" x14ac:dyDescent="0.25">
      <c r="A33" s="48"/>
      <c r="B33" s="82">
        <v>2</v>
      </c>
      <c r="C33" s="56" t="s">
        <v>314</v>
      </c>
      <c r="D33" s="57"/>
      <c r="E33" s="52"/>
      <c r="F33" s="53"/>
      <c r="G33" s="54"/>
      <c r="H33" s="10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</row>
    <row r="34" spans="1:37" ht="31.5" x14ac:dyDescent="0.25">
      <c r="A34" s="48"/>
      <c r="B34" s="82">
        <v>3</v>
      </c>
      <c r="C34" s="59" t="s">
        <v>315</v>
      </c>
      <c r="D34" s="57"/>
      <c r="E34" s="52"/>
      <c r="F34" s="53"/>
      <c r="G34" s="54"/>
      <c r="H34" s="10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</row>
    <row r="35" spans="1:37" ht="15.75" x14ac:dyDescent="0.25">
      <c r="A35" s="48"/>
      <c r="B35" s="82">
        <v>4</v>
      </c>
      <c r="C35" s="56" t="s">
        <v>316</v>
      </c>
      <c r="D35" s="60"/>
      <c r="E35" s="52"/>
      <c r="F35" s="53"/>
      <c r="G35" s="54"/>
      <c r="H35" s="10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</row>
    <row r="36" spans="1:37" ht="16.5" x14ac:dyDescent="0.25">
      <c r="A36" s="72">
        <v>5</v>
      </c>
      <c r="B36" s="38" t="s">
        <v>55</v>
      </c>
      <c r="C36" s="73" t="s">
        <v>317</v>
      </c>
      <c r="D36" s="74"/>
      <c r="E36" s="75">
        <v>2</v>
      </c>
      <c r="F36" s="76"/>
      <c r="G36" s="77"/>
      <c r="H36" s="10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</row>
    <row r="37" spans="1:37" ht="15.75" x14ac:dyDescent="0.25">
      <c r="A37" s="48"/>
      <c r="B37" s="82">
        <v>1</v>
      </c>
      <c r="C37" s="56" t="s">
        <v>318</v>
      </c>
      <c r="D37" s="57"/>
      <c r="E37" s="52"/>
      <c r="F37" s="53"/>
      <c r="G37" s="54"/>
      <c r="H37" s="10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</row>
    <row r="38" spans="1:37" ht="15.75" x14ac:dyDescent="0.25">
      <c r="A38" s="48"/>
      <c r="B38" s="82">
        <v>2</v>
      </c>
      <c r="C38" s="59" t="s">
        <v>319</v>
      </c>
      <c r="D38" s="57"/>
      <c r="E38" s="52"/>
      <c r="F38" s="53"/>
      <c r="G38" s="54"/>
      <c r="H38" s="10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</row>
    <row r="39" spans="1:37" ht="15.75" x14ac:dyDescent="0.25">
      <c r="A39" s="48"/>
      <c r="B39" s="82">
        <v>3</v>
      </c>
      <c r="C39" s="56" t="s">
        <v>320</v>
      </c>
      <c r="D39" s="60"/>
      <c r="E39" s="52"/>
      <c r="F39" s="53"/>
      <c r="G39" s="54"/>
      <c r="H39" s="10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</row>
    <row r="40" spans="1:37" ht="15.75" x14ac:dyDescent="0.25">
      <c r="A40" s="48"/>
      <c r="B40" s="136">
        <v>4</v>
      </c>
      <c r="C40" s="56" t="s">
        <v>380</v>
      </c>
      <c r="D40" s="51"/>
      <c r="E40" s="52"/>
      <c r="F40" s="53"/>
      <c r="G40" s="54"/>
      <c r="H40" s="10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</row>
    <row r="41" spans="1:37" ht="15.75" x14ac:dyDescent="0.25">
      <c r="A41" s="48"/>
      <c r="B41" s="82">
        <v>5</v>
      </c>
      <c r="C41" s="56" t="s">
        <v>321</v>
      </c>
      <c r="D41" s="57"/>
      <c r="E41" s="52"/>
      <c r="F41" s="53"/>
      <c r="G41" s="54"/>
      <c r="H41" s="10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</row>
    <row r="42" spans="1:37" ht="15.75" x14ac:dyDescent="0.25">
      <c r="A42" s="48"/>
      <c r="B42" s="82">
        <v>6</v>
      </c>
      <c r="C42" s="56" t="s">
        <v>322</v>
      </c>
      <c r="D42" s="57"/>
      <c r="E42" s="52"/>
      <c r="F42" s="53"/>
      <c r="G42" s="54"/>
      <c r="H42" s="10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</row>
    <row r="43" spans="1:37" ht="15.75" x14ac:dyDescent="0.25">
      <c r="A43" s="48"/>
      <c r="B43" s="136">
        <v>7</v>
      </c>
      <c r="C43" s="59" t="s">
        <v>381</v>
      </c>
      <c r="D43" s="57"/>
      <c r="E43" s="52"/>
      <c r="F43" s="53"/>
      <c r="G43" s="54"/>
      <c r="H43" s="10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</row>
    <row r="44" spans="1:37" ht="15.75" x14ac:dyDescent="0.25">
      <c r="A44" s="48"/>
      <c r="B44" s="82">
        <v>8</v>
      </c>
      <c r="C44" s="56" t="s">
        <v>323</v>
      </c>
      <c r="D44" s="60"/>
      <c r="E44" s="52"/>
      <c r="F44" s="53"/>
      <c r="G44" s="54"/>
      <c r="H44" s="10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</row>
    <row r="45" spans="1:37" ht="15.75" x14ac:dyDescent="0.25">
      <c r="A45" s="92"/>
      <c r="B45" s="82">
        <v>9</v>
      </c>
      <c r="C45" s="50" t="s">
        <v>324</v>
      </c>
      <c r="D45" s="84"/>
      <c r="E45" s="52"/>
      <c r="F45" s="85"/>
      <c r="G45" s="54"/>
      <c r="H45" s="10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</row>
    <row r="46" spans="1:37" ht="16.5" x14ac:dyDescent="0.25">
      <c r="A46" s="72">
        <v>6</v>
      </c>
      <c r="B46" s="38" t="s">
        <v>57</v>
      </c>
      <c r="C46" s="73" t="s">
        <v>325</v>
      </c>
      <c r="D46" s="74"/>
      <c r="E46" s="75">
        <v>1</v>
      </c>
      <c r="F46" s="76"/>
      <c r="G46" s="77"/>
      <c r="H46" s="10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</row>
    <row r="47" spans="1:37" ht="47.25" x14ac:dyDescent="0.25">
      <c r="A47" s="48"/>
      <c r="B47" s="82">
        <v>1</v>
      </c>
      <c r="C47" s="56" t="s">
        <v>326</v>
      </c>
      <c r="D47" s="57"/>
      <c r="E47" s="52"/>
      <c r="F47" s="53"/>
      <c r="G47" s="54"/>
      <c r="H47" s="10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</row>
    <row r="48" spans="1:37" ht="15.75" x14ac:dyDescent="0.25">
      <c r="A48" s="48"/>
      <c r="B48" s="82">
        <v>2</v>
      </c>
      <c r="C48" s="56" t="s">
        <v>327</v>
      </c>
      <c r="D48" s="57"/>
      <c r="E48" s="52"/>
      <c r="F48" s="53"/>
      <c r="G48" s="54"/>
      <c r="H48" s="10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</row>
    <row r="49" spans="1:37" ht="15.75" x14ac:dyDescent="0.25">
      <c r="A49" s="48"/>
      <c r="B49" s="82">
        <v>3</v>
      </c>
      <c r="C49" s="56" t="s">
        <v>328</v>
      </c>
      <c r="D49" s="57"/>
      <c r="E49" s="52"/>
      <c r="F49" s="53"/>
      <c r="G49" s="54"/>
      <c r="H49" s="10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</row>
    <row r="50" spans="1:37" ht="15.75" x14ac:dyDescent="0.25">
      <c r="A50" s="48"/>
      <c r="B50" s="82">
        <v>4</v>
      </c>
      <c r="C50" s="56" t="s">
        <v>329</v>
      </c>
      <c r="D50" s="57"/>
      <c r="E50" s="52"/>
      <c r="F50" s="53"/>
      <c r="G50" s="54"/>
      <c r="H50" s="10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</row>
    <row r="51" spans="1:37" ht="15.75" x14ac:dyDescent="0.25">
      <c r="A51" s="48"/>
      <c r="B51" s="82">
        <v>5</v>
      </c>
      <c r="C51" s="56" t="s">
        <v>330</v>
      </c>
      <c r="D51" s="57"/>
      <c r="E51" s="52"/>
      <c r="F51" s="53"/>
      <c r="G51" s="54"/>
      <c r="H51" s="10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</row>
    <row r="52" spans="1:37" ht="39" customHeight="1" x14ac:dyDescent="0.25">
      <c r="A52" s="48"/>
      <c r="B52" s="136">
        <v>6</v>
      </c>
      <c r="C52" s="56" t="s">
        <v>382</v>
      </c>
      <c r="D52" s="57"/>
      <c r="E52" s="52"/>
      <c r="F52" s="53"/>
      <c r="G52" s="54"/>
      <c r="H52" s="10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</row>
    <row r="53" spans="1:37" ht="16.5" x14ac:dyDescent="0.25">
      <c r="A53" s="72">
        <v>7</v>
      </c>
      <c r="B53" s="38" t="s">
        <v>59</v>
      </c>
      <c r="C53" s="73" t="s">
        <v>331</v>
      </c>
      <c r="D53" s="74"/>
      <c r="E53" s="75">
        <v>1</v>
      </c>
      <c r="F53" s="76"/>
      <c r="G53" s="77"/>
      <c r="H53" s="10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</row>
    <row r="54" spans="1:37" ht="15.75" x14ac:dyDescent="0.25">
      <c r="A54" s="48"/>
      <c r="B54" s="82">
        <v>1</v>
      </c>
      <c r="C54" s="56" t="s">
        <v>332</v>
      </c>
      <c r="D54" s="57"/>
      <c r="E54" s="52"/>
      <c r="F54" s="53"/>
      <c r="G54" s="54"/>
      <c r="H54" s="10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</row>
    <row r="55" spans="1:37" ht="36" customHeight="1" x14ac:dyDescent="0.25">
      <c r="A55" s="48"/>
      <c r="B55" s="136">
        <v>2</v>
      </c>
      <c r="C55" s="56" t="s">
        <v>383</v>
      </c>
      <c r="D55" s="57"/>
      <c r="E55" s="52"/>
      <c r="F55" s="53"/>
      <c r="G55" s="54"/>
      <c r="H55" s="10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</row>
    <row r="56" spans="1:37" ht="31.5" x14ac:dyDescent="0.25">
      <c r="A56" s="48"/>
      <c r="B56" s="82">
        <v>3</v>
      </c>
      <c r="C56" s="56" t="s">
        <v>333</v>
      </c>
      <c r="D56" s="57"/>
      <c r="E56" s="52"/>
      <c r="F56" s="53"/>
      <c r="G56" s="54"/>
      <c r="H56" s="10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</row>
    <row r="57" spans="1:37" ht="31.5" x14ac:dyDescent="0.25">
      <c r="A57" s="48"/>
      <c r="B57" s="82">
        <v>4</v>
      </c>
      <c r="C57" s="56" t="s">
        <v>334</v>
      </c>
      <c r="D57" s="57"/>
      <c r="E57" s="52"/>
      <c r="F57" s="53"/>
      <c r="G57" s="54"/>
      <c r="H57" s="10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</row>
    <row r="58" spans="1:37" ht="15.75" x14ac:dyDescent="0.25">
      <c r="A58" s="48"/>
      <c r="B58" s="82">
        <v>5</v>
      </c>
      <c r="C58" s="56" t="s">
        <v>335</v>
      </c>
      <c r="D58" s="57"/>
      <c r="E58" s="52"/>
      <c r="F58" s="53"/>
      <c r="G58" s="54"/>
      <c r="H58" s="10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</row>
    <row r="59" spans="1:37" ht="16.5" x14ac:dyDescent="0.25">
      <c r="A59" s="72">
        <v>8</v>
      </c>
      <c r="B59" s="38" t="s">
        <v>61</v>
      </c>
      <c r="C59" s="73" t="s">
        <v>336</v>
      </c>
      <c r="D59" s="74"/>
      <c r="E59" s="75">
        <v>1</v>
      </c>
      <c r="F59" s="76"/>
      <c r="G59" s="77"/>
      <c r="H59" s="10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</row>
    <row r="60" spans="1:37" ht="31.5" x14ac:dyDescent="0.25">
      <c r="A60" s="48"/>
      <c r="B60" s="82">
        <v>1</v>
      </c>
      <c r="C60" s="56" t="s">
        <v>337</v>
      </c>
      <c r="D60" s="57"/>
      <c r="E60" s="52"/>
      <c r="F60" s="53"/>
      <c r="G60" s="54"/>
      <c r="H60" s="10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</row>
    <row r="61" spans="1:37" ht="15.75" x14ac:dyDescent="0.25">
      <c r="A61" s="48"/>
      <c r="B61" s="136">
        <v>2</v>
      </c>
      <c r="C61" s="56" t="s">
        <v>384</v>
      </c>
      <c r="D61" s="57"/>
      <c r="E61" s="52"/>
      <c r="F61" s="53"/>
      <c r="G61" s="54"/>
      <c r="H61" s="10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</row>
    <row r="62" spans="1:37" ht="15.75" x14ac:dyDescent="0.25">
      <c r="A62" s="48"/>
      <c r="B62" s="82">
        <v>3</v>
      </c>
      <c r="C62" s="56" t="s">
        <v>338</v>
      </c>
      <c r="D62" s="57"/>
      <c r="E62" s="52"/>
      <c r="F62" s="53"/>
      <c r="G62" s="54"/>
      <c r="H62" s="10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</row>
    <row r="63" spans="1:37" ht="15.75" x14ac:dyDescent="0.25">
      <c r="A63" s="48"/>
      <c r="B63" s="82">
        <v>4</v>
      </c>
      <c r="C63" s="56" t="s">
        <v>339</v>
      </c>
      <c r="D63" s="57"/>
      <c r="E63" s="52"/>
      <c r="F63" s="53"/>
      <c r="G63" s="54"/>
      <c r="H63" s="10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</row>
    <row r="64" spans="1:37" ht="15.75" x14ac:dyDescent="0.25">
      <c r="A64" s="48"/>
      <c r="B64" s="82">
        <v>5</v>
      </c>
      <c r="C64" s="56" t="s">
        <v>340</v>
      </c>
      <c r="D64" s="57"/>
      <c r="E64" s="52"/>
      <c r="F64" s="53"/>
      <c r="G64" s="54"/>
      <c r="H64" s="10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</row>
    <row r="65" spans="1:37" ht="15.75" x14ac:dyDescent="0.25">
      <c r="A65" s="48"/>
      <c r="B65" s="82">
        <v>6</v>
      </c>
      <c r="C65" s="56" t="s">
        <v>341</v>
      </c>
      <c r="D65" s="57"/>
      <c r="E65" s="52"/>
      <c r="F65" s="53"/>
      <c r="G65" s="54"/>
      <c r="H65" s="10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</row>
    <row r="66" spans="1:37" ht="26.25" customHeight="1" x14ac:dyDescent="0.25">
      <c r="A66" s="48"/>
      <c r="B66" s="135">
        <v>7</v>
      </c>
      <c r="C66" s="50" t="s">
        <v>385</v>
      </c>
      <c r="D66" s="51"/>
      <c r="E66" s="52"/>
      <c r="F66" s="53"/>
      <c r="G66" s="54"/>
      <c r="H66" s="10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</row>
    <row r="67" spans="1:37" ht="32.25" thickBot="1" x14ac:dyDescent="0.3">
      <c r="A67" s="61"/>
      <c r="B67" s="95"/>
      <c r="C67" s="126" t="s">
        <v>342</v>
      </c>
      <c r="D67" s="64"/>
      <c r="E67" s="68"/>
      <c r="F67" s="69"/>
      <c r="G67" s="70"/>
      <c r="H67" s="119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</row>
    <row r="68" spans="1:37" x14ac:dyDescent="0.25">
      <c r="H68" s="104"/>
    </row>
    <row r="69" spans="1:37" x14ac:dyDescent="0.25">
      <c r="H69" s="104"/>
    </row>
    <row r="70" spans="1:37" x14ac:dyDescent="0.25">
      <c r="H70" s="104"/>
    </row>
    <row r="71" spans="1:37" x14ac:dyDescent="0.25">
      <c r="H71" s="104"/>
    </row>
    <row r="72" spans="1:37" x14ac:dyDescent="0.25">
      <c r="H72" s="104"/>
    </row>
    <row r="73" spans="1:37" x14ac:dyDescent="0.25">
      <c r="H73" s="104"/>
    </row>
    <row r="74" spans="1:37" x14ac:dyDescent="0.25">
      <c r="H74" s="104"/>
    </row>
    <row r="75" spans="1:37" x14ac:dyDescent="0.25">
      <c r="H75" s="104"/>
    </row>
    <row r="76" spans="1:37" x14ac:dyDescent="0.25">
      <c r="H76" s="104"/>
    </row>
    <row r="77" spans="1:37" x14ac:dyDescent="0.25">
      <c r="H77" s="104"/>
    </row>
    <row r="78" spans="1:37" x14ac:dyDescent="0.25">
      <c r="H78" s="104"/>
    </row>
  </sheetData>
  <mergeCells count="3">
    <mergeCell ref="A1:B1"/>
    <mergeCell ref="A2:B4"/>
    <mergeCell ref="C2:C4"/>
  </mergeCells>
  <dataValidations count="1">
    <dataValidation type="list" allowBlank="1" showInputMessage="1" showErrorMessage="1" sqref="E1 G1">
      <formula1>$A$1:$A$5</formula1>
      <formula2>0</formula2>
    </dataValidation>
  </dataValidations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STERILIZATION</vt:lpstr>
      <vt:lpstr>1.Subster.equip.</vt:lpstr>
      <vt:lpstr>2.Steam sterilization</vt:lpstr>
      <vt:lpstr>3.Desinfection</vt:lpstr>
      <vt:lpstr>4.CSSD</vt:lpstr>
      <vt:lpstr>5.Auxiliary eq.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2017-06-16T06:10:10Z</dcterms:created>
  <dcterms:modified xsi:type="dcterms:W3CDTF">2017-10-23T10:37:58Z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