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A6E44B7A-E592-4E58-B2A8-D38C2E035690}" xr6:coauthVersionLast="41" xr6:coauthVersionMax="45" xr10:uidLastSave="{00000000-0000-0000-0000-000000000000}"/>
  <bookViews>
    <workbookView xWindow="-108" yWindow="-108" windowWidth="23256" windowHeight="12576" tabRatio="872" xr2:uid="{00000000-000D-0000-FFFF-FFFF00000000}"/>
  </bookViews>
  <sheets>
    <sheet name="9 Sensor Fabrication and Char" sheetId="1" r:id="rId1"/>
    <sheet name="9.1 Tube furnace" sheetId="2" r:id="rId2"/>
    <sheet name="9.2 Mass flow controllers" sheetId="4" r:id="rId3"/>
    <sheet name="9.3 Valves and connections" sheetId="3" r:id="rId4"/>
    <sheet name="9.4 Precision Dicing Saw" sheetId="5" r:id="rId5"/>
    <sheet name="9.5 Environmental chamber" sheetId="6" r:id="rId6"/>
    <sheet name="9.6 Centrifuge with rotor" sheetId="7" r:id="rId7"/>
    <sheet name="9.7 Planetary ball mill" sheetId="8" r:id="rId8"/>
    <sheet name="9.8 Rotary evaporator" sheetId="9" r:id="rId9"/>
    <sheet name="9.9 Disperser" sheetId="10" r:id="rId10"/>
    <sheet name="9.10 Overhead stirrer" sheetId="11" r:id="rId11"/>
    <sheet name="9.11 Stirring hot plate" sheetId="12" r:id="rId12"/>
    <sheet name="9.12 Desktop filament extruder" sheetId="16" r:id="rId13"/>
    <sheet name="9.13 Micropositioning probes" sheetId="14" r:id="rId14"/>
    <sheet name="9.14 Filament shreder" sheetId="17"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6" l="1"/>
  <c r="G8" i="17"/>
  <c r="B14" i="10" l="1"/>
  <c r="B15" i="10"/>
  <c r="B16" i="10"/>
  <c r="B17" i="10"/>
  <c r="B18" i="10"/>
  <c r="B19" i="10"/>
  <c r="G8" i="14" l="1"/>
  <c r="G8" i="12"/>
  <c r="G8" i="11" l="1"/>
  <c r="B13" i="10"/>
  <c r="B12" i="10"/>
  <c r="B11" i="10"/>
  <c r="B10" i="10"/>
  <c r="B9" i="10"/>
  <c r="G8" i="10"/>
  <c r="G8" i="9"/>
  <c r="B9" i="8"/>
  <c r="G8" i="8"/>
  <c r="G8" i="7"/>
  <c r="G8" i="6" l="1"/>
  <c r="G8" i="5" l="1"/>
  <c r="G8" i="4" l="1"/>
  <c r="G8" i="3" l="1"/>
  <c r="G8" i="2" l="1"/>
</calcChain>
</file>

<file path=xl/sharedStrings.xml><?xml version="1.0" encoding="utf-8"?>
<sst xmlns="http://schemas.openxmlformats.org/spreadsheetml/2006/main" count="373" uniqueCount="168">
  <si>
    <t>Bidder:</t>
  </si>
  <si>
    <t xml:space="preserve">Offered price: </t>
  </si>
  <si>
    <t xml:space="preserve">ID </t>
  </si>
  <si>
    <t>Equipment name</t>
  </si>
  <si>
    <t>QTY</t>
  </si>
  <si>
    <t>Total Price per line item</t>
  </si>
  <si>
    <t>Total Price per Lot</t>
  </si>
  <si>
    <t>Date:</t>
  </si>
  <si>
    <t>Total DAP price:</t>
  </si>
  <si>
    <t>Line item No.</t>
  </si>
  <si>
    <t>Technical Specification Requested</t>
  </si>
  <si>
    <t>Technical Specification Offered</t>
  </si>
  <si>
    <t>DAP Unit price</t>
  </si>
  <si>
    <t>Insert page no. in techical documentation</t>
  </si>
  <si>
    <t>Digital protection of overheating</t>
  </si>
  <si>
    <r>
      <t>Gas flowmeter for tube furnace, for flow control in range 2-25 l/min O</t>
    </r>
    <r>
      <rPr>
        <vertAlign val="subscript"/>
        <sz val="12"/>
        <color theme="1"/>
        <rFont val="Times New Roman"/>
        <family val="1"/>
      </rPr>
      <t>2</t>
    </r>
    <r>
      <rPr>
        <sz val="12"/>
        <color theme="1"/>
        <rFont val="Times New Roman"/>
        <family val="1"/>
      </rPr>
      <t xml:space="preserve">. With appropriate gas inlet diameter, compatible with end seals of additional worktube. </t>
    </r>
  </si>
  <si>
    <t>Tube furnace</t>
  </si>
  <si>
    <t xml:space="preserve">Insulation plugs appropriate for tube furnace and additional work tube and temperature range. </t>
  </si>
  <si>
    <t xml:space="preserve">Appropriate software for control of furnace over the personal computer. Communication between computer and furnace should be made by RS232 port, supplied with appropriate cables. </t>
  </si>
  <si>
    <t>Warranty 2 years</t>
  </si>
  <si>
    <t>Provided training by supplier</t>
  </si>
  <si>
    <t>Spare parts provided by supplier</t>
  </si>
  <si>
    <t>Valves and connections</t>
  </si>
  <si>
    <t>Manual ball valve, 1/4 inch tube fitting, with 4.7 mm orifice. Straight two way flow pattern. Valve body made from 316 stainless steel. Tested according to WS-22.</t>
  </si>
  <si>
    <t xml:space="preserve">Union tee connection, 1/4 inch tube fitting,  316 stainless steel body material. </t>
  </si>
  <si>
    <t xml:space="preserve">Union cross connection, 1/4 inch tube fitting, 316 stainless steel body material. </t>
  </si>
  <si>
    <t>Tube furnace with working temperature up to 1200 °C (maximum continuous temperature of 1100 °C) and heat up time of less than 75 min. Tube length for use in air atmosphere 800 mm length, with heated length 600 mm. Maximum power consumption below 4 kW. N type thermocouple. Programable heating profile, with 5 programs. Should be appropriate for additional work tubes up to 170 mm in diameter.</t>
  </si>
  <si>
    <t>Additional worktube for controlled atmosphere application. The tube should be from aluminous porcelain, at least 1 m long, with outer diameter 150 mm. Should be applicable in vacuum up to 1200 °C.</t>
  </si>
  <si>
    <t>End seals with gas inlet/outlet appropriate tube furnace and additional worktube.</t>
  </si>
  <si>
    <t>Installation by supplier</t>
  </si>
  <si>
    <t>Mass Flow Controllers</t>
  </si>
  <si>
    <r>
      <t>Mass flow and vacuum control system, as a support for simultaneous control of at least 6 mass flow controllers and vacuum. Wide range of pressure reading, from at least 10-9 to more than 2,5 x 10</t>
    </r>
    <r>
      <rPr>
        <vertAlign val="superscript"/>
        <sz val="12"/>
        <rFont val="Times New Roman"/>
        <family val="1"/>
      </rPr>
      <t>6</t>
    </r>
    <r>
      <rPr>
        <sz val="12"/>
        <rFont val="Times New Roman"/>
        <family val="1"/>
      </rPr>
      <t xml:space="preserve"> Pascal. Gas flow control and monitoring using personal computer, connected to control system by RS232/RS485 serial port. Operating temperature up to at least 35 °C. Device should work in humid conditions up to 80%. Reading unit flow in sccm and slm. TFT LCD display.</t>
    </r>
  </si>
  <si>
    <r>
      <t>Elastomer sealed digital mass flow controller, equipped with thermal flow sensors. Mass flow controller should be sealed with Viton seals. Proof pressure at least 60 bar. Analog connection output compatible with mass flow control system. 1/4 inch male VCR compatible fittings for gas pipeline system. Operating temperature range form room temperature up to at least 45 °C, in high relative humidity conditions. Flow rate readings full scale 10 sccm of N</t>
    </r>
    <r>
      <rPr>
        <vertAlign val="subscript"/>
        <sz val="12"/>
        <rFont val="Times New Roman"/>
        <family val="1"/>
      </rPr>
      <t>2</t>
    </r>
    <r>
      <rPr>
        <sz val="12"/>
        <rFont val="Times New Roman"/>
        <family val="1"/>
      </rPr>
      <t xml:space="preserve">. </t>
    </r>
  </si>
  <si>
    <r>
      <t>Elastomer sealed digital mass flow controller, equipped with hot wire thermal flow sensors. Mass flow controller should be sealed with Viton seals. Proof pressure at least 60 bar. Analog connection output compatible with mass flow control system. 1/4 inch male VCR compatible fittings for gas pipeline system. Operating temperature range form room temperature up to at least 45 °C, in high relative humidity conditions. Flow rate readings full scale 100 sccm of N</t>
    </r>
    <r>
      <rPr>
        <vertAlign val="subscript"/>
        <sz val="12"/>
        <rFont val="Times New Roman"/>
        <family val="1"/>
      </rPr>
      <t>2</t>
    </r>
    <r>
      <rPr>
        <sz val="12"/>
        <rFont val="Times New Roman"/>
        <family val="1"/>
      </rPr>
      <t xml:space="preserve">. </t>
    </r>
  </si>
  <si>
    <r>
      <t>Elastomer sealed digital mass flow controller, equipped with thermal flow sensors. Mass flow controller should be sealed with Viton seals. Proof pressure at least 60 bar. Analog connection output compatible with mass flow control system. 1/4 inch male VCR compatible fittings for gas pipeline system. Operating temperature range form room temperature up to at least 45 °C, in high relative humidity conditions. Flow rate readings full scale 500 sccm of N</t>
    </r>
    <r>
      <rPr>
        <vertAlign val="subscript"/>
        <sz val="12"/>
        <rFont val="Times New Roman"/>
        <family val="1"/>
      </rPr>
      <t>2</t>
    </r>
    <r>
      <rPr>
        <sz val="12"/>
        <rFont val="Times New Roman"/>
        <family val="1"/>
      </rPr>
      <t xml:space="preserve">. </t>
    </r>
  </si>
  <si>
    <r>
      <t>Elastomer sealed digital mass flow controller, equipped with hot wire thermal flow sensors. Mass flow controller should be sealed with Viton seals. Proof pressure at least 60 bar. Analog connection output compatible with mass flow control system. 1/4 inch male VCR compatible fittings for gas pipeline system. Operating temperature range form room temperature up to at least 45 °C, in high relative humidity conditions. Flow rate readings full scale 5000 sccm of N</t>
    </r>
    <r>
      <rPr>
        <vertAlign val="subscript"/>
        <sz val="12"/>
        <rFont val="Times New Roman"/>
        <family val="1"/>
      </rPr>
      <t>2</t>
    </r>
    <r>
      <rPr>
        <sz val="12"/>
        <rFont val="Times New Roman"/>
        <family val="1"/>
      </rPr>
      <t xml:space="preserve">. </t>
    </r>
  </si>
  <si>
    <t xml:space="preserve">Supporting cables for connection between control system and mass flow controllers. </t>
  </si>
  <si>
    <t>Warranty: 12 months</t>
  </si>
  <si>
    <t>Tube furnace with gas divider system</t>
  </si>
  <si>
    <t>Precision Dicing Saw</t>
  </si>
  <si>
    <t>Motor
• Brushless magnetic DC motor (110V) with variable speed up to 3,000 rpm. 
• Power consumption up to 200 W</t>
  </si>
  <si>
    <t xml:space="preserve">Effective cutting range
• X-axis: at least 200 mm
• Y-axis: at least 100 mm
• Z-axis: at least 100 mm
</t>
  </si>
  <si>
    <t>Cutting speed range
• X-axis: at least 1 to 50 mm/min adjustible
• Y-axis: at least 1 to 50 mm/min adjustible
• Z-axis: at least 1 to 20 mm/min adjustible</t>
  </si>
  <si>
    <r>
      <t xml:space="preserve">Accuracy
• Moving resolution: at least 2.5 </t>
    </r>
    <r>
      <rPr>
        <sz val="12"/>
        <rFont val="Calibri"/>
        <family val="2"/>
      </rPr>
      <t>µ</t>
    </r>
    <r>
      <rPr>
        <sz val="12"/>
        <rFont val="Times New Roman"/>
        <family val="1"/>
      </rPr>
      <t>m
• Position Accuracy: at least 10 µm</t>
    </r>
  </si>
  <si>
    <t>Water cooling
• Assemblies of water jetting, draining, and splashing protection is included.
• One coolant circulating tank is included.
• Adjustable nozzles for re-circulating coolant included</t>
  </si>
  <si>
    <t>Dimensions
• Length: not more than 600 mm
• Width: not more than 600 mm
• Height: not more than 700 mm</t>
  </si>
  <si>
    <t>CE certified</t>
  </si>
  <si>
    <t>Cutting blades kits
• One 4" diameter, 0.35 mm thick fully sintered diamond blade  
• Two pairs of flanges with 62 mm diameter for dicing and 42 mm diameter for deep cutting</t>
  </si>
  <si>
    <t>Software and laptop
• 14''-15'' laptop with PC software are provided with the equipment. 
• Cutting parameters can be set in software as cutting length, width, diameter, time, feed speed, kerf loss, etc
• Manual or programmable control mode
• Compatible with Win 7/8/8.1</t>
  </si>
  <si>
    <t xml:space="preserve">Accesories
• 4'' vacuum chuck with 6 mm push-to-connect fitting
• Cross mount vise for cutiing sample with precision 90°angle
• Controller
• Mechanical chuck and T-bolts assemblies set wiht 1° resolution and angle rotation 0-360°
• Water splash guard for covering 4'' blade
• Aluminum plates, 2 pcs
• Wax for gluing samples 80x60x12 mm, melting point 70°C
• Resin bonded ceramics for samples holding 50x50x10 mm, 2 pcs
• Pair of blade clamps 62 mm and 42 mm
• 4'' steel plate for holding samples
• Screw drivers
• Water and drain hoses
• Operational manual and software
• Film for wafer bonding to vacuum chuck 6.5'' wide and 0.25 mm thick
• Plastic splash-protection cover
• Diamond blade dressing stone 20x20x150 mm
• Oilless vacuum pump maximum air flow 120 l/min, power ≤ 450 W, CE approval
• Coolant circulating tank with pump, 4 liters, with 1/2'' hose barb connector and 8 mm quick connector PU hose pipe
</t>
  </si>
  <si>
    <t>Rotary evaporator</t>
  </si>
  <si>
    <t>Disperser</t>
  </si>
  <si>
    <t>Overhead stirrer</t>
  </si>
  <si>
    <t>Probes for probe station and micropositioners</t>
  </si>
  <si>
    <t>Environmental chamber</t>
  </si>
  <si>
    <t>Minimum inner chamber size (WxHxD): 500x600x500 mm</t>
  </si>
  <si>
    <t>Maximum External Chamber size (WxHxD): 1000*1600*1100 mm</t>
  </si>
  <si>
    <t>Temperature range: -70C ~ +150°C</t>
  </si>
  <si>
    <t>Humidity range: 10%~98%RH</t>
  </si>
  <si>
    <r>
      <t xml:space="preserve">2m fused silica capillary inlet, heated to 110 </t>
    </r>
    <r>
      <rPr>
        <sz val="12"/>
        <rFont val="Calibri"/>
        <family val="2"/>
      </rPr>
      <t>°</t>
    </r>
    <r>
      <rPr>
        <sz val="12"/>
        <rFont val="Times New Roman"/>
        <family val="1"/>
      </rPr>
      <t>C, coupled to sintered leak technology.</t>
    </r>
  </si>
  <si>
    <t>Temperature and humidity uniformity :≤±1.5℃</t>
  </si>
  <si>
    <t>Heat up speed :≤5℃/min for heating</t>
  </si>
  <si>
    <t>Cool down speed: ≤ 1.2℃/min for cooling</t>
  </si>
  <si>
    <t xml:space="preserve">Warranty: 12 months </t>
  </si>
  <si>
    <t>Bench top centrifuge for routine work in laboratory; sound volume with adequate rotor &lt;55 db (A); with induction motor without brushes. Rotation speed from 200 up to 14000 rpm. Rotation speed self-adjustment according to thrust force (RCF). Min RCF for centrifuge with requested rotor should be 16g. Option of selecting the centrifuging time 1-99 minutes, with short-spin for shorter centrifuging. Possibility of defining and saving up to 35 user programs. Possibility of adjusting acceleration force and inhibition in maximum 10 steps. Electronical detection of disbalance and rotor recognition. Possibility of mechanical lid opening in the case of power failure. Power supply 220 V/50 Hz. Maximum power 900 W. Weight up to 60 kg.</t>
  </si>
  <si>
    <t xml:space="preserve">Adapter for 15 ml conical tubes </t>
  </si>
  <si>
    <t>Training and installation included in the price</t>
  </si>
  <si>
    <t>2 years warranty</t>
  </si>
  <si>
    <t>Availability of spare parts 7 years after the production stops</t>
  </si>
  <si>
    <t>Centrifuge with rotor</t>
  </si>
  <si>
    <t>Planetary Ball Mill</t>
  </si>
  <si>
    <t>Availability of spare parts 10 years after the production stops</t>
  </si>
  <si>
    <t>Zirconium oxide grinding jar 125 ml</t>
  </si>
  <si>
    <t>Grinding balls zirconium oxide 2 mm, 0.5 kg, aprox 135 ml</t>
  </si>
  <si>
    <t>Grinding balls zirconium oxide 5 mm, 200 pieces, aprox. 
135 ml</t>
  </si>
  <si>
    <t>Planetary ball mill</t>
  </si>
  <si>
    <r>
      <t>Rotary evaporator with vertical type of cooling and cooling surface of 1500 cm</t>
    </r>
    <r>
      <rPr>
        <vertAlign val="superscript"/>
        <sz val="12"/>
        <rFont val="Times New Roman"/>
        <family val="1"/>
      </rPr>
      <t>2</t>
    </r>
    <r>
      <rPr>
        <sz val="12"/>
        <rFont val="Times New Roman"/>
        <family val="1"/>
      </rPr>
      <t xml:space="preserve">. DC motor principle. Speed range from 20 to 280 rpm. Possibility of reversible direction of rotation. Stroke of 140 mm. Heating range from room temperature up to 180 </t>
    </r>
    <r>
      <rPr>
        <vertAlign val="superscript"/>
        <sz val="12"/>
        <rFont val="Times New Roman"/>
        <family val="1"/>
      </rPr>
      <t>0</t>
    </r>
    <r>
      <rPr>
        <sz val="12"/>
        <rFont val="Times New Roman"/>
        <family val="1"/>
      </rPr>
      <t xml:space="preserve">C with resolution of </t>
    </r>
    <r>
      <rPr>
        <sz val="12"/>
        <rFont val="Calibri"/>
        <family val="2"/>
      </rPr>
      <t>±</t>
    </r>
    <r>
      <rPr>
        <sz val="12"/>
        <rFont val="Times New Roman"/>
        <family val="1"/>
      </rPr>
      <t xml:space="preserve"> 1 K. Heat output of 1300 W. Maximum filling volume of 3 l. Weight of device 20 kg. Permissible ambient temperature range is from 5 up to 40</t>
    </r>
    <r>
      <rPr>
        <vertAlign val="superscript"/>
        <sz val="12"/>
        <rFont val="Times New Roman"/>
        <family val="1"/>
      </rPr>
      <t xml:space="preserve"> 0</t>
    </r>
    <r>
      <rPr>
        <sz val="12"/>
        <rFont val="Times New Roman"/>
        <family val="1"/>
      </rPr>
      <t>C. Permissible relative humidity is up to 80%. Voltage 220-240, frequency 50/60 Hz and power input 1400 W. Protection class according to DIN EN 60529 IP 20. With timer.</t>
    </r>
  </si>
  <si>
    <t>1 years warranty</t>
  </si>
  <si>
    <t>Boss head clamp from aluminium with clamping range 6-16 mm.</t>
  </si>
  <si>
    <t>Strap clamp that has for stand diameter 8-16 mm and for vessel diameter 40-300 mm.</t>
  </si>
  <si>
    <t>Plate stand 1000 mm high with maximum load of 5 kg. Diameter of support rod 16 mm.</t>
  </si>
  <si>
    <t>1 year warranty</t>
  </si>
  <si>
    <t>Propeller stirrer 3-bladed with maximum speed of 2000 rpm. Stirrer diameter of 45 mm, shaft diameter and length of 8 mm and 350 mm respectively.</t>
  </si>
  <si>
    <t>Dissolver stirrer with maximum speed of 2000 rpm. Stirrer diameter of 80 mm, shaft diameter and length of 8 mm and 350 mm respectively.</t>
  </si>
  <si>
    <t>Anchor stirrer with maximum speed of 1000 rpm. Stirrer diameter of 45 mm, shaft diameter and length of 8 mm and 350 mm respectively.</t>
  </si>
  <si>
    <t>Stirring Hot Plate</t>
  </si>
  <si>
    <t xml:space="preserve"> Top plate
• width  at least 150 mm
• length at least 150 mm
• made of aluminum
</t>
  </si>
  <si>
    <t>Maximum temperature 450°C</t>
  </si>
  <si>
    <t>Temperature accuracy ±1°C</t>
  </si>
  <si>
    <t>Stirring speeds should cover 100 and 1500 rpm</t>
  </si>
  <si>
    <t xml:space="preserve">Dimensions not larger than (width x length x height):
200mm x 270mm x 120mm </t>
  </si>
  <si>
    <t>Timer up to 99 hours, 59 minutes with auto-off option</t>
  </si>
  <si>
    <t>Storing up to 10 programs</t>
  </si>
  <si>
    <t>Possibility to define multiple temperatures, temperature rates, stirring speeds and timed events for each program</t>
  </si>
  <si>
    <t>Possibility to repeat any program</t>
  </si>
  <si>
    <t>Offers RS232 interface for control or record data via computer</t>
  </si>
  <si>
    <t>Cord with plug at least 1.5 meter long included</t>
  </si>
  <si>
    <t>CE marked</t>
  </si>
  <si>
    <t>Delivery time 3 months</t>
  </si>
  <si>
    <t>Micropositioning probes</t>
  </si>
  <si>
    <t xml:space="preserve">Left micropositioner with motion in 3 axis, magnetic base and spring head. The minimum accuracy of motion at least 5 μm. Device connection cable with a male pin jack. Micropositioner is used as holder and moving element of probe tip system (probe tip holder and probe tip) for precise probing of microelectronic components and integrated circuits. </t>
  </si>
  <si>
    <t xml:space="preserve">Right micropositioner with motion in 3 axis, magnetic base and spring head. The minimum accuracy of motion at least 5 μm. Device connection cable with a male pin jack. Micropositioner is used as holder and moving element of probe tip system (probe tip holder and probe tip) for precise probing of microelectronic components and integrated circuits. </t>
  </si>
  <si>
    <t xml:space="preserve">Straight probe tip holder at least 4 inch long, below 0.1 inch in diameter, without insulation. Probe tip holder should have spring head for probe tip. </t>
  </si>
  <si>
    <t>Bendable straight tungsten probe tip, with diameter not more than 0.02 inch, length above 1 inch. The probe should be intended for probing of geometries above 5 μm. Tip of the probe tip should be below 5 μm in diameter.</t>
  </si>
  <si>
    <t>Bendable straight tungsten probe tip, with diameter not more than 0.02 inch, length above 1 inch. The probe should be intended for probing of geometries in submicrometer scale. Tip of the probe tip should be below 1 μm in diameter.</t>
  </si>
  <si>
    <t>Warranty 1 year</t>
  </si>
  <si>
    <t>Nitride hardened steel extruder screw</t>
  </si>
  <si>
    <t>3 stage compression screw</t>
  </si>
  <si>
    <t>Extruder RPM range: 2 rpm – 15 rpm</t>
  </si>
  <si>
    <t>Output filament diameter range: 0.5 mm – 3 mm</t>
  </si>
  <si>
    <t>Power cable</t>
  </si>
  <si>
    <t>Sensors fabrication and characterisation</t>
  </si>
  <si>
    <t>Maximum period for repair and replacement from the moment of declaring - 45 (fourty-five) days</t>
  </si>
  <si>
    <t>Response time for failure notification – 48 (fourty-eight) hours</t>
  </si>
  <si>
    <t>Maximum period for repair and replacement from the moment of declaring - 1 (one) month</t>
  </si>
  <si>
    <t>Maximum period for repair and replacement from the moment of declaring - 45 (fourty-five) days after receiving spare parts</t>
  </si>
  <si>
    <t>Response time for failure notification – 72 (seventy-two) hours</t>
  </si>
  <si>
    <t>Ceramic band heater barrel 220V</t>
  </si>
  <si>
    <t>Ceramic band heater die head 220V</t>
  </si>
  <si>
    <t>Thermocouple 0.9 m</t>
  </si>
  <si>
    <t>Thermocouple 1.1 m</t>
  </si>
  <si>
    <t>Maximum extruder operating temperature up to 450°C with ceramic heating</t>
  </si>
  <si>
    <t>Nozzle extruder:Diameter 4 mm, replaceable</t>
  </si>
  <si>
    <t>Hopper Volume: 2 liters</t>
  </si>
  <si>
    <t>Conical 50 ml tubes</t>
  </si>
  <si>
    <t>Conical 15 ml tubes</t>
  </si>
  <si>
    <t>Nozzle package: 
Nozzle 4mm, compression fitting ferrule, compression fitting nut</t>
  </si>
  <si>
    <t>Puller wheel</t>
  </si>
  <si>
    <t>Sensor Fabrication and Characterisation</t>
  </si>
  <si>
    <t xml:space="preserve">Model, Manufacturer and Country of Origin </t>
  </si>
  <si>
    <t>Desktop filament extruder</t>
  </si>
  <si>
    <t>Stirring Hot plate</t>
  </si>
  <si>
    <t>Fixed rotor with capacity of 6 conical 50 ml tubes or 6 conical 15 ml tubes; Aerosol-tight certified, for centrifuging potentially dangerous substances. Rotor weight up to 3,5 kg. Easy rotor lid closing with 90° turn. Max. rotation speed should be 12,100/11,000 rpm and max. RCF 20,130/16,639xg</t>
  </si>
  <si>
    <t>Mill should be ball planetary with pulverizing, mixing, homogenizing, colloidal milling; Size reduction principle impact, friction; Feed material: soft, brittle, hard, fibrous - dry or wet; Material feed size  &lt; 10 mm; Final fineness &lt; 1 µm, for colloidal grinding &lt; 0.1 µm; Batch size / feed quantity  :   max.  220 ml; Number of grinding stations :  1; Speed ratio 1:-1; Sun wheel speed 100 - 650 min-1; Effective sun wheel diameter 141 mm; G-force 33.3 g; Setting of grinding time 00:00:01 to 99:59:59; Interval operation  : must be included  with direction reversal; Interval time 00:00:01 to 99:59:59; Pause time 00:00:01 to 99:59:59; Storable standard operating procedures:  10 should be possible; Measurement of input energy : possible; Drive 3-phase asynchronous motor with frequency converter; Drive power : 750 W Electrical supply data different voltages; Power connection : 1-phase; Protection code IP 30; Standard:  CE</t>
  </si>
  <si>
    <t xml:space="preserve">Chemical resistant vacuum pump and vacuum controller with automatic vacuum adjustment and control. Capacity 20 l/min, vacuum abs. &lt;2.0 mbar, max. inlet/outlet pressure 1 bar. Connections for ID hoses of 8 mm. Weight must be up to 10 kg. Low-noise operation (&lt;45 dB). Materials wich are in contact with media: seal - EPDM, screw coupling/terminals - PP, PVDF, valve - PEEK, diaphragm - PTFE backing, vacuum hose - PTFE, connectror head/pump head - PTFE with carbon fibre reinforcement.  </t>
  </si>
  <si>
    <r>
      <t xml:space="preserve">Motor rating input should be 800 W and output 500W. Volume range of the device: 0,001-2 l. Maximum viscosity 5000 mPas. Speed range of the motor: 3000-25000 rpm with 1% deviation. LED speed display and stepless speed control. Noise produced without dispersing element 75 dB (A). Extension arm diameter of 13 mm, and extension arm length 160 mm. Process type must be batch. Weight must be up to 3 kg. Permissible ambient temperature range is from 5 up to 40 </t>
    </r>
    <r>
      <rPr>
        <vertAlign val="superscript"/>
        <sz val="12"/>
        <rFont val="Times New Roman"/>
        <family val="1"/>
      </rPr>
      <t>0</t>
    </r>
    <r>
      <rPr>
        <sz val="12"/>
        <rFont val="Times New Roman"/>
        <family val="1"/>
      </rPr>
      <t>C. Permissible relative humidity is up to 80%. Voltage 220-240, frequency 50/60 Hz and power input 800 W. Timer, analog output, USB interface. Protection class according to DIN EN 60529 IP 20.</t>
    </r>
  </si>
  <si>
    <r>
      <t xml:space="preserve">Dispersing element with volume range 0,001 - 0,1 l, 10 mm stator and 7,5 mm rotor. 10 mm stator diameter and 7.5 mm rotor diameter. Gap between rotor and stator should be 0.35 mm. Maximum rotation speed up to 25000 rpm and maximum circumferential speed of up to 9,8 m/s. Material in contact with medium is PTFE. pH range 2-13. Dispersing element should be suitable for solvents and abrasives. All sterilization methods are applicable. Maximum working temperature up to 180 </t>
    </r>
    <r>
      <rPr>
        <vertAlign val="superscript"/>
        <sz val="12"/>
        <rFont val="Times New Roman"/>
        <family val="1"/>
      </rPr>
      <t>0</t>
    </r>
    <r>
      <rPr>
        <sz val="12"/>
        <rFont val="Times New Roman"/>
        <family val="1"/>
      </rPr>
      <t>C. Suspensions of fineness from 10-50 µm and ultimate fineness of emulsions 1-10 µm.</t>
    </r>
  </si>
  <si>
    <r>
      <t xml:space="preserve">Motor rating input of 70 W and motor rating output of 35 W. Maximum stirring of 20 l. Maximum viscosity 10000 mPas. Speed range is from 60 to 2000 rpm with deviation of ±30 rpm. Speed range I at 50 Hz and 60 Hz 60-500 rpm and 72-600 rpm, Speed range II at 50 Hz and 60 Hz 240-2000 rpm and 288-2400 rpm, Setting accuracy speed 1±rpm. LED speed display  and mechanical, stepless speed control. Extension arm diameter of 13 mm, and extension arm length 160 mm. Weight must be up to 3,2 kg. Permissible ambient temperature range is from 5 up to 40 </t>
    </r>
    <r>
      <rPr>
        <vertAlign val="superscript"/>
        <sz val="12"/>
        <rFont val="Times New Roman"/>
        <family val="1"/>
      </rPr>
      <t>0</t>
    </r>
    <r>
      <rPr>
        <sz val="12"/>
        <rFont val="Times New Roman"/>
        <family val="1"/>
      </rPr>
      <t>C. Permissible relative humidity is up to 80%. Voltage 220-240, frequency 50/60 Hz and power input 72 W. Fastening of the stirring element with chuck (diameter range 0,5 - 10 mm). Normal torque of 1,5 Nm and maximum torque at steering shaft of 150 Ncm. Torque max. at stirring shaft at 1000, 100 and 60 1/min – 24, 150 and 300 Ncm, respectively. With hollow shaft (inner diameter 10,5 mm). Maximum output of stirring shaft 26 W. Protection class according to DIN EN 60529 IP 20.</t>
    </r>
  </si>
  <si>
    <t>Filament shreder</t>
  </si>
  <si>
    <t>Recycle speed: at least 5 kg of PLA (2.85 mm) or 4.0 liter of polymer per hour</t>
  </si>
  <si>
    <t>RPM range: 9 rpm shredder (reversible), 900 rpm granulator</t>
  </si>
  <si>
    <t>6 premium hardened shredder blades</t>
  </si>
  <si>
    <t>Reversible shredder blades</t>
  </si>
  <si>
    <t>3 superior granulator knives</t>
  </si>
  <si>
    <t>Granulate diameter range: 2 - 4 mm</t>
  </si>
  <si>
    <t>Granulator filter: 3 mm, replaceable (multiple hole size available)</t>
  </si>
  <si>
    <t>Swithcable granulator filter</t>
  </si>
  <si>
    <t>High carbon and chromium air hardened steel, hardening treatment</t>
  </si>
  <si>
    <t>Easy to change filter</t>
  </si>
  <si>
    <t>Simple knife replacement</t>
  </si>
  <si>
    <t>1 hp electric motor</t>
  </si>
  <si>
    <t>Energy consumption:  1100 W</t>
  </si>
  <si>
    <t>Voltage: 220 V (50 Hz)</t>
  </si>
  <si>
    <t>Filament extruder</t>
  </si>
  <si>
    <t>Swappable extruder design</t>
  </si>
  <si>
    <t>Material mixing screw</t>
  </si>
  <si>
    <t>4 independently controllable heating zones</t>
  </si>
  <si>
    <t>Speed: 0.7 kg PLA/hour</t>
  </si>
  <si>
    <r>
      <t xml:space="preserve">Optical sensor accuracy: at least 43 </t>
    </r>
    <r>
      <rPr>
        <sz val="12"/>
        <rFont val="Calibri"/>
        <family val="2"/>
      </rPr>
      <t>µ</t>
    </r>
    <r>
      <rPr>
        <sz val="12"/>
        <rFont val="Times New Roman"/>
        <family val="1"/>
      </rPr>
      <t>m or better</t>
    </r>
  </si>
  <si>
    <t>Screw/Barrel Alloy - High chromium and molybdenum steel alloy</t>
  </si>
  <si>
    <t>Includes: 1 spools, 1 pouch PLA - 1200g, 1 pouch cleaning - 350g, 1 spool holders, USB cable, power cable, high volume hopper</t>
  </si>
  <si>
    <t>Materials: PLA, ABS, PS, PETG, TPU, TPE, PPS, PVA, Bio PE, PA, PEEK, PC, PS, PAEK, PEI, PSU, PES, PTFE, PVDF</t>
  </si>
  <si>
    <t xml:space="preserve">HDPE cleaning pruge  180° - 280° , 4 kg </t>
  </si>
  <si>
    <t xml:space="preserve">Devoclean High-Temperature Purge 280° - 450°, 1,2 kg </t>
  </si>
  <si>
    <t xml:space="preserve">Devoclean Mid-Temperature Purge 180° - 320°, 1,1 kg </t>
  </si>
  <si>
    <t>Power: 230 V (50 Hz)</t>
  </si>
  <si>
    <t>Consumption average: 300 - 400W</t>
  </si>
  <si>
    <t>Max. Consumption: 1300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</si>
</sst>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dd/mm/yyyy"/>
    <numFmt numFmtId="166" formatCode="0.0"/>
  </numFmts>
  <fonts count="33" x14ac:knownFonts="1">
    <font>
      <sz val="11"/>
      <color rgb="FF000000"/>
      <name val="Calibri"/>
    </font>
    <font>
      <b/>
      <sz val="12"/>
      <name val="Times New Roman"/>
      <family val="1"/>
    </font>
    <font>
      <b/>
      <sz val="12"/>
      <name val="Verdana"/>
      <family val="2"/>
    </font>
    <font>
      <b/>
      <sz val="10"/>
      <name val="Times New Roman"/>
      <family val="1"/>
    </font>
    <font>
      <b/>
      <sz val="10"/>
      <name val="Verdana"/>
      <family val="2"/>
    </font>
    <font>
      <i/>
      <sz val="10"/>
      <name val="Verdana"/>
      <family val="2"/>
    </font>
    <font>
      <b/>
      <sz val="14"/>
      <name val="Times New Roman"/>
      <family val="1"/>
    </font>
    <font>
      <b/>
      <i/>
      <sz val="10"/>
      <name val="Verdana"/>
      <family val="2"/>
    </font>
    <font>
      <b/>
      <sz val="12"/>
      <color rgb="FF000000"/>
      <name val="Times New Roman"/>
      <family val="1"/>
    </font>
    <font>
      <sz val="9"/>
      <color rgb="FFFF0000"/>
      <name val="Times New Roman"/>
      <family val="1"/>
    </font>
    <font>
      <sz val="12"/>
      <name val="Times New Roman"/>
      <family val="1"/>
    </font>
    <font>
      <sz val="9"/>
      <name val="Times New Roman"/>
      <family val="1"/>
    </font>
    <font>
      <sz val="13"/>
      <name val="Times New Roman"/>
      <family val="1"/>
    </font>
    <font>
      <sz val="11"/>
      <color rgb="FF000000"/>
      <name val="Times New Roman"/>
      <family val="1"/>
    </font>
    <font>
      <sz val="11"/>
      <name val="Calibri"/>
      <family val="2"/>
    </font>
    <font>
      <b/>
      <i/>
      <sz val="12"/>
      <name val="Times New Roman"/>
      <family val="1"/>
    </font>
    <font>
      <b/>
      <sz val="13"/>
      <name val="Times New Roman"/>
      <family val="1"/>
    </font>
    <font>
      <b/>
      <sz val="13"/>
      <color rgb="FF000000"/>
      <name val="Times New Roman"/>
      <family val="1"/>
    </font>
    <font>
      <b/>
      <sz val="11"/>
      <color rgb="FF000000"/>
      <name val="Times New Roman"/>
      <family val="1"/>
    </font>
    <font>
      <b/>
      <sz val="9"/>
      <name val="Times New Roman"/>
      <family val="1"/>
    </font>
    <font>
      <sz val="12"/>
      <color theme="1"/>
      <name val="Times New Roman"/>
      <family val="1"/>
    </font>
    <font>
      <vertAlign val="subscript"/>
      <sz val="12"/>
      <color theme="1"/>
      <name val="Times New Roman"/>
      <family val="1"/>
    </font>
    <font>
      <vertAlign val="superscript"/>
      <sz val="12"/>
      <name val="Times New Roman"/>
      <family val="1"/>
    </font>
    <font>
      <vertAlign val="subscript"/>
      <sz val="12"/>
      <name val="Times New Roman"/>
      <family val="1"/>
    </font>
    <font>
      <sz val="12"/>
      <name val="Calibri"/>
      <family val="2"/>
    </font>
    <font>
      <sz val="12"/>
      <color rgb="FF000000"/>
      <name val="Times New Roman"/>
      <family val="1"/>
    </font>
    <font>
      <i/>
      <sz val="10"/>
      <color rgb="FFFF0000"/>
      <name val="Arial Narrow"/>
      <family val="2"/>
    </font>
    <font>
      <b/>
      <sz val="13"/>
      <color rgb="FFFF0000"/>
      <name val="Times New Roman"/>
      <family val="1"/>
    </font>
    <font>
      <sz val="12"/>
      <color rgb="FFFF0000"/>
      <name val="Times New Roman"/>
      <family val="1"/>
    </font>
    <font>
      <sz val="12"/>
      <color rgb="FF000000"/>
      <name val="Calibri"/>
      <family val="2"/>
    </font>
    <font>
      <i/>
      <sz val="12"/>
      <name val="Verdana"/>
      <family val="2"/>
    </font>
    <font>
      <sz val="12"/>
      <color rgb="FFFF0000"/>
      <name val="Verdana"/>
      <family val="2"/>
    </font>
    <font>
      <sz val="12"/>
      <color rgb="FF000099"/>
      <name val="Calibri"/>
      <family val="2"/>
    </font>
  </fonts>
  <fills count="16">
    <fill>
      <patternFill patternType="none"/>
    </fill>
    <fill>
      <patternFill patternType="gray125"/>
    </fill>
    <fill>
      <patternFill patternType="solid">
        <fgColor rgb="FFE6B8B7"/>
        <bgColor rgb="FFE6B8B7"/>
      </patternFill>
    </fill>
    <fill>
      <patternFill patternType="solid">
        <fgColor rgb="FFFFFF00"/>
        <bgColor rgb="FFFFFF00"/>
      </patternFill>
    </fill>
    <fill>
      <patternFill patternType="solid">
        <fgColor rgb="FFF3DEDD"/>
        <bgColor rgb="FFF3DEDD"/>
      </patternFill>
    </fill>
    <fill>
      <patternFill patternType="solid">
        <fgColor rgb="FFFFFFFF"/>
        <bgColor rgb="FFFFFFFF"/>
      </patternFill>
    </fill>
    <fill>
      <patternFill patternType="solid">
        <fgColor rgb="FFE5B8B7"/>
        <bgColor rgb="FFE5B8B7"/>
      </patternFill>
    </fill>
    <fill>
      <patternFill patternType="solid">
        <fgColor rgb="FF7F7F7F"/>
        <bgColor rgb="FF7F7F7F"/>
      </patternFill>
    </fill>
    <fill>
      <patternFill patternType="solid">
        <fgColor rgb="FFF2F2F2"/>
        <bgColor rgb="FFF2F2F2"/>
      </patternFill>
    </fill>
    <fill>
      <patternFill patternType="solid">
        <fgColor rgb="FFF2DBDB"/>
        <bgColor rgb="FFF2DBDB"/>
      </patternFill>
    </fill>
    <fill>
      <patternFill patternType="solid">
        <fgColor theme="0"/>
        <bgColor rgb="FF99FF99"/>
      </patternFill>
    </fill>
    <fill>
      <patternFill patternType="solid">
        <fgColor theme="0"/>
        <bgColor rgb="FF66FF99"/>
      </patternFill>
    </fill>
    <fill>
      <patternFill patternType="solid">
        <fgColor theme="0"/>
        <bgColor rgb="FFFFFF00"/>
      </patternFill>
    </fill>
    <fill>
      <patternFill patternType="solid">
        <fgColor theme="0" tint="-4.9989318521683403E-2"/>
        <bgColor indexed="64"/>
      </patternFill>
    </fill>
    <fill>
      <patternFill patternType="solid">
        <fgColor rgb="FFF2DBDB"/>
        <bgColor rgb="FFF3DEDD"/>
      </patternFill>
    </fill>
    <fill>
      <patternFill patternType="solid">
        <fgColor rgb="FFF2DBDB"/>
        <bgColor indexed="64"/>
      </patternFill>
    </fill>
  </fills>
  <borders count="64">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style="thin">
        <color rgb="FF000000"/>
      </right>
      <top style="double">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medium">
        <color rgb="FF000000"/>
      </bottom>
      <diagonal/>
    </border>
    <border>
      <left style="thin">
        <color indexed="64"/>
      </left>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165">
    <xf numFmtId="0" fontId="0" fillId="0" borderId="0" xfId="0" applyFont="1" applyAlignment="1"/>
    <xf numFmtId="0" fontId="1" fillId="2" borderId="1" xfId="0" applyFont="1" applyFill="1" applyBorder="1" applyAlignment="1">
      <alignment horizontal="left" vertical="center"/>
    </xf>
    <xf numFmtId="0" fontId="2" fillId="2" borderId="1" xfId="0" applyFont="1" applyFill="1" applyBorder="1" applyAlignment="1">
      <alignment vertical="center"/>
    </xf>
    <xf numFmtId="0" fontId="1"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1" fillId="6" borderId="14" xfId="0" applyFont="1" applyFill="1" applyBorder="1" applyAlignment="1">
      <alignment horizontal="right" vertical="center" wrapText="1"/>
    </xf>
    <xf numFmtId="4" fontId="1" fillId="6" borderId="9" xfId="0" applyNumberFormat="1" applyFont="1" applyFill="1" applyBorder="1" applyAlignment="1">
      <alignment horizontal="right" vertical="center" wrapText="1"/>
    </xf>
    <xf numFmtId="0" fontId="1" fillId="6" borderId="25" xfId="0" applyFont="1" applyFill="1" applyBorder="1" applyAlignment="1">
      <alignment horizontal="right" vertical="center" wrapText="1"/>
    </xf>
    <xf numFmtId="0" fontId="15" fillId="6" borderId="31" xfId="0" applyFont="1" applyFill="1" applyBorder="1" applyAlignment="1">
      <alignment vertical="top"/>
    </xf>
    <xf numFmtId="0" fontId="4" fillId="6" borderId="7" xfId="0" applyFont="1" applyFill="1" applyBorder="1" applyAlignment="1">
      <alignment vertical="top"/>
    </xf>
    <xf numFmtId="4" fontId="4" fillId="6" borderId="15" xfId="0" applyNumberFormat="1" applyFont="1" applyFill="1" applyBorder="1" applyAlignment="1">
      <alignment horizontal="right" vertical="top"/>
    </xf>
    <xf numFmtId="4" fontId="4" fillId="6" borderId="16" xfId="0" applyNumberFormat="1" applyFont="1" applyFill="1" applyBorder="1" applyAlignment="1">
      <alignment horizontal="right" vertical="top"/>
    </xf>
    <xf numFmtId="4" fontId="5" fillId="6" borderId="11" xfId="0" applyNumberFormat="1" applyFont="1" applyFill="1" applyBorder="1" applyAlignment="1">
      <alignment horizontal="right" vertical="center"/>
    </xf>
    <xf numFmtId="0" fontId="0" fillId="5" borderId="0" xfId="0" applyFont="1" applyFill="1" applyBorder="1"/>
    <xf numFmtId="0" fontId="0" fillId="7" borderId="0" xfId="0" applyFont="1" applyFill="1" applyBorder="1"/>
    <xf numFmtId="4" fontId="4" fillId="6" borderId="19" xfId="0" applyNumberFormat="1" applyFont="1" applyFill="1" applyBorder="1" applyAlignment="1">
      <alignment horizontal="right" vertical="top"/>
    </xf>
    <xf numFmtId="4" fontId="4" fillId="6" borderId="20" xfId="0" applyNumberFormat="1" applyFont="1" applyFill="1" applyBorder="1" applyAlignment="1">
      <alignment horizontal="right" vertical="top"/>
    </xf>
    <xf numFmtId="165" fontId="5" fillId="6" borderId="21" xfId="0" applyNumberFormat="1" applyFont="1" applyFill="1" applyBorder="1" applyAlignment="1">
      <alignment horizontal="right" vertical="center"/>
    </xf>
    <xf numFmtId="0" fontId="13" fillId="5" borderId="22" xfId="0" applyFont="1" applyFill="1" applyBorder="1"/>
    <xf numFmtId="4" fontId="5" fillId="6" borderId="26" xfId="0" applyNumberFormat="1" applyFont="1" applyFill="1" applyBorder="1" applyAlignment="1">
      <alignment vertical="center"/>
    </xf>
    <xf numFmtId="0" fontId="13" fillId="5" borderId="27" xfId="0" applyFont="1" applyFill="1" applyBorder="1"/>
    <xf numFmtId="4" fontId="7" fillId="6" borderId="29" xfId="0" applyNumberFormat="1" applyFont="1" applyFill="1" applyBorder="1" applyAlignment="1">
      <alignment vertical="top"/>
    </xf>
    <xf numFmtId="0" fontId="7" fillId="6" borderId="30" xfId="0" applyFont="1" applyFill="1" applyBorder="1" applyAlignment="1">
      <alignment horizontal="right" vertical="top"/>
    </xf>
    <xf numFmtId="0" fontId="7" fillId="6" borderId="32" xfId="0" applyFont="1" applyFill="1" applyBorder="1" applyAlignment="1">
      <alignment vertical="top"/>
    </xf>
    <xf numFmtId="0" fontId="4"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Alignment="1">
      <alignment vertical="top"/>
    </xf>
    <xf numFmtId="0" fontId="7" fillId="0" borderId="0" xfId="0" applyFont="1" applyAlignment="1">
      <alignment horizontal="right" vertical="top"/>
    </xf>
    <xf numFmtId="4" fontId="4" fillId="0" borderId="0" xfId="0" applyNumberFormat="1" applyFont="1" applyAlignment="1">
      <alignment vertical="top"/>
    </xf>
    <xf numFmtId="0" fontId="16" fillId="6" borderId="33" xfId="0" applyFont="1" applyFill="1" applyBorder="1" applyAlignment="1">
      <alignment horizontal="center" vertical="top" wrapText="1"/>
    </xf>
    <xf numFmtId="0" fontId="16" fillId="6" borderId="34" xfId="0" applyFont="1" applyFill="1" applyBorder="1" applyAlignment="1">
      <alignment horizontal="center" vertical="center" wrapText="1"/>
    </xf>
    <xf numFmtId="0" fontId="17" fillId="6" borderId="34" xfId="0" applyFont="1" applyFill="1" applyBorder="1" applyAlignment="1">
      <alignment horizontal="center" vertical="top" wrapText="1"/>
    </xf>
    <xf numFmtId="0" fontId="16" fillId="6" borderId="34" xfId="0" applyFont="1" applyFill="1" applyBorder="1" applyAlignment="1">
      <alignment horizontal="center" vertical="top" wrapText="1"/>
    </xf>
    <xf numFmtId="0" fontId="16" fillId="6" borderId="35" xfId="0" applyFont="1" applyFill="1" applyBorder="1" applyAlignment="1">
      <alignment horizontal="center" vertical="top" wrapText="1"/>
    </xf>
    <xf numFmtId="0" fontId="18" fillId="5" borderId="36" xfId="0" applyFont="1" applyFill="1" applyBorder="1" applyAlignment="1">
      <alignment wrapText="1"/>
    </xf>
    <xf numFmtId="1" fontId="16" fillId="6" borderId="37" xfId="0" applyNumberFormat="1" applyFont="1" applyFill="1" applyBorder="1" applyAlignment="1">
      <alignment horizontal="center" vertical="top" wrapText="1"/>
    </xf>
    <xf numFmtId="0" fontId="16" fillId="6" borderId="38" xfId="0" applyFont="1" applyFill="1" applyBorder="1" applyAlignment="1">
      <alignment horizontal="center" vertical="top" wrapText="1"/>
    </xf>
    <xf numFmtId="1" fontId="16" fillId="6" borderId="38" xfId="0" applyNumberFormat="1" applyFont="1" applyFill="1" applyBorder="1" applyAlignment="1">
      <alignment horizontal="left" vertical="top" wrapText="1"/>
    </xf>
    <xf numFmtId="1" fontId="16" fillId="6" borderId="38" xfId="0" applyNumberFormat="1" applyFont="1" applyFill="1" applyBorder="1" applyAlignment="1">
      <alignment horizontal="center" vertical="top" wrapText="1"/>
    </xf>
    <xf numFmtId="1" fontId="12" fillId="8" borderId="38" xfId="0" applyNumberFormat="1" applyFont="1" applyFill="1" applyBorder="1" applyAlignment="1">
      <alignment horizontal="left" vertical="top" wrapText="1"/>
    </xf>
    <xf numFmtId="4" fontId="12" fillId="8" borderId="38" xfId="0" applyNumberFormat="1" applyFont="1" applyFill="1" applyBorder="1" applyAlignment="1">
      <alignment horizontal="right" vertical="top" wrapText="1"/>
    </xf>
    <xf numFmtId="4" fontId="12" fillId="8" borderId="39" xfId="0" applyNumberFormat="1" applyFont="1" applyFill="1" applyBorder="1" applyAlignment="1">
      <alignment horizontal="right" vertical="top" wrapText="1"/>
    </xf>
    <xf numFmtId="0" fontId="13" fillId="5" borderId="36" xfId="0" applyFont="1" applyFill="1" applyBorder="1"/>
    <xf numFmtId="0" fontId="16" fillId="6" borderId="38" xfId="0" applyFont="1" applyFill="1" applyBorder="1" applyAlignment="1">
      <alignment horizontal="left" vertical="top" wrapText="1"/>
    </xf>
    <xf numFmtId="1" fontId="19" fillId="9" borderId="40" xfId="0" applyNumberFormat="1" applyFont="1" applyFill="1" applyBorder="1" applyAlignment="1">
      <alignment horizontal="center" vertical="top" wrapText="1"/>
    </xf>
    <xf numFmtId="1" fontId="1" fillId="9" borderId="6" xfId="0" applyNumberFormat="1" applyFont="1" applyFill="1" applyBorder="1" applyAlignment="1">
      <alignment horizontal="center" vertical="top" wrapText="1"/>
    </xf>
    <xf numFmtId="1" fontId="10" fillId="9" borderId="9" xfId="0" applyNumberFormat="1" applyFont="1" applyFill="1" applyBorder="1" applyAlignment="1">
      <alignment horizontal="left" vertical="top" wrapText="1"/>
    </xf>
    <xf numFmtId="1" fontId="11" fillId="9" borderId="6" xfId="0" applyNumberFormat="1" applyFont="1" applyFill="1" applyBorder="1" applyAlignment="1">
      <alignment horizontal="center" vertical="top" wrapText="1"/>
    </xf>
    <xf numFmtId="1" fontId="11" fillId="8" borderId="9" xfId="0" applyNumberFormat="1" applyFont="1" applyFill="1" applyBorder="1" applyAlignment="1">
      <alignment horizontal="left" vertical="top" wrapText="1"/>
    </xf>
    <xf numFmtId="1" fontId="11" fillId="9" borderId="9" xfId="0" applyNumberFormat="1" applyFont="1" applyFill="1" applyBorder="1" applyAlignment="1">
      <alignment horizontal="center" vertical="top" wrapText="1"/>
    </xf>
    <xf numFmtId="4" fontId="11" fillId="8" borderId="24" xfId="0" applyNumberFormat="1" applyFont="1" applyFill="1" applyBorder="1" applyAlignment="1">
      <alignment horizontal="right" vertical="top" wrapText="1"/>
    </xf>
    <xf numFmtId="4" fontId="11" fillId="8" borderId="20" xfId="0" applyNumberFormat="1" applyFont="1" applyFill="1" applyBorder="1" applyAlignment="1">
      <alignment horizontal="right" vertical="top" wrapText="1"/>
    </xf>
    <xf numFmtId="1" fontId="1" fillId="9" borderId="9" xfId="0" applyNumberFormat="1" applyFont="1" applyFill="1" applyBorder="1" applyAlignment="1">
      <alignment horizontal="center" vertical="top" wrapText="1"/>
    </xf>
    <xf numFmtId="1" fontId="10" fillId="9" borderId="6" xfId="0" applyNumberFormat="1" applyFont="1" applyFill="1" applyBorder="1" applyAlignment="1">
      <alignment horizontal="left" vertical="top" wrapText="1"/>
    </xf>
    <xf numFmtId="1" fontId="11" fillId="8" borderId="6" xfId="0" applyNumberFormat="1" applyFont="1" applyFill="1" applyBorder="1" applyAlignment="1">
      <alignment horizontal="left" vertical="top" wrapText="1"/>
    </xf>
    <xf numFmtId="1" fontId="11" fillId="9" borderId="24" xfId="0" applyNumberFormat="1" applyFont="1" applyFill="1" applyBorder="1" applyAlignment="1">
      <alignment horizontal="center" vertical="top" wrapText="1"/>
    </xf>
    <xf numFmtId="0" fontId="0" fillId="0" borderId="0" xfId="0" applyFont="1" applyAlignment="1">
      <alignment horizontal="center" vertical="center"/>
    </xf>
    <xf numFmtId="1" fontId="9" fillId="8" borderId="9" xfId="0" applyNumberFormat="1" applyFont="1" applyFill="1" applyBorder="1" applyAlignment="1">
      <alignment horizontal="left" vertical="top" wrapText="1"/>
    </xf>
    <xf numFmtId="1" fontId="20" fillId="9" borderId="9" xfId="0" applyNumberFormat="1" applyFont="1" applyFill="1" applyBorder="1" applyAlignment="1">
      <alignment horizontal="center" vertical="top" wrapText="1"/>
    </xf>
    <xf numFmtId="1" fontId="20" fillId="9" borderId="9" xfId="0" applyNumberFormat="1" applyFont="1" applyFill="1" applyBorder="1" applyAlignment="1">
      <alignment horizontal="left" vertical="top" wrapText="1"/>
    </xf>
    <xf numFmtId="1" fontId="19" fillId="9" borderId="0" xfId="0" applyNumberFormat="1" applyFont="1" applyFill="1" applyBorder="1" applyAlignment="1">
      <alignment horizontal="center" vertical="top" wrapText="1"/>
    </xf>
    <xf numFmtId="0" fontId="20" fillId="10" borderId="24" xfId="0" applyFont="1" applyFill="1" applyBorder="1" applyAlignment="1">
      <alignment horizontal="left" vertical="center" wrapText="1"/>
    </xf>
    <xf numFmtId="0" fontId="1" fillId="3" borderId="41" xfId="0" applyFont="1" applyFill="1" applyBorder="1" applyAlignment="1">
      <alignment horizontal="left" vertical="center"/>
    </xf>
    <xf numFmtId="0" fontId="20" fillId="10" borderId="42" xfId="0" applyFont="1" applyFill="1" applyBorder="1" applyAlignment="1">
      <alignment horizontal="left" vertical="center" wrapText="1"/>
    </xf>
    <xf numFmtId="1" fontId="10" fillId="9" borderId="9" xfId="0" applyNumberFormat="1" applyFont="1" applyFill="1" applyBorder="1" applyAlignment="1">
      <alignment horizontal="center" vertical="top" wrapText="1"/>
    </xf>
    <xf numFmtId="0" fontId="20" fillId="10" borderId="43" xfId="0" applyFont="1" applyFill="1" applyBorder="1" applyAlignment="1">
      <alignment horizontal="left" vertical="center" wrapText="1"/>
    </xf>
    <xf numFmtId="1" fontId="20" fillId="11" borderId="42" xfId="0" applyNumberFormat="1" applyFont="1" applyFill="1" applyBorder="1" applyAlignment="1">
      <alignment horizontal="left" vertical="center" wrapText="1"/>
    </xf>
    <xf numFmtId="1" fontId="20" fillId="11" borderId="24" xfId="0" applyNumberFormat="1" applyFont="1" applyFill="1" applyBorder="1" applyAlignment="1">
      <alignment horizontal="left" vertical="center" wrapText="1"/>
    </xf>
    <xf numFmtId="2" fontId="20" fillId="10" borderId="42" xfId="0" applyNumberFormat="1" applyFont="1" applyFill="1" applyBorder="1" applyAlignment="1">
      <alignment horizontal="left" vertical="center" wrapText="1"/>
    </xf>
    <xf numFmtId="0" fontId="2" fillId="6" borderId="7" xfId="0" applyFont="1" applyFill="1" applyBorder="1" applyAlignment="1">
      <alignment vertical="top"/>
    </xf>
    <xf numFmtId="4" fontId="1" fillId="6" borderId="44" xfId="0" applyNumberFormat="1" applyFont="1" applyFill="1" applyBorder="1" applyAlignment="1">
      <alignment horizontal="right" vertical="center" wrapText="1"/>
    </xf>
    <xf numFmtId="14" fontId="5" fillId="6" borderId="26" xfId="0" applyNumberFormat="1" applyFont="1" applyFill="1" applyBorder="1" applyAlignment="1">
      <alignment horizontal="right" vertical="center"/>
    </xf>
    <xf numFmtId="0" fontId="16" fillId="6" borderId="37" xfId="0" applyNumberFormat="1" applyFont="1" applyFill="1" applyBorder="1" applyAlignment="1">
      <alignment horizontal="center" vertical="top" wrapText="1"/>
    </xf>
    <xf numFmtId="1" fontId="10" fillId="9" borderId="24" xfId="0" applyNumberFormat="1" applyFont="1" applyFill="1" applyBorder="1" applyAlignment="1">
      <alignment horizontal="left" vertical="top" wrapText="1"/>
    </xf>
    <xf numFmtId="1" fontId="11" fillId="8" borderId="24" xfId="0" applyNumberFormat="1" applyFont="1" applyFill="1" applyBorder="1" applyAlignment="1">
      <alignment horizontal="left" vertical="top" wrapText="1"/>
    </xf>
    <xf numFmtId="4" fontId="11" fillId="8" borderId="45" xfId="0" applyNumberFormat="1" applyFont="1" applyFill="1" applyBorder="1" applyAlignment="1">
      <alignment horizontal="right" vertical="top" wrapText="1"/>
    </xf>
    <xf numFmtId="0" fontId="0" fillId="7" borderId="0" xfId="0" applyFont="1" applyFill="1" applyBorder="1" applyAlignment="1">
      <alignment horizontal="center"/>
    </xf>
    <xf numFmtId="0" fontId="0" fillId="0" borderId="0" xfId="0" applyFont="1" applyAlignment="1">
      <alignment horizontal="center"/>
    </xf>
    <xf numFmtId="14" fontId="5" fillId="6" borderId="21" xfId="0" applyNumberFormat="1" applyFont="1" applyFill="1" applyBorder="1" applyAlignment="1">
      <alignment horizontal="right" vertical="center"/>
    </xf>
    <xf numFmtId="1" fontId="16" fillId="6" borderId="46" xfId="0" applyNumberFormat="1" applyFont="1" applyFill="1" applyBorder="1" applyAlignment="1">
      <alignment horizontal="center" vertical="top" wrapText="1"/>
    </xf>
    <xf numFmtId="1" fontId="25" fillId="9" borderId="6" xfId="0" applyNumberFormat="1" applyFont="1" applyFill="1" applyBorder="1" applyAlignment="1">
      <alignment horizontal="left" vertical="top" wrapText="1"/>
    </xf>
    <xf numFmtId="1" fontId="26" fillId="8" borderId="6" xfId="0" applyNumberFormat="1" applyFont="1" applyFill="1" applyBorder="1" applyAlignment="1">
      <alignment horizontal="left" vertical="top" wrapText="1"/>
    </xf>
    <xf numFmtId="1" fontId="25" fillId="9" borderId="47" xfId="0" applyNumberFormat="1" applyFont="1" applyFill="1" applyBorder="1" applyAlignment="1">
      <alignment horizontal="left" vertical="top" wrapText="1"/>
    </xf>
    <xf numFmtId="1" fontId="26" fillId="8" borderId="48" xfId="0" applyNumberFormat="1" applyFont="1" applyFill="1" applyBorder="1" applyAlignment="1">
      <alignment horizontal="left" vertical="top" wrapText="1"/>
    </xf>
    <xf numFmtId="1" fontId="1" fillId="9" borderId="24" xfId="0" applyNumberFormat="1" applyFont="1" applyFill="1" applyBorder="1" applyAlignment="1">
      <alignment horizontal="center" vertical="top" wrapText="1"/>
    </xf>
    <xf numFmtId="166" fontId="16" fillId="6" borderId="4" xfId="0" applyNumberFormat="1" applyFont="1" applyFill="1" applyBorder="1" applyAlignment="1">
      <alignment horizontal="center" vertical="top" wrapText="1"/>
    </xf>
    <xf numFmtId="1" fontId="16" fillId="6" borderId="5" xfId="0" applyNumberFormat="1" applyFont="1" applyFill="1" applyBorder="1" applyAlignment="1">
      <alignment horizontal="left" vertical="top" wrapText="1"/>
    </xf>
    <xf numFmtId="1" fontId="16" fillId="6" borderId="5" xfId="0" applyNumberFormat="1" applyFont="1" applyFill="1" applyBorder="1" applyAlignment="1">
      <alignment horizontal="center" vertical="top" wrapText="1"/>
    </xf>
    <xf numFmtId="1" fontId="27" fillId="8" borderId="5" xfId="0" applyNumberFormat="1" applyFont="1" applyFill="1" applyBorder="1" applyAlignment="1">
      <alignment horizontal="left" vertical="top" wrapText="1"/>
    </xf>
    <xf numFmtId="4" fontId="12" fillId="8" borderId="5" xfId="0" applyNumberFormat="1" applyFont="1" applyFill="1" applyBorder="1" applyAlignment="1">
      <alignment horizontal="right" vertical="top" wrapText="1"/>
    </xf>
    <xf numFmtId="4" fontId="12" fillId="8" borderId="49" xfId="0" applyNumberFormat="1" applyFont="1" applyFill="1" applyBorder="1" applyAlignment="1">
      <alignment horizontal="right" vertical="top" wrapText="1"/>
    </xf>
    <xf numFmtId="1" fontId="1" fillId="9" borderId="6" xfId="0" applyNumberFormat="1" applyFont="1" applyFill="1" applyBorder="1" applyAlignment="1">
      <alignment horizontal="center" vertical="center" wrapText="1"/>
    </xf>
    <xf numFmtId="1" fontId="3" fillId="9" borderId="24" xfId="0" applyNumberFormat="1" applyFont="1" applyFill="1" applyBorder="1" applyAlignment="1">
      <alignment horizontal="center" vertical="top" wrapText="1"/>
    </xf>
    <xf numFmtId="1" fontId="28" fillId="5" borderId="6" xfId="0" applyNumberFormat="1" applyFont="1" applyFill="1" applyBorder="1" applyAlignment="1">
      <alignment horizontal="left" vertical="top" wrapText="1"/>
    </xf>
    <xf numFmtId="1" fontId="3" fillId="9" borderId="9" xfId="0" applyNumberFormat="1" applyFont="1" applyFill="1" applyBorder="1" applyAlignment="1">
      <alignment horizontal="center" vertical="top" wrapText="1"/>
    </xf>
    <xf numFmtId="1" fontId="10" fillId="5" borderId="6" xfId="0" applyNumberFormat="1" applyFont="1" applyFill="1" applyBorder="1" applyAlignment="1">
      <alignment horizontal="left" vertical="top" wrapText="1"/>
    </xf>
    <xf numFmtId="1" fontId="16" fillId="6" borderId="46" xfId="0" applyNumberFormat="1" applyFont="1" applyFill="1" applyBorder="1" applyAlignment="1">
      <alignment horizontal="left" vertical="top" wrapText="1"/>
    </xf>
    <xf numFmtId="1" fontId="12" fillId="8" borderId="46" xfId="0" applyNumberFormat="1" applyFont="1" applyFill="1" applyBorder="1" applyAlignment="1">
      <alignment horizontal="left" vertical="top" wrapText="1"/>
    </xf>
    <xf numFmtId="2" fontId="16" fillId="6" borderId="46" xfId="0" applyNumberFormat="1" applyFont="1" applyFill="1" applyBorder="1" applyAlignment="1">
      <alignment horizontal="center" vertical="top" wrapText="1"/>
    </xf>
    <xf numFmtId="1" fontId="10" fillId="13" borderId="9" xfId="0" applyNumberFormat="1" applyFont="1" applyFill="1" applyBorder="1" applyAlignment="1">
      <alignment horizontal="left" vertical="top" wrapText="1"/>
    </xf>
    <xf numFmtId="1" fontId="20" fillId="10" borderId="50" xfId="0" applyNumberFormat="1" applyFont="1" applyFill="1" applyBorder="1" applyAlignment="1">
      <alignment horizontal="center" vertical="center" wrapText="1"/>
    </xf>
    <xf numFmtId="1" fontId="10" fillId="14" borderId="9" xfId="0" applyNumberFormat="1" applyFont="1" applyFill="1" applyBorder="1" applyAlignment="1">
      <alignment horizontal="left" vertical="top" wrapText="1"/>
    </xf>
    <xf numFmtId="4" fontId="11" fillId="8" borderId="19" xfId="0" applyNumberFormat="1" applyFont="1" applyFill="1" applyBorder="1" applyAlignment="1">
      <alignment horizontal="right" vertical="top" wrapText="1"/>
    </xf>
    <xf numFmtId="1" fontId="10" fillId="14" borderId="6" xfId="0" applyNumberFormat="1" applyFont="1" applyFill="1" applyBorder="1" applyAlignment="1">
      <alignment horizontal="left" vertical="top" wrapText="1"/>
    </xf>
    <xf numFmtId="1" fontId="1" fillId="9" borderId="42" xfId="0" applyNumberFormat="1" applyFont="1" applyFill="1" applyBorder="1" applyAlignment="1">
      <alignment horizontal="center" vertical="top" wrapText="1"/>
    </xf>
    <xf numFmtId="1" fontId="11" fillId="8" borderId="42" xfId="0" applyNumberFormat="1" applyFont="1" applyFill="1" applyBorder="1" applyAlignment="1">
      <alignment horizontal="left" vertical="top" wrapText="1"/>
    </xf>
    <xf numFmtId="1" fontId="11" fillId="9" borderId="42" xfId="0" applyNumberFormat="1" applyFont="1" applyFill="1" applyBorder="1" applyAlignment="1">
      <alignment horizontal="center" vertical="top" wrapText="1"/>
    </xf>
    <xf numFmtId="1" fontId="10" fillId="9" borderId="51" xfId="0" applyNumberFormat="1" applyFont="1" applyFill="1" applyBorder="1" applyAlignment="1">
      <alignment horizontal="left" vertical="top" wrapText="1"/>
    </xf>
    <xf numFmtId="0" fontId="0" fillId="5" borderId="0" xfId="0" applyFill="1"/>
    <xf numFmtId="0" fontId="0" fillId="0" borderId="0" xfId="0"/>
    <xf numFmtId="0" fontId="16" fillId="6" borderId="37" xfId="0" applyFont="1" applyFill="1" applyBorder="1" applyAlignment="1">
      <alignment horizontal="center" vertical="top" wrapText="1"/>
    </xf>
    <xf numFmtId="1" fontId="1" fillId="9" borderId="9" xfId="0" applyNumberFormat="1" applyFont="1" applyFill="1" applyBorder="1" applyAlignment="1">
      <alignment horizontal="center" vertical="center" wrapText="1"/>
    </xf>
    <xf numFmtId="1" fontId="10" fillId="13" borderId="25" xfId="0" applyNumberFormat="1" applyFont="1" applyFill="1" applyBorder="1" applyAlignment="1">
      <alignment horizontal="left" vertical="top" wrapText="1"/>
    </xf>
    <xf numFmtId="1" fontId="10" fillId="9" borderId="8" xfId="0" applyNumberFormat="1" applyFont="1" applyFill="1" applyBorder="1" applyAlignment="1">
      <alignment horizontal="left" vertical="top" wrapText="1"/>
    </xf>
    <xf numFmtId="1" fontId="10" fillId="9" borderId="52" xfId="0" applyNumberFormat="1" applyFont="1" applyFill="1" applyBorder="1" applyAlignment="1">
      <alignment horizontal="left" vertical="top" wrapText="1"/>
    </xf>
    <xf numFmtId="0" fontId="10" fillId="15" borderId="53" xfId="0" applyFont="1" applyFill="1" applyBorder="1"/>
    <xf numFmtId="0" fontId="0" fillId="7" borderId="0" xfId="0" applyFill="1"/>
    <xf numFmtId="0" fontId="25" fillId="15" borderId="0" xfId="0" applyFont="1" applyFill="1"/>
    <xf numFmtId="1" fontId="1" fillId="0" borderId="0" xfId="0" applyNumberFormat="1" applyFont="1" applyAlignment="1">
      <alignment horizontal="center" vertical="top" wrapText="1"/>
    </xf>
    <xf numFmtId="0" fontId="25" fillId="0" borderId="0" xfId="0" applyFont="1"/>
    <xf numFmtId="1" fontId="20" fillId="10" borderId="20" xfId="0" applyNumberFormat="1" applyFont="1" applyFill="1" applyBorder="1" applyAlignment="1">
      <alignment horizontal="center" vertical="center" wrapText="1"/>
    </xf>
    <xf numFmtId="1" fontId="20" fillId="11" borderId="55" xfId="0" applyNumberFormat="1" applyFont="1" applyFill="1" applyBorder="1" applyAlignment="1">
      <alignment horizontal="left" vertical="center" wrapText="1"/>
    </xf>
    <xf numFmtId="1" fontId="20" fillId="10" borderId="56" xfId="0" applyNumberFormat="1" applyFont="1" applyFill="1" applyBorder="1" applyAlignment="1">
      <alignment horizontal="center" vertical="center" wrapText="1"/>
    </xf>
    <xf numFmtId="1" fontId="10" fillId="0" borderId="38" xfId="0" applyNumberFormat="1" applyFont="1" applyFill="1" applyBorder="1" applyAlignment="1">
      <alignment horizontal="left" vertical="top" wrapText="1"/>
    </xf>
    <xf numFmtId="1" fontId="20" fillId="11" borderId="53" xfId="0" applyNumberFormat="1" applyFont="1" applyFill="1" applyBorder="1" applyAlignment="1">
      <alignment horizontal="left" vertical="center" wrapText="1"/>
    </xf>
    <xf numFmtId="1" fontId="20" fillId="10" borderId="58" xfId="0" applyNumberFormat="1" applyFont="1" applyFill="1" applyBorder="1" applyAlignment="1">
      <alignment horizontal="center" vertical="center" wrapText="1"/>
    </xf>
    <xf numFmtId="1" fontId="1" fillId="4" borderId="61" xfId="0" applyNumberFormat="1" applyFont="1" applyFill="1" applyBorder="1" applyAlignment="1">
      <alignment horizontal="left" vertical="center" wrapText="1"/>
    </xf>
    <xf numFmtId="1" fontId="1" fillId="4" borderId="62" xfId="0" applyNumberFormat="1" applyFont="1" applyFill="1" applyBorder="1" applyAlignment="1">
      <alignment horizontal="left" vertical="center" wrapText="1"/>
    </xf>
    <xf numFmtId="164" fontId="1" fillId="4" borderId="63" xfId="0" applyNumberFormat="1" applyFont="1" applyFill="1" applyBorder="1" applyAlignment="1">
      <alignment horizontal="left" vertical="center" wrapText="1"/>
    </xf>
    <xf numFmtId="164" fontId="20" fillId="12" borderId="60" xfId="0" applyNumberFormat="1" applyFont="1" applyFill="1" applyBorder="1" applyAlignment="1">
      <alignment horizontal="right" vertical="center" wrapText="1"/>
    </xf>
    <xf numFmtId="164" fontId="20" fillId="12" borderId="19" xfId="0" applyNumberFormat="1" applyFont="1" applyFill="1" applyBorder="1" applyAlignment="1">
      <alignment horizontal="right" vertical="center" wrapText="1"/>
    </xf>
    <xf numFmtId="164" fontId="20" fillId="12" borderId="54" xfId="0" applyNumberFormat="1" applyFont="1" applyFill="1" applyBorder="1" applyAlignment="1">
      <alignment horizontal="right" vertical="center" wrapText="1"/>
    </xf>
    <xf numFmtId="164" fontId="20" fillId="12" borderId="57" xfId="0" applyNumberFormat="1" applyFont="1" applyFill="1" applyBorder="1" applyAlignment="1">
      <alignment horizontal="right" vertical="center" wrapText="1"/>
    </xf>
    <xf numFmtId="164" fontId="29" fillId="3" borderId="41" xfId="0" applyNumberFormat="1" applyFont="1" applyFill="1" applyBorder="1" applyAlignment="1">
      <alignment vertical="center"/>
    </xf>
    <xf numFmtId="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right" vertical="center"/>
    </xf>
    <xf numFmtId="164" fontId="30" fillId="2" borderId="1" xfId="0" applyNumberFormat="1" applyFont="1" applyFill="1" applyBorder="1" applyAlignment="1">
      <alignment horizontal="right" vertical="center"/>
    </xf>
    <xf numFmtId="0" fontId="29" fillId="0" borderId="0" xfId="0" applyFont="1" applyAlignment="1">
      <alignment vertical="center"/>
    </xf>
    <xf numFmtId="0" fontId="29" fillId="0" borderId="0" xfId="0" applyFont="1" applyAlignment="1"/>
    <xf numFmtId="0" fontId="1" fillId="3" borderId="1" xfId="0" applyFont="1" applyFill="1" applyBorder="1" applyAlignment="1">
      <alignment horizontal="left" vertical="center"/>
    </xf>
    <xf numFmtId="4" fontId="2" fillId="3" borderId="2"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164" fontId="30" fillId="3" borderId="1" xfId="0" applyNumberFormat="1" applyFont="1" applyFill="1" applyBorder="1" applyAlignment="1">
      <alignment horizontal="right" vertical="center"/>
    </xf>
    <xf numFmtId="1" fontId="31" fillId="0" borderId="59" xfId="0" applyNumberFormat="1" applyFont="1" applyBorder="1" applyAlignment="1">
      <alignment horizontal="left" vertical="center" wrapText="1"/>
    </xf>
    <xf numFmtId="0" fontId="32" fillId="0" borderId="0" xfId="0" applyFont="1" applyAlignment="1">
      <alignment vertical="center"/>
    </xf>
    <xf numFmtId="1" fontId="31" fillId="0" borderId="42" xfId="0" applyNumberFormat="1" applyFont="1" applyBorder="1" applyAlignment="1">
      <alignment horizontal="left" vertical="center" wrapText="1"/>
    </xf>
    <xf numFmtId="164" fontId="20" fillId="0" borderId="0" xfId="0" applyNumberFormat="1" applyFont="1" applyFill="1" applyBorder="1" applyAlignment="1">
      <alignment horizontal="right" vertical="center" wrapText="1"/>
    </xf>
    <xf numFmtId="0" fontId="29" fillId="3" borderId="41" xfId="0" applyFont="1" applyFill="1" applyBorder="1" applyAlignment="1">
      <alignment horizontal="left" vertical="center"/>
    </xf>
    <xf numFmtId="0" fontId="29" fillId="3" borderId="10" xfId="0" applyFont="1" applyFill="1" applyBorder="1" applyAlignment="1">
      <alignment vertical="center"/>
    </xf>
    <xf numFmtId="0" fontId="29" fillId="3" borderId="41" xfId="0" applyFont="1" applyFill="1" applyBorder="1" applyAlignment="1">
      <alignment vertical="center"/>
    </xf>
    <xf numFmtId="164" fontId="29" fillId="0" borderId="0" xfId="0" applyNumberFormat="1" applyFont="1" applyAlignment="1">
      <alignment vertical="center"/>
    </xf>
    <xf numFmtId="0" fontId="29" fillId="0" borderId="0" xfId="0" applyFont="1" applyAlignment="1">
      <alignment horizontal="left" vertical="center"/>
    </xf>
    <xf numFmtId="0" fontId="1" fillId="6" borderId="13" xfId="0" applyFont="1" applyFill="1" applyBorder="1" applyAlignment="1">
      <alignment horizontal="center" vertical="center"/>
    </xf>
    <xf numFmtId="0" fontId="14" fillId="0" borderId="14" xfId="0" applyFont="1" applyBorder="1"/>
    <xf numFmtId="0" fontId="1" fillId="6" borderId="17" xfId="0" applyFont="1" applyFill="1" applyBorder="1" applyAlignment="1">
      <alignment horizontal="center" vertical="center"/>
    </xf>
    <xf numFmtId="0" fontId="14" fillId="0" borderId="18" xfId="0" applyFont="1" applyBorder="1"/>
    <xf numFmtId="0" fontId="14" fillId="0" borderId="23" xfId="0" applyFont="1" applyBorder="1"/>
    <xf numFmtId="0" fontId="14" fillId="0" borderId="19" xfId="0" applyFont="1" applyBorder="1"/>
    <xf numFmtId="0" fontId="14" fillId="0" borderId="28" xfId="0" applyFont="1" applyBorder="1"/>
    <xf numFmtId="0" fontId="14" fillId="0" borderId="29" xfId="0" applyFont="1" applyBorder="1"/>
    <xf numFmtId="0" fontId="6" fillId="6" borderId="8" xfId="0" applyFont="1" applyFill="1" applyBorder="1" applyAlignment="1">
      <alignment horizontal="center" vertical="center" wrapText="1"/>
    </xf>
    <xf numFmtId="0" fontId="14" fillId="0" borderId="24" xfId="0" applyFont="1" applyBorder="1"/>
    <xf numFmtId="0" fontId="14" fillId="0" borderId="12" xfId="0" applyFont="1" applyBorder="1"/>
  </cellXfs>
  <cellStyles count="1">
    <cellStyle name="Normal" xfId="0" builtinId="0"/>
  </cellStyles>
  <dxfs count="0"/>
  <tableStyles count="0" defaultTableStyle="TableStyleMedium2" defaultPivotStyle="PivotStyleLight16"/>
  <colors>
    <mruColors>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tabSelected="1" zoomScale="115" zoomScaleNormal="115" workbookViewId="0">
      <selection activeCell="B18" sqref="B18"/>
    </sheetView>
  </sheetViews>
  <sheetFormatPr defaultColWidth="14.44140625" defaultRowHeight="15" customHeight="1" x14ac:dyDescent="0.3"/>
  <cols>
    <col min="1" max="1" width="9.109375" style="140" customWidth="1"/>
    <col min="2" max="2" width="55.5546875" style="140" customWidth="1"/>
    <col min="3" max="3" width="8.33203125" style="140" customWidth="1"/>
    <col min="4" max="4" width="33.33203125" style="140" customWidth="1"/>
    <col min="5" max="5" width="22.109375" style="140" customWidth="1"/>
    <col min="6" max="6" width="8.6640625" style="140" customWidth="1"/>
    <col min="7" max="7" width="12.33203125" style="140" customWidth="1"/>
    <col min="8" max="9" width="8.6640625" style="140" customWidth="1"/>
    <col min="10" max="16384" width="14.44140625" style="140"/>
  </cols>
  <sheetData>
    <row r="1" spans="1:9" ht="32.25" customHeight="1" thickBot="1" x14ac:dyDescent="0.35">
      <c r="A1" s="1" t="s">
        <v>0</v>
      </c>
      <c r="B1" s="2"/>
      <c r="C1" s="136" t="s">
        <v>1</v>
      </c>
      <c r="D1" s="137"/>
      <c r="E1" s="138"/>
      <c r="F1" s="139"/>
      <c r="G1" s="139"/>
      <c r="H1" s="139"/>
      <c r="I1" s="139"/>
    </row>
    <row r="2" spans="1:9" ht="16.5" customHeight="1" thickTop="1" thickBot="1" x14ac:dyDescent="0.35">
      <c r="A2" s="141"/>
      <c r="B2" s="141" t="s">
        <v>128</v>
      </c>
      <c r="C2" s="142"/>
      <c r="D2" s="143"/>
      <c r="E2" s="144"/>
      <c r="F2" s="139"/>
      <c r="G2" s="139"/>
      <c r="H2" s="139"/>
      <c r="I2" s="139"/>
    </row>
    <row r="3" spans="1:9" ht="31.5" customHeight="1" thickTop="1" thickBot="1" x14ac:dyDescent="0.35">
      <c r="A3" s="3" t="s">
        <v>2</v>
      </c>
      <c r="B3" s="4" t="s">
        <v>3</v>
      </c>
      <c r="C3" s="5" t="s">
        <v>4</v>
      </c>
      <c r="D3" s="5" t="s">
        <v>129</v>
      </c>
      <c r="E3" s="6" t="s">
        <v>5</v>
      </c>
      <c r="F3" s="139"/>
      <c r="G3" s="139"/>
      <c r="H3" s="139"/>
      <c r="I3" s="139"/>
    </row>
    <row r="4" spans="1:9" ht="16.2" thickBot="1" x14ac:dyDescent="0.35">
      <c r="A4" s="128"/>
      <c r="B4" s="129" t="s">
        <v>38</v>
      </c>
      <c r="C4" s="129"/>
      <c r="D4" s="129"/>
      <c r="E4" s="130"/>
      <c r="F4" s="139"/>
      <c r="G4" s="139"/>
      <c r="H4" s="139"/>
      <c r="I4" s="139"/>
    </row>
    <row r="5" spans="1:9" ht="16.2" x14ac:dyDescent="0.3">
      <c r="A5" s="63">
        <v>9.1</v>
      </c>
      <c r="B5" s="126" t="s">
        <v>16</v>
      </c>
      <c r="C5" s="127">
        <v>1</v>
      </c>
      <c r="D5" s="145"/>
      <c r="E5" s="131"/>
      <c r="F5" s="146"/>
      <c r="G5" s="139"/>
      <c r="H5" s="139"/>
      <c r="I5" s="139"/>
    </row>
    <row r="6" spans="1:9" ht="16.2" x14ac:dyDescent="0.3">
      <c r="A6" s="67">
        <v>9.1999999999999993</v>
      </c>
      <c r="B6" s="69" t="s">
        <v>30</v>
      </c>
      <c r="C6" s="122">
        <v>1</v>
      </c>
      <c r="D6" s="147"/>
      <c r="E6" s="132"/>
      <c r="F6" s="146"/>
      <c r="G6" s="139"/>
      <c r="H6" s="139"/>
      <c r="I6" s="139"/>
    </row>
    <row r="7" spans="1:9" ht="16.2" x14ac:dyDescent="0.3">
      <c r="A7" s="65">
        <v>9.3000000000000007</v>
      </c>
      <c r="B7" s="68" t="s">
        <v>22</v>
      </c>
      <c r="C7" s="102">
        <v>1</v>
      </c>
      <c r="D7" s="147"/>
      <c r="E7" s="133"/>
      <c r="F7" s="146"/>
      <c r="G7" s="139"/>
      <c r="H7" s="139"/>
      <c r="I7" s="139"/>
    </row>
    <row r="8" spans="1:9" ht="16.2" x14ac:dyDescent="0.3">
      <c r="A8" s="65">
        <v>9.4</v>
      </c>
      <c r="B8" s="68" t="s">
        <v>39</v>
      </c>
      <c r="C8" s="102">
        <v>1</v>
      </c>
      <c r="D8" s="147"/>
      <c r="E8" s="133"/>
      <c r="F8" s="146"/>
      <c r="G8" s="139"/>
      <c r="H8" s="139"/>
      <c r="I8" s="139"/>
    </row>
    <row r="9" spans="1:9" ht="16.2" x14ac:dyDescent="0.3">
      <c r="A9" s="65">
        <v>9.5</v>
      </c>
      <c r="B9" s="68" t="s">
        <v>54</v>
      </c>
      <c r="C9" s="102">
        <v>1</v>
      </c>
      <c r="D9" s="147"/>
      <c r="E9" s="133"/>
      <c r="F9" s="146"/>
      <c r="G9" s="139"/>
      <c r="H9" s="139"/>
      <c r="I9" s="139"/>
    </row>
    <row r="10" spans="1:9" ht="16.2" x14ac:dyDescent="0.3">
      <c r="A10" s="65">
        <v>9.6</v>
      </c>
      <c r="B10" s="68" t="s">
        <v>69</v>
      </c>
      <c r="C10" s="102">
        <v>1</v>
      </c>
      <c r="D10" s="147"/>
      <c r="E10" s="133"/>
      <c r="F10" s="146"/>
      <c r="G10" s="139"/>
      <c r="H10" s="139"/>
      <c r="I10" s="139"/>
    </row>
    <row r="11" spans="1:9" ht="16.2" x14ac:dyDescent="0.3">
      <c r="A11" s="65">
        <v>9.6999999999999993</v>
      </c>
      <c r="B11" s="68" t="s">
        <v>75</v>
      </c>
      <c r="C11" s="102">
        <v>1</v>
      </c>
      <c r="D11" s="147"/>
      <c r="E11" s="133"/>
      <c r="F11" s="146"/>
      <c r="G11" s="139"/>
      <c r="H11" s="139"/>
      <c r="I11" s="139"/>
    </row>
    <row r="12" spans="1:9" ht="16.2" x14ac:dyDescent="0.3">
      <c r="A12" s="65">
        <v>9.8000000000000007</v>
      </c>
      <c r="B12" s="68" t="s">
        <v>50</v>
      </c>
      <c r="C12" s="102">
        <v>1</v>
      </c>
      <c r="D12" s="147"/>
      <c r="E12" s="133"/>
      <c r="F12" s="146"/>
      <c r="G12" s="148"/>
      <c r="H12" s="139"/>
      <c r="I12" s="139"/>
    </row>
    <row r="13" spans="1:9" ht="16.2" x14ac:dyDescent="0.3">
      <c r="A13" s="65">
        <v>9.9</v>
      </c>
      <c r="B13" s="68" t="s">
        <v>51</v>
      </c>
      <c r="C13" s="102">
        <v>1</v>
      </c>
      <c r="D13" s="147"/>
      <c r="E13" s="133"/>
      <c r="F13" s="146"/>
      <c r="G13" s="148"/>
      <c r="H13" s="139"/>
      <c r="I13" s="139"/>
    </row>
    <row r="14" spans="1:9" ht="16.2" x14ac:dyDescent="0.3">
      <c r="A14" s="70">
        <v>9.1</v>
      </c>
      <c r="B14" s="68" t="s">
        <v>52</v>
      </c>
      <c r="C14" s="102">
        <v>1</v>
      </c>
      <c r="D14" s="147"/>
      <c r="E14" s="133"/>
      <c r="F14" s="146"/>
      <c r="G14" s="148"/>
      <c r="H14" s="139"/>
      <c r="I14" s="139"/>
    </row>
    <row r="15" spans="1:9" ht="16.2" x14ac:dyDescent="0.3">
      <c r="A15" s="65">
        <v>9.11</v>
      </c>
      <c r="B15" s="68" t="s">
        <v>131</v>
      </c>
      <c r="C15" s="102">
        <v>1</v>
      </c>
      <c r="D15" s="147"/>
      <c r="E15" s="133"/>
      <c r="F15" s="146"/>
      <c r="G15" s="148"/>
      <c r="H15" s="139"/>
      <c r="I15" s="139"/>
    </row>
    <row r="16" spans="1:9" ht="16.2" x14ac:dyDescent="0.3">
      <c r="A16" s="65">
        <v>9.1199999999999992</v>
      </c>
      <c r="B16" s="68" t="s">
        <v>130</v>
      </c>
      <c r="C16" s="102">
        <v>1</v>
      </c>
      <c r="D16" s="147"/>
      <c r="E16" s="133"/>
      <c r="F16" s="146"/>
      <c r="G16" s="148"/>
      <c r="H16" s="139"/>
      <c r="I16" s="139"/>
    </row>
    <row r="17" spans="1:9" ht="16.8" thickBot="1" x14ac:dyDescent="0.35">
      <c r="A17" s="67">
        <v>9.1300000000000008</v>
      </c>
      <c r="B17" s="123" t="s">
        <v>53</v>
      </c>
      <c r="C17" s="124">
        <v>1</v>
      </c>
      <c r="D17" s="147"/>
      <c r="E17" s="134"/>
      <c r="F17" s="146"/>
      <c r="G17" s="148"/>
      <c r="H17" s="139"/>
      <c r="I17" s="139"/>
    </row>
    <row r="18" spans="1:9" ht="17.399999999999999" thickTop="1" thickBot="1" x14ac:dyDescent="0.35">
      <c r="A18" s="65">
        <v>9.14</v>
      </c>
      <c r="B18" s="125" t="s">
        <v>138</v>
      </c>
      <c r="C18" s="102">
        <v>1</v>
      </c>
      <c r="D18" s="147"/>
      <c r="E18" s="133"/>
      <c r="F18" s="146"/>
      <c r="G18" s="148"/>
      <c r="H18" s="139"/>
      <c r="I18" s="139"/>
    </row>
    <row r="19" spans="1:9" ht="33" customHeight="1" thickBot="1" x14ac:dyDescent="0.35">
      <c r="A19" s="149"/>
      <c r="B19" s="150"/>
      <c r="C19" s="151"/>
      <c r="D19" s="64" t="s">
        <v>6</v>
      </c>
      <c r="E19" s="135"/>
      <c r="F19" s="139"/>
      <c r="G19" s="139"/>
      <c r="H19" s="139"/>
      <c r="I19" s="139"/>
    </row>
    <row r="20" spans="1:9" ht="16.2" thickTop="1" x14ac:dyDescent="0.3">
      <c r="A20" s="139"/>
      <c r="B20" s="139"/>
      <c r="C20" s="139"/>
      <c r="D20" s="139"/>
      <c r="E20" s="152"/>
      <c r="F20" s="139"/>
      <c r="G20" s="139"/>
      <c r="H20" s="139"/>
      <c r="I20" s="139"/>
    </row>
    <row r="21" spans="1:9" ht="15.6" x14ac:dyDescent="0.3">
      <c r="A21" s="153"/>
      <c r="B21" s="139"/>
      <c r="C21" s="139"/>
      <c r="D21" s="139"/>
      <c r="E21" s="152"/>
      <c r="F21" s="139"/>
      <c r="G21" s="139"/>
      <c r="H21" s="139"/>
      <c r="I21" s="139"/>
    </row>
    <row r="22" spans="1:9" ht="15.6" x14ac:dyDescent="0.3">
      <c r="A22" s="153"/>
      <c r="B22" s="139"/>
      <c r="C22" s="139"/>
      <c r="D22" s="139"/>
      <c r="E22" s="152"/>
      <c r="F22" s="139"/>
      <c r="G22" s="139"/>
      <c r="H22" s="139"/>
      <c r="I22" s="139"/>
    </row>
    <row r="23" spans="1:9" ht="15.6" x14ac:dyDescent="0.3">
      <c r="A23" s="153"/>
      <c r="B23" s="139"/>
      <c r="C23" s="139"/>
      <c r="D23" s="139"/>
      <c r="E23" s="152"/>
      <c r="F23" s="139"/>
      <c r="G23" s="139"/>
      <c r="H23" s="139"/>
      <c r="I23" s="139"/>
    </row>
    <row r="24" spans="1:9" ht="15.6" x14ac:dyDescent="0.3">
      <c r="A24" s="153"/>
      <c r="B24" s="139"/>
      <c r="C24" s="139"/>
      <c r="D24" s="139"/>
      <c r="E24" s="152"/>
      <c r="F24" s="139"/>
      <c r="G24" s="139"/>
      <c r="H24" s="139"/>
      <c r="I24" s="139"/>
    </row>
    <row r="25" spans="1:9" ht="15.6" x14ac:dyDescent="0.3">
      <c r="A25" s="153"/>
      <c r="B25" s="139"/>
      <c r="C25" s="139"/>
      <c r="D25" s="139"/>
      <c r="E25" s="152"/>
      <c r="F25" s="139"/>
      <c r="G25" s="139"/>
      <c r="H25" s="139"/>
      <c r="I25" s="139"/>
    </row>
    <row r="26" spans="1:9" ht="15.6" x14ac:dyDescent="0.3">
      <c r="A26" s="153"/>
      <c r="B26" s="139"/>
      <c r="C26" s="139"/>
      <c r="D26" s="139"/>
      <c r="E26" s="152"/>
      <c r="F26" s="139"/>
      <c r="G26" s="139"/>
      <c r="H26" s="139"/>
      <c r="I26" s="139"/>
    </row>
    <row r="27" spans="1:9" ht="15.6" x14ac:dyDescent="0.3">
      <c r="A27" s="153"/>
      <c r="B27" s="139"/>
      <c r="C27" s="139"/>
      <c r="D27" s="139"/>
      <c r="E27" s="152"/>
      <c r="F27" s="139"/>
      <c r="G27" s="139"/>
      <c r="H27" s="139"/>
      <c r="I27" s="139"/>
    </row>
    <row r="28" spans="1:9" ht="15.6" x14ac:dyDescent="0.3">
      <c r="A28" s="153"/>
      <c r="B28" s="139"/>
      <c r="C28" s="139"/>
      <c r="D28" s="139"/>
      <c r="E28" s="152"/>
      <c r="F28" s="139"/>
      <c r="G28" s="139"/>
      <c r="H28" s="139"/>
      <c r="I28" s="139"/>
    </row>
    <row r="29" spans="1:9" ht="15.6" x14ac:dyDescent="0.3">
      <c r="A29" s="153"/>
      <c r="B29" s="139"/>
      <c r="C29" s="139"/>
      <c r="D29" s="139"/>
      <c r="E29" s="152"/>
      <c r="F29" s="139"/>
      <c r="G29" s="139"/>
      <c r="H29" s="139"/>
      <c r="I29" s="139"/>
    </row>
    <row r="30" spans="1:9" ht="15.6" x14ac:dyDescent="0.3">
      <c r="A30" s="153"/>
      <c r="B30" s="139"/>
      <c r="C30" s="139"/>
      <c r="D30" s="139"/>
      <c r="E30" s="152"/>
      <c r="F30" s="139"/>
      <c r="G30" s="139"/>
      <c r="H30" s="139"/>
      <c r="I30" s="139"/>
    </row>
    <row r="31" spans="1:9" ht="15.6" x14ac:dyDescent="0.3">
      <c r="A31" s="153"/>
      <c r="B31" s="139"/>
      <c r="C31" s="139"/>
      <c r="D31" s="139"/>
      <c r="E31" s="152"/>
      <c r="F31" s="139"/>
      <c r="G31" s="139"/>
      <c r="H31" s="139"/>
      <c r="I31" s="139"/>
    </row>
    <row r="32" spans="1:9" ht="15.6" x14ac:dyDescent="0.3">
      <c r="A32" s="153"/>
      <c r="B32" s="139"/>
      <c r="C32" s="139"/>
      <c r="D32" s="139"/>
      <c r="E32" s="152"/>
      <c r="F32" s="139"/>
      <c r="G32" s="139"/>
      <c r="H32" s="139"/>
      <c r="I32" s="139"/>
    </row>
    <row r="33" spans="1:9" ht="15.6" x14ac:dyDescent="0.3">
      <c r="A33" s="153"/>
      <c r="B33" s="139"/>
      <c r="C33" s="139"/>
      <c r="D33" s="139"/>
      <c r="E33" s="152"/>
      <c r="F33" s="139"/>
      <c r="G33" s="139"/>
      <c r="H33" s="139"/>
      <c r="I33" s="139"/>
    </row>
    <row r="34" spans="1:9" ht="15.6" x14ac:dyDescent="0.3">
      <c r="A34" s="153"/>
      <c r="B34" s="139"/>
      <c r="C34" s="139"/>
      <c r="D34" s="139"/>
      <c r="E34" s="152"/>
      <c r="F34" s="139"/>
      <c r="G34" s="139"/>
      <c r="H34" s="139"/>
      <c r="I34" s="139"/>
    </row>
    <row r="35" spans="1:9" ht="15.6" x14ac:dyDescent="0.3">
      <c r="A35" s="153"/>
      <c r="B35" s="139"/>
      <c r="C35" s="139"/>
      <c r="D35" s="139"/>
      <c r="E35" s="152"/>
      <c r="F35" s="139"/>
      <c r="G35" s="139"/>
      <c r="H35" s="139"/>
      <c r="I35" s="139"/>
    </row>
    <row r="36" spans="1:9" ht="15.6" x14ac:dyDescent="0.3">
      <c r="A36" s="153"/>
      <c r="B36" s="139"/>
      <c r="C36" s="139"/>
      <c r="D36" s="139"/>
      <c r="E36" s="152"/>
      <c r="F36" s="139"/>
      <c r="G36" s="139"/>
      <c r="H36" s="139"/>
      <c r="I36" s="139"/>
    </row>
    <row r="37" spans="1:9" ht="15.6" x14ac:dyDescent="0.3">
      <c r="A37" s="153"/>
      <c r="B37" s="139"/>
      <c r="C37" s="139"/>
      <c r="D37" s="139"/>
      <c r="E37" s="152"/>
      <c r="F37" s="139"/>
      <c r="G37" s="139"/>
      <c r="H37" s="139"/>
      <c r="I37" s="139"/>
    </row>
    <row r="38" spans="1:9" ht="15.6" x14ac:dyDescent="0.3">
      <c r="A38" s="153"/>
      <c r="B38" s="139"/>
      <c r="C38" s="139"/>
      <c r="D38" s="139"/>
      <c r="E38" s="152"/>
      <c r="F38" s="139"/>
      <c r="G38" s="139"/>
      <c r="H38" s="139"/>
      <c r="I38" s="139"/>
    </row>
    <row r="39" spans="1:9" ht="15.6" x14ac:dyDescent="0.3">
      <c r="A39" s="153"/>
      <c r="B39" s="139"/>
      <c r="C39" s="139"/>
      <c r="D39" s="139"/>
      <c r="E39" s="152"/>
      <c r="F39" s="139"/>
      <c r="G39" s="139"/>
      <c r="H39" s="139"/>
      <c r="I39" s="139"/>
    </row>
    <row r="40" spans="1:9" ht="15.6" x14ac:dyDescent="0.3">
      <c r="A40" s="153"/>
      <c r="B40" s="139"/>
      <c r="C40" s="139"/>
      <c r="D40" s="139"/>
      <c r="E40" s="152"/>
      <c r="F40" s="139"/>
      <c r="G40" s="139"/>
      <c r="H40" s="139"/>
      <c r="I40" s="139"/>
    </row>
    <row r="41" spans="1:9" ht="15.6" x14ac:dyDescent="0.3">
      <c r="A41" s="153"/>
      <c r="B41" s="139"/>
      <c r="C41" s="139"/>
      <c r="D41" s="139"/>
      <c r="E41" s="152"/>
      <c r="F41" s="139"/>
      <c r="G41" s="139"/>
      <c r="H41" s="139"/>
      <c r="I41" s="139"/>
    </row>
    <row r="42" spans="1:9" ht="15.6" x14ac:dyDescent="0.3">
      <c r="A42" s="153"/>
      <c r="B42" s="139"/>
      <c r="C42" s="139"/>
      <c r="D42" s="139"/>
      <c r="E42" s="152"/>
      <c r="F42" s="139"/>
      <c r="G42" s="139"/>
      <c r="H42" s="139"/>
      <c r="I42" s="139"/>
    </row>
    <row r="43" spans="1:9" ht="15.6" x14ac:dyDescent="0.3">
      <c r="A43" s="153"/>
      <c r="B43" s="139"/>
      <c r="C43" s="139"/>
      <c r="D43" s="139"/>
      <c r="E43" s="152"/>
      <c r="F43" s="139"/>
      <c r="G43" s="139"/>
      <c r="H43" s="139"/>
      <c r="I43" s="139"/>
    </row>
    <row r="44" spans="1:9" ht="15.6" x14ac:dyDescent="0.3">
      <c r="A44" s="153"/>
      <c r="B44" s="139"/>
      <c r="C44" s="139"/>
      <c r="D44" s="139"/>
      <c r="E44" s="152"/>
      <c r="F44" s="139"/>
      <c r="G44" s="139"/>
      <c r="H44" s="139"/>
      <c r="I44" s="139"/>
    </row>
    <row r="45" spans="1:9" ht="15.6" x14ac:dyDescent="0.3">
      <c r="A45" s="153"/>
      <c r="B45" s="139"/>
      <c r="C45" s="139"/>
      <c r="D45" s="139"/>
      <c r="E45" s="152"/>
      <c r="F45" s="139"/>
      <c r="G45" s="139"/>
      <c r="H45" s="139"/>
      <c r="I45" s="139"/>
    </row>
    <row r="46" spans="1:9" ht="15.6" x14ac:dyDescent="0.3">
      <c r="A46" s="153"/>
      <c r="B46" s="139"/>
      <c r="C46" s="139"/>
      <c r="D46" s="139"/>
      <c r="E46" s="152"/>
      <c r="F46" s="139"/>
      <c r="G46" s="139"/>
      <c r="H46" s="139"/>
      <c r="I46" s="139"/>
    </row>
    <row r="47" spans="1:9" ht="15.6" x14ac:dyDescent="0.3">
      <c r="A47" s="153"/>
      <c r="B47" s="139"/>
      <c r="C47" s="139"/>
      <c r="D47" s="139"/>
      <c r="E47" s="152"/>
      <c r="F47" s="139"/>
      <c r="G47" s="139"/>
      <c r="H47" s="139"/>
      <c r="I47" s="139"/>
    </row>
    <row r="48" spans="1:9" ht="15.6" x14ac:dyDescent="0.3">
      <c r="A48" s="153"/>
      <c r="B48" s="139"/>
      <c r="C48" s="139"/>
      <c r="D48" s="139"/>
      <c r="E48" s="152"/>
      <c r="F48" s="139"/>
      <c r="G48" s="139"/>
      <c r="H48" s="139"/>
      <c r="I48" s="139"/>
    </row>
    <row r="49" spans="1:9" ht="15.6" x14ac:dyDescent="0.3">
      <c r="A49" s="153"/>
      <c r="B49" s="139"/>
      <c r="C49" s="139"/>
      <c r="D49" s="139"/>
      <c r="E49" s="152"/>
      <c r="F49" s="139"/>
      <c r="G49" s="139"/>
      <c r="H49" s="139"/>
      <c r="I49" s="139"/>
    </row>
    <row r="50" spans="1:9" ht="15.6" x14ac:dyDescent="0.3">
      <c r="A50" s="153"/>
      <c r="B50" s="139"/>
      <c r="C50" s="139"/>
      <c r="D50" s="139"/>
      <c r="E50" s="152"/>
      <c r="F50" s="139"/>
      <c r="G50" s="139"/>
      <c r="H50" s="139"/>
      <c r="I50" s="139"/>
    </row>
    <row r="51" spans="1:9" ht="15.6" x14ac:dyDescent="0.3">
      <c r="A51" s="153"/>
      <c r="B51" s="139"/>
      <c r="C51" s="139"/>
      <c r="D51" s="139"/>
      <c r="E51" s="152"/>
      <c r="F51" s="139"/>
      <c r="G51" s="139"/>
      <c r="H51" s="139"/>
      <c r="I51" s="139"/>
    </row>
    <row r="52" spans="1:9" ht="15.6" x14ac:dyDescent="0.3">
      <c r="A52" s="153"/>
      <c r="B52" s="139"/>
      <c r="C52" s="139"/>
      <c r="D52" s="139"/>
      <c r="E52" s="152"/>
      <c r="F52" s="139"/>
      <c r="G52" s="139"/>
      <c r="H52" s="139"/>
      <c r="I52" s="139"/>
    </row>
    <row r="53" spans="1:9" ht="15.6" x14ac:dyDescent="0.3">
      <c r="A53" s="153"/>
      <c r="B53" s="139"/>
      <c r="C53" s="139"/>
      <c r="D53" s="139"/>
      <c r="E53" s="152"/>
      <c r="F53" s="139"/>
      <c r="G53" s="139"/>
      <c r="H53" s="139"/>
      <c r="I53" s="139"/>
    </row>
    <row r="54" spans="1:9" ht="15.6" x14ac:dyDescent="0.3">
      <c r="A54" s="153"/>
      <c r="B54" s="139"/>
      <c r="C54" s="139"/>
      <c r="D54" s="139"/>
      <c r="E54" s="152"/>
      <c r="F54" s="139"/>
      <c r="G54" s="139"/>
      <c r="H54" s="139"/>
      <c r="I54" s="139"/>
    </row>
    <row r="55" spans="1:9" ht="15.6" x14ac:dyDescent="0.3">
      <c r="A55" s="153"/>
      <c r="B55" s="139"/>
      <c r="C55" s="139"/>
      <c r="D55" s="139"/>
      <c r="E55" s="152"/>
      <c r="F55" s="139"/>
      <c r="G55" s="139"/>
      <c r="H55" s="139"/>
      <c r="I55" s="139"/>
    </row>
    <row r="56" spans="1:9" ht="15.6" x14ac:dyDescent="0.3">
      <c r="A56" s="153"/>
      <c r="B56" s="139"/>
      <c r="C56" s="139"/>
      <c r="D56" s="139"/>
      <c r="E56" s="152"/>
      <c r="F56" s="139"/>
      <c r="G56" s="139"/>
      <c r="H56" s="139"/>
      <c r="I56" s="139"/>
    </row>
    <row r="57" spans="1:9" ht="15.6" x14ac:dyDescent="0.3">
      <c r="A57" s="153"/>
      <c r="B57" s="139"/>
      <c r="C57" s="139"/>
      <c r="D57" s="139"/>
      <c r="E57" s="152"/>
      <c r="F57" s="139"/>
      <c r="G57" s="139"/>
      <c r="H57" s="139"/>
      <c r="I57" s="139"/>
    </row>
    <row r="58" spans="1:9" ht="15.6" x14ac:dyDescent="0.3">
      <c r="A58" s="153"/>
      <c r="B58" s="139"/>
      <c r="C58" s="139"/>
      <c r="D58" s="139"/>
      <c r="E58" s="152"/>
      <c r="F58" s="139"/>
      <c r="G58" s="139"/>
      <c r="H58" s="139"/>
      <c r="I58" s="139"/>
    </row>
    <row r="59" spans="1:9" ht="15.6" x14ac:dyDescent="0.3">
      <c r="A59" s="153"/>
      <c r="B59" s="139"/>
      <c r="C59" s="139"/>
      <c r="D59" s="139"/>
      <c r="E59" s="152"/>
      <c r="F59" s="139"/>
      <c r="G59" s="139"/>
      <c r="H59" s="139"/>
      <c r="I59" s="139"/>
    </row>
    <row r="60" spans="1:9" ht="15.6" x14ac:dyDescent="0.3">
      <c r="A60" s="153"/>
      <c r="B60" s="139"/>
      <c r="C60" s="139"/>
      <c r="D60" s="139"/>
      <c r="E60" s="152"/>
      <c r="F60" s="139"/>
      <c r="G60" s="139"/>
      <c r="H60" s="139"/>
      <c r="I60" s="139"/>
    </row>
    <row r="61" spans="1:9" ht="15.6" x14ac:dyDescent="0.3">
      <c r="A61" s="153"/>
      <c r="B61" s="139"/>
      <c r="C61" s="139"/>
      <c r="D61" s="139"/>
      <c r="E61" s="152"/>
      <c r="F61" s="139"/>
      <c r="G61" s="139"/>
      <c r="H61" s="139"/>
      <c r="I61" s="139"/>
    </row>
    <row r="62" spans="1:9" ht="15.6" x14ac:dyDescent="0.3">
      <c r="A62" s="153"/>
      <c r="B62" s="139"/>
      <c r="C62" s="139"/>
      <c r="D62" s="139"/>
      <c r="E62" s="152"/>
      <c r="F62" s="139"/>
      <c r="G62" s="139"/>
      <c r="H62" s="139"/>
      <c r="I62" s="139"/>
    </row>
    <row r="63" spans="1:9" ht="15.6" x14ac:dyDescent="0.3">
      <c r="A63" s="153"/>
      <c r="B63" s="139"/>
      <c r="C63" s="139"/>
      <c r="D63" s="139"/>
      <c r="E63" s="152"/>
      <c r="F63" s="139"/>
      <c r="G63" s="139"/>
      <c r="H63" s="139"/>
      <c r="I63" s="139"/>
    </row>
    <row r="64" spans="1:9" ht="15.6" x14ac:dyDescent="0.3">
      <c r="A64" s="153"/>
      <c r="B64" s="139"/>
      <c r="C64" s="139"/>
      <c r="D64" s="139"/>
      <c r="E64" s="152"/>
      <c r="F64" s="139"/>
      <c r="G64" s="139"/>
      <c r="H64" s="139"/>
      <c r="I64" s="139"/>
    </row>
    <row r="65" spans="1:9" ht="15.6" x14ac:dyDescent="0.3">
      <c r="A65" s="153"/>
      <c r="B65" s="139"/>
      <c r="C65" s="139"/>
      <c r="D65" s="139"/>
      <c r="E65" s="152"/>
      <c r="F65" s="139"/>
      <c r="G65" s="139"/>
      <c r="H65" s="139"/>
      <c r="I65" s="139"/>
    </row>
    <row r="66" spans="1:9" ht="15.6" x14ac:dyDescent="0.3">
      <c r="A66" s="153"/>
      <c r="B66" s="139"/>
      <c r="C66" s="139"/>
      <c r="D66" s="139"/>
      <c r="E66" s="152"/>
      <c r="F66" s="139"/>
      <c r="G66" s="139"/>
      <c r="H66" s="139"/>
      <c r="I66" s="139"/>
    </row>
    <row r="67" spans="1:9" ht="15.6" x14ac:dyDescent="0.3">
      <c r="A67" s="153"/>
      <c r="B67" s="139"/>
      <c r="C67" s="139"/>
      <c r="D67" s="139"/>
      <c r="E67" s="152"/>
      <c r="F67" s="139"/>
      <c r="G67" s="139"/>
      <c r="H67" s="139"/>
      <c r="I67" s="139"/>
    </row>
    <row r="68" spans="1:9" ht="15.6" x14ac:dyDescent="0.3">
      <c r="A68" s="153"/>
      <c r="B68" s="139"/>
      <c r="C68" s="139"/>
      <c r="D68" s="139"/>
      <c r="E68" s="152"/>
      <c r="F68" s="139"/>
      <c r="G68" s="139"/>
      <c r="H68" s="139"/>
      <c r="I68" s="139"/>
    </row>
    <row r="69" spans="1:9" ht="15.6" x14ac:dyDescent="0.3">
      <c r="A69" s="153"/>
      <c r="B69" s="139"/>
      <c r="C69" s="139"/>
      <c r="D69" s="139"/>
      <c r="E69" s="152"/>
      <c r="F69" s="139"/>
      <c r="G69" s="139"/>
      <c r="H69" s="139"/>
      <c r="I69" s="139"/>
    </row>
    <row r="70" spans="1:9" ht="15.6" x14ac:dyDescent="0.3">
      <c r="A70" s="153"/>
      <c r="B70" s="139"/>
      <c r="C70" s="139"/>
      <c r="D70" s="139"/>
      <c r="E70" s="152"/>
      <c r="F70" s="139"/>
      <c r="G70" s="139"/>
      <c r="H70" s="139"/>
      <c r="I70" s="139"/>
    </row>
    <row r="71" spans="1:9" ht="15.6" x14ac:dyDescent="0.3">
      <c r="A71" s="153"/>
      <c r="B71" s="139"/>
      <c r="C71" s="139"/>
      <c r="D71" s="139"/>
      <c r="E71" s="152"/>
      <c r="F71" s="139"/>
      <c r="G71" s="139"/>
      <c r="H71" s="139"/>
      <c r="I71" s="139"/>
    </row>
    <row r="72" spans="1:9" ht="15.6" x14ac:dyDescent="0.3">
      <c r="A72" s="153"/>
      <c r="B72" s="139"/>
      <c r="C72" s="139"/>
      <c r="D72" s="139"/>
      <c r="E72" s="152"/>
      <c r="F72" s="139"/>
      <c r="G72" s="139"/>
      <c r="H72" s="139"/>
      <c r="I72" s="139"/>
    </row>
    <row r="73" spans="1:9" ht="15.6" x14ac:dyDescent="0.3">
      <c r="A73" s="153"/>
      <c r="B73" s="139"/>
      <c r="C73" s="139"/>
      <c r="D73" s="139"/>
      <c r="E73" s="152"/>
      <c r="F73" s="139"/>
      <c r="G73" s="139"/>
      <c r="H73" s="139"/>
      <c r="I73" s="139"/>
    </row>
    <row r="74" spans="1:9" ht="15.6" x14ac:dyDescent="0.3">
      <c r="A74" s="153"/>
      <c r="B74" s="139"/>
      <c r="C74" s="139"/>
      <c r="D74" s="139"/>
      <c r="E74" s="152"/>
      <c r="F74" s="139"/>
      <c r="G74" s="139"/>
      <c r="H74" s="139"/>
      <c r="I74" s="139"/>
    </row>
    <row r="75" spans="1:9" ht="15.6" x14ac:dyDescent="0.3">
      <c r="A75" s="153"/>
      <c r="B75" s="139"/>
      <c r="C75" s="139"/>
      <c r="D75" s="139"/>
      <c r="E75" s="152"/>
      <c r="F75" s="139"/>
      <c r="G75" s="139"/>
      <c r="H75" s="139"/>
      <c r="I75" s="139"/>
    </row>
    <row r="76" spans="1:9" ht="15.6" x14ac:dyDescent="0.3">
      <c r="A76" s="153"/>
      <c r="B76" s="139"/>
      <c r="C76" s="139"/>
      <c r="D76" s="139"/>
      <c r="E76" s="152"/>
      <c r="F76" s="139"/>
      <c r="G76" s="139"/>
      <c r="H76" s="139"/>
      <c r="I76" s="139"/>
    </row>
    <row r="77" spans="1:9" ht="15.6" x14ac:dyDescent="0.3">
      <c r="A77" s="153"/>
      <c r="B77" s="139"/>
      <c r="C77" s="139"/>
      <c r="D77" s="139"/>
      <c r="E77" s="152"/>
      <c r="F77" s="139"/>
      <c r="G77" s="139"/>
      <c r="H77" s="139"/>
      <c r="I77" s="139"/>
    </row>
    <row r="78" spans="1:9" ht="15.6" x14ac:dyDescent="0.3">
      <c r="A78" s="153"/>
      <c r="B78" s="139"/>
      <c r="C78" s="139"/>
      <c r="D78" s="139"/>
      <c r="E78" s="152"/>
      <c r="F78" s="139"/>
      <c r="G78" s="139"/>
      <c r="H78" s="139"/>
      <c r="I78" s="139"/>
    </row>
    <row r="79" spans="1:9" ht="15.6" x14ac:dyDescent="0.3">
      <c r="A79" s="153"/>
      <c r="B79" s="139"/>
      <c r="C79" s="139"/>
      <c r="D79" s="139"/>
      <c r="E79" s="152"/>
      <c r="F79" s="139"/>
      <c r="G79" s="139"/>
      <c r="H79" s="139"/>
      <c r="I79" s="139"/>
    </row>
    <row r="80" spans="1:9" ht="15.6" x14ac:dyDescent="0.3">
      <c r="A80" s="153"/>
      <c r="B80" s="139"/>
      <c r="C80" s="139"/>
      <c r="D80" s="139"/>
      <c r="E80" s="152"/>
      <c r="F80" s="139"/>
      <c r="G80" s="139"/>
      <c r="H80" s="139"/>
      <c r="I80" s="139"/>
    </row>
    <row r="81" spans="1:9" ht="15.6" x14ac:dyDescent="0.3">
      <c r="A81" s="153"/>
      <c r="B81" s="139"/>
      <c r="C81" s="139"/>
      <c r="D81" s="139"/>
      <c r="E81" s="152"/>
      <c r="F81" s="139"/>
      <c r="G81" s="139"/>
      <c r="H81" s="139"/>
      <c r="I81" s="139"/>
    </row>
    <row r="82" spans="1:9" ht="15.6" x14ac:dyDescent="0.3">
      <c r="A82" s="153"/>
      <c r="B82" s="139"/>
      <c r="C82" s="139"/>
      <c r="D82" s="139"/>
      <c r="E82" s="152"/>
      <c r="F82" s="139"/>
      <c r="G82" s="139"/>
      <c r="H82" s="139"/>
      <c r="I82" s="139"/>
    </row>
  </sheetData>
  <dataValidations count="1">
    <dataValidation type="list" allowBlank="1" showErrorMessage="1" sqref="C2 E2" xr:uid="{00000000-0002-0000-0000-000000000000}">
      <formula1>#REF!</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82"/>
  <sheetViews>
    <sheetView workbookViewId="0">
      <selection activeCell="B9" sqref="B9"/>
    </sheetView>
  </sheetViews>
  <sheetFormatPr defaultColWidth="14.44140625" defaultRowHeight="14.4" x14ac:dyDescent="0.3"/>
  <cols>
    <col min="1" max="1" width="8.6640625" customWidth="1"/>
    <col min="2" max="2" width="9.109375" customWidth="1"/>
    <col min="3" max="3" width="55.6640625" customWidth="1"/>
    <col min="4" max="4" width="68.33203125" customWidth="1"/>
    <col min="5" max="5" width="6.44140625" customWidth="1"/>
    <col min="6" max="8" width="14.554687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80"/>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1.75" customHeight="1"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9.5" customHeight="1" thickBot="1" x14ac:dyDescent="0.35">
      <c r="A8" s="87"/>
      <c r="B8" s="87">
        <v>9.9</v>
      </c>
      <c r="C8" s="88" t="s">
        <v>51</v>
      </c>
      <c r="D8" s="90"/>
      <c r="E8" s="89">
        <v>1</v>
      </c>
      <c r="F8" s="91"/>
      <c r="G8" s="92">
        <f>E8*F8</f>
        <v>0</v>
      </c>
      <c r="H8" s="22"/>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77.75" customHeight="1" x14ac:dyDescent="0.3">
      <c r="A9" s="46"/>
      <c r="B9" s="93">
        <f t="shared" ref="B9:B19" si="0">ROW(A1)</f>
        <v>1</v>
      </c>
      <c r="C9" s="75" t="s">
        <v>135</v>
      </c>
      <c r="D9" s="95"/>
      <c r="E9" s="94"/>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33.19999999999999" customHeight="1" x14ac:dyDescent="0.3">
      <c r="A10" s="46"/>
      <c r="B10" s="93">
        <f t="shared" si="0"/>
        <v>2</v>
      </c>
      <c r="C10" s="48" t="s">
        <v>136</v>
      </c>
      <c r="D10" s="97"/>
      <c r="E10" s="96"/>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27.75" customHeight="1" x14ac:dyDescent="0.3">
      <c r="A11" s="46"/>
      <c r="B11" s="93">
        <f t="shared" si="0"/>
        <v>3</v>
      </c>
      <c r="C11" s="48" t="s">
        <v>78</v>
      </c>
      <c r="D11" s="97"/>
      <c r="E11" s="96"/>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38.25" customHeight="1" x14ac:dyDescent="0.3">
      <c r="A12" s="46"/>
      <c r="B12" s="93">
        <f t="shared" si="0"/>
        <v>4</v>
      </c>
      <c r="C12" s="48" t="s">
        <v>79</v>
      </c>
      <c r="D12" s="97"/>
      <c r="E12" s="96"/>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39.6" customHeight="1" x14ac:dyDescent="0.3">
      <c r="A13" s="46"/>
      <c r="B13" s="93">
        <f t="shared" si="0"/>
        <v>5</v>
      </c>
      <c r="C13" s="48" t="s">
        <v>80</v>
      </c>
      <c r="D13" s="97"/>
      <c r="E13" s="96"/>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5.6" x14ac:dyDescent="0.3">
      <c r="A14" s="46"/>
      <c r="B14" s="93">
        <f t="shared" si="0"/>
        <v>6</v>
      </c>
      <c r="C14" s="103" t="s">
        <v>66</v>
      </c>
      <c r="D14" s="97"/>
      <c r="E14" s="96"/>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6" x14ac:dyDescent="0.3">
      <c r="A15" s="46"/>
      <c r="B15" s="93">
        <f t="shared" si="0"/>
        <v>7</v>
      </c>
      <c r="C15" s="103" t="s">
        <v>81</v>
      </c>
      <c r="D15" s="97"/>
      <c r="E15" s="96"/>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46"/>
      <c r="B16" s="93">
        <f t="shared" si="0"/>
        <v>8</v>
      </c>
      <c r="C16" s="103" t="s">
        <v>68</v>
      </c>
      <c r="D16" s="97"/>
      <c r="E16" s="96"/>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6" x14ac:dyDescent="0.3">
      <c r="A17" s="46"/>
      <c r="B17" s="93">
        <f t="shared" si="0"/>
        <v>9</v>
      </c>
      <c r="C17" s="48" t="s">
        <v>98</v>
      </c>
      <c r="D17" s="97"/>
      <c r="E17" s="96"/>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31.2" x14ac:dyDescent="0.3">
      <c r="A18" s="46"/>
      <c r="B18" s="93">
        <f t="shared" si="0"/>
        <v>10</v>
      </c>
      <c r="C18" s="48" t="s">
        <v>116</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36.75" customHeight="1" x14ac:dyDescent="0.3">
      <c r="A19" s="46"/>
      <c r="B19" s="93">
        <f t="shared" si="0"/>
        <v>11</v>
      </c>
      <c r="C19" s="48" t="s">
        <v>115</v>
      </c>
      <c r="D19" s="50"/>
      <c r="E19" s="51"/>
      <c r="F19" s="52"/>
      <c r="G19" s="53"/>
      <c r="H19" s="2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x14ac:dyDescent="0.3">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37"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37"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37"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37"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7"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37"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3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3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37"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3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3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x14ac:dyDescent="0.3">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1:29" x14ac:dyDescent="0.3">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29" x14ac:dyDescent="0.3">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x14ac:dyDescent="0.3">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1:29" x14ac:dyDescent="0.3">
      <c r="B79" s="58"/>
      <c r="I79" s="16"/>
      <c r="J79" s="16"/>
      <c r="K79" s="16"/>
      <c r="L79" s="16"/>
      <c r="M79" s="16"/>
      <c r="N79" s="16"/>
      <c r="O79" s="16"/>
      <c r="P79" s="16"/>
      <c r="Q79" s="16"/>
      <c r="R79" s="16"/>
      <c r="S79" s="16"/>
      <c r="T79" s="16"/>
      <c r="U79" s="16"/>
      <c r="V79" s="16"/>
      <c r="W79" s="16"/>
      <c r="X79" s="16"/>
      <c r="Y79" s="16"/>
      <c r="Z79" s="16"/>
      <c r="AA79" s="16"/>
      <c r="AB79" s="16"/>
      <c r="AC79" s="16"/>
    </row>
    <row r="80" spans="1:29" x14ac:dyDescent="0.3">
      <c r="B80" s="58"/>
    </row>
    <row r="81" spans="2:2" x14ac:dyDescent="0.3">
      <c r="B81" s="58"/>
    </row>
    <row r="82" spans="2:2" x14ac:dyDescent="0.3">
      <c r="B82" s="58"/>
    </row>
  </sheetData>
  <mergeCells count="3">
    <mergeCell ref="A1:B1"/>
    <mergeCell ref="A2:B4"/>
    <mergeCell ref="C2:C4"/>
  </mergeCells>
  <dataValidations count="1">
    <dataValidation type="list" allowBlank="1" showErrorMessage="1" sqref="E1 G1" xr:uid="{00000000-0002-0000-0900-000000000000}">
      <formula1>$A$1:$A$5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93"/>
  <sheetViews>
    <sheetView topLeftCell="A5" workbookViewId="0">
      <selection activeCell="B9" sqref="B9"/>
    </sheetView>
  </sheetViews>
  <sheetFormatPr defaultColWidth="14.44140625" defaultRowHeight="14.4" x14ac:dyDescent="0.3"/>
  <cols>
    <col min="1" max="1" width="8.6640625" customWidth="1"/>
    <col min="2" max="2" width="9.109375" customWidth="1"/>
    <col min="3" max="3" width="54" customWidth="1"/>
    <col min="4" max="4" width="68.33203125" customWidth="1"/>
    <col min="5" max="5" width="6.44140625" customWidth="1"/>
    <col min="6" max="8" width="17.8867187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72" t="s">
        <v>7</v>
      </c>
      <c r="G2" s="73"/>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6"/>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4"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3.25" customHeight="1" thickTop="1" thickBot="1" x14ac:dyDescent="0.35">
      <c r="A7" s="37"/>
      <c r="B7" s="38"/>
      <c r="C7" s="39" t="s">
        <v>111</v>
      </c>
      <c r="D7" s="41"/>
      <c r="E7" s="40"/>
      <c r="F7" s="42"/>
      <c r="G7" s="43"/>
      <c r="H7" s="3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100">
        <v>9.1</v>
      </c>
      <c r="C8" s="98" t="s">
        <v>52</v>
      </c>
      <c r="D8" s="99"/>
      <c r="E8" s="81">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291.75" customHeight="1" x14ac:dyDescent="0.3">
      <c r="A9" s="46"/>
      <c r="B9" s="54">
        <v>1</v>
      </c>
      <c r="C9" s="48" t="s">
        <v>137</v>
      </c>
      <c r="D9" s="50"/>
      <c r="E9" s="51"/>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33.6" customHeight="1" x14ac:dyDescent="0.3">
      <c r="A10" s="46"/>
      <c r="B10" s="54">
        <v>2</v>
      </c>
      <c r="C10" s="48" t="s">
        <v>78</v>
      </c>
      <c r="D10" s="50"/>
      <c r="E10" s="51"/>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53.4" customHeight="1" x14ac:dyDescent="0.3">
      <c r="A11" s="46"/>
      <c r="B11" s="54">
        <v>3</v>
      </c>
      <c r="C11" s="48" t="s">
        <v>82</v>
      </c>
      <c r="D11" s="50"/>
      <c r="E11" s="51"/>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48.6" customHeight="1" x14ac:dyDescent="0.3">
      <c r="A12" s="46"/>
      <c r="B12" s="54">
        <v>4</v>
      </c>
      <c r="C12" s="48" t="s">
        <v>83</v>
      </c>
      <c r="D12" s="50"/>
      <c r="E12" s="51"/>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48" customHeight="1" x14ac:dyDescent="0.3">
      <c r="A13" s="46"/>
      <c r="B13" s="54">
        <v>5</v>
      </c>
      <c r="C13" s="48" t="s">
        <v>84</v>
      </c>
      <c r="D13" s="50"/>
      <c r="E13" s="51"/>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31.2" x14ac:dyDescent="0.3">
      <c r="A14" s="46"/>
      <c r="B14" s="54">
        <v>6</v>
      </c>
      <c r="C14" s="48" t="s">
        <v>79</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31.2" x14ac:dyDescent="0.3">
      <c r="A15" s="46"/>
      <c r="B15" s="54">
        <v>7</v>
      </c>
      <c r="C15" s="48" t="s">
        <v>80</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46"/>
      <c r="B16" s="54">
        <v>8</v>
      </c>
      <c r="C16" s="103" t="s">
        <v>66</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6" x14ac:dyDescent="0.3">
      <c r="A17" s="46"/>
      <c r="B17" s="54">
        <v>9</v>
      </c>
      <c r="C17" s="103" t="s">
        <v>77</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16.2" customHeight="1" x14ac:dyDescent="0.3">
      <c r="A18" s="46"/>
      <c r="B18" s="54">
        <v>10</v>
      </c>
      <c r="C18" s="103" t="s">
        <v>68</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15.6" x14ac:dyDescent="0.3">
      <c r="A19" s="46"/>
      <c r="B19" s="54">
        <v>11</v>
      </c>
      <c r="C19" s="48" t="s">
        <v>98</v>
      </c>
      <c r="D19" s="50"/>
      <c r="E19" s="51"/>
      <c r="F19" s="52"/>
      <c r="G19" s="53"/>
      <c r="H19" s="2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ht="31.2" x14ac:dyDescent="0.3">
      <c r="A20" s="46"/>
      <c r="B20" s="54">
        <v>12</v>
      </c>
      <c r="C20" s="48" t="s">
        <v>116</v>
      </c>
      <c r="D20" s="50"/>
      <c r="E20" s="51"/>
      <c r="F20" s="52"/>
      <c r="G20" s="53"/>
      <c r="H20" s="22"/>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ht="36.75" customHeight="1" x14ac:dyDescent="0.3">
      <c r="A21" s="46"/>
      <c r="B21" s="54">
        <v>13</v>
      </c>
      <c r="C21" s="48" t="s">
        <v>115</v>
      </c>
      <c r="D21" s="50"/>
      <c r="E21" s="51"/>
      <c r="F21" s="52"/>
      <c r="G21" s="53"/>
      <c r="H21" s="22"/>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x14ac:dyDescent="0.3">
      <c r="B22" s="79"/>
    </row>
    <row r="23" spans="1:37" x14ac:dyDescent="0.3">
      <c r="B23" s="79"/>
    </row>
    <row r="24" spans="1:37" x14ac:dyDescent="0.3">
      <c r="B24" s="79"/>
    </row>
    <row r="25" spans="1:37" x14ac:dyDescent="0.3">
      <c r="B25" s="79"/>
    </row>
    <row r="26" spans="1:37" x14ac:dyDescent="0.3">
      <c r="B26" s="79"/>
    </row>
    <row r="27" spans="1:37" x14ac:dyDescent="0.3">
      <c r="B27" s="79"/>
    </row>
    <row r="28" spans="1:37" x14ac:dyDescent="0.3">
      <c r="B28" s="79"/>
    </row>
    <row r="29" spans="1:37" x14ac:dyDescent="0.3">
      <c r="B29" s="79"/>
    </row>
    <row r="30" spans="1:37" x14ac:dyDescent="0.3">
      <c r="B30" s="79"/>
    </row>
    <row r="31" spans="1:37" x14ac:dyDescent="0.3">
      <c r="B31" s="79"/>
    </row>
    <row r="32" spans="1:37" x14ac:dyDescent="0.3">
      <c r="B32" s="79"/>
    </row>
    <row r="33" spans="2:2" x14ac:dyDescent="0.3">
      <c r="B33" s="79"/>
    </row>
    <row r="34" spans="2:2" x14ac:dyDescent="0.3">
      <c r="B34" s="79"/>
    </row>
    <row r="35" spans="2:2" x14ac:dyDescent="0.3">
      <c r="B35" s="79"/>
    </row>
    <row r="36" spans="2:2" x14ac:dyDescent="0.3">
      <c r="B36" s="79"/>
    </row>
    <row r="37" spans="2:2" x14ac:dyDescent="0.3">
      <c r="B37" s="79"/>
    </row>
    <row r="38" spans="2:2" x14ac:dyDescent="0.3">
      <c r="B38" s="79"/>
    </row>
    <row r="39" spans="2:2" x14ac:dyDescent="0.3">
      <c r="B39" s="79"/>
    </row>
    <row r="40" spans="2:2" x14ac:dyDescent="0.3">
      <c r="B40" s="79"/>
    </row>
    <row r="41" spans="2:2" x14ac:dyDescent="0.3">
      <c r="B41" s="79"/>
    </row>
    <row r="42" spans="2:2" x14ac:dyDescent="0.3">
      <c r="B42" s="79"/>
    </row>
    <row r="43" spans="2:2" x14ac:dyDescent="0.3">
      <c r="B43" s="79"/>
    </row>
    <row r="44" spans="2:2" x14ac:dyDescent="0.3">
      <c r="B44" s="79"/>
    </row>
    <row r="45" spans="2:2" x14ac:dyDescent="0.3">
      <c r="B45" s="79"/>
    </row>
    <row r="46" spans="2:2" x14ac:dyDescent="0.3">
      <c r="B46" s="79"/>
    </row>
    <row r="47" spans="2:2" x14ac:dyDescent="0.3">
      <c r="B47" s="79"/>
    </row>
    <row r="48" spans="2:2" x14ac:dyDescent="0.3">
      <c r="B48" s="79"/>
    </row>
    <row r="49" spans="2:2" x14ac:dyDescent="0.3">
      <c r="B49" s="79"/>
    </row>
    <row r="50" spans="2:2" x14ac:dyDescent="0.3">
      <c r="B50" s="79"/>
    </row>
    <row r="51" spans="2:2" x14ac:dyDescent="0.3">
      <c r="B51" s="79"/>
    </row>
    <row r="52" spans="2:2" x14ac:dyDescent="0.3">
      <c r="B52" s="79"/>
    </row>
    <row r="53" spans="2:2" x14ac:dyDescent="0.3">
      <c r="B53" s="79"/>
    </row>
    <row r="54" spans="2:2" x14ac:dyDescent="0.3">
      <c r="B54" s="79"/>
    </row>
    <row r="55" spans="2:2" x14ac:dyDescent="0.3">
      <c r="B55" s="79"/>
    </row>
    <row r="56" spans="2:2" x14ac:dyDescent="0.3">
      <c r="B56" s="79"/>
    </row>
    <row r="57" spans="2:2" x14ac:dyDescent="0.3">
      <c r="B57" s="79"/>
    </row>
    <row r="58" spans="2:2" x14ac:dyDescent="0.3">
      <c r="B58" s="79"/>
    </row>
    <row r="59" spans="2:2" x14ac:dyDescent="0.3">
      <c r="B59" s="79"/>
    </row>
    <row r="60" spans="2:2" x14ac:dyDescent="0.3">
      <c r="B60" s="79"/>
    </row>
    <row r="61" spans="2:2" x14ac:dyDescent="0.3">
      <c r="B61" s="79"/>
    </row>
    <row r="62" spans="2:2" x14ac:dyDescent="0.3">
      <c r="B62" s="79"/>
    </row>
    <row r="63" spans="2:2" x14ac:dyDescent="0.3">
      <c r="B63" s="79"/>
    </row>
    <row r="64" spans="2:2" x14ac:dyDescent="0.3">
      <c r="B64" s="79"/>
    </row>
    <row r="65" spans="2:2" x14ac:dyDescent="0.3">
      <c r="B65" s="79"/>
    </row>
    <row r="66" spans="2:2" x14ac:dyDescent="0.3">
      <c r="B66" s="79"/>
    </row>
    <row r="67" spans="2:2" x14ac:dyDescent="0.3">
      <c r="B67" s="79"/>
    </row>
    <row r="68" spans="2:2" x14ac:dyDescent="0.3">
      <c r="B68" s="79"/>
    </row>
    <row r="69" spans="2:2" x14ac:dyDescent="0.3">
      <c r="B69" s="79"/>
    </row>
    <row r="70" spans="2:2" x14ac:dyDescent="0.3">
      <c r="B70" s="79"/>
    </row>
    <row r="71" spans="2:2" x14ac:dyDescent="0.3">
      <c r="B71" s="79"/>
    </row>
    <row r="72" spans="2:2" x14ac:dyDescent="0.3">
      <c r="B72" s="79"/>
    </row>
    <row r="73" spans="2:2" x14ac:dyDescent="0.3">
      <c r="B73" s="79"/>
    </row>
    <row r="74" spans="2:2" x14ac:dyDescent="0.3">
      <c r="B74" s="79"/>
    </row>
    <row r="75" spans="2:2" x14ac:dyDescent="0.3">
      <c r="B75" s="79"/>
    </row>
    <row r="76" spans="2:2" x14ac:dyDescent="0.3">
      <c r="B76" s="79"/>
    </row>
    <row r="77" spans="2:2" x14ac:dyDescent="0.3">
      <c r="B77" s="79"/>
    </row>
    <row r="78" spans="2:2" x14ac:dyDescent="0.3">
      <c r="B78" s="79"/>
    </row>
    <row r="79" spans="2:2" x14ac:dyDescent="0.3">
      <c r="B79" s="79"/>
    </row>
    <row r="80" spans="2:2" x14ac:dyDescent="0.3">
      <c r="B80" s="79"/>
    </row>
    <row r="81" spans="2:2" x14ac:dyDescent="0.3">
      <c r="B81" s="79"/>
    </row>
    <row r="82" spans="2:2" x14ac:dyDescent="0.3">
      <c r="B82" s="79"/>
    </row>
    <row r="83" spans="2:2" x14ac:dyDescent="0.3">
      <c r="B83" s="79"/>
    </row>
    <row r="84" spans="2:2" x14ac:dyDescent="0.3">
      <c r="B84" s="79"/>
    </row>
    <row r="85" spans="2:2" x14ac:dyDescent="0.3">
      <c r="B85" s="79"/>
    </row>
    <row r="86" spans="2:2" x14ac:dyDescent="0.3">
      <c r="B86" s="79"/>
    </row>
    <row r="87" spans="2:2" x14ac:dyDescent="0.3">
      <c r="B87" s="79"/>
    </row>
    <row r="88" spans="2:2" x14ac:dyDescent="0.3">
      <c r="B88" s="79"/>
    </row>
    <row r="89" spans="2:2" x14ac:dyDescent="0.3">
      <c r="B89" s="79"/>
    </row>
    <row r="90" spans="2:2" x14ac:dyDescent="0.3">
      <c r="B90" s="79"/>
    </row>
    <row r="91" spans="2:2" x14ac:dyDescent="0.3">
      <c r="B91" s="79"/>
    </row>
    <row r="92" spans="2:2" x14ac:dyDescent="0.3">
      <c r="B92" s="79"/>
    </row>
    <row r="93" spans="2:2" x14ac:dyDescent="0.3">
      <c r="B93" s="79"/>
    </row>
  </sheetData>
  <mergeCells count="3">
    <mergeCell ref="A1:B1"/>
    <mergeCell ref="A2:B4"/>
    <mergeCell ref="C2:C4"/>
  </mergeCells>
  <dataValidations count="1">
    <dataValidation type="list" allowBlank="1" showErrorMessage="1" sqref="E1 G1" xr:uid="{00000000-0002-0000-0A00-000000000000}">
      <formula1>$A$1:$A$5</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4"/>
  <sheetViews>
    <sheetView zoomScaleNormal="100" workbookViewId="0">
      <selection activeCell="B9" sqref="B9"/>
    </sheetView>
  </sheetViews>
  <sheetFormatPr defaultColWidth="14.44140625" defaultRowHeight="14.4" x14ac:dyDescent="0.3"/>
  <cols>
    <col min="1" max="1" width="8.6640625" customWidth="1"/>
    <col min="2" max="2" width="9.109375" customWidth="1"/>
    <col min="3" max="3" width="58.6640625" customWidth="1"/>
    <col min="4" max="4" width="68.33203125" customWidth="1"/>
    <col min="5" max="5" width="6.44140625" customWidth="1"/>
    <col min="6" max="8" width="20.10937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42.75"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97.5"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1.75" customHeight="1"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21.75" customHeight="1" thickTop="1" thickBot="1" x14ac:dyDescent="0.35">
      <c r="A8" s="37"/>
      <c r="B8" s="45">
        <v>9.11</v>
      </c>
      <c r="C8" s="39" t="s">
        <v>85</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66.75" customHeight="1" x14ac:dyDescent="0.3">
      <c r="A9" s="46"/>
      <c r="B9" s="47">
        <v>1</v>
      </c>
      <c r="C9" s="48" t="s">
        <v>86</v>
      </c>
      <c r="D9" s="50"/>
      <c r="E9" s="51"/>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5.6" x14ac:dyDescent="0.3">
      <c r="A10" s="46"/>
      <c r="B10" s="47">
        <v>2</v>
      </c>
      <c r="C10" s="48" t="s">
        <v>87</v>
      </c>
      <c r="D10" s="50"/>
      <c r="E10" s="51"/>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5.6" x14ac:dyDescent="0.3">
      <c r="A11" s="46"/>
      <c r="B11" s="47">
        <v>3</v>
      </c>
      <c r="C11" s="48" t="s">
        <v>88</v>
      </c>
      <c r="D11" s="50"/>
      <c r="E11" s="51"/>
      <c r="F11" s="52"/>
      <c r="G11" s="53"/>
      <c r="H11" s="22"/>
      <c r="I11" s="16"/>
      <c r="J11" s="16"/>
      <c r="K11" s="16"/>
      <c r="L11" s="16"/>
      <c r="M11" s="16"/>
      <c r="N11" s="16"/>
      <c r="O11" s="16"/>
      <c r="P11" s="16"/>
      <c r="Q11" s="16"/>
      <c r="R11" s="16"/>
      <c r="S11" s="16"/>
      <c r="T11" s="16"/>
      <c r="U11" s="16"/>
      <c r="V11" s="16"/>
      <c r="W11" s="16"/>
      <c r="X11" s="16"/>
      <c r="Y11" s="16"/>
      <c r="Z11" s="16"/>
      <c r="AA11" s="16"/>
      <c r="AB11" s="16"/>
      <c r="AC11" s="16"/>
    </row>
    <row r="12" spans="1:37" ht="15.6" x14ac:dyDescent="0.3">
      <c r="A12" s="46"/>
      <c r="B12" s="47">
        <v>4</v>
      </c>
      <c r="C12" s="48" t="s">
        <v>89</v>
      </c>
      <c r="D12" s="50"/>
      <c r="E12" s="51"/>
      <c r="F12" s="52"/>
      <c r="G12" s="53"/>
      <c r="H12" s="22"/>
      <c r="I12" s="16"/>
      <c r="J12" s="16"/>
      <c r="K12" s="16"/>
      <c r="L12" s="16"/>
      <c r="M12" s="16"/>
      <c r="N12" s="16"/>
      <c r="O12" s="16"/>
      <c r="P12" s="16"/>
      <c r="Q12" s="16"/>
      <c r="R12" s="16"/>
      <c r="S12" s="16"/>
      <c r="T12" s="16"/>
      <c r="U12" s="16"/>
      <c r="V12" s="16"/>
      <c r="W12" s="16"/>
      <c r="X12" s="16"/>
      <c r="Y12" s="16"/>
      <c r="Z12" s="16"/>
      <c r="AA12" s="16"/>
      <c r="AB12" s="16"/>
      <c r="AC12" s="16"/>
    </row>
    <row r="13" spans="1:37" ht="31.2" x14ac:dyDescent="0.3">
      <c r="A13" s="46"/>
      <c r="B13" s="47">
        <v>5</v>
      </c>
      <c r="C13" s="48" t="s">
        <v>90</v>
      </c>
      <c r="D13" s="50"/>
      <c r="E13" s="51"/>
      <c r="F13" s="52"/>
      <c r="G13" s="53"/>
      <c r="H13" s="22"/>
      <c r="I13" s="16"/>
      <c r="J13" s="16"/>
      <c r="K13" s="16"/>
      <c r="L13" s="16"/>
      <c r="M13" s="16"/>
      <c r="N13" s="16"/>
      <c r="O13" s="16"/>
      <c r="P13" s="16"/>
      <c r="Q13" s="16"/>
      <c r="R13" s="16"/>
      <c r="S13" s="16"/>
      <c r="T13" s="16"/>
      <c r="U13" s="16"/>
      <c r="V13" s="16"/>
      <c r="W13" s="16"/>
      <c r="X13" s="16"/>
      <c r="Y13" s="16"/>
      <c r="Z13" s="16"/>
      <c r="AA13" s="16"/>
      <c r="AB13" s="16"/>
      <c r="AC13" s="16"/>
    </row>
    <row r="14" spans="1:37" ht="15.6" x14ac:dyDescent="0.3">
      <c r="A14" s="46"/>
      <c r="B14" s="47">
        <v>6</v>
      </c>
      <c r="C14" s="48" t="s">
        <v>91</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row>
    <row r="15" spans="1:37" ht="15.6" x14ac:dyDescent="0.3">
      <c r="A15" s="46"/>
      <c r="B15" s="47">
        <v>7</v>
      </c>
      <c r="C15" s="48" t="s">
        <v>92</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row>
    <row r="16" spans="1:37" ht="31.2" x14ac:dyDescent="0.3">
      <c r="A16" s="46"/>
      <c r="B16" s="47">
        <v>8</v>
      </c>
      <c r="C16" s="48" t="s">
        <v>93</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row>
    <row r="17" spans="1:37" ht="15.6" x14ac:dyDescent="0.3">
      <c r="A17" s="46"/>
      <c r="B17" s="47">
        <v>9</v>
      </c>
      <c r="C17" s="48" t="s">
        <v>94</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row>
    <row r="18" spans="1:37" ht="15.6" x14ac:dyDescent="0.3">
      <c r="A18" s="46"/>
      <c r="B18" s="47">
        <v>10</v>
      </c>
      <c r="C18" s="48" t="s">
        <v>95</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row>
    <row r="19" spans="1:37" ht="15.6" x14ac:dyDescent="0.3">
      <c r="A19" s="46"/>
      <c r="B19" s="47">
        <v>11</v>
      </c>
      <c r="C19" s="48" t="s">
        <v>96</v>
      </c>
      <c r="D19" s="50"/>
      <c r="E19" s="51"/>
      <c r="F19" s="52"/>
      <c r="G19" s="53"/>
      <c r="H19" s="22"/>
      <c r="I19" s="16"/>
      <c r="J19" s="16"/>
      <c r="K19" s="16"/>
      <c r="L19" s="16"/>
      <c r="M19" s="16"/>
      <c r="N19" s="16"/>
      <c r="O19" s="16"/>
      <c r="P19" s="16"/>
      <c r="Q19" s="16"/>
      <c r="R19" s="16"/>
      <c r="S19" s="16"/>
      <c r="T19" s="16"/>
      <c r="U19" s="16"/>
      <c r="V19" s="16"/>
      <c r="W19" s="16"/>
      <c r="X19" s="16"/>
      <c r="Y19" s="16"/>
      <c r="Z19" s="16"/>
      <c r="AA19" s="16"/>
      <c r="AB19" s="16"/>
      <c r="AC19" s="16"/>
    </row>
    <row r="20" spans="1:37" ht="15.6" x14ac:dyDescent="0.3">
      <c r="A20" s="46"/>
      <c r="B20" s="47">
        <v>12</v>
      </c>
      <c r="C20" s="48" t="s">
        <v>97</v>
      </c>
      <c r="D20" s="50"/>
      <c r="E20" s="51"/>
      <c r="F20" s="52"/>
      <c r="G20" s="53"/>
      <c r="H20" s="22"/>
      <c r="I20" s="16"/>
      <c r="J20" s="16"/>
      <c r="K20" s="16"/>
      <c r="L20" s="16"/>
      <c r="M20" s="16"/>
      <c r="N20" s="16"/>
      <c r="O20" s="16"/>
      <c r="P20" s="16"/>
      <c r="Q20" s="16"/>
      <c r="R20" s="16"/>
      <c r="S20" s="16"/>
      <c r="T20" s="16"/>
      <c r="U20" s="16"/>
      <c r="V20" s="16"/>
      <c r="W20" s="16"/>
      <c r="X20" s="16"/>
      <c r="Y20" s="16"/>
      <c r="Z20" s="16"/>
      <c r="AA20" s="16"/>
      <c r="AB20" s="16"/>
      <c r="AC20" s="16"/>
    </row>
    <row r="21" spans="1:37" ht="15.6" x14ac:dyDescent="0.3">
      <c r="A21" s="62"/>
      <c r="B21" s="54">
        <v>13</v>
      </c>
      <c r="C21" s="48" t="s">
        <v>81</v>
      </c>
      <c r="D21" s="50"/>
      <c r="E21" s="51"/>
      <c r="F21" s="52"/>
      <c r="G21" s="53"/>
      <c r="H21" s="22"/>
      <c r="I21" s="16"/>
      <c r="J21" s="16"/>
      <c r="K21" s="16"/>
      <c r="L21" s="16"/>
      <c r="M21" s="16"/>
      <c r="N21" s="16"/>
      <c r="O21" s="16"/>
      <c r="P21" s="16"/>
      <c r="Q21" s="16"/>
      <c r="R21" s="16"/>
      <c r="S21" s="16"/>
      <c r="T21" s="16"/>
      <c r="U21" s="16"/>
      <c r="V21" s="16"/>
      <c r="W21" s="16"/>
      <c r="X21" s="16"/>
      <c r="Y21" s="16"/>
      <c r="Z21" s="16"/>
      <c r="AA21" s="16"/>
      <c r="AB21" s="16"/>
      <c r="AC21" s="16"/>
    </row>
    <row r="22" spans="1:37" ht="21.75" customHeight="1" x14ac:dyDescent="0.3">
      <c r="A22" s="62"/>
      <c r="B22" s="54">
        <v>14</v>
      </c>
      <c r="C22" s="48" t="s">
        <v>98</v>
      </c>
      <c r="D22" s="50"/>
      <c r="E22" s="51"/>
      <c r="F22" s="52"/>
      <c r="G22" s="53"/>
      <c r="H22" s="22"/>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37"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7"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37"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3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3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37"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3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3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x14ac:dyDescent="0.3">
      <c r="B67" s="58"/>
      <c r="I67" s="16"/>
      <c r="J67" s="16"/>
      <c r="K67" s="16"/>
      <c r="L67" s="16"/>
      <c r="M67" s="16"/>
      <c r="N67" s="16"/>
      <c r="O67" s="16"/>
      <c r="P67" s="16"/>
      <c r="Q67" s="16"/>
      <c r="R67" s="16"/>
      <c r="S67" s="16"/>
      <c r="T67" s="16"/>
      <c r="U67" s="16"/>
      <c r="V67" s="16"/>
      <c r="W67" s="16"/>
      <c r="X67" s="16"/>
      <c r="Y67" s="16"/>
      <c r="Z67" s="16"/>
      <c r="AA67" s="16"/>
      <c r="AB67" s="16"/>
      <c r="AC67" s="16"/>
    </row>
    <row r="68" spans="1:29" x14ac:dyDescent="0.3">
      <c r="B68" s="58"/>
    </row>
    <row r="69" spans="1:29" x14ac:dyDescent="0.3">
      <c r="B69" s="58"/>
    </row>
    <row r="70" spans="1:29" x14ac:dyDescent="0.3">
      <c r="B70" s="58"/>
    </row>
    <row r="71" spans="1:29" x14ac:dyDescent="0.3">
      <c r="B71" s="58"/>
    </row>
    <row r="72" spans="1:29" x14ac:dyDescent="0.3">
      <c r="B72" s="58"/>
    </row>
    <row r="73" spans="1:29" x14ac:dyDescent="0.3">
      <c r="B73" s="58"/>
    </row>
    <row r="74" spans="1:29" x14ac:dyDescent="0.3">
      <c r="B74" s="58"/>
    </row>
  </sheetData>
  <mergeCells count="3">
    <mergeCell ref="A1:B1"/>
    <mergeCell ref="A2:B4"/>
    <mergeCell ref="C2:C4"/>
  </mergeCells>
  <dataValidations count="1">
    <dataValidation type="list" allowBlank="1" showErrorMessage="1" sqref="E1 G1" xr:uid="{00000000-0002-0000-0B00-000000000000}">
      <formula1>$A$1:$A$5</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43"/>
  <sheetViews>
    <sheetView workbookViewId="0">
      <selection activeCell="B9" sqref="B9"/>
    </sheetView>
  </sheetViews>
  <sheetFormatPr defaultColWidth="14.44140625" defaultRowHeight="14.4" x14ac:dyDescent="0.3"/>
  <cols>
    <col min="1" max="2" width="8.6640625" style="111" customWidth="1"/>
    <col min="3" max="3" width="59.33203125" style="111" customWidth="1"/>
    <col min="4" max="4" width="68.33203125" style="111" customWidth="1"/>
    <col min="5" max="5" width="6.44140625" style="111" customWidth="1"/>
    <col min="6" max="6" width="15.6640625" style="111" customWidth="1"/>
    <col min="7" max="7" width="15.88671875" style="111" customWidth="1"/>
    <col min="8" max="8" width="15.6640625" style="111" customWidth="1"/>
    <col min="9" max="37" width="8.6640625" style="111" customWidth="1"/>
    <col min="38" max="16384" width="14.44140625" style="111"/>
  </cols>
  <sheetData>
    <row r="1" spans="1:37" ht="16.2" thickBot="1" x14ac:dyDescent="0.35">
      <c r="A1" s="154" t="s">
        <v>0</v>
      </c>
      <c r="B1" s="155"/>
      <c r="C1" s="11"/>
      <c r="D1" s="13"/>
      <c r="E1" s="12"/>
      <c r="F1" s="7"/>
      <c r="G1" s="14"/>
      <c r="H1" s="110"/>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row>
    <row r="2" spans="1:37" ht="15.6" x14ac:dyDescent="0.3">
      <c r="A2" s="156"/>
      <c r="B2" s="157"/>
      <c r="C2" s="162"/>
      <c r="D2" s="18"/>
      <c r="E2" s="17"/>
      <c r="F2" s="8" t="s">
        <v>7</v>
      </c>
      <c r="G2" s="80"/>
      <c r="H2" s="20"/>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ht="31.2" x14ac:dyDescent="0.3">
      <c r="A3" s="158"/>
      <c r="B3" s="159"/>
      <c r="C3" s="163"/>
      <c r="D3" s="18"/>
      <c r="E3" s="17"/>
      <c r="F3" s="9" t="s">
        <v>8</v>
      </c>
      <c r="G3" s="21"/>
      <c r="H3" s="22"/>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row>
    <row r="4" spans="1:37" ht="16.8" thickBot="1" x14ac:dyDescent="0.35">
      <c r="A4" s="160"/>
      <c r="B4" s="161"/>
      <c r="C4" s="164"/>
      <c r="D4" s="24"/>
      <c r="E4" s="23"/>
      <c r="F4" s="10"/>
      <c r="G4" s="25"/>
      <c r="H4" s="22"/>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row>
    <row r="5" spans="1:37" ht="25.5" customHeight="1" thickBot="1" x14ac:dyDescent="0.35">
      <c r="A5" s="26"/>
      <c r="B5" s="26"/>
      <c r="C5" s="26"/>
      <c r="D5" s="29"/>
      <c r="E5" s="28"/>
      <c r="F5" s="28"/>
      <c r="G5" s="30"/>
      <c r="H5" s="22"/>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row>
    <row r="6" spans="1:37" ht="51" thickBot="1" x14ac:dyDescent="0.35">
      <c r="A6" s="31" t="s">
        <v>9</v>
      </c>
      <c r="B6" s="34" t="s">
        <v>2</v>
      </c>
      <c r="C6" s="33" t="s">
        <v>10</v>
      </c>
      <c r="D6" s="34" t="s">
        <v>11</v>
      </c>
      <c r="E6" s="34" t="s">
        <v>4</v>
      </c>
      <c r="F6" s="34" t="s">
        <v>12</v>
      </c>
      <c r="G6" s="35" t="s">
        <v>5</v>
      </c>
      <c r="H6" s="36" t="s">
        <v>13</v>
      </c>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row>
    <row r="7" spans="1:37" ht="18" thickTop="1" thickBot="1" x14ac:dyDescent="0.35">
      <c r="A7" s="37"/>
      <c r="B7" s="45"/>
      <c r="C7" s="39" t="s">
        <v>111</v>
      </c>
      <c r="D7" s="41"/>
      <c r="E7" s="40"/>
      <c r="F7" s="42"/>
      <c r="G7" s="43"/>
      <c r="H7" s="36"/>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row>
    <row r="8" spans="1:37" ht="18" thickTop="1" thickBot="1" x14ac:dyDescent="0.35">
      <c r="A8" s="112"/>
      <c r="B8" s="45">
        <v>9.1199999999999992</v>
      </c>
      <c r="C8" s="39" t="s">
        <v>153</v>
      </c>
      <c r="D8" s="41"/>
      <c r="E8" s="40">
        <v>1</v>
      </c>
      <c r="F8" s="42"/>
      <c r="G8" s="43">
        <f>E8*F8</f>
        <v>0</v>
      </c>
      <c r="H8" s="44"/>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row>
    <row r="9" spans="1:37" ht="31.2" x14ac:dyDescent="0.3">
      <c r="A9" s="46"/>
      <c r="B9" s="113">
        <v>1</v>
      </c>
      <c r="C9" s="48" t="s">
        <v>121</v>
      </c>
      <c r="D9" s="50"/>
      <c r="E9" s="57"/>
      <c r="F9" s="52"/>
      <c r="G9" s="53"/>
      <c r="H9" s="22"/>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row>
    <row r="10" spans="1:37" ht="15.6" x14ac:dyDescent="0.3">
      <c r="A10" s="46"/>
      <c r="B10" s="113">
        <v>2</v>
      </c>
      <c r="C10" s="48" t="s">
        <v>154</v>
      </c>
      <c r="D10" s="50"/>
      <c r="E10" s="57"/>
      <c r="F10" s="52"/>
      <c r="G10" s="53"/>
      <c r="H10" s="22"/>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row>
    <row r="11" spans="1:37" ht="15.6" x14ac:dyDescent="0.3">
      <c r="A11" s="46"/>
      <c r="B11" s="113">
        <v>3</v>
      </c>
      <c r="C11" s="48" t="s">
        <v>155</v>
      </c>
      <c r="D11" s="50"/>
      <c r="E11" s="57"/>
      <c r="F11" s="52"/>
      <c r="G11" s="53"/>
      <c r="H11" s="22"/>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row>
    <row r="12" spans="1:37" ht="15.6" x14ac:dyDescent="0.3">
      <c r="A12" s="46"/>
      <c r="B12" s="113">
        <v>4</v>
      </c>
      <c r="C12" s="48" t="s">
        <v>156</v>
      </c>
      <c r="D12" s="50"/>
      <c r="E12" s="51"/>
      <c r="F12" s="52"/>
      <c r="G12" s="53"/>
      <c r="H12" s="22"/>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row>
    <row r="13" spans="1:37" ht="15.6" x14ac:dyDescent="0.3">
      <c r="A13" s="46"/>
      <c r="B13" s="113">
        <v>5</v>
      </c>
      <c r="C13" s="48" t="s">
        <v>157</v>
      </c>
      <c r="D13" s="50"/>
      <c r="E13" s="51"/>
      <c r="F13" s="52"/>
      <c r="G13" s="53"/>
      <c r="H13" s="22"/>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row>
    <row r="14" spans="1:37" ht="15.6" x14ac:dyDescent="0.3">
      <c r="A14" s="46"/>
      <c r="B14" s="113">
        <v>6</v>
      </c>
      <c r="C14" s="48" t="s">
        <v>108</v>
      </c>
      <c r="D14" s="101"/>
      <c r="E14" s="51"/>
      <c r="F14" s="52"/>
      <c r="G14" s="53"/>
      <c r="H14" s="22"/>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row>
    <row r="15" spans="1:37" ht="15.6" x14ac:dyDescent="0.3">
      <c r="A15" s="46"/>
      <c r="B15" s="113">
        <v>7</v>
      </c>
      <c r="C15" s="48" t="s">
        <v>109</v>
      </c>
      <c r="D15" s="101"/>
      <c r="E15" s="51"/>
      <c r="F15" s="52"/>
      <c r="G15" s="53"/>
      <c r="H15" s="22"/>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row>
    <row r="16" spans="1:37" ht="15.6" x14ac:dyDescent="0.3">
      <c r="A16" s="46"/>
      <c r="B16" s="113">
        <v>8</v>
      </c>
      <c r="C16" s="48" t="s">
        <v>158</v>
      </c>
      <c r="D16" s="101"/>
      <c r="E16" s="51"/>
      <c r="F16" s="52"/>
      <c r="G16" s="53"/>
      <c r="H16" s="22"/>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row>
    <row r="17" spans="1:37" ht="15.6" x14ac:dyDescent="0.3">
      <c r="A17" s="46"/>
      <c r="B17" s="113">
        <v>9</v>
      </c>
      <c r="C17" s="48" t="s">
        <v>122</v>
      </c>
      <c r="D17" s="101"/>
      <c r="E17" s="51"/>
      <c r="F17" s="52"/>
      <c r="G17" s="53"/>
      <c r="H17" s="22"/>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row>
    <row r="18" spans="1:37" ht="15.6" x14ac:dyDescent="0.3">
      <c r="A18" s="46"/>
      <c r="B18" s="113">
        <v>10</v>
      </c>
      <c r="C18" s="119" t="s">
        <v>159</v>
      </c>
      <c r="D18" s="101"/>
      <c r="E18" s="51"/>
      <c r="F18" s="52"/>
      <c r="G18" s="53"/>
      <c r="H18" s="22"/>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row>
    <row r="19" spans="1:37" ht="15.6" x14ac:dyDescent="0.3">
      <c r="A19" s="46"/>
      <c r="B19" s="113">
        <v>11</v>
      </c>
      <c r="C19" s="48" t="s">
        <v>106</v>
      </c>
      <c r="D19" s="101"/>
      <c r="E19" s="51"/>
      <c r="F19" s="52"/>
      <c r="G19" s="53"/>
      <c r="H19" s="22"/>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row>
    <row r="20" spans="1:37" ht="15.6" x14ac:dyDescent="0.3">
      <c r="A20" s="46"/>
      <c r="B20" s="113">
        <v>12</v>
      </c>
      <c r="C20" s="48" t="s">
        <v>107</v>
      </c>
      <c r="D20" s="101"/>
      <c r="E20" s="51"/>
      <c r="F20" s="52"/>
      <c r="G20" s="53"/>
      <c r="H20" s="22"/>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row>
    <row r="21" spans="1:37" ht="15.6" x14ac:dyDescent="0.3">
      <c r="A21" s="46"/>
      <c r="B21" s="113">
        <v>13</v>
      </c>
      <c r="C21" s="48" t="s">
        <v>123</v>
      </c>
      <c r="D21" s="101"/>
      <c r="E21" s="51"/>
      <c r="F21" s="52"/>
      <c r="G21" s="53"/>
      <c r="H21" s="22"/>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row>
    <row r="22" spans="1:37" ht="46.8" x14ac:dyDescent="0.3">
      <c r="A22" s="46"/>
      <c r="B22" s="113">
        <v>14</v>
      </c>
      <c r="C22" s="48" t="s">
        <v>160</v>
      </c>
      <c r="D22" s="101"/>
      <c r="E22" s="51"/>
      <c r="F22" s="52"/>
      <c r="G22" s="53"/>
      <c r="H22" s="22"/>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row>
    <row r="23" spans="1:37" ht="31.2" x14ac:dyDescent="0.3">
      <c r="A23" s="46"/>
      <c r="B23" s="113">
        <v>15</v>
      </c>
      <c r="C23" s="48" t="s">
        <v>126</v>
      </c>
      <c r="D23" s="101"/>
      <c r="E23" s="51"/>
      <c r="F23" s="52"/>
      <c r="G23" s="53"/>
      <c r="H23" s="22"/>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row>
    <row r="24" spans="1:37" ht="15.6" x14ac:dyDescent="0.3">
      <c r="A24" s="46"/>
      <c r="B24" s="113">
        <v>16</v>
      </c>
      <c r="C24" s="48" t="s">
        <v>127</v>
      </c>
      <c r="D24" s="101"/>
      <c r="E24" s="51"/>
      <c r="F24" s="52"/>
      <c r="G24" s="53"/>
      <c r="H24" s="22"/>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row>
    <row r="25" spans="1:37" ht="15.6" x14ac:dyDescent="0.3">
      <c r="A25" s="46"/>
      <c r="B25" s="113">
        <v>17</v>
      </c>
      <c r="C25" s="48" t="s">
        <v>117</v>
      </c>
      <c r="D25" s="50"/>
      <c r="E25" s="51"/>
      <c r="F25" s="52"/>
      <c r="G25" s="53"/>
      <c r="H25" s="22"/>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row>
    <row r="26" spans="1:37" ht="15.6" x14ac:dyDescent="0.3">
      <c r="A26" s="46"/>
      <c r="B26" s="113">
        <v>18</v>
      </c>
      <c r="C26" s="48" t="s">
        <v>118</v>
      </c>
      <c r="D26" s="50"/>
      <c r="E26" s="51"/>
      <c r="F26" s="52"/>
      <c r="G26" s="53"/>
      <c r="H26" s="22"/>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row>
    <row r="27" spans="1:37" ht="15.6" x14ac:dyDescent="0.3">
      <c r="A27" s="46"/>
      <c r="B27" s="113">
        <v>19</v>
      </c>
      <c r="C27" s="48" t="s">
        <v>119</v>
      </c>
      <c r="D27" s="50"/>
      <c r="E27" s="51"/>
      <c r="F27" s="52"/>
      <c r="G27" s="53"/>
      <c r="H27" s="22"/>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row>
    <row r="28" spans="1:37" ht="15.6" x14ac:dyDescent="0.3">
      <c r="A28" s="46"/>
      <c r="B28" s="113">
        <v>20</v>
      </c>
      <c r="C28" s="48" t="s">
        <v>120</v>
      </c>
      <c r="D28" s="50"/>
      <c r="E28" s="51"/>
      <c r="F28" s="52"/>
      <c r="G28" s="53"/>
      <c r="H28" s="22"/>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row>
    <row r="29" spans="1:37" ht="31.2" x14ac:dyDescent="0.3">
      <c r="A29" s="46"/>
      <c r="B29" s="113">
        <v>21</v>
      </c>
      <c r="C29" s="115" t="s">
        <v>161</v>
      </c>
      <c r="D29" s="50"/>
      <c r="E29" s="51"/>
      <c r="F29" s="52"/>
      <c r="G29" s="53"/>
      <c r="H29" s="22"/>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row>
    <row r="30" spans="1:37" ht="15.6" x14ac:dyDescent="0.3">
      <c r="A30" s="46"/>
      <c r="B30" s="113">
        <v>22</v>
      </c>
      <c r="C30" s="116" t="s">
        <v>162</v>
      </c>
      <c r="D30" s="50"/>
      <c r="E30" s="51"/>
      <c r="F30" s="52"/>
      <c r="G30" s="53"/>
      <c r="H30" s="22"/>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row>
    <row r="31" spans="1:37" ht="15.6" x14ac:dyDescent="0.3">
      <c r="A31" s="46"/>
      <c r="B31" s="113">
        <v>23</v>
      </c>
      <c r="C31" s="117" t="s">
        <v>163</v>
      </c>
      <c r="D31" s="50"/>
      <c r="E31" s="51"/>
      <c r="F31" s="52"/>
      <c r="G31" s="53"/>
      <c r="H31" s="22"/>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row>
    <row r="32" spans="1:37" ht="15.6" x14ac:dyDescent="0.3">
      <c r="A32" s="46"/>
      <c r="B32" s="113">
        <v>24</v>
      </c>
      <c r="C32" s="117" t="s">
        <v>164</v>
      </c>
      <c r="D32" s="50"/>
      <c r="E32" s="51"/>
      <c r="F32" s="52"/>
      <c r="G32" s="53"/>
      <c r="H32" s="22"/>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row>
    <row r="33" spans="1:37" ht="15.6" x14ac:dyDescent="0.3">
      <c r="A33" s="46"/>
      <c r="B33" s="113">
        <v>25</v>
      </c>
      <c r="C33" s="55" t="s">
        <v>165</v>
      </c>
      <c r="D33" s="50"/>
      <c r="E33" s="51"/>
      <c r="F33" s="52"/>
      <c r="G33" s="53"/>
      <c r="H33" s="22"/>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row>
    <row r="34" spans="1:37" ht="15.6" x14ac:dyDescent="0.3">
      <c r="A34" s="46"/>
      <c r="B34" s="113">
        <v>26</v>
      </c>
      <c r="C34" s="48" t="s">
        <v>110</v>
      </c>
      <c r="D34" s="50"/>
      <c r="E34" s="51"/>
      <c r="F34" s="52"/>
      <c r="G34" s="53"/>
      <c r="H34" s="22"/>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row>
    <row r="35" spans="1:37" ht="15.6" x14ac:dyDescent="0.3">
      <c r="A35" s="46"/>
      <c r="B35" s="113">
        <v>27</v>
      </c>
      <c r="C35" s="48" t="s">
        <v>166</v>
      </c>
      <c r="D35" s="50"/>
      <c r="E35" s="51"/>
      <c r="F35" s="52"/>
      <c r="G35" s="53"/>
      <c r="H35" s="22"/>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row>
    <row r="36" spans="1:37" ht="15.6" x14ac:dyDescent="0.3">
      <c r="A36" s="46"/>
      <c r="B36" s="113">
        <v>28</v>
      </c>
      <c r="C36" s="48" t="s">
        <v>167</v>
      </c>
      <c r="D36" s="50"/>
      <c r="E36" s="51"/>
      <c r="F36" s="52"/>
      <c r="G36" s="53"/>
      <c r="H36" s="22"/>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15.6" x14ac:dyDescent="0.3">
      <c r="A37" s="46"/>
      <c r="B37" s="113">
        <v>29</v>
      </c>
      <c r="C37" s="48" t="s">
        <v>37</v>
      </c>
      <c r="D37" s="50"/>
      <c r="E37" s="51"/>
      <c r="F37" s="52"/>
      <c r="G37" s="53"/>
      <c r="H37" s="22"/>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15.6" x14ac:dyDescent="0.3">
      <c r="A38" s="46"/>
      <c r="B38" s="113">
        <v>30</v>
      </c>
      <c r="C38" s="48" t="s">
        <v>98</v>
      </c>
      <c r="D38" s="50"/>
      <c r="E38" s="51"/>
      <c r="F38" s="52"/>
      <c r="G38" s="53"/>
      <c r="H38" s="22"/>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15.6" x14ac:dyDescent="0.3">
      <c r="B39" s="120"/>
    </row>
    <row r="40" spans="1:37" ht="15.6" x14ac:dyDescent="0.3">
      <c r="B40" s="120"/>
      <c r="D40" s="121"/>
    </row>
    <row r="41" spans="1:37" ht="15.6" x14ac:dyDescent="0.3">
      <c r="B41" s="120"/>
      <c r="D41" s="121"/>
    </row>
    <row r="42" spans="1:37" ht="15.6" x14ac:dyDescent="0.3">
      <c r="B42" s="120"/>
      <c r="C42" s="121"/>
      <c r="D42" s="121"/>
    </row>
    <row r="43" spans="1:37" ht="15.6" x14ac:dyDescent="0.3">
      <c r="B43" s="120"/>
      <c r="C43" s="121"/>
      <c r="D43" s="121"/>
    </row>
  </sheetData>
  <mergeCells count="3">
    <mergeCell ref="A1:B1"/>
    <mergeCell ref="A2:B4"/>
    <mergeCell ref="C2:C4"/>
  </mergeCells>
  <dataValidations count="1">
    <dataValidation type="list" allowBlank="1" showErrorMessage="1" sqref="E1 G1" xr:uid="{D6B91C8F-A0DB-435B-8506-1CA37B10EB23}">
      <formula1>$A$1:$A$5</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82"/>
  <sheetViews>
    <sheetView workbookViewId="0">
      <selection activeCell="B9" sqref="B9"/>
    </sheetView>
  </sheetViews>
  <sheetFormatPr defaultColWidth="14.44140625" defaultRowHeight="14.4" x14ac:dyDescent="0.3"/>
  <cols>
    <col min="1" max="1" width="8.6640625" customWidth="1"/>
    <col min="2" max="2" width="9.109375" customWidth="1"/>
    <col min="3" max="3" width="58.6640625" customWidth="1"/>
    <col min="4" max="4" width="68.33203125" customWidth="1"/>
    <col min="5" max="5" width="6.44140625" customWidth="1"/>
    <col min="6" max="6" width="17.5546875" customWidth="1"/>
    <col min="7" max="7" width="15.33203125" customWidth="1"/>
    <col min="8" max="8" width="16.10937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9"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1.75" customHeight="1"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21.75" customHeight="1" thickTop="1" thickBot="1" x14ac:dyDescent="0.35">
      <c r="A8" s="37"/>
      <c r="B8" s="45">
        <v>9.1300000000000008</v>
      </c>
      <c r="C8" s="39" t="s">
        <v>99</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00.5" customHeight="1" x14ac:dyDescent="0.3">
      <c r="A9" s="46"/>
      <c r="B9" s="47">
        <v>1</v>
      </c>
      <c r="C9" s="48" t="s">
        <v>100</v>
      </c>
      <c r="D9" s="50"/>
      <c r="E9" s="49">
        <v>1</v>
      </c>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07.25" customHeight="1" x14ac:dyDescent="0.3">
      <c r="A10" s="46"/>
      <c r="B10" s="54">
        <v>2</v>
      </c>
      <c r="C10" s="48" t="s">
        <v>101</v>
      </c>
      <c r="D10" s="56"/>
      <c r="E10" s="51">
        <v>1</v>
      </c>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55.5" customHeight="1" x14ac:dyDescent="0.3">
      <c r="A11" s="46"/>
      <c r="B11" s="54">
        <v>3</v>
      </c>
      <c r="C11" s="55" t="s">
        <v>102</v>
      </c>
      <c r="D11" s="50"/>
      <c r="E11" s="51">
        <v>2</v>
      </c>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66.75" customHeight="1" x14ac:dyDescent="0.3">
      <c r="A12" s="46"/>
      <c r="B12" s="54">
        <v>4</v>
      </c>
      <c r="C12" s="48" t="s">
        <v>103</v>
      </c>
      <c r="D12" s="50"/>
      <c r="E12" s="51">
        <v>5</v>
      </c>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72" customHeight="1" x14ac:dyDescent="0.3">
      <c r="A13" s="46"/>
      <c r="B13" s="54">
        <v>5</v>
      </c>
      <c r="C13" s="48" t="s">
        <v>104</v>
      </c>
      <c r="D13" s="50"/>
      <c r="E13" s="51">
        <v>5</v>
      </c>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21.75" customHeight="1" x14ac:dyDescent="0.3">
      <c r="A14" s="62"/>
      <c r="B14" s="54">
        <v>6</v>
      </c>
      <c r="C14" s="48" t="s">
        <v>105</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6" x14ac:dyDescent="0.3">
      <c r="A15" s="46"/>
      <c r="B15" s="54">
        <v>7</v>
      </c>
      <c r="C15" s="48" t="s">
        <v>98</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29"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29"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1:29"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1:29" x14ac:dyDescent="0.3">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29"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x14ac:dyDescent="0.3">
      <c r="B75" s="58"/>
      <c r="I75" s="16"/>
      <c r="J75" s="16"/>
      <c r="K75" s="16"/>
      <c r="L75" s="16"/>
      <c r="M75" s="16"/>
      <c r="N75" s="16"/>
      <c r="O75" s="16"/>
      <c r="P75" s="16"/>
      <c r="Q75" s="16"/>
      <c r="R75" s="16"/>
      <c r="S75" s="16"/>
      <c r="T75" s="16"/>
      <c r="U75" s="16"/>
      <c r="V75" s="16"/>
      <c r="W75" s="16"/>
      <c r="X75" s="16"/>
      <c r="Y75" s="16"/>
      <c r="Z75" s="16"/>
      <c r="AA75" s="16"/>
      <c r="AB75" s="16"/>
      <c r="AC75" s="16"/>
    </row>
    <row r="76" spans="1:29" x14ac:dyDescent="0.3">
      <c r="B76" s="58"/>
    </row>
    <row r="77" spans="1:29" x14ac:dyDescent="0.3">
      <c r="B77" s="58"/>
    </row>
    <row r="78" spans="1:29" x14ac:dyDescent="0.3">
      <c r="B78" s="58"/>
    </row>
    <row r="79" spans="1:29" x14ac:dyDescent="0.3">
      <c r="B79" s="58"/>
    </row>
    <row r="80" spans="1:29" x14ac:dyDescent="0.3">
      <c r="B80" s="58"/>
    </row>
    <row r="81" spans="2:2" x14ac:dyDescent="0.3">
      <c r="B81" s="58"/>
    </row>
    <row r="82" spans="2:2" x14ac:dyDescent="0.3">
      <c r="B82" s="58"/>
    </row>
  </sheetData>
  <mergeCells count="3">
    <mergeCell ref="A1:B1"/>
    <mergeCell ref="A2:B4"/>
    <mergeCell ref="C2:C4"/>
  </mergeCells>
  <dataValidations count="1">
    <dataValidation type="list" allowBlank="1" showErrorMessage="1" sqref="G1 E1" xr:uid="{00000000-0002-0000-0F00-000000000000}">
      <formula1>$A$1:$A$5</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6615C-04BA-430C-BFC6-4F2628370E84}">
  <dimension ref="A1:H24"/>
  <sheetViews>
    <sheetView workbookViewId="0">
      <selection activeCell="C8" sqref="C8"/>
    </sheetView>
  </sheetViews>
  <sheetFormatPr defaultColWidth="9.109375" defaultRowHeight="14.4" x14ac:dyDescent="0.3"/>
  <cols>
    <col min="1" max="1" width="8.33203125" style="111" customWidth="1"/>
    <col min="2" max="2" width="8.5546875" style="111" customWidth="1"/>
    <col min="3" max="3" width="77.5546875" style="111" customWidth="1"/>
    <col min="4" max="4" width="58.5546875" style="111" customWidth="1"/>
    <col min="5" max="5" width="28.33203125" style="111" customWidth="1"/>
    <col min="6" max="6" width="17.6640625" style="111" customWidth="1"/>
    <col min="7" max="7" width="14.88671875" style="111" customWidth="1"/>
    <col min="8" max="16384" width="9.109375" style="111"/>
  </cols>
  <sheetData>
    <row r="1" spans="1:8" ht="16.2" thickBot="1" x14ac:dyDescent="0.35">
      <c r="A1" s="154" t="s">
        <v>0</v>
      </c>
      <c r="B1" s="155"/>
      <c r="C1" s="11"/>
      <c r="D1" s="13"/>
      <c r="E1" s="12"/>
      <c r="F1" s="7"/>
      <c r="G1" s="14"/>
      <c r="H1" s="110"/>
    </row>
    <row r="2" spans="1:8" ht="15.6" x14ac:dyDescent="0.3">
      <c r="A2" s="156"/>
      <c r="B2" s="157"/>
      <c r="C2" s="162"/>
      <c r="D2" s="18"/>
      <c r="E2" s="17"/>
      <c r="F2" s="8" t="s">
        <v>7</v>
      </c>
      <c r="G2" s="80"/>
      <c r="H2" s="20"/>
    </row>
    <row r="3" spans="1:8" ht="15.6" x14ac:dyDescent="0.3">
      <c r="A3" s="158"/>
      <c r="B3" s="159"/>
      <c r="C3" s="163"/>
      <c r="D3" s="18"/>
      <c r="E3" s="17"/>
      <c r="F3" s="9" t="s">
        <v>8</v>
      </c>
      <c r="G3" s="21"/>
      <c r="H3" s="22"/>
    </row>
    <row r="4" spans="1:8" ht="16.8" thickBot="1" x14ac:dyDescent="0.35">
      <c r="A4" s="160"/>
      <c r="B4" s="161"/>
      <c r="C4" s="164"/>
      <c r="D4" s="24"/>
      <c r="E4" s="23"/>
      <c r="F4" s="10"/>
      <c r="G4" s="25"/>
      <c r="H4" s="22"/>
    </row>
    <row r="5" spans="1:8" ht="15" thickBot="1" x14ac:dyDescent="0.35">
      <c r="A5" s="26"/>
      <c r="B5" s="26"/>
      <c r="C5" s="26"/>
      <c r="D5" s="29"/>
      <c r="E5" s="28"/>
      <c r="F5" s="28"/>
      <c r="G5" s="30"/>
      <c r="H5" s="22"/>
    </row>
    <row r="6" spans="1:8" ht="84" thickBot="1" x14ac:dyDescent="0.35">
      <c r="A6" s="31" t="s">
        <v>9</v>
      </c>
      <c r="B6" s="34" t="s">
        <v>2</v>
      </c>
      <c r="C6" s="33" t="s">
        <v>10</v>
      </c>
      <c r="D6" s="34" t="s">
        <v>11</v>
      </c>
      <c r="E6" s="34" t="s">
        <v>4</v>
      </c>
      <c r="F6" s="34" t="s">
        <v>12</v>
      </c>
      <c r="G6" s="35" t="s">
        <v>5</v>
      </c>
      <c r="H6" s="36" t="s">
        <v>13</v>
      </c>
    </row>
    <row r="7" spans="1:8" ht="18" thickTop="1" thickBot="1" x14ac:dyDescent="0.35">
      <c r="A7" s="37"/>
      <c r="B7" s="45"/>
      <c r="C7" s="39"/>
      <c r="D7" s="41"/>
      <c r="E7" s="40"/>
      <c r="F7" s="42"/>
      <c r="G7" s="43"/>
      <c r="H7" s="36"/>
    </row>
    <row r="8" spans="1:8" ht="18" thickTop="1" thickBot="1" x14ac:dyDescent="0.35">
      <c r="A8" s="112"/>
      <c r="B8" s="38">
        <v>9.14</v>
      </c>
      <c r="C8" s="39" t="s">
        <v>138</v>
      </c>
      <c r="D8" s="41"/>
      <c r="E8" s="40">
        <v>1</v>
      </c>
      <c r="F8" s="42"/>
      <c r="G8" s="43">
        <f>E8*F8</f>
        <v>0</v>
      </c>
      <c r="H8" s="44"/>
    </row>
    <row r="9" spans="1:8" ht="15.6" x14ac:dyDescent="0.3">
      <c r="A9" s="46"/>
      <c r="B9" s="113">
        <v>1</v>
      </c>
      <c r="C9" s="48" t="s">
        <v>139</v>
      </c>
      <c r="D9" s="50"/>
      <c r="E9" s="57"/>
      <c r="F9" s="52"/>
      <c r="G9" s="53"/>
      <c r="H9" s="22"/>
    </row>
    <row r="10" spans="1:8" ht="15.6" x14ac:dyDescent="0.3">
      <c r="A10" s="46"/>
      <c r="B10" s="113">
        <v>2</v>
      </c>
      <c r="C10" s="48" t="s">
        <v>140</v>
      </c>
      <c r="D10" s="50"/>
      <c r="E10" s="51"/>
      <c r="F10" s="52"/>
      <c r="G10" s="53"/>
      <c r="H10" s="22"/>
    </row>
    <row r="11" spans="1:8" ht="15.6" x14ac:dyDescent="0.3">
      <c r="A11" s="46"/>
      <c r="B11" s="113">
        <v>3</v>
      </c>
      <c r="C11" s="48" t="s">
        <v>141</v>
      </c>
      <c r="D11" s="50"/>
      <c r="E11" s="51"/>
      <c r="F11" s="52"/>
      <c r="G11" s="53"/>
      <c r="H11" s="22"/>
    </row>
    <row r="12" spans="1:8" ht="15.6" x14ac:dyDescent="0.3">
      <c r="A12" s="46"/>
      <c r="B12" s="113">
        <v>4</v>
      </c>
      <c r="C12" s="48" t="s">
        <v>142</v>
      </c>
      <c r="D12" s="50"/>
      <c r="E12" s="51"/>
      <c r="F12" s="52"/>
      <c r="G12" s="53"/>
      <c r="H12" s="22"/>
    </row>
    <row r="13" spans="1:8" ht="15.6" x14ac:dyDescent="0.3">
      <c r="A13" s="46"/>
      <c r="B13" s="113">
        <v>5</v>
      </c>
      <c r="C13" s="48" t="s">
        <v>143</v>
      </c>
      <c r="D13" s="50"/>
      <c r="E13" s="51"/>
      <c r="F13" s="52"/>
      <c r="G13" s="53"/>
      <c r="H13" s="22"/>
    </row>
    <row r="14" spans="1:8" ht="15.6" x14ac:dyDescent="0.3">
      <c r="A14" s="46"/>
      <c r="B14" s="113">
        <v>6</v>
      </c>
      <c r="C14" s="48" t="s">
        <v>144</v>
      </c>
      <c r="D14" s="50"/>
      <c r="E14" s="51"/>
      <c r="F14" s="52"/>
      <c r="G14" s="53"/>
      <c r="H14" s="22"/>
    </row>
    <row r="15" spans="1:8" ht="15.6" x14ac:dyDescent="0.3">
      <c r="A15" s="46"/>
      <c r="B15" s="113">
        <v>7</v>
      </c>
      <c r="C15" s="48" t="s">
        <v>145</v>
      </c>
      <c r="D15" s="50"/>
      <c r="E15" s="51"/>
      <c r="F15" s="52"/>
      <c r="G15" s="53"/>
      <c r="H15" s="22"/>
    </row>
    <row r="16" spans="1:8" ht="15.6" x14ac:dyDescent="0.3">
      <c r="A16" s="46"/>
      <c r="B16" s="113">
        <v>8</v>
      </c>
      <c r="C16" s="48" t="s">
        <v>146</v>
      </c>
      <c r="D16" s="50"/>
      <c r="E16" s="51"/>
      <c r="F16" s="52"/>
      <c r="G16" s="53"/>
      <c r="H16" s="22"/>
    </row>
    <row r="17" spans="1:8" ht="15.6" x14ac:dyDescent="0.3">
      <c r="A17" s="46"/>
      <c r="B17" s="113">
        <v>9</v>
      </c>
      <c r="C17" s="48" t="s">
        <v>147</v>
      </c>
      <c r="D17" s="50"/>
      <c r="E17" s="51"/>
      <c r="F17" s="52"/>
      <c r="G17" s="53"/>
      <c r="H17" s="22"/>
    </row>
    <row r="18" spans="1:8" ht="15.6" x14ac:dyDescent="0.3">
      <c r="A18" s="46"/>
      <c r="B18" s="113">
        <v>10</v>
      </c>
      <c r="C18" s="48" t="s">
        <v>148</v>
      </c>
      <c r="D18" s="101"/>
      <c r="E18" s="51"/>
      <c r="F18" s="52"/>
      <c r="G18" s="53"/>
      <c r="H18" s="22"/>
    </row>
    <row r="19" spans="1:8" ht="15.6" x14ac:dyDescent="0.3">
      <c r="A19" s="46"/>
      <c r="B19" s="113">
        <v>11</v>
      </c>
      <c r="C19" s="48" t="s">
        <v>149</v>
      </c>
      <c r="D19" s="101"/>
      <c r="E19" s="51"/>
      <c r="F19" s="52"/>
      <c r="G19" s="53"/>
      <c r="H19" s="22"/>
    </row>
    <row r="20" spans="1:8" ht="15.6" x14ac:dyDescent="0.3">
      <c r="A20" s="46"/>
      <c r="B20" s="113">
        <v>12</v>
      </c>
      <c r="C20" s="48" t="s">
        <v>150</v>
      </c>
      <c r="D20" s="101"/>
      <c r="E20" s="51"/>
      <c r="F20" s="52"/>
      <c r="G20" s="53"/>
      <c r="H20" s="22"/>
    </row>
    <row r="21" spans="1:8" ht="15.6" x14ac:dyDescent="0.3">
      <c r="A21" s="46"/>
      <c r="B21" s="113">
        <v>13</v>
      </c>
      <c r="C21" s="48" t="s">
        <v>151</v>
      </c>
      <c r="D21" s="101"/>
      <c r="E21" s="51"/>
      <c r="F21" s="52"/>
      <c r="G21" s="53"/>
      <c r="H21" s="22"/>
    </row>
    <row r="22" spans="1:8" ht="15.6" x14ac:dyDescent="0.3">
      <c r="A22" s="46"/>
      <c r="B22" s="113">
        <v>14</v>
      </c>
      <c r="C22" s="48" t="s">
        <v>152</v>
      </c>
      <c r="D22" s="101"/>
      <c r="E22" s="51"/>
      <c r="F22" s="52"/>
      <c r="G22" s="53"/>
      <c r="H22" s="22"/>
    </row>
    <row r="23" spans="1:8" ht="15.6" x14ac:dyDescent="0.3">
      <c r="A23" s="46"/>
      <c r="B23" s="113">
        <v>15</v>
      </c>
      <c r="C23" s="48" t="s">
        <v>37</v>
      </c>
      <c r="D23" s="101"/>
      <c r="E23" s="51"/>
      <c r="F23" s="52"/>
      <c r="G23" s="53"/>
      <c r="H23" s="22"/>
    </row>
    <row r="24" spans="1:8" ht="15.6" x14ac:dyDescent="0.3">
      <c r="A24" s="46"/>
      <c r="B24" s="113">
        <v>16</v>
      </c>
      <c r="C24" s="48" t="s">
        <v>98</v>
      </c>
      <c r="D24" s="114"/>
      <c r="E24" s="51"/>
      <c r="F24" s="52"/>
      <c r="G24" s="53"/>
      <c r="H24" s="22"/>
    </row>
  </sheetData>
  <mergeCells count="3">
    <mergeCell ref="A1:B1"/>
    <mergeCell ref="A2:B4"/>
    <mergeCell ref="C2:C4"/>
  </mergeCells>
  <dataValidations count="1">
    <dataValidation type="list" allowBlank="1" showErrorMessage="1" sqref="E1 G1" xr:uid="{CB798091-4B3B-4D8C-B4D6-CD7536D2080C}">
      <formula1>$A$1:$A$5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87"/>
  <sheetViews>
    <sheetView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58.6640625" customWidth="1"/>
    <col min="4" max="4" width="68.33203125" customWidth="1"/>
    <col min="5" max="5" width="6.44140625" customWidth="1"/>
    <col min="6" max="6" width="23.6640625" customWidth="1"/>
    <col min="7" max="7" width="27" customWidth="1"/>
    <col min="8" max="8" width="26.4414062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5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45">
        <v>9.1</v>
      </c>
      <c r="C8" s="39" t="s">
        <v>16</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09.2" x14ac:dyDescent="0.3">
      <c r="A9" s="46"/>
      <c r="B9" s="47">
        <v>1</v>
      </c>
      <c r="C9" s="48" t="s">
        <v>26</v>
      </c>
      <c r="D9" s="50"/>
      <c r="E9" s="49">
        <v>1</v>
      </c>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5.6" x14ac:dyDescent="0.3">
      <c r="A10" s="46"/>
      <c r="B10" s="54">
        <v>2</v>
      </c>
      <c r="C10" s="55" t="s">
        <v>14</v>
      </c>
      <c r="D10" s="56"/>
      <c r="E10" s="51">
        <v>1</v>
      </c>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62.4" x14ac:dyDescent="0.3">
      <c r="A11" s="46"/>
      <c r="B11" s="54">
        <v>3</v>
      </c>
      <c r="C11" s="48" t="s">
        <v>27</v>
      </c>
      <c r="D11" s="50"/>
      <c r="E11" s="51">
        <v>1</v>
      </c>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31.2" x14ac:dyDescent="0.3">
      <c r="A12" s="46"/>
      <c r="B12" s="54">
        <v>4</v>
      </c>
      <c r="C12" s="48" t="s">
        <v>17</v>
      </c>
      <c r="D12" s="50"/>
      <c r="E12" s="51">
        <v>2</v>
      </c>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31.2" x14ac:dyDescent="0.3">
      <c r="A13" s="46"/>
      <c r="B13" s="54">
        <v>5</v>
      </c>
      <c r="C13" s="48" t="s">
        <v>28</v>
      </c>
      <c r="D13" s="50"/>
      <c r="E13" s="51">
        <v>2</v>
      </c>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49.2" x14ac:dyDescent="0.3">
      <c r="A14" s="46"/>
      <c r="B14" s="60">
        <v>6</v>
      </c>
      <c r="C14" s="61" t="s">
        <v>15</v>
      </c>
      <c r="D14" s="59"/>
      <c r="E14" s="60">
        <v>1</v>
      </c>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51.6" customHeight="1" x14ac:dyDescent="0.3">
      <c r="A15" s="46"/>
      <c r="B15" s="54">
        <v>7</v>
      </c>
      <c r="C15" s="48" t="s">
        <v>18</v>
      </c>
      <c r="D15" s="50"/>
      <c r="E15" s="51">
        <v>1</v>
      </c>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62"/>
      <c r="B16" s="60">
        <v>8</v>
      </c>
      <c r="C16" s="48" t="s">
        <v>20</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6" x14ac:dyDescent="0.3">
      <c r="A17" s="62"/>
      <c r="B17" s="54">
        <v>9</v>
      </c>
      <c r="C17" s="48" t="s">
        <v>29</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15.6" x14ac:dyDescent="0.3">
      <c r="A18" s="62"/>
      <c r="B18" s="60">
        <v>10</v>
      </c>
      <c r="C18" s="48" t="s">
        <v>19</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15.6" x14ac:dyDescent="0.3">
      <c r="A19" s="62"/>
      <c r="B19" s="54">
        <v>11</v>
      </c>
      <c r="C19" s="48" t="s">
        <v>21</v>
      </c>
      <c r="D19" s="50"/>
      <c r="E19" s="51"/>
      <c r="F19" s="52"/>
      <c r="G19" s="53"/>
      <c r="H19" s="2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ht="15.6" x14ac:dyDescent="0.3">
      <c r="A20" s="62"/>
      <c r="B20" s="60">
        <v>12</v>
      </c>
      <c r="C20" s="48" t="s">
        <v>98</v>
      </c>
      <c r="D20" s="50"/>
      <c r="E20" s="51"/>
      <c r="F20" s="52"/>
      <c r="G20" s="53"/>
      <c r="H20" s="22"/>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ht="15.6" x14ac:dyDescent="0.3">
      <c r="A21" s="62"/>
      <c r="B21" s="54">
        <v>13</v>
      </c>
      <c r="C21" s="48" t="s">
        <v>113</v>
      </c>
      <c r="D21" s="50"/>
      <c r="E21" s="51"/>
      <c r="F21" s="52"/>
      <c r="G21" s="53"/>
      <c r="H21" s="22"/>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ht="31.2" x14ac:dyDescent="0.3">
      <c r="A22" s="62"/>
      <c r="B22" s="60">
        <v>14</v>
      </c>
      <c r="C22" s="48" t="s">
        <v>112</v>
      </c>
      <c r="D22" s="50"/>
      <c r="E22" s="51"/>
      <c r="F22" s="52"/>
      <c r="G22" s="53"/>
      <c r="H22" s="22"/>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ht="14.4"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37" ht="14.4"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7" ht="14.4"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37" ht="14.4"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37" ht="14.4"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37" ht="14.4"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7" ht="14.4"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37" ht="14.4"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37" ht="14.4"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37" ht="14.4"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ht="14.4"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ht="14.4"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ht="14.4"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ht="14.4"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ht="14.4"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ht="14.4"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ht="14.4"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ht="14.4"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ht="14.4"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ht="14.4"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ht="14.4"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ht="14.4"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ht="14.4"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ht="14.4"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ht="14.4"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ht="14.4"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ht="14.4"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ht="14.4"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ht="14.4"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ht="14.4"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ht="14.4"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ht="14.4"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ht="14.4"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ht="14.4"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ht="14.4"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ht="14.4"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ht="14.4"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ht="14.4"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14.4"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ht="14.4"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ht="14.4"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ht="14.4"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ht="14.4"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ht="14.4"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ht="14.4"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ht="14.4"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ht="14.4"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ht="14.4"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ht="14.4"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ht="14.4"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ht="14.4"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ht="14.4"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ht="14.4" x14ac:dyDescent="0.3">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1:29" ht="14.4" x14ac:dyDescent="0.3">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29" ht="14.4" x14ac:dyDescent="0.3">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14.4" x14ac:dyDescent="0.3">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1:29" ht="14.4" x14ac:dyDescent="0.3">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1:29" ht="14.4" x14ac:dyDescent="0.3">
      <c r="B80" s="58"/>
      <c r="I80" s="16"/>
      <c r="J80" s="16"/>
      <c r="K80" s="16"/>
      <c r="L80" s="16"/>
      <c r="M80" s="16"/>
      <c r="N80" s="16"/>
      <c r="O80" s="16"/>
      <c r="P80" s="16"/>
      <c r="Q80" s="16"/>
      <c r="R80" s="16"/>
      <c r="S80" s="16"/>
      <c r="T80" s="16"/>
      <c r="U80" s="16"/>
      <c r="V80" s="16"/>
      <c r="W80" s="16"/>
      <c r="X80" s="16"/>
      <c r="Y80" s="16"/>
      <c r="Z80" s="16"/>
      <c r="AA80" s="16"/>
      <c r="AB80" s="16"/>
      <c r="AC80" s="16"/>
    </row>
    <row r="81" spans="2:2" ht="14.4" x14ac:dyDescent="0.3">
      <c r="B81" s="58"/>
    </row>
    <row r="82" spans="2:2" ht="14.4" x14ac:dyDescent="0.3">
      <c r="B82" s="58"/>
    </row>
    <row r="83" spans="2:2" ht="14.4" x14ac:dyDescent="0.3">
      <c r="B83" s="58"/>
    </row>
    <row r="84" spans="2:2" ht="14.4" x14ac:dyDescent="0.3">
      <c r="B84" s="58"/>
    </row>
    <row r="85" spans="2:2" ht="14.4" x14ac:dyDescent="0.3">
      <c r="B85" s="58"/>
    </row>
    <row r="86" spans="2:2" ht="14.4" x14ac:dyDescent="0.3">
      <c r="B86" s="58"/>
    </row>
    <row r="87" spans="2:2" ht="14.4" x14ac:dyDescent="0.3">
      <c r="B87" s="58"/>
    </row>
  </sheetData>
  <mergeCells count="3">
    <mergeCell ref="A1:B1"/>
    <mergeCell ref="A2:B4"/>
    <mergeCell ref="C2:C4"/>
  </mergeCells>
  <dataValidations count="1">
    <dataValidation type="list" allowBlank="1" showErrorMessage="1" sqref="G1 E1" xr:uid="{00000000-0002-0000-0100-000000000000}">
      <formula1>$A$1:$A$5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1"/>
  <sheetViews>
    <sheetView workbookViewId="0">
      <selection activeCell="B9" sqref="B9"/>
    </sheetView>
  </sheetViews>
  <sheetFormatPr defaultColWidth="14.44140625" defaultRowHeight="14.4" x14ac:dyDescent="0.3"/>
  <cols>
    <col min="1" max="1" width="8.6640625" customWidth="1"/>
    <col min="2" max="2" width="9.109375" customWidth="1"/>
    <col min="3" max="3" width="58.6640625" customWidth="1"/>
    <col min="4" max="4" width="68.33203125" customWidth="1"/>
    <col min="5" max="5" width="6.44140625" customWidth="1"/>
    <col min="6" max="6" width="18.109375" customWidth="1"/>
    <col min="7" max="7" width="21.33203125" customWidth="1"/>
    <col min="8" max="8" width="23.10937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45">
        <v>9.1999999999999993</v>
      </c>
      <c r="C8" s="39" t="s">
        <v>30</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27.8" x14ac:dyDescent="0.3">
      <c r="A9" s="46"/>
      <c r="B9" s="47">
        <v>1</v>
      </c>
      <c r="C9" s="48" t="s">
        <v>31</v>
      </c>
      <c r="D9" s="50"/>
      <c r="E9" s="49">
        <v>1</v>
      </c>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27.2" x14ac:dyDescent="0.3">
      <c r="A10" s="46"/>
      <c r="B10" s="54">
        <v>2</v>
      </c>
      <c r="C10" s="55" t="s">
        <v>32</v>
      </c>
      <c r="D10" s="56"/>
      <c r="E10" s="51">
        <v>1</v>
      </c>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27.2" x14ac:dyDescent="0.3">
      <c r="A11" s="46"/>
      <c r="B11" s="54">
        <v>3</v>
      </c>
      <c r="C11" s="48" t="s">
        <v>33</v>
      </c>
      <c r="D11" s="50"/>
      <c r="E11" s="51">
        <v>2</v>
      </c>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127.2" x14ac:dyDescent="0.3">
      <c r="A12" s="46"/>
      <c r="B12" s="54">
        <v>4</v>
      </c>
      <c r="C12" s="48" t="s">
        <v>34</v>
      </c>
      <c r="D12" s="50"/>
      <c r="E12" s="51">
        <v>2</v>
      </c>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127.2" x14ac:dyDescent="0.3">
      <c r="A13" s="46"/>
      <c r="B13" s="54">
        <v>5</v>
      </c>
      <c r="C13" s="48" t="s">
        <v>35</v>
      </c>
      <c r="D13" s="50"/>
      <c r="E13" s="51">
        <v>1</v>
      </c>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31.2" x14ac:dyDescent="0.3">
      <c r="A14" s="46"/>
      <c r="B14" s="60">
        <v>6</v>
      </c>
      <c r="C14" s="61" t="s">
        <v>36</v>
      </c>
      <c r="D14" s="59"/>
      <c r="E14" s="66">
        <v>6</v>
      </c>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6" x14ac:dyDescent="0.3">
      <c r="A15" s="62"/>
      <c r="B15" s="60">
        <v>7</v>
      </c>
      <c r="C15" s="61" t="s">
        <v>37</v>
      </c>
      <c r="D15" s="59"/>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62"/>
      <c r="B16" s="60">
        <v>8</v>
      </c>
      <c r="C16" s="48" t="s">
        <v>98</v>
      </c>
      <c r="D16" s="59"/>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29"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29"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1:29"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1:29" x14ac:dyDescent="0.3">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29"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x14ac:dyDescent="0.3">
      <c r="B74" s="58"/>
      <c r="I74" s="16"/>
      <c r="J74" s="16"/>
      <c r="K74" s="16"/>
      <c r="L74" s="16"/>
      <c r="M74" s="16"/>
      <c r="N74" s="16"/>
      <c r="O74" s="16"/>
      <c r="P74" s="16"/>
      <c r="Q74" s="16"/>
      <c r="R74" s="16"/>
      <c r="S74" s="16"/>
      <c r="T74" s="16"/>
      <c r="U74" s="16"/>
      <c r="V74" s="16"/>
      <c r="W74" s="16"/>
      <c r="X74" s="16"/>
      <c r="Y74" s="16"/>
      <c r="Z74" s="16"/>
      <c r="AA74" s="16"/>
      <c r="AB74" s="16"/>
      <c r="AC74" s="16"/>
    </row>
    <row r="75" spans="1:29" x14ac:dyDescent="0.3">
      <c r="B75" s="58"/>
    </row>
    <row r="76" spans="1:29" x14ac:dyDescent="0.3">
      <c r="B76" s="58"/>
    </row>
    <row r="77" spans="1:29" x14ac:dyDescent="0.3">
      <c r="B77" s="58"/>
    </row>
    <row r="78" spans="1:29" x14ac:dyDescent="0.3">
      <c r="B78" s="58"/>
    </row>
    <row r="79" spans="1:29" x14ac:dyDescent="0.3">
      <c r="B79" s="58"/>
    </row>
    <row r="80" spans="1:29" x14ac:dyDescent="0.3">
      <c r="B80" s="58"/>
    </row>
    <row r="81" spans="2:2" x14ac:dyDescent="0.3">
      <c r="B81" s="58"/>
    </row>
  </sheetData>
  <mergeCells count="3">
    <mergeCell ref="A1:B1"/>
    <mergeCell ref="A2:B4"/>
    <mergeCell ref="C2:C4"/>
  </mergeCells>
  <dataValidations count="1">
    <dataValidation type="list" allowBlank="1" showErrorMessage="1" sqref="E1 G1" xr:uid="{00000000-0002-0000-0200-000000000000}">
      <formula1>$A$1:$A$5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7"/>
  <sheetViews>
    <sheetView topLeftCell="A4" workbookViewId="0">
      <selection activeCell="B9" sqref="B9"/>
    </sheetView>
  </sheetViews>
  <sheetFormatPr defaultColWidth="14.44140625" defaultRowHeight="14.4" x14ac:dyDescent="0.3"/>
  <cols>
    <col min="1" max="1" width="8.6640625" customWidth="1"/>
    <col min="2" max="2" width="9.109375" customWidth="1"/>
    <col min="3" max="3" width="58.6640625" customWidth="1"/>
    <col min="4" max="4" width="68.33203125" customWidth="1"/>
    <col min="5" max="5" width="6.44140625" customWidth="1"/>
    <col min="6" max="8" width="13.4414062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9"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45">
        <v>9.3000000000000007</v>
      </c>
      <c r="C8" s="39" t="s">
        <v>22</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46.8" x14ac:dyDescent="0.3">
      <c r="A9" s="46"/>
      <c r="B9" s="47">
        <v>1</v>
      </c>
      <c r="C9" s="48" t="s">
        <v>23</v>
      </c>
      <c r="D9" s="50"/>
      <c r="E9" s="51">
        <v>19</v>
      </c>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31.2" x14ac:dyDescent="0.3">
      <c r="A10" s="46"/>
      <c r="B10" s="54">
        <v>2</v>
      </c>
      <c r="C10" s="48" t="s">
        <v>24</v>
      </c>
      <c r="D10" s="56"/>
      <c r="E10" s="57">
        <v>6</v>
      </c>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31.2" x14ac:dyDescent="0.3">
      <c r="A11" s="46"/>
      <c r="B11" s="54">
        <v>3</v>
      </c>
      <c r="C11" s="55" t="s">
        <v>25</v>
      </c>
      <c r="D11" s="50"/>
      <c r="E11" s="51">
        <v>4</v>
      </c>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15.6" x14ac:dyDescent="0.3">
      <c r="A12" s="62"/>
      <c r="B12" s="60">
        <v>4</v>
      </c>
      <c r="C12" s="48" t="s">
        <v>98</v>
      </c>
      <c r="D12" s="59"/>
      <c r="E12" s="51"/>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row>
    <row r="14" spans="1:37" x14ac:dyDescent="0.3">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37" x14ac:dyDescent="0.3">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row>
    <row r="16" spans="1:37"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29"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29"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1:29"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1:29" x14ac:dyDescent="0.3">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29"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x14ac:dyDescent="0.3">
      <c r="B70" s="58"/>
      <c r="I70" s="16"/>
      <c r="J70" s="16"/>
      <c r="K70" s="16"/>
      <c r="L70" s="16"/>
      <c r="M70" s="16"/>
      <c r="N70" s="16"/>
      <c r="O70" s="16"/>
      <c r="P70" s="16"/>
      <c r="Q70" s="16"/>
      <c r="R70" s="16"/>
      <c r="S70" s="16"/>
      <c r="T70" s="16"/>
      <c r="U70" s="16"/>
      <c r="V70" s="16"/>
      <c r="W70" s="16"/>
      <c r="X70" s="16"/>
      <c r="Y70" s="16"/>
      <c r="Z70" s="16"/>
      <c r="AA70" s="16"/>
      <c r="AB70" s="16"/>
      <c r="AC70" s="16"/>
    </row>
    <row r="71" spans="1:29" x14ac:dyDescent="0.3">
      <c r="B71" s="58"/>
    </row>
    <row r="72" spans="1:29" x14ac:dyDescent="0.3">
      <c r="B72" s="58"/>
    </row>
    <row r="73" spans="1:29" x14ac:dyDescent="0.3">
      <c r="B73" s="58"/>
    </row>
    <row r="74" spans="1:29" x14ac:dyDescent="0.3">
      <c r="B74" s="58"/>
    </row>
    <row r="75" spans="1:29" x14ac:dyDescent="0.3">
      <c r="B75" s="58"/>
    </row>
    <row r="76" spans="1:29" x14ac:dyDescent="0.3">
      <c r="B76" s="58"/>
    </row>
    <row r="77" spans="1:29" x14ac:dyDescent="0.3">
      <c r="B77" s="58"/>
    </row>
  </sheetData>
  <mergeCells count="3">
    <mergeCell ref="A1:B1"/>
    <mergeCell ref="A2:B4"/>
    <mergeCell ref="C2:C4"/>
  </mergeCells>
  <dataValidations count="1">
    <dataValidation type="list" allowBlank="1" showErrorMessage="1" sqref="E1 G1" xr:uid="{00000000-0002-0000-0300-000000000000}">
      <formula1>$A$1:$A$5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85"/>
  <sheetViews>
    <sheetView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58.6640625" customWidth="1"/>
    <col min="4" max="4" width="68.33203125" customWidth="1"/>
    <col min="5" max="5" width="6.44140625" customWidth="1"/>
    <col min="6" max="8" width="18"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19"/>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7"/>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2"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1.75" customHeight="1"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21.75" customHeight="1" thickTop="1" thickBot="1" x14ac:dyDescent="0.35">
      <c r="A8" s="37"/>
      <c r="B8" s="45">
        <v>9.4</v>
      </c>
      <c r="C8" s="39" t="s">
        <v>39</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62.4" x14ac:dyDescent="0.3">
      <c r="A9" s="46"/>
      <c r="B9" s="47">
        <v>1</v>
      </c>
      <c r="C9" s="48" t="s">
        <v>40</v>
      </c>
      <c r="D9" s="50"/>
      <c r="E9" s="51"/>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64.95" customHeight="1" x14ac:dyDescent="0.3">
      <c r="A10" s="46"/>
      <c r="B10" s="54">
        <v>2</v>
      </c>
      <c r="C10" s="55" t="s">
        <v>41</v>
      </c>
      <c r="D10" s="56"/>
      <c r="E10" s="57"/>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62.4" x14ac:dyDescent="0.3">
      <c r="A11" s="46"/>
      <c r="B11" s="54">
        <v>3</v>
      </c>
      <c r="C11" s="48" t="s">
        <v>42</v>
      </c>
      <c r="D11" s="50"/>
      <c r="E11" s="51"/>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46.8" x14ac:dyDescent="0.3">
      <c r="A12" s="46"/>
      <c r="B12" s="54">
        <v>4</v>
      </c>
      <c r="C12" s="48" t="s">
        <v>43</v>
      </c>
      <c r="D12" s="50"/>
      <c r="E12" s="51"/>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62.4" x14ac:dyDescent="0.3">
      <c r="A13" s="46"/>
      <c r="B13" s="54">
        <v>5</v>
      </c>
      <c r="C13" s="48" t="s">
        <v>47</v>
      </c>
      <c r="D13" s="50"/>
      <c r="E13" s="51"/>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09.2" x14ac:dyDescent="0.3">
      <c r="A14" s="46"/>
      <c r="B14" s="60">
        <v>6</v>
      </c>
      <c r="C14" s="61" t="s">
        <v>48</v>
      </c>
      <c r="D14" s="59"/>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78" x14ac:dyDescent="0.3">
      <c r="A15" s="46"/>
      <c r="B15" s="54">
        <v>7</v>
      </c>
      <c r="C15" s="48" t="s">
        <v>44</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62.4" x14ac:dyDescent="0.3">
      <c r="A16" s="62"/>
      <c r="B16" s="54">
        <v>8</v>
      </c>
      <c r="C16" s="48" t="s">
        <v>45</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390" x14ac:dyDescent="0.3">
      <c r="A17" s="62"/>
      <c r="B17" s="54">
        <v>9</v>
      </c>
      <c r="C17" s="48" t="s">
        <v>49</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15.6" x14ac:dyDescent="0.3">
      <c r="A18" s="62"/>
      <c r="B18" s="54">
        <v>10</v>
      </c>
      <c r="C18" s="48" t="s">
        <v>46</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15.6" x14ac:dyDescent="0.3">
      <c r="A19" s="62"/>
      <c r="B19" s="60">
        <v>11</v>
      </c>
      <c r="C19" s="61" t="s">
        <v>37</v>
      </c>
      <c r="D19" s="59"/>
      <c r="E19" s="51"/>
      <c r="F19" s="52"/>
      <c r="G19" s="53"/>
      <c r="H19" s="2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ht="15.6" x14ac:dyDescent="0.3">
      <c r="A20" s="62"/>
      <c r="B20" s="60">
        <v>12</v>
      </c>
      <c r="C20" s="48" t="s">
        <v>98</v>
      </c>
      <c r="D20" s="59"/>
      <c r="E20" s="51"/>
      <c r="F20" s="52"/>
      <c r="G20" s="53"/>
      <c r="H20" s="22"/>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ht="14.4"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37" ht="14.4"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37" ht="14.4"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37" ht="14.4"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7" ht="14.4"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37" ht="14.4"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37" ht="14.4"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37" ht="14.4"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37" ht="14.4"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37" ht="14.4"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37" ht="14.4"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37" ht="14.4"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ht="14.4"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ht="14.4"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ht="14.4"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ht="14.4"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ht="14.4"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ht="14.4"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ht="14.4"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ht="14.4"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ht="14.4"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ht="14.4"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ht="14.4"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ht="14.4"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ht="14.4"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ht="14.4"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ht="14.4"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ht="14.4"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ht="14.4"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ht="14.4"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ht="14.4"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ht="14.4"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ht="14.4"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ht="14.4"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ht="14.4"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ht="14.4"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ht="14.4"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ht="14.4"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ht="14.4"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ht="14.4"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14.4"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ht="14.4"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ht="14.4"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ht="14.4"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ht="14.4"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ht="14.4"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ht="14.4"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ht="14.4"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ht="14.4"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ht="14.4"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ht="14.4"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ht="14.4"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ht="14.4"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ht="14.4"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ht="14.4" x14ac:dyDescent="0.3">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1:29" ht="14.4" x14ac:dyDescent="0.3">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29" ht="14.4" x14ac:dyDescent="0.3">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14.4" x14ac:dyDescent="0.3">
      <c r="B78" s="58"/>
      <c r="I78" s="16"/>
      <c r="J78" s="16"/>
      <c r="K78" s="16"/>
      <c r="L78" s="16"/>
      <c r="M78" s="16"/>
      <c r="N78" s="16"/>
      <c r="O78" s="16"/>
      <c r="P78" s="16"/>
      <c r="Q78" s="16"/>
      <c r="R78" s="16"/>
      <c r="S78" s="16"/>
      <c r="T78" s="16"/>
      <c r="U78" s="16"/>
      <c r="V78" s="16"/>
      <c r="W78" s="16"/>
      <c r="X78" s="16"/>
      <c r="Y78" s="16"/>
      <c r="Z78" s="16"/>
      <c r="AA78" s="16"/>
      <c r="AB78" s="16"/>
      <c r="AC78" s="16"/>
    </row>
    <row r="79" spans="1:29" ht="14.4" x14ac:dyDescent="0.3">
      <c r="B79" s="58"/>
    </row>
    <row r="80" spans="1:29" ht="14.4" x14ac:dyDescent="0.3">
      <c r="B80" s="58"/>
    </row>
    <row r="81" spans="2:2" ht="14.4" x14ac:dyDescent="0.3">
      <c r="B81" s="58"/>
    </row>
    <row r="82" spans="2:2" ht="14.4" x14ac:dyDescent="0.3">
      <c r="B82" s="58"/>
    </row>
    <row r="83" spans="2:2" ht="14.4" x14ac:dyDescent="0.3">
      <c r="B83" s="58"/>
    </row>
    <row r="84" spans="2:2" ht="14.4" x14ac:dyDescent="0.3">
      <c r="B84" s="58"/>
    </row>
    <row r="85" spans="2:2" ht="14.4" x14ac:dyDescent="0.3">
      <c r="B85" s="58"/>
    </row>
  </sheetData>
  <mergeCells count="3">
    <mergeCell ref="A1:B1"/>
    <mergeCell ref="A2:B4"/>
    <mergeCell ref="C2:C4"/>
  </mergeCells>
  <dataValidations count="1">
    <dataValidation type="list" allowBlank="1" showErrorMessage="1" sqref="G1 E1" xr:uid="{00000000-0002-0000-0400-000000000000}">
      <formula1>$A$1:$A$5</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8"/>
  <sheetViews>
    <sheetView workbookViewId="0">
      <selection activeCell="B9" sqref="B9"/>
    </sheetView>
  </sheetViews>
  <sheetFormatPr defaultColWidth="14.44140625" defaultRowHeight="14.4" x14ac:dyDescent="0.3"/>
  <cols>
    <col min="1" max="2" width="8.6640625" customWidth="1"/>
    <col min="3" max="3" width="81.109375" customWidth="1"/>
    <col min="4" max="4" width="68.33203125" customWidth="1"/>
    <col min="5" max="5" width="6.44140625" customWidth="1"/>
    <col min="6" max="8" width="18.109375" customWidth="1"/>
    <col min="9" max="37" width="8.6640625" customWidth="1"/>
  </cols>
  <sheetData>
    <row r="1" spans="1:37" ht="16.8" thickBot="1" x14ac:dyDescent="0.35">
      <c r="A1" s="154" t="s">
        <v>0</v>
      </c>
      <c r="B1" s="155"/>
      <c r="C1" s="7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15.6" x14ac:dyDescent="0.3">
      <c r="A2" s="156"/>
      <c r="B2" s="157"/>
      <c r="C2" s="162"/>
      <c r="D2" s="18"/>
      <c r="E2" s="17"/>
      <c r="F2" s="72" t="s">
        <v>7</v>
      </c>
      <c r="G2" s="73"/>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15.6"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16.8"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6"/>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51" thickBot="1" x14ac:dyDescent="0.35">
      <c r="A6" s="31" t="s">
        <v>9</v>
      </c>
      <c r="B6" s="34"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45"/>
      <c r="C7" s="39" t="s">
        <v>111</v>
      </c>
      <c r="D7" s="41"/>
      <c r="E7" s="40"/>
      <c r="F7" s="42"/>
      <c r="G7" s="43"/>
      <c r="H7" s="3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74"/>
      <c r="B8" s="38">
        <v>9.5</v>
      </c>
      <c r="C8" s="39" t="s">
        <v>54</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5.6" x14ac:dyDescent="0.3">
      <c r="A9" s="46"/>
      <c r="B9" s="47">
        <v>1.1000000000000001</v>
      </c>
      <c r="C9" s="75" t="s">
        <v>55</v>
      </c>
      <c r="D9" s="76"/>
      <c r="E9" s="57"/>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5.6" x14ac:dyDescent="0.3">
      <c r="A10" s="46"/>
      <c r="B10" s="54">
        <v>2</v>
      </c>
      <c r="C10" s="48" t="s">
        <v>56</v>
      </c>
      <c r="D10" s="50"/>
      <c r="E10" s="51"/>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5.6" x14ac:dyDescent="0.3">
      <c r="A11" s="46"/>
      <c r="B11" s="54">
        <v>3</v>
      </c>
      <c r="C11" s="48" t="s">
        <v>57</v>
      </c>
      <c r="D11" s="50"/>
      <c r="E11" s="51"/>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15.6" x14ac:dyDescent="0.3">
      <c r="A12" s="46"/>
      <c r="B12" s="54">
        <v>4</v>
      </c>
      <c r="C12" s="48" t="s">
        <v>58</v>
      </c>
      <c r="D12" s="50"/>
      <c r="E12" s="51"/>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15.6" x14ac:dyDescent="0.3">
      <c r="A13" s="46"/>
      <c r="B13" s="54">
        <v>5</v>
      </c>
      <c r="C13" s="48" t="s">
        <v>59</v>
      </c>
      <c r="D13" s="76"/>
      <c r="E13" s="51"/>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5.6" x14ac:dyDescent="0.3">
      <c r="A14" s="46"/>
      <c r="B14" s="54">
        <v>6</v>
      </c>
      <c r="C14" s="48" t="s">
        <v>60</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6" x14ac:dyDescent="0.3">
      <c r="A15" s="46"/>
      <c r="B15" s="54">
        <v>7</v>
      </c>
      <c r="C15" s="48" t="s">
        <v>61</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46"/>
      <c r="B16" s="54">
        <v>8</v>
      </c>
      <c r="C16" s="48" t="s">
        <v>62</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8" ht="15.6" x14ac:dyDescent="0.3">
      <c r="A17" s="46"/>
      <c r="B17" s="54">
        <v>9</v>
      </c>
      <c r="C17" s="48" t="s">
        <v>63</v>
      </c>
      <c r="D17" s="50"/>
      <c r="E17" s="51"/>
      <c r="F17" s="52"/>
      <c r="G17" s="77"/>
      <c r="H17" s="22"/>
    </row>
    <row r="18" spans="1:8" ht="15.6" x14ac:dyDescent="0.3">
      <c r="A18" s="46"/>
      <c r="B18" s="54">
        <v>10</v>
      </c>
      <c r="C18" s="48" t="s">
        <v>98</v>
      </c>
      <c r="D18" s="50"/>
      <c r="E18" s="51"/>
      <c r="F18" s="52"/>
      <c r="G18" s="77"/>
      <c r="H18" s="22"/>
    </row>
  </sheetData>
  <mergeCells count="3">
    <mergeCell ref="A1:B1"/>
    <mergeCell ref="A2:B4"/>
    <mergeCell ref="C2:C4"/>
  </mergeCells>
  <dataValidations count="1">
    <dataValidation type="list" allowBlank="1" showErrorMessage="1" sqref="E1 G1" xr:uid="{00000000-0002-0000-0500-000000000000}">
      <formula1>$A$1:$A$5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97"/>
  <sheetViews>
    <sheetView workbookViewId="0">
      <selection activeCell="B9" sqref="B9"/>
    </sheetView>
  </sheetViews>
  <sheetFormatPr defaultColWidth="14.44140625" defaultRowHeight="14.4" x14ac:dyDescent="0.3"/>
  <cols>
    <col min="1" max="1" width="8.6640625" customWidth="1"/>
    <col min="2" max="2" width="9.109375" customWidth="1"/>
    <col min="3" max="3" width="54" customWidth="1"/>
    <col min="4" max="4" width="68.33203125" customWidth="1"/>
    <col min="5" max="5" width="6.44140625" customWidth="1"/>
    <col min="6" max="8" width="19"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72" t="s">
        <v>7</v>
      </c>
      <c r="G2" s="73"/>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6"/>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4"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38">
        <v>9.6</v>
      </c>
      <c r="C8" s="39" t="s">
        <v>69</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202.8" x14ac:dyDescent="0.3">
      <c r="A9" s="46"/>
      <c r="B9" s="47">
        <v>1</v>
      </c>
      <c r="C9" s="55" t="s">
        <v>64</v>
      </c>
      <c r="D9" s="76"/>
      <c r="E9" s="57">
        <v>1</v>
      </c>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93.6" x14ac:dyDescent="0.3">
      <c r="A10" s="46"/>
      <c r="B10" s="54">
        <v>2</v>
      </c>
      <c r="C10" s="48" t="s">
        <v>132</v>
      </c>
      <c r="D10" s="50"/>
      <c r="E10" s="51">
        <v>1</v>
      </c>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5.6" x14ac:dyDescent="0.3">
      <c r="A11" s="46"/>
      <c r="B11" s="54">
        <v>3</v>
      </c>
      <c r="C11" s="48" t="s">
        <v>124</v>
      </c>
      <c r="D11" s="50"/>
      <c r="E11" s="51">
        <v>6</v>
      </c>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15.6" x14ac:dyDescent="0.3">
      <c r="A12" s="46"/>
      <c r="B12" s="54">
        <v>4</v>
      </c>
      <c r="C12" s="48" t="s">
        <v>125</v>
      </c>
      <c r="D12" s="50"/>
      <c r="E12" s="51">
        <v>6</v>
      </c>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15.6" x14ac:dyDescent="0.3">
      <c r="A13" s="46"/>
      <c r="B13" s="54">
        <v>5</v>
      </c>
      <c r="C13" s="48" t="s">
        <v>65</v>
      </c>
      <c r="D13" s="50"/>
      <c r="E13" s="51">
        <v>1</v>
      </c>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5.6" x14ac:dyDescent="0.3">
      <c r="A14" s="46"/>
      <c r="B14" s="54">
        <v>6</v>
      </c>
      <c r="C14" s="103" t="s">
        <v>66</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6" x14ac:dyDescent="0.3">
      <c r="A15" s="46"/>
      <c r="B15" s="54">
        <v>7</v>
      </c>
      <c r="C15" s="103" t="s">
        <v>67</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23.4" customHeight="1" x14ac:dyDescent="0.3">
      <c r="A16" s="46"/>
      <c r="B16" s="54">
        <v>8</v>
      </c>
      <c r="C16" s="103" t="s">
        <v>68</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6" x14ac:dyDescent="0.3">
      <c r="A17" s="46"/>
      <c r="B17" s="54">
        <v>9</v>
      </c>
      <c r="C17" s="48" t="s">
        <v>98</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31.2" x14ac:dyDescent="0.3">
      <c r="A18" s="46"/>
      <c r="B18" s="54">
        <v>10</v>
      </c>
      <c r="C18" s="48" t="s">
        <v>113</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7" ht="31.2" x14ac:dyDescent="0.3">
      <c r="A19" s="46"/>
      <c r="B19" s="54">
        <v>11</v>
      </c>
      <c r="C19" s="48" t="s">
        <v>114</v>
      </c>
      <c r="D19" s="50"/>
      <c r="E19" s="51"/>
      <c r="F19" s="52"/>
      <c r="G19" s="53"/>
      <c r="H19" s="22"/>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7" x14ac:dyDescent="0.3">
      <c r="A20" s="16"/>
      <c r="B20" s="78"/>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7" x14ac:dyDescent="0.3">
      <c r="A21" s="16"/>
      <c r="B21" s="78"/>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7" x14ac:dyDescent="0.3">
      <c r="A22" s="16"/>
      <c r="B22" s="78"/>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7" x14ac:dyDescent="0.3">
      <c r="A23" s="16"/>
      <c r="B23" s="78"/>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7" x14ac:dyDescent="0.3">
      <c r="A24" s="16"/>
      <c r="B24" s="7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1:37" x14ac:dyDescent="0.3">
      <c r="A25" s="16"/>
      <c r="B25" s="7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row>
    <row r="26" spans="1:37" x14ac:dyDescent="0.3">
      <c r="A26" s="16"/>
      <c r="B26" s="7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7" x14ac:dyDescent="0.3">
      <c r="A27" s="16"/>
      <c r="B27" s="7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row>
    <row r="28" spans="1:37" x14ac:dyDescent="0.3">
      <c r="A28" s="16"/>
      <c r="B28" s="7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row>
    <row r="29" spans="1:37" x14ac:dyDescent="0.3">
      <c r="A29" s="16"/>
      <c r="B29" s="7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1:37" x14ac:dyDescent="0.3">
      <c r="A30" s="16"/>
      <c r="B30" s="7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1:37" x14ac:dyDescent="0.3">
      <c r="A31" s="16"/>
      <c r="B31" s="7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1:37" x14ac:dyDescent="0.3">
      <c r="A32" s="16"/>
      <c r="B32" s="7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33" x14ac:dyDescent="0.3">
      <c r="A33" s="16"/>
      <c r="B33" s="7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x14ac:dyDescent="0.3">
      <c r="A34" s="16"/>
      <c r="B34" s="7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x14ac:dyDescent="0.3">
      <c r="A35" s="16"/>
      <c r="B35" s="7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row>
    <row r="36" spans="1:33" x14ac:dyDescent="0.3">
      <c r="A36" s="16"/>
      <c r="B36" s="7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row>
    <row r="37" spans="1:33" x14ac:dyDescent="0.3">
      <c r="A37" s="16"/>
      <c r="B37" s="7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33" x14ac:dyDescent="0.3">
      <c r="A38" s="16"/>
      <c r="B38" s="7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row>
    <row r="39" spans="1:33" x14ac:dyDescent="0.3">
      <c r="A39" s="16"/>
      <c r="B39" s="7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3" x14ac:dyDescent="0.3">
      <c r="A40" s="16"/>
      <c r="B40" s="78"/>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row r="41" spans="1:33" x14ac:dyDescent="0.3">
      <c r="A41" s="16"/>
      <c r="B41" s="78"/>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row>
    <row r="42" spans="1:33" x14ac:dyDescent="0.3">
      <c r="A42" s="16"/>
      <c r="B42" s="7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row>
    <row r="43" spans="1:33" x14ac:dyDescent="0.3">
      <c r="A43" s="16"/>
      <c r="B43" s="7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row>
    <row r="44" spans="1:33" x14ac:dyDescent="0.3">
      <c r="A44" s="16"/>
      <c r="B44" s="7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row>
    <row r="45" spans="1:33" x14ac:dyDescent="0.3">
      <c r="A45" s="16"/>
      <c r="B45" s="7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row>
    <row r="46" spans="1:33" x14ac:dyDescent="0.3">
      <c r="A46" s="16"/>
      <c r="B46" s="78"/>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row>
    <row r="47" spans="1:33" x14ac:dyDescent="0.3">
      <c r="A47" s="16"/>
      <c r="B47" s="78"/>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row>
    <row r="48" spans="1:33" x14ac:dyDescent="0.3">
      <c r="A48" s="16"/>
      <c r="B48" s="7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row>
    <row r="49" spans="1:33" x14ac:dyDescent="0.3">
      <c r="A49" s="16"/>
      <c r="B49" s="78"/>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row>
    <row r="50" spans="1:33" x14ac:dyDescent="0.3">
      <c r="A50" s="16"/>
      <c r="B50" s="78"/>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row>
    <row r="51" spans="1:33" x14ac:dyDescent="0.3">
      <c r="A51" s="16"/>
      <c r="B51" s="78"/>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row>
    <row r="52" spans="1:33" x14ac:dyDescent="0.3">
      <c r="A52" s="16"/>
      <c r="B52" s="7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row>
    <row r="53" spans="1:33" x14ac:dyDescent="0.3">
      <c r="A53" s="16"/>
      <c r="B53" s="78"/>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row>
    <row r="54" spans="1:33" x14ac:dyDescent="0.3">
      <c r="A54" s="16"/>
      <c r="B54" s="78"/>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row>
    <row r="55" spans="1:33" x14ac:dyDescent="0.3">
      <c r="A55" s="16"/>
      <c r="B55" s="78"/>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row>
    <row r="56" spans="1:33" x14ac:dyDescent="0.3">
      <c r="A56" s="16"/>
      <c r="B56" s="78"/>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row>
    <row r="57" spans="1:33" x14ac:dyDescent="0.3">
      <c r="A57" s="16"/>
      <c r="B57" s="78"/>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row>
    <row r="58" spans="1:33" x14ac:dyDescent="0.3">
      <c r="A58" s="16"/>
      <c r="B58" s="78"/>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row>
    <row r="59" spans="1:33" x14ac:dyDescent="0.3">
      <c r="A59" s="16"/>
      <c r="B59" s="78"/>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row>
    <row r="60" spans="1:33" x14ac:dyDescent="0.3">
      <c r="A60" s="16"/>
      <c r="B60" s="78"/>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row>
    <row r="61" spans="1:33" x14ac:dyDescent="0.3">
      <c r="B61" s="79"/>
    </row>
    <row r="62" spans="1:33" x14ac:dyDescent="0.3">
      <c r="B62" s="79"/>
    </row>
    <row r="63" spans="1:33" x14ac:dyDescent="0.3">
      <c r="B63" s="79"/>
    </row>
    <row r="64" spans="1:33" x14ac:dyDescent="0.3">
      <c r="B64" s="79"/>
    </row>
    <row r="65" spans="2:2" x14ac:dyDescent="0.3">
      <c r="B65" s="79"/>
    </row>
    <row r="66" spans="2:2" x14ac:dyDescent="0.3">
      <c r="B66" s="79"/>
    </row>
    <row r="67" spans="2:2" x14ac:dyDescent="0.3">
      <c r="B67" s="79"/>
    </row>
    <row r="68" spans="2:2" x14ac:dyDescent="0.3">
      <c r="B68" s="79"/>
    </row>
    <row r="69" spans="2:2" x14ac:dyDescent="0.3">
      <c r="B69" s="79"/>
    </row>
    <row r="70" spans="2:2" x14ac:dyDescent="0.3">
      <c r="B70" s="79"/>
    </row>
    <row r="71" spans="2:2" x14ac:dyDescent="0.3">
      <c r="B71" s="79"/>
    </row>
    <row r="72" spans="2:2" x14ac:dyDescent="0.3">
      <c r="B72" s="79"/>
    </row>
    <row r="73" spans="2:2" x14ac:dyDescent="0.3">
      <c r="B73" s="79"/>
    </row>
    <row r="74" spans="2:2" x14ac:dyDescent="0.3">
      <c r="B74" s="79"/>
    </row>
    <row r="75" spans="2:2" x14ac:dyDescent="0.3">
      <c r="B75" s="79"/>
    </row>
    <row r="76" spans="2:2" x14ac:dyDescent="0.3">
      <c r="B76" s="79"/>
    </row>
    <row r="77" spans="2:2" x14ac:dyDescent="0.3">
      <c r="B77" s="79"/>
    </row>
    <row r="78" spans="2:2" x14ac:dyDescent="0.3">
      <c r="B78" s="79"/>
    </row>
    <row r="79" spans="2:2" x14ac:dyDescent="0.3">
      <c r="B79" s="79"/>
    </row>
    <row r="80" spans="2:2" x14ac:dyDescent="0.3">
      <c r="B80" s="79"/>
    </row>
    <row r="81" spans="2:2" x14ac:dyDescent="0.3">
      <c r="B81" s="79"/>
    </row>
    <row r="82" spans="2:2" x14ac:dyDescent="0.3">
      <c r="B82" s="79"/>
    </row>
    <row r="83" spans="2:2" x14ac:dyDescent="0.3">
      <c r="B83" s="79"/>
    </row>
    <row r="84" spans="2:2" x14ac:dyDescent="0.3">
      <c r="B84" s="79"/>
    </row>
    <row r="85" spans="2:2" x14ac:dyDescent="0.3">
      <c r="B85" s="79"/>
    </row>
    <row r="86" spans="2:2" x14ac:dyDescent="0.3">
      <c r="B86" s="79"/>
    </row>
    <row r="87" spans="2:2" x14ac:dyDescent="0.3">
      <c r="B87" s="79"/>
    </row>
    <row r="88" spans="2:2" x14ac:dyDescent="0.3">
      <c r="B88" s="79"/>
    </row>
    <row r="89" spans="2:2" x14ac:dyDescent="0.3">
      <c r="B89" s="79"/>
    </row>
    <row r="90" spans="2:2" x14ac:dyDescent="0.3">
      <c r="B90" s="79"/>
    </row>
    <row r="91" spans="2:2" x14ac:dyDescent="0.3">
      <c r="B91" s="79"/>
    </row>
    <row r="92" spans="2:2" x14ac:dyDescent="0.3">
      <c r="B92" s="79"/>
    </row>
    <row r="93" spans="2:2" x14ac:dyDescent="0.3">
      <c r="B93" s="79"/>
    </row>
    <row r="94" spans="2:2" x14ac:dyDescent="0.3">
      <c r="B94" s="79"/>
    </row>
    <row r="95" spans="2:2" x14ac:dyDescent="0.3">
      <c r="B95" s="79"/>
    </row>
    <row r="96" spans="2:2" x14ac:dyDescent="0.3">
      <c r="B96" s="79"/>
    </row>
    <row r="97" spans="2:2" x14ac:dyDescent="0.3">
      <c r="B97" s="79"/>
    </row>
  </sheetData>
  <mergeCells count="3">
    <mergeCell ref="A1:B1"/>
    <mergeCell ref="A2:B4"/>
    <mergeCell ref="C2:C4"/>
  </mergeCells>
  <dataValidations count="1">
    <dataValidation type="list" allowBlank="1" showErrorMessage="1" sqref="E1 G1" xr:uid="{00000000-0002-0000-0600-000000000000}">
      <formula1>$A$1:$A$5</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8"/>
  <sheetViews>
    <sheetView workbookViewId="0">
      <selection activeCell="B9" sqref="B9"/>
    </sheetView>
  </sheetViews>
  <sheetFormatPr defaultColWidth="14.44140625" defaultRowHeight="14.4" x14ac:dyDescent="0.3"/>
  <cols>
    <col min="1" max="2" width="8.6640625" customWidth="1"/>
    <col min="3" max="3" width="54" customWidth="1"/>
    <col min="4" max="4" width="68.33203125" customWidth="1"/>
    <col min="5" max="5" width="6.44140625" customWidth="1"/>
    <col min="6" max="8" width="15.44140625" customWidth="1"/>
    <col min="9" max="37" width="8.6640625" customWidth="1"/>
  </cols>
  <sheetData>
    <row r="1" spans="1:37" ht="16.2"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15.6" x14ac:dyDescent="0.3">
      <c r="A2" s="156"/>
      <c r="B2" s="157"/>
      <c r="C2" s="162"/>
      <c r="D2" s="18"/>
      <c r="E2" s="17"/>
      <c r="F2" s="8" t="s">
        <v>7</v>
      </c>
      <c r="G2" s="80"/>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1.2"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16.8"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6"/>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51" thickBot="1" x14ac:dyDescent="0.35">
      <c r="A6" s="31" t="s">
        <v>9</v>
      </c>
      <c r="B6" s="34"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18" thickTop="1" thickBot="1" x14ac:dyDescent="0.35">
      <c r="A7" s="37"/>
      <c r="B7" s="38"/>
      <c r="C7" s="39" t="s">
        <v>111</v>
      </c>
      <c r="D7" s="41"/>
      <c r="E7" s="40"/>
      <c r="F7" s="42"/>
      <c r="G7" s="43"/>
      <c r="H7" s="44"/>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8" thickTop="1" thickBot="1" x14ac:dyDescent="0.35">
      <c r="A8" s="37"/>
      <c r="B8" s="38">
        <v>9.6999999999999993</v>
      </c>
      <c r="C8" s="39" t="s">
        <v>70</v>
      </c>
      <c r="D8" s="41"/>
      <c r="E8" s="81">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255" customHeight="1" x14ac:dyDescent="0.3">
      <c r="A9" s="46"/>
      <c r="B9" s="47">
        <f t="shared" ref="B9" si="0">ROW(A1)</f>
        <v>1</v>
      </c>
      <c r="C9" s="82" t="s">
        <v>133</v>
      </c>
      <c r="D9" s="83"/>
      <c r="E9" s="51"/>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5.6" x14ac:dyDescent="0.3">
      <c r="A10" s="46"/>
      <c r="B10" s="47">
        <v>2</v>
      </c>
      <c r="C10" s="84" t="s">
        <v>72</v>
      </c>
      <c r="D10" s="85"/>
      <c r="E10" s="51"/>
      <c r="F10" s="52"/>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5.6" x14ac:dyDescent="0.3">
      <c r="A11" s="46"/>
      <c r="B11" s="47">
        <v>3</v>
      </c>
      <c r="C11" s="84" t="s">
        <v>73</v>
      </c>
      <c r="D11" s="85"/>
      <c r="E11" s="51"/>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31.2" x14ac:dyDescent="0.3">
      <c r="A12" s="46"/>
      <c r="B12" s="47">
        <v>4</v>
      </c>
      <c r="C12" s="84" t="s">
        <v>74</v>
      </c>
      <c r="D12" s="85"/>
      <c r="E12" s="51">
        <v>3</v>
      </c>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15.6" x14ac:dyDescent="0.3">
      <c r="A13" s="46"/>
      <c r="B13" s="47">
        <v>5</v>
      </c>
      <c r="C13" s="103" t="s">
        <v>66</v>
      </c>
      <c r="D13" s="50"/>
      <c r="E13" s="51"/>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5.6" x14ac:dyDescent="0.3">
      <c r="A14" s="46"/>
      <c r="B14" s="47">
        <v>6</v>
      </c>
      <c r="C14" s="103" t="s">
        <v>67</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31.2" x14ac:dyDescent="0.3">
      <c r="A15" s="46"/>
      <c r="B15" s="47">
        <v>7</v>
      </c>
      <c r="C15" s="103" t="s">
        <v>71</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6" x14ac:dyDescent="0.3">
      <c r="A16" s="46"/>
      <c r="B16" s="47">
        <v>8</v>
      </c>
      <c r="C16" s="48" t="s">
        <v>98</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9.5" customHeight="1" x14ac:dyDescent="0.3">
      <c r="A17" s="46"/>
      <c r="B17" s="47">
        <v>9</v>
      </c>
      <c r="C17" s="48" t="s">
        <v>113</v>
      </c>
      <c r="D17" s="50"/>
      <c r="E17" s="51"/>
      <c r="F17" s="52"/>
      <c r="G17" s="53"/>
      <c r="H17" s="22"/>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31.2" x14ac:dyDescent="0.3">
      <c r="A18" s="46"/>
      <c r="B18" s="47">
        <v>10</v>
      </c>
      <c r="C18" s="48" t="s">
        <v>114</v>
      </c>
      <c r="D18" s="50"/>
      <c r="E18" s="51"/>
      <c r="F18" s="52"/>
      <c r="G18" s="53"/>
      <c r="H18" s="22"/>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sheetData>
  <mergeCells count="3">
    <mergeCell ref="A1:B1"/>
    <mergeCell ref="A2:B4"/>
    <mergeCell ref="C2:C4"/>
  </mergeCells>
  <dataValidations disablePrompts="1" count="1">
    <dataValidation type="list" allowBlank="1" showErrorMessage="1" sqref="E1 G1" xr:uid="{00000000-0002-0000-0700-000000000000}">
      <formula1>$A$1:$A$5</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90"/>
  <sheetViews>
    <sheetView workbookViewId="0">
      <selection activeCell="B9" sqref="B9"/>
    </sheetView>
  </sheetViews>
  <sheetFormatPr defaultColWidth="14.44140625" defaultRowHeight="14.4" x14ac:dyDescent="0.3"/>
  <cols>
    <col min="1" max="1" width="8.6640625" customWidth="1"/>
    <col min="2" max="2" width="9.109375" customWidth="1"/>
    <col min="3" max="3" width="54" customWidth="1"/>
    <col min="4" max="4" width="68.33203125" customWidth="1"/>
    <col min="5" max="5" width="6.44140625" customWidth="1"/>
    <col min="6" max="8" width="17.44140625" customWidth="1"/>
    <col min="9" max="37" width="8.6640625" customWidth="1"/>
  </cols>
  <sheetData>
    <row r="1" spans="1:37" ht="51" customHeight="1" thickBot="1" x14ac:dyDescent="0.35">
      <c r="A1" s="154" t="s">
        <v>0</v>
      </c>
      <c r="B1" s="155"/>
      <c r="C1" s="11"/>
      <c r="D1" s="13"/>
      <c r="E1" s="12"/>
      <c r="F1" s="7"/>
      <c r="G1" s="14"/>
      <c r="H1" s="15"/>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30" customHeight="1" x14ac:dyDescent="0.3">
      <c r="A2" s="156"/>
      <c r="B2" s="157"/>
      <c r="C2" s="162"/>
      <c r="D2" s="18"/>
      <c r="E2" s="17"/>
      <c r="F2" s="8" t="s">
        <v>7</v>
      </c>
      <c r="G2" s="80"/>
      <c r="H2" s="20"/>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30" customHeight="1" x14ac:dyDescent="0.3">
      <c r="A3" s="158"/>
      <c r="B3" s="159"/>
      <c r="C3" s="163"/>
      <c r="D3" s="18"/>
      <c r="E3" s="17"/>
      <c r="F3" s="9" t="s">
        <v>8</v>
      </c>
      <c r="G3" s="21"/>
      <c r="H3" s="22"/>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ht="30" customHeight="1" thickBot="1" x14ac:dyDescent="0.35">
      <c r="A4" s="160"/>
      <c r="B4" s="161"/>
      <c r="C4" s="164"/>
      <c r="D4" s="24"/>
      <c r="E4" s="23"/>
      <c r="F4" s="10"/>
      <c r="G4" s="25"/>
      <c r="H4" s="22"/>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25.5" customHeight="1" thickBot="1" x14ac:dyDescent="0.35">
      <c r="A5" s="26"/>
      <c r="B5" s="26"/>
      <c r="C5" s="26"/>
      <c r="D5" s="29"/>
      <c r="E5" s="28"/>
      <c r="F5" s="28"/>
      <c r="G5" s="30"/>
      <c r="H5" s="22"/>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ht="60" customHeight="1" thickBot="1" x14ac:dyDescent="0.35">
      <c r="A6" s="31" t="s">
        <v>9</v>
      </c>
      <c r="B6" s="34" t="s">
        <v>2</v>
      </c>
      <c r="C6" s="33" t="s">
        <v>10</v>
      </c>
      <c r="D6" s="34" t="s">
        <v>11</v>
      </c>
      <c r="E6" s="34" t="s">
        <v>4</v>
      </c>
      <c r="F6" s="34" t="s">
        <v>12</v>
      </c>
      <c r="G6" s="35" t="s">
        <v>5</v>
      </c>
      <c r="H6" s="36" t="s">
        <v>13</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4" customHeight="1" thickTop="1" thickBot="1" x14ac:dyDescent="0.35">
      <c r="A7" s="37"/>
      <c r="B7" s="38"/>
      <c r="C7" s="39" t="s">
        <v>111</v>
      </c>
      <c r="D7" s="41"/>
      <c r="E7" s="40"/>
      <c r="F7" s="42"/>
      <c r="G7" s="43"/>
      <c r="H7" s="3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ht="19.5" customHeight="1" thickTop="1" thickBot="1" x14ac:dyDescent="0.35">
      <c r="A8" s="37"/>
      <c r="B8" s="38">
        <v>9.8000000000000007</v>
      </c>
      <c r="C8" s="39" t="s">
        <v>50</v>
      </c>
      <c r="D8" s="41"/>
      <c r="E8" s="40">
        <v>1</v>
      </c>
      <c r="F8" s="42"/>
      <c r="G8" s="43">
        <f>E8*F8</f>
        <v>0</v>
      </c>
      <c r="H8" s="44"/>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ht="180.6" x14ac:dyDescent="0.3">
      <c r="A9" s="46"/>
      <c r="B9" s="86">
        <v>1</v>
      </c>
      <c r="C9" s="75" t="s">
        <v>76</v>
      </c>
      <c r="D9" s="76"/>
      <c r="E9" s="57"/>
      <c r="F9" s="52"/>
      <c r="G9" s="53"/>
      <c r="H9" s="22"/>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ht="140.4" x14ac:dyDescent="0.3">
      <c r="A10" s="62"/>
      <c r="B10" s="106">
        <v>2</v>
      </c>
      <c r="C10" s="109" t="s">
        <v>134</v>
      </c>
      <c r="D10" s="107"/>
      <c r="E10" s="108"/>
      <c r="F10" s="104"/>
      <c r="G10" s="53"/>
      <c r="H10" s="22"/>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ht="15.6" x14ac:dyDescent="0.3">
      <c r="A11" s="46"/>
      <c r="B11" s="47">
        <v>3</v>
      </c>
      <c r="C11" s="105" t="s">
        <v>66</v>
      </c>
      <c r="D11" s="56"/>
      <c r="E11" s="49"/>
      <c r="F11" s="52"/>
      <c r="G11" s="53"/>
      <c r="H11" s="22"/>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ht="15.6" x14ac:dyDescent="0.3">
      <c r="A12" s="46"/>
      <c r="B12" s="54">
        <v>4</v>
      </c>
      <c r="C12" s="103" t="s">
        <v>81</v>
      </c>
      <c r="D12" s="50"/>
      <c r="E12" s="51"/>
      <c r="F12" s="52"/>
      <c r="G12" s="53"/>
      <c r="H12" s="22"/>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ht="21.6" customHeight="1" x14ac:dyDescent="0.3">
      <c r="A13" s="46"/>
      <c r="B13" s="54">
        <v>5</v>
      </c>
      <c r="C13" s="103" t="s">
        <v>68</v>
      </c>
      <c r="D13" s="50"/>
      <c r="E13" s="51"/>
      <c r="F13" s="52"/>
      <c r="G13" s="53"/>
      <c r="H13" s="22"/>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ht="15.6" x14ac:dyDescent="0.3">
      <c r="A14" s="46"/>
      <c r="B14" s="54">
        <v>6</v>
      </c>
      <c r="C14" s="48" t="s">
        <v>98</v>
      </c>
      <c r="D14" s="50"/>
      <c r="E14" s="51"/>
      <c r="F14" s="52"/>
      <c r="G14" s="53"/>
      <c r="H14" s="22"/>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31.2" x14ac:dyDescent="0.3">
      <c r="A15" s="46"/>
      <c r="B15" s="54">
        <v>7</v>
      </c>
      <c r="C15" s="48" t="s">
        <v>116</v>
      </c>
      <c r="D15" s="50"/>
      <c r="E15" s="51"/>
      <c r="F15" s="52"/>
      <c r="G15" s="53"/>
      <c r="H15" s="22"/>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46.8" x14ac:dyDescent="0.3">
      <c r="A16" s="46"/>
      <c r="B16" s="54">
        <v>8</v>
      </c>
      <c r="C16" s="48" t="s">
        <v>115</v>
      </c>
      <c r="D16" s="50"/>
      <c r="E16" s="51"/>
      <c r="F16" s="52"/>
      <c r="G16" s="53"/>
      <c r="H16" s="22"/>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row>
    <row r="18" spans="1:37"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37"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x14ac:dyDescent="0.3">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x14ac:dyDescent="0.3">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x14ac:dyDescent="0.3">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x14ac:dyDescent="0.3">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1:37" x14ac:dyDescent="0.3">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1:37" x14ac:dyDescent="0.3">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1:37" x14ac:dyDescent="0.3">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1:3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row>
    <row r="28" spans="1:3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spans="1:3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row>
    <row r="30" spans="1:37"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1:3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row>
    <row r="33" spans="2:2" x14ac:dyDescent="0.3">
      <c r="B33" s="79"/>
    </row>
    <row r="34" spans="2:2" x14ac:dyDescent="0.3">
      <c r="B34" s="79"/>
    </row>
    <row r="35" spans="2:2" x14ac:dyDescent="0.3">
      <c r="B35" s="79"/>
    </row>
    <row r="36" spans="2:2" x14ac:dyDescent="0.3">
      <c r="B36" s="79"/>
    </row>
    <row r="37" spans="2:2" x14ac:dyDescent="0.3">
      <c r="B37" s="79"/>
    </row>
    <row r="38" spans="2:2" x14ac:dyDescent="0.3">
      <c r="B38" s="79"/>
    </row>
    <row r="39" spans="2:2" x14ac:dyDescent="0.3">
      <c r="B39" s="79"/>
    </row>
    <row r="40" spans="2:2" x14ac:dyDescent="0.3">
      <c r="B40" s="79"/>
    </row>
    <row r="41" spans="2:2" x14ac:dyDescent="0.3">
      <c r="B41" s="79"/>
    </row>
    <row r="42" spans="2:2" x14ac:dyDescent="0.3">
      <c r="B42" s="79"/>
    </row>
    <row r="43" spans="2:2" x14ac:dyDescent="0.3">
      <c r="B43" s="79"/>
    </row>
    <row r="44" spans="2:2" x14ac:dyDescent="0.3">
      <c r="B44" s="79"/>
    </row>
    <row r="45" spans="2:2" x14ac:dyDescent="0.3">
      <c r="B45" s="79"/>
    </row>
    <row r="46" spans="2:2" x14ac:dyDescent="0.3">
      <c r="B46" s="79"/>
    </row>
    <row r="47" spans="2:2" x14ac:dyDescent="0.3">
      <c r="B47" s="79"/>
    </row>
    <row r="48" spans="2:2" x14ac:dyDescent="0.3">
      <c r="B48" s="79"/>
    </row>
    <row r="49" spans="2:2" x14ac:dyDescent="0.3">
      <c r="B49" s="79"/>
    </row>
    <row r="50" spans="2:2" x14ac:dyDescent="0.3">
      <c r="B50" s="79"/>
    </row>
    <row r="51" spans="2:2" x14ac:dyDescent="0.3">
      <c r="B51" s="79"/>
    </row>
    <row r="52" spans="2:2" x14ac:dyDescent="0.3">
      <c r="B52" s="79"/>
    </row>
    <row r="53" spans="2:2" x14ac:dyDescent="0.3">
      <c r="B53" s="79"/>
    </row>
    <row r="54" spans="2:2" x14ac:dyDescent="0.3">
      <c r="B54" s="79"/>
    </row>
    <row r="55" spans="2:2" x14ac:dyDescent="0.3">
      <c r="B55" s="79"/>
    </row>
    <row r="56" spans="2:2" x14ac:dyDescent="0.3">
      <c r="B56" s="79"/>
    </row>
    <row r="57" spans="2:2" x14ac:dyDescent="0.3">
      <c r="B57" s="79"/>
    </row>
    <row r="58" spans="2:2" x14ac:dyDescent="0.3">
      <c r="B58" s="79"/>
    </row>
    <row r="59" spans="2:2" x14ac:dyDescent="0.3">
      <c r="B59" s="79"/>
    </row>
    <row r="60" spans="2:2" x14ac:dyDescent="0.3">
      <c r="B60" s="79"/>
    </row>
    <row r="61" spans="2:2" x14ac:dyDescent="0.3">
      <c r="B61" s="79"/>
    </row>
    <row r="62" spans="2:2" x14ac:dyDescent="0.3">
      <c r="B62" s="79"/>
    </row>
    <row r="63" spans="2:2" x14ac:dyDescent="0.3">
      <c r="B63" s="79"/>
    </row>
    <row r="64" spans="2:2" x14ac:dyDescent="0.3">
      <c r="B64" s="79"/>
    </row>
    <row r="65" spans="2:2" x14ac:dyDescent="0.3">
      <c r="B65" s="79"/>
    </row>
    <row r="66" spans="2:2" x14ac:dyDescent="0.3">
      <c r="B66" s="79"/>
    </row>
    <row r="67" spans="2:2" x14ac:dyDescent="0.3">
      <c r="B67" s="79"/>
    </row>
    <row r="68" spans="2:2" x14ac:dyDescent="0.3">
      <c r="B68" s="79"/>
    </row>
    <row r="69" spans="2:2" x14ac:dyDescent="0.3">
      <c r="B69" s="79"/>
    </row>
    <row r="70" spans="2:2" x14ac:dyDescent="0.3">
      <c r="B70" s="79"/>
    </row>
    <row r="71" spans="2:2" x14ac:dyDescent="0.3">
      <c r="B71" s="79"/>
    </row>
    <row r="72" spans="2:2" x14ac:dyDescent="0.3">
      <c r="B72" s="79"/>
    </row>
    <row r="73" spans="2:2" x14ac:dyDescent="0.3">
      <c r="B73" s="79"/>
    </row>
    <row r="74" spans="2:2" x14ac:dyDescent="0.3">
      <c r="B74" s="79"/>
    </row>
    <row r="75" spans="2:2" x14ac:dyDescent="0.3">
      <c r="B75" s="79"/>
    </row>
    <row r="76" spans="2:2" x14ac:dyDescent="0.3">
      <c r="B76" s="79"/>
    </row>
    <row r="77" spans="2:2" x14ac:dyDescent="0.3">
      <c r="B77" s="79"/>
    </row>
    <row r="78" spans="2:2" x14ac:dyDescent="0.3">
      <c r="B78" s="79"/>
    </row>
    <row r="79" spans="2:2" x14ac:dyDescent="0.3">
      <c r="B79" s="79"/>
    </row>
    <row r="80" spans="2:2" x14ac:dyDescent="0.3">
      <c r="B80" s="79"/>
    </row>
    <row r="81" spans="2:2" x14ac:dyDescent="0.3">
      <c r="B81" s="79"/>
    </row>
    <row r="82" spans="2:2" x14ac:dyDescent="0.3">
      <c r="B82" s="79"/>
    </row>
    <row r="83" spans="2:2" x14ac:dyDescent="0.3">
      <c r="B83" s="79"/>
    </row>
    <row r="84" spans="2:2" x14ac:dyDescent="0.3">
      <c r="B84" s="79"/>
    </row>
    <row r="85" spans="2:2" x14ac:dyDescent="0.3">
      <c r="B85" s="79"/>
    </row>
    <row r="86" spans="2:2" x14ac:dyDescent="0.3">
      <c r="B86" s="79"/>
    </row>
    <row r="87" spans="2:2" x14ac:dyDescent="0.3">
      <c r="B87" s="79"/>
    </row>
    <row r="88" spans="2:2" x14ac:dyDescent="0.3">
      <c r="B88" s="79"/>
    </row>
    <row r="89" spans="2:2" x14ac:dyDescent="0.3">
      <c r="B89" s="79"/>
    </row>
    <row r="90" spans="2:2" x14ac:dyDescent="0.3">
      <c r="B90" s="79"/>
    </row>
  </sheetData>
  <mergeCells count="3">
    <mergeCell ref="A1:B1"/>
    <mergeCell ref="A2:B4"/>
    <mergeCell ref="C2:C4"/>
  </mergeCells>
  <dataValidations count="1">
    <dataValidation type="list" allowBlank="1" showErrorMessage="1" sqref="E1 G1" xr:uid="{00000000-0002-0000-0800-000000000000}">
      <formula1>$A$1:$A$5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9 Sensor Fabrication and Char</vt:lpstr>
      <vt:lpstr>9.1 Tube furnace</vt:lpstr>
      <vt:lpstr>9.2 Mass flow controllers</vt:lpstr>
      <vt:lpstr>9.3 Valves and connections</vt:lpstr>
      <vt:lpstr>9.4 Precision Dicing Saw</vt:lpstr>
      <vt:lpstr>9.5 Environmental chamber</vt:lpstr>
      <vt:lpstr>9.6 Centrifuge with rotor</vt:lpstr>
      <vt:lpstr>9.7 Planetary ball mill</vt:lpstr>
      <vt:lpstr>9.8 Rotary evaporator</vt:lpstr>
      <vt:lpstr>9.9 Disperser</vt:lpstr>
      <vt:lpstr>9.10 Overhead stirrer</vt:lpstr>
      <vt:lpstr>9.11 Stirring hot plate</vt:lpstr>
      <vt:lpstr>9.12 Desktop filament extruder</vt:lpstr>
      <vt:lpstr>9.13 Micropositioning probes</vt:lpstr>
      <vt:lpstr>9.14 Filament shreder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2018-10-12T11:43:32Z</dcterms:created>
  <dcterms:modified xsi:type="dcterms:W3CDTF">2019-11-27T11:22:12Z</dcterms:modified>
</cp:coreProperties>
</file>