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9"/>
  <workbookPr filterPrivacy="1" defaultThemeVersion="124226"/>
  <xr:revisionPtr revIDLastSave="0" documentId="8_{CDE5070F-95D6-4236-8DBD-48378CC814AA}" xr6:coauthVersionLast="36" xr6:coauthVersionMax="36" xr10:uidLastSave="{00000000-0000-0000-0000-000000000000}"/>
  <bookViews>
    <workbookView xWindow="0" yWindow="0" windowWidth="20490" windowHeight="7545" tabRatio="867" xr2:uid="{00000000-000D-0000-FFFF-FFFF00000000}"/>
  </bookViews>
  <sheets>
    <sheet name="Volume CT Scanner" sheetId="11" r:id="rId1"/>
    <sheet name="Elements scored" sheetId="20" r:id="rId2"/>
  </sheets>
  <definedNames>
    <definedName name="_xlnm.Print_Area" localSheetId="1">'Elements scored'!$B$1:$E$9</definedName>
    <definedName name="_xlnm.Print_Area" localSheetId="0">'Volume CT Scanner'!$B$8:$C$73</definedName>
  </definedNames>
  <calcPr calcId="191029"/>
</workbook>
</file>

<file path=xl/calcChain.xml><?xml version="1.0" encoding="utf-8"?>
<calcChain xmlns="http://schemas.openxmlformats.org/spreadsheetml/2006/main">
  <c r="B70" i="11" l="1"/>
  <c r="B71" i="11"/>
  <c r="B72" i="11"/>
  <c r="B73"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10" i="11" l="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9" i="11" l="1"/>
  <c r="B8" i="11"/>
  <c r="G7" i="11"/>
</calcChain>
</file>

<file path=xl/sharedStrings.xml><?xml version="1.0" encoding="utf-8"?>
<sst xmlns="http://schemas.openxmlformats.org/spreadsheetml/2006/main" count="94" uniqueCount="93">
  <si>
    <t xml:space="preserve">ID </t>
  </si>
  <si>
    <t>QTY</t>
  </si>
  <si>
    <t>Total Price per line item</t>
  </si>
  <si>
    <t>Bidder:</t>
  </si>
  <si>
    <t>Date:</t>
  </si>
  <si>
    <t>Total DAP price:</t>
  </si>
  <si>
    <t>Line item No.</t>
  </si>
  <si>
    <t>DAP Unit price</t>
  </si>
  <si>
    <t>X-RAY TUBE</t>
  </si>
  <si>
    <t>PATIENT COUCH</t>
  </si>
  <si>
    <t>DIAGNOSTIC TOOLS</t>
  </si>
  <si>
    <t>o   5 days on site training for staff (doctors and technicians) who will work on the system. Training has to be done by certified Application specialist.</t>
  </si>
  <si>
    <t>Insert page no. in technical documentation</t>
  </si>
  <si>
    <t>GANTRY</t>
  </si>
  <si>
    <t>Gantry aperture at least 78 cm</t>
  </si>
  <si>
    <t>Patient couch maximum load capacity at least 300 kg</t>
  </si>
  <si>
    <t>GENERATOR</t>
  </si>
  <si>
    <t>Highest nominal generator X-ray tube power at least 70 kW</t>
  </si>
  <si>
    <t>Highest nominal X-ray tube current at least 600 mA</t>
  </si>
  <si>
    <t>Highest voltage at least 135 kV</t>
  </si>
  <si>
    <t>X-ray tube has anode heat storage capacity at least 6.8 MHU</t>
  </si>
  <si>
    <t>At least two focal spots</t>
  </si>
  <si>
    <t>DETECTOR SYSTEM</t>
  </si>
  <si>
    <t>Number of detector elements in one detector row excluding reference detector elements at least 800</t>
  </si>
  <si>
    <t>Total active detector length (coverage and collimation), in submillimeter mode, in “Z” direction and in iso-center in axial mode without patient couch moving at least 160 mm</t>
  </si>
  <si>
    <t>ACQUISITION PARAMETERS</t>
  </si>
  <si>
    <t>Ability to choose from at least 2 different scan fields</t>
  </si>
  <si>
    <t>Greatest scan field at least 50 cm and smallest maximum 25 cm</t>
  </si>
  <si>
    <t>Shortest time for one full rotation (360°) maximum 0.35 seconds</t>
  </si>
  <si>
    <t>Dynamic study acquisition without patient couch movement at least 160 mm</t>
  </si>
  <si>
    <t>System has to have active patient dose reduction option with dose reduction of at least 50 % (Safire, Iris, Aidr3D, iDose, VEO, ASIR)</t>
  </si>
  <si>
    <t>CONSOLE</t>
  </si>
  <si>
    <t>Flat-screen color monitor</t>
  </si>
  <si>
    <t>„DICOM“ protocols at least: DICOM Print, DICOM Storage SCU, DICOM MWM SCU</t>
  </si>
  <si>
    <t>Program for dynamic bolus tracking for precise scan time determination and for activation at automatic bolus detection</t>
  </si>
  <si>
    <t>Ability to define in total at least 4 different regions of interest during scanning with automatic bolus detection</t>
  </si>
  <si>
    <t>On-line storage capacity at least 800,000 non-compressed images in 512x512 pixel matrix</t>
  </si>
  <si>
    <t>Fastest image reconstruction time at least 50 images per second with usage of iterative reconstruction technology</t>
  </si>
  <si>
    <t>Advance reconstruction algorithm for reduction of artifacts caused by metal presence in patient’s body (not Dual Energy)</t>
  </si>
  <si>
    <t>Software to predict movement during image acquisition triggered with ECG signal in cardiac CT studies in volumetric image acquisition and use of anatomically correct reconstruction in order to minimize artifacts caused by movement</t>
  </si>
  <si>
    <t>MPR real time and 3D display</t>
  </si>
  <si>
    <t>Integrated data base for all clients</t>
  </si>
  <si>
    <t>3 clients with following hardware specification:</t>
  </si>
  <si>
    <t>Ability for system user to access system from any client</t>
  </si>
  <si>
    <t>At least 3 advance client licenses for multidimensional digital images post-processing, analysis, review and distribution with following advance tools:</t>
  </si>
  <si>
    <t>- 2D and 3D, Volume Rendering,</t>
  </si>
  <si>
    <t>- MIP, MinIP, Average,</t>
  </si>
  <si>
    <t>- Automatic Segmentation of visible blood vessels with Curved MPR for Vascular analysis, with automatic removal of surrounding anatomical structures and automatized stenosis measurement and detection of internal and external blood vessel lumen,</t>
  </si>
  <si>
    <t>- CT Virtual Endoscopy of larynx and bronchi,</t>
  </si>
  <si>
    <t>- CT Brain Perfusion with display of blood flow, blood volume and Mean Transit Time (MTT), to define presence of acute cerebral infarcts. System has automatic correction of artefacts from patient movement,</t>
  </si>
  <si>
    <t>- 4D CT Brain Perfusion with display of blood flow, blood volume and Mean Transit Time (MTT), to define presence of acute cerebral infarcts. System has automatic correction of artefacts from patient movement. Software package makes calculation in all three orthogonal planes of volume on any slice. Ability to display 4D DSA contrast flow through blood vessels,</t>
  </si>
  <si>
    <t>- Segmentation of all musculoskeletal structures with ability of easy implant separation,</t>
  </si>
  <si>
    <t>- Cardiac CT analysis: automatic segmentation of the heart in one or more phases, an automatic segmentation of coronary arteries, curved MPR and blood vessels labeling, the automatic determination of the center line of the blood vessel and its edges,</t>
  </si>
  <si>
    <t>- CT analysis of coronary plaques, with automatic segmentation of blood vessel and automatic determining the contour of the lumen and the outer wall of the blood vessel, with measurement and display of the surface and the lumen diameter, the volume of the plaque and plaque index,</t>
  </si>
  <si>
    <t>- CT calcium scoring application for visualization, measurement and reporting on the calcification of coronary blood vessels,</t>
  </si>
  <si>
    <t>- CT Functional analysis of the heart for the assessment of left ventricular function: automatic segmentation of the heart, the left ventricle in multiple phases, an automatic calculation of ESV, EDV, SV, EF, CO and myocardial mass, display of the heart in the short axis, in the long axis and four-chamber display, calculation of motion and wall thickening with live 3D display of the heart,</t>
  </si>
  <si>
    <t>- The software package for analysis of myocardial perfusion with automatic segmentation of the myocardium and the detection of parts with a decreased perfusion. Ability to load two series, one made at rest and the other after stress and to compare results. Coloring of the walls by myocardial perfusion on MPR images and the automatic processing of the perfusion bull-eye diagram,</t>
  </si>
  <si>
    <t>- CT package for Aorta segmentation for easy planning of interventions on abdominal and thoracic aortic aneurysms,</t>
  </si>
  <si>
    <t>- Automatic segmentation of Circle of Willis for easy malformation detection,</t>
  </si>
  <si>
    <t>- Automatic Carotids segmentation,</t>
  </si>
  <si>
    <t>- CT Perfusion 4D body. Package for calculation of perfusion of other organs in any axis. Special calculation method of perfusion of the organs that are fed with one blood vessel and different method for those organs that are fed with two blood vessels,</t>
  </si>
  <si>
    <t>- Virtual endoscopy/colonoscopy, with the analysis and integration of endoluminal views with conventional MPR views, and an interactive navigation through the cavity (colon),</t>
  </si>
  <si>
    <t>- A software package for automatic segmentation of the lungs and airways. Nodules segmentation with a single click to measure the size. Automatic tracking of nodules through multiple views to calculate elapsed time in days, to calculate time of doubling and to calculate the changes in percentage,</t>
  </si>
  <si>
    <t>Ability to accept images in ENHANCED DICOM format and following DICOM possibilities: DICOM Store SCU/SCP, DICOM Query/Retrieve SCU/SCP, DICOM PRINT and DICOM Storage Commitment</t>
  </si>
  <si>
    <t>Dual head contrast media injector</t>
  </si>
  <si>
    <t>Physical or digital gantry tilt</t>
  </si>
  <si>
    <t>Item</t>
  </si>
  <si>
    <t>Proof (in form of manufacturer statement or brochure or technical/product data)</t>
  </si>
  <si>
    <t xml:space="preserve">Scoring Technical parameters </t>
  </si>
  <si>
    <t xml:space="preserve">Patient couch movement controls on gantry and on operator console </t>
  </si>
  <si>
    <t xml:space="preserve">System has to have package for acquisition synchronized with ECG signal (hardware and software) </t>
  </si>
  <si>
    <r>
      <t xml:space="preserve"> - Clinical, DICOM calibrated color “LCD” display with resolution at least 1920x1080 and display diagonal at least 24” </t>
    </r>
    <r>
      <rPr>
        <sz val="11"/>
        <color rgb="FFFF0000"/>
        <rFont val="Calibri"/>
        <family val="2"/>
        <scheme val="minor"/>
      </rPr>
      <t/>
    </r>
  </si>
  <si>
    <t xml:space="preserve"> - Windows® 10 Professional 64-bit brand name PC with at least: memory 500Gb, Intel® Core™ i3 processor, 2Gb RAM, or equivalent </t>
  </si>
  <si>
    <r>
      <t>Longest continuous time for spiral scanning at least 60 seconds</t>
    </r>
    <r>
      <rPr>
        <sz val="11"/>
        <color rgb="FFFF0000"/>
        <rFont val="Times New Roman"/>
        <family val="1"/>
      </rPr>
      <t xml:space="preserve"> </t>
    </r>
  </si>
  <si>
    <t xml:space="preserve">Volume CT Scanner with injector </t>
  </si>
  <si>
    <t xml:space="preserve">o   Installation of the offered system- “Turn key” project  (preparation of facilities- technical room, examination room and control room - all typical civil works -floor, walls, ceiling, HVAC, electrical, enviroment ionizing protection including new Pb shielding doors, The Executive Design (PZI), in conformity with the previously prepared designs of measures of radiation safety and security, Designs/drawings of as built space (PIO),). The future selected bidder will have to engage institutions authorized for:
1) exploratory/investigative works (structure), 
2) testing load bearing capacity, stability and safety of all reinforced-concrete (RC) components of the structure or structural components made of other materials (inter-floor structures, beams, posts, RC ring beams, RC walls, brick walls, foundations, RC slabs, RC ground surface slabs, ...) of the Clinical center Zemun building  (for the part of the building foreseen for adaptation and impacts from the part foreseen for adaptation shall be transferred onto), 
3) preparing the Design of measures of radiation safety and security for trial commissioning/use of scanner requiring the preparation of the said Design
</t>
  </si>
  <si>
    <t>Yes/No</t>
  </si>
  <si>
    <t xml:space="preserve">Yes or No, or enter the value where required </t>
  </si>
  <si>
    <t>Lowest Patient Table Height</t>
  </si>
  <si>
    <t>X-ray Tube heat capacity</t>
  </si>
  <si>
    <t>Number of detector Rows</t>
  </si>
  <si>
    <t>Number of generated slices per single 360 degree rotation</t>
  </si>
  <si>
    <t>Longest continuous time for spiral scanning</t>
  </si>
  <si>
    <t>Shortest time for one full rotation (360°)</t>
  </si>
  <si>
    <t xml:space="preserve">Image reconstruction speed,  including iterative reconstruction, </t>
  </si>
  <si>
    <t xml:space="preserve"> - CT Functional analysis of the heart for the assessment of right ventricle and left atrium function</t>
  </si>
  <si>
    <t>Variable Pitch Technology-Software package that enables possibility to acquire image of three body regions in one run with different pitch settings, where one body part is possibly scanned with ECG triggering, to obtain image without artefact related to movement of heart and attached structures</t>
  </si>
  <si>
    <t>LOT 2</t>
  </si>
  <si>
    <t>Technical Specification offered</t>
  </si>
  <si>
    <t>Technical specification requested</t>
  </si>
  <si>
    <t>Vertical movement of patient couch in range of at least 40 cm with the lowest height, maximum 53 cm</t>
  </si>
  <si>
    <t>Gantry tilt ±30⁰±6⁰  (physical, non digital)</t>
  </si>
  <si>
    <t>Scanning range in horizontal direction with extensions at least 185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</si>
</sst>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x14ac:knownFonts="1">
    <font>
      <sz val="11"/>
      <color theme="1"/>
      <name val="Calibri"/>
      <family val="2"/>
      <scheme val="minor"/>
    </font>
    <font>
      <b/>
      <sz val="12"/>
      <name val="Times New Roman"/>
      <family val="1"/>
    </font>
    <font>
      <b/>
      <sz val="10"/>
      <name val="Verdana"/>
      <family val="2"/>
      <charset val="238"/>
    </font>
    <font>
      <i/>
      <sz val="10"/>
      <name val="Verdana"/>
      <family val="2"/>
      <charset val="238"/>
    </font>
    <font>
      <b/>
      <i/>
      <sz val="10"/>
      <name val="Verdana"/>
      <family val="2"/>
      <charset val="238"/>
    </font>
    <font>
      <sz val="12"/>
      <name val="Times New Roman"/>
      <family val="1"/>
    </font>
    <font>
      <b/>
      <sz val="14"/>
      <name val="Times New Roman"/>
      <family val="1"/>
    </font>
    <font>
      <b/>
      <i/>
      <sz val="12"/>
      <name val="Times New Roman"/>
      <family val="1"/>
    </font>
    <font>
      <b/>
      <sz val="13"/>
      <name val="Times New Roman"/>
      <family val="1"/>
    </font>
    <font>
      <b/>
      <sz val="13"/>
      <color indexed="8"/>
      <name val="Times New Roman"/>
      <family val="1"/>
    </font>
    <font>
      <sz val="13"/>
      <name val="Times New Roman"/>
      <family val="1"/>
    </font>
    <font>
      <b/>
      <sz val="9"/>
      <name val="Times New Roman"/>
      <family val="1"/>
    </font>
    <font>
      <sz val="9"/>
      <name val="Times New Roman"/>
      <family val="1"/>
    </font>
    <font>
      <b/>
      <sz val="11"/>
      <color theme="1"/>
      <name val="Times New Roman"/>
      <family val="1"/>
    </font>
    <font>
      <b/>
      <sz val="11"/>
      <color indexed="8"/>
      <name val="Times New Roman"/>
      <family val="1"/>
    </font>
    <font>
      <sz val="11"/>
      <color rgb="FFFF0000"/>
      <name val="Calibri"/>
      <family val="2"/>
      <scheme val="minor"/>
    </font>
    <font>
      <sz val="11"/>
      <color theme="1"/>
      <name val="Times New Roman"/>
      <family val="1"/>
    </font>
    <font>
      <sz val="11"/>
      <name val="Times New Roman"/>
      <family val="1"/>
    </font>
    <font>
      <sz val="11"/>
      <color rgb="FFFF0000"/>
      <name val="Times New Roman"/>
      <family val="1"/>
    </font>
  </fonts>
  <fills count="8">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8"/>
      </left>
      <right style="thin">
        <color indexed="8"/>
      </right>
      <top style="medium">
        <color indexed="8"/>
      </top>
      <bottom style="double">
        <color indexed="64"/>
      </bottom>
      <diagonal/>
    </border>
    <border>
      <left style="thin">
        <color indexed="8"/>
      </left>
      <right style="thin">
        <color indexed="8"/>
      </right>
      <top style="medium">
        <color indexed="8"/>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8"/>
      </left>
      <right/>
      <top style="medium">
        <color indexed="8"/>
      </top>
      <bottom style="double">
        <color indexed="64"/>
      </bottom>
      <diagonal/>
    </border>
    <border>
      <left style="thin">
        <color indexed="64"/>
      </left>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70">
    <xf numFmtId="0" fontId="0" fillId="0" borderId="0" xfId="0"/>
    <xf numFmtId="0" fontId="2" fillId="2" borderId="2" xfId="0" applyFont="1" applyFill="1" applyBorder="1" applyAlignment="1" applyProtection="1">
      <alignment vertical="top"/>
      <protection locked="0"/>
    </xf>
    <xf numFmtId="4" fontId="2" fillId="2" borderId="5" xfId="0" applyNumberFormat="1" applyFont="1" applyFill="1" applyBorder="1" applyAlignment="1" applyProtection="1">
      <alignment horizontal="right" vertical="top"/>
      <protection hidden="1"/>
    </xf>
    <xf numFmtId="0" fontId="1" fillId="2" borderId="4" xfId="0" applyFont="1" applyFill="1" applyBorder="1" applyAlignment="1" applyProtection="1">
      <alignment horizontal="right" vertical="center" wrapText="1"/>
      <protection hidden="1"/>
    </xf>
    <xf numFmtId="4" fontId="3" fillId="2" borderId="6" xfId="0" applyNumberFormat="1" applyFont="1" applyFill="1" applyBorder="1" applyAlignment="1" applyProtection="1">
      <alignment horizontal="right" vertical="center"/>
      <protection locked="0"/>
    </xf>
    <xf numFmtId="0" fontId="0" fillId="6" borderId="0" xfId="0" applyFill="1"/>
    <xf numFmtId="4" fontId="2" fillId="2" borderId="10" xfId="0" applyNumberFormat="1" applyFont="1" applyFill="1" applyBorder="1" applyAlignment="1" applyProtection="1">
      <alignment horizontal="right" vertical="top"/>
      <protection hidden="1"/>
    </xf>
    <xf numFmtId="0" fontId="1" fillId="2" borderId="15" xfId="0" applyFont="1" applyFill="1" applyBorder="1" applyAlignment="1" applyProtection="1">
      <alignment horizontal="right" vertical="center" wrapText="1"/>
      <protection hidden="1"/>
    </xf>
    <xf numFmtId="4" fontId="3" fillId="2" borderId="12" xfId="0" applyNumberFormat="1" applyFont="1" applyFill="1" applyBorder="1" applyAlignment="1" applyProtection="1">
      <alignment vertical="center"/>
      <protection locked="0"/>
    </xf>
    <xf numFmtId="4" fontId="4" fillId="2" borderId="17" xfId="0" applyNumberFormat="1" applyFont="1" applyFill="1" applyBorder="1" applyAlignment="1" applyProtection="1">
      <alignment vertical="top"/>
      <protection hidden="1"/>
    </xf>
    <xf numFmtId="0" fontId="7" fillId="2" borderId="19" xfId="0" applyFont="1" applyFill="1" applyBorder="1" applyAlignment="1" applyProtection="1">
      <alignment vertical="top"/>
      <protection hidden="1"/>
    </xf>
    <xf numFmtId="0" fontId="4" fillId="2" borderId="20" xfId="0" applyFont="1" applyFill="1" applyBorder="1" applyAlignment="1" applyProtection="1">
      <alignment vertical="top"/>
      <protection hidden="1"/>
    </xf>
    <xf numFmtId="0" fontId="2" fillId="0" borderId="0" xfId="0" applyFont="1" applyFill="1" applyBorder="1" applyAlignment="1" applyProtection="1">
      <alignment horizontal="center" vertical="top" wrapText="1"/>
      <protection hidden="1"/>
    </xf>
    <xf numFmtId="0" fontId="4" fillId="0" borderId="0" xfId="0" applyFont="1" applyFill="1" applyBorder="1" applyAlignment="1" applyProtection="1">
      <alignment vertical="top"/>
      <protection hidden="1"/>
    </xf>
    <xf numFmtId="4" fontId="2" fillId="0" borderId="0" xfId="0" applyNumberFormat="1" applyFont="1" applyFill="1" applyBorder="1" applyAlignment="1" applyProtection="1">
      <alignment vertical="top"/>
      <protection hidden="1"/>
    </xf>
    <xf numFmtId="0" fontId="8" fillId="4" borderId="21" xfId="0" applyFont="1" applyFill="1" applyBorder="1" applyAlignment="1" applyProtection="1">
      <alignment horizontal="center" vertical="center" wrapText="1"/>
      <protection hidden="1"/>
    </xf>
    <xf numFmtId="0" fontId="8" fillId="4" borderId="22" xfId="0" applyFont="1" applyFill="1" applyBorder="1" applyAlignment="1" applyProtection="1">
      <alignment horizontal="center" vertical="center" wrapText="1"/>
      <protection hidden="1"/>
    </xf>
    <xf numFmtId="0" fontId="9" fillId="4" borderId="22" xfId="0" applyFont="1" applyFill="1" applyBorder="1" applyAlignment="1" applyProtection="1">
      <alignment horizontal="center" vertical="center" wrapText="1"/>
      <protection hidden="1"/>
    </xf>
    <xf numFmtId="1" fontId="8" fillId="4" borderId="23" xfId="0" applyNumberFormat="1" applyFont="1" applyFill="1" applyBorder="1" applyAlignment="1" applyProtection="1">
      <alignment horizontal="center" vertical="top" wrapText="1"/>
      <protection hidden="1"/>
    </xf>
    <xf numFmtId="0" fontId="8" fillId="4" borderId="24" xfId="0" applyNumberFormat="1" applyFont="1" applyFill="1" applyBorder="1" applyAlignment="1" applyProtection="1">
      <alignment horizontal="center" vertical="top" wrapText="1"/>
      <protection hidden="1"/>
    </xf>
    <xf numFmtId="1" fontId="8" fillId="4" borderId="24" xfId="0" applyNumberFormat="1" applyFont="1" applyFill="1" applyBorder="1" applyAlignment="1" applyProtection="1">
      <alignment horizontal="center" vertical="top" wrapText="1"/>
      <protection hidden="1"/>
    </xf>
    <xf numFmtId="4" fontId="10" fillId="3" borderId="24" xfId="0" applyNumberFormat="1" applyFont="1" applyFill="1" applyBorder="1" applyAlignment="1" applyProtection="1">
      <alignment horizontal="right" vertical="top" wrapText="1"/>
      <protection locked="0"/>
    </xf>
    <xf numFmtId="1" fontId="11" fillId="5" borderId="25" xfId="0" applyNumberFormat="1" applyFont="1" applyFill="1" applyBorder="1" applyAlignment="1" applyProtection="1">
      <alignment horizontal="center" vertical="top" wrapText="1"/>
      <protection hidden="1"/>
    </xf>
    <xf numFmtId="4" fontId="12" fillId="3" borderId="14" xfId="0" applyNumberFormat="1" applyFont="1" applyFill="1" applyBorder="1" applyAlignment="1" applyProtection="1">
      <alignment horizontal="right" vertical="top" wrapText="1"/>
      <protection locked="0"/>
    </xf>
    <xf numFmtId="4" fontId="12" fillId="3" borderId="26" xfId="0" applyNumberFormat="1" applyFont="1" applyFill="1" applyBorder="1" applyAlignment="1" applyProtection="1">
      <alignment horizontal="right" vertical="top" wrapText="1"/>
      <protection locked="0"/>
    </xf>
    <xf numFmtId="1" fontId="5" fillId="5" borderId="1" xfId="0" applyNumberFormat="1" applyFont="1" applyFill="1" applyBorder="1" applyAlignment="1" applyProtection="1">
      <alignment horizontal="left" vertical="top" wrapText="1"/>
      <protection hidden="1"/>
    </xf>
    <xf numFmtId="1" fontId="5" fillId="5" borderId="9" xfId="0" applyNumberFormat="1" applyFont="1" applyFill="1" applyBorder="1" applyAlignment="1" applyProtection="1">
      <alignment horizontal="left" vertical="top" wrapText="1"/>
      <protection hidden="1"/>
    </xf>
    <xf numFmtId="0" fontId="0" fillId="7" borderId="0" xfId="0" applyFill="1"/>
    <xf numFmtId="0" fontId="8" fillId="4" borderId="28" xfId="0" applyFont="1" applyFill="1" applyBorder="1" applyAlignment="1" applyProtection="1">
      <alignment horizontal="center" vertical="center" wrapText="1"/>
      <protection hidden="1"/>
    </xf>
    <xf numFmtId="4" fontId="10" fillId="3" borderId="29" xfId="0" applyNumberFormat="1" applyFont="1" applyFill="1" applyBorder="1" applyAlignment="1" applyProtection="1">
      <alignment horizontal="right" vertical="top" wrapText="1"/>
      <protection locked="0"/>
    </xf>
    <xf numFmtId="0" fontId="0" fillId="7" borderId="27" xfId="0" applyFill="1" applyBorder="1"/>
    <xf numFmtId="164" fontId="3" fillId="2" borderId="11" xfId="0" applyNumberFormat="1" applyFont="1" applyFill="1" applyBorder="1" applyAlignment="1" applyProtection="1">
      <alignment horizontal="right" vertical="center"/>
      <protection locked="0"/>
    </xf>
    <xf numFmtId="4" fontId="1" fillId="2" borderId="1" xfId="0" applyNumberFormat="1" applyFont="1" applyFill="1" applyBorder="1" applyAlignment="1" applyProtection="1">
      <alignment horizontal="right" vertical="center" wrapText="1"/>
      <protection hidden="1"/>
    </xf>
    <xf numFmtId="0" fontId="14" fillId="7" borderId="31" xfId="0" applyFont="1" applyFill="1" applyBorder="1" applyAlignment="1">
      <alignment wrapText="1"/>
    </xf>
    <xf numFmtId="1" fontId="12" fillId="5" borderId="10" xfId="0" applyNumberFormat="1" applyFont="1" applyFill="1" applyBorder="1" applyAlignment="1" applyProtection="1">
      <alignment horizontal="center" vertical="top" wrapText="1"/>
      <protection hidden="1"/>
    </xf>
    <xf numFmtId="0" fontId="0" fillId="0" borderId="0" xfId="0" applyAlignment="1">
      <alignment horizontal="center"/>
    </xf>
    <xf numFmtId="0" fontId="0" fillId="0" borderId="1" xfId="0" applyBorder="1"/>
    <xf numFmtId="0" fontId="0" fillId="0" borderId="1" xfId="0" applyBorder="1" applyAlignment="1">
      <alignment horizontal="center"/>
    </xf>
    <xf numFmtId="0" fontId="16" fillId="7" borderId="30" xfId="0" applyFont="1" applyFill="1" applyBorder="1"/>
    <xf numFmtId="0" fontId="16" fillId="7" borderId="0" xfId="0" applyFont="1" applyFill="1"/>
    <xf numFmtId="1" fontId="1" fillId="5" borderId="9" xfId="0" applyNumberFormat="1" applyFont="1" applyFill="1" applyBorder="1" applyAlignment="1" applyProtection="1">
      <alignment horizontal="center" vertical="center" wrapText="1"/>
      <protection hidden="1"/>
    </xf>
    <xf numFmtId="1" fontId="5" fillId="5" borderId="9" xfId="0" applyNumberFormat="1" applyFont="1" applyFill="1" applyBorder="1" applyAlignment="1" applyProtection="1">
      <alignment horizontal="left" vertical="center" wrapText="1"/>
      <protection hidden="1"/>
    </xf>
    <xf numFmtId="1" fontId="1" fillId="5" borderId="32" xfId="0" applyNumberFormat="1" applyFont="1" applyFill="1" applyBorder="1" applyAlignment="1" applyProtection="1">
      <alignment horizontal="center" vertical="top" wrapText="1"/>
      <protection hidden="1"/>
    </xf>
    <xf numFmtId="1" fontId="8" fillId="4" borderId="33" xfId="0" applyNumberFormat="1" applyFont="1" applyFill="1" applyBorder="1" applyAlignment="1" applyProtection="1">
      <alignment horizontal="left" vertical="top" wrapText="1"/>
      <protection hidden="1"/>
    </xf>
    <xf numFmtId="0" fontId="13" fillId="5" borderId="27" xfId="0" applyFont="1" applyFill="1" applyBorder="1" applyAlignment="1">
      <alignment vertical="center" wrapText="1"/>
    </xf>
    <xf numFmtId="0" fontId="16" fillId="5" borderId="30" xfId="0" applyFont="1" applyFill="1" applyBorder="1" applyAlignment="1">
      <alignment vertical="center" wrapText="1"/>
    </xf>
    <xf numFmtId="0" fontId="13" fillId="5" borderId="30" xfId="0" applyFont="1" applyFill="1" applyBorder="1" applyAlignment="1">
      <alignment vertical="center" wrapText="1"/>
    </xf>
    <xf numFmtId="0" fontId="17" fillId="5" borderId="30" xfId="0" applyFont="1" applyFill="1" applyBorder="1" applyAlignment="1">
      <alignment vertical="center" wrapText="1"/>
    </xf>
    <xf numFmtId="0" fontId="16" fillId="5" borderId="34" xfId="0" applyFont="1" applyFill="1" applyBorder="1" applyAlignment="1">
      <alignment vertical="center" wrapText="1"/>
    </xf>
    <xf numFmtId="0" fontId="16" fillId="5" borderId="35" xfId="0" applyFont="1" applyFill="1" applyBorder="1" applyAlignment="1">
      <alignment vertical="center" wrapText="1"/>
    </xf>
    <xf numFmtId="0" fontId="16" fillId="5" borderId="35" xfId="0" applyFont="1" applyFill="1" applyBorder="1" applyAlignment="1">
      <alignment horizontal="justify" vertical="center" wrapText="1"/>
    </xf>
    <xf numFmtId="0" fontId="17" fillId="5" borderId="35" xfId="0" applyFont="1" applyFill="1" applyBorder="1" applyAlignment="1">
      <alignment vertical="center" wrapText="1"/>
    </xf>
    <xf numFmtId="1" fontId="5" fillId="5" borderId="36" xfId="0" applyNumberFormat="1" applyFont="1" applyFill="1" applyBorder="1" applyAlignment="1" applyProtection="1">
      <alignment horizontal="left" vertical="top" wrapText="1"/>
      <protection hidden="1"/>
    </xf>
    <xf numFmtId="1" fontId="5" fillId="5" borderId="37" xfId="0" applyNumberFormat="1" applyFont="1" applyFill="1" applyBorder="1" applyAlignment="1" applyProtection="1">
      <alignment horizontal="left" vertical="top" wrapText="1"/>
      <protection hidden="1"/>
    </xf>
    <xf numFmtId="0" fontId="2" fillId="2" borderId="5" xfId="0" applyFont="1" applyFill="1" applyBorder="1" applyAlignment="1" applyProtection="1">
      <alignment vertical="top"/>
      <protection locked="0"/>
    </xf>
    <xf numFmtId="0" fontId="6" fillId="2" borderId="10"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2" fillId="0" borderId="0" xfId="0" applyFont="1" applyAlignment="1" applyProtection="1">
      <alignment horizontal="center" vertical="top" wrapText="1"/>
      <protection hidden="1"/>
    </xf>
    <xf numFmtId="1" fontId="8" fillId="4" borderId="24" xfId="0" applyNumberFormat="1" applyFont="1" applyFill="1" applyBorder="1" applyAlignment="1" applyProtection="1">
      <alignment horizontal="left" vertical="top" wrapText="1"/>
      <protection hidden="1"/>
    </xf>
    <xf numFmtId="0" fontId="1" fillId="2" borderId="3" xfId="0" applyFont="1" applyFill="1" applyBorder="1" applyAlignment="1" applyProtection="1">
      <alignment horizontal="center" vertical="center"/>
      <protection hidden="1"/>
    </xf>
    <xf numFmtId="0" fontId="1" fillId="2" borderId="4" xfId="0" applyFont="1" applyFill="1" applyBorder="1" applyAlignment="1" applyProtection="1">
      <alignment horizontal="center" vertical="center"/>
      <protection hidden="1"/>
    </xf>
    <xf numFmtId="0" fontId="1" fillId="2" borderId="7" xfId="0" applyFont="1" applyFill="1" applyBorder="1" applyAlignment="1" applyProtection="1">
      <alignment horizontal="center" vertical="center"/>
      <protection hidden="1"/>
    </xf>
    <xf numFmtId="0" fontId="1" fillId="2" borderId="8" xfId="0" applyFont="1" applyFill="1" applyBorder="1" applyAlignment="1" applyProtection="1">
      <alignment horizontal="center" vertical="center"/>
      <protection hidden="1"/>
    </xf>
    <xf numFmtId="0" fontId="1" fillId="2" borderId="13" xfId="0" applyFont="1" applyFill="1" applyBorder="1" applyAlignment="1" applyProtection="1">
      <alignment horizontal="center" vertical="center"/>
      <protection hidden="1"/>
    </xf>
    <xf numFmtId="0" fontId="1" fillId="2" borderId="10"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1" fillId="2" borderId="17"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73"/>
  <sheetViews>
    <sheetView tabSelected="1" topLeftCell="A7" zoomScale="90" zoomScaleNormal="90" workbookViewId="0">
      <selection activeCell="C14" sqref="C14"/>
    </sheetView>
  </sheetViews>
  <sheetFormatPr defaultRowHeight="15" x14ac:dyDescent="0.25"/>
  <cols>
    <col min="2" max="2" width="9.85546875" customWidth="1"/>
    <col min="3" max="4" width="54" customWidth="1"/>
    <col min="5" max="5" width="6.42578125" customWidth="1"/>
    <col min="6" max="6" width="24.42578125" customWidth="1"/>
    <col min="7" max="7" width="18.140625" customWidth="1"/>
    <col min="8" max="8" width="18.85546875" style="27" customWidth="1"/>
  </cols>
  <sheetData>
    <row r="1" spans="1:37" ht="15.75" x14ac:dyDescent="0.25">
      <c r="A1" s="59" t="s">
        <v>3</v>
      </c>
      <c r="B1" s="60"/>
      <c r="C1" s="1"/>
      <c r="D1" s="54"/>
      <c r="E1" s="2"/>
      <c r="F1" s="3"/>
      <c r="G1" s="4"/>
      <c r="I1" s="5"/>
      <c r="J1" s="5"/>
      <c r="K1" s="5"/>
      <c r="L1" s="5"/>
      <c r="M1" s="5"/>
      <c r="N1" s="5"/>
      <c r="O1" s="5"/>
      <c r="P1" s="5"/>
      <c r="Q1" s="5"/>
      <c r="R1" s="5"/>
      <c r="S1" s="5"/>
      <c r="T1" s="5"/>
      <c r="U1" s="5"/>
      <c r="V1" s="5"/>
      <c r="W1" s="5"/>
      <c r="X1" s="5"/>
      <c r="Y1" s="5"/>
      <c r="Z1" s="5"/>
      <c r="AA1" s="5"/>
      <c r="AB1" s="5"/>
      <c r="AC1" s="5"/>
      <c r="AD1" s="5"/>
      <c r="AE1" s="5"/>
      <c r="AF1" s="5"/>
      <c r="AG1" s="5"/>
      <c r="AH1" s="5"/>
      <c r="AI1" s="5"/>
      <c r="AJ1" s="5"/>
      <c r="AK1" s="5"/>
    </row>
    <row r="2" spans="1:37" ht="18.75" x14ac:dyDescent="0.25">
      <c r="A2" s="61" t="s">
        <v>87</v>
      </c>
      <c r="B2" s="62"/>
      <c r="C2" s="67"/>
      <c r="D2" s="55"/>
      <c r="E2" s="6"/>
      <c r="F2" s="32" t="s">
        <v>4</v>
      </c>
      <c r="G2" s="31"/>
      <c r="I2" s="5"/>
      <c r="J2" s="5"/>
      <c r="K2" s="5"/>
      <c r="L2" s="5"/>
      <c r="M2" s="5"/>
      <c r="N2" s="5"/>
      <c r="O2" s="5"/>
      <c r="P2" s="5"/>
      <c r="Q2" s="5"/>
      <c r="R2" s="5"/>
      <c r="S2" s="5"/>
      <c r="T2" s="5"/>
      <c r="U2" s="5"/>
      <c r="V2" s="5"/>
      <c r="W2" s="5"/>
      <c r="X2" s="5"/>
      <c r="Y2" s="5"/>
      <c r="Z2" s="5"/>
      <c r="AA2" s="5"/>
      <c r="AB2" s="5"/>
      <c r="AC2" s="5"/>
      <c r="AD2" s="5"/>
      <c r="AE2" s="5"/>
      <c r="AF2" s="5"/>
      <c r="AG2" s="5"/>
      <c r="AH2" s="5"/>
      <c r="AI2" s="5"/>
      <c r="AJ2" s="5"/>
      <c r="AK2" s="5"/>
    </row>
    <row r="3" spans="1:37" ht="18.75" x14ac:dyDescent="0.25">
      <c r="A3" s="63"/>
      <c r="B3" s="64"/>
      <c r="C3" s="68"/>
      <c r="D3" s="55"/>
      <c r="E3" s="6"/>
      <c r="F3" s="7" t="s">
        <v>5</v>
      </c>
      <c r="G3" s="8"/>
      <c r="I3" s="5"/>
      <c r="J3" s="5"/>
      <c r="K3" s="5"/>
      <c r="L3" s="5"/>
      <c r="M3" s="5"/>
      <c r="N3" s="5"/>
      <c r="O3" s="5"/>
      <c r="P3" s="5"/>
      <c r="Q3" s="5"/>
      <c r="R3" s="5"/>
      <c r="S3" s="5"/>
      <c r="T3" s="5"/>
      <c r="U3" s="5"/>
      <c r="V3" s="5"/>
      <c r="W3" s="5"/>
      <c r="X3" s="5"/>
      <c r="Y3" s="5"/>
      <c r="Z3" s="5"/>
      <c r="AA3" s="5"/>
      <c r="AB3" s="5"/>
      <c r="AC3" s="5"/>
      <c r="AD3" s="5"/>
      <c r="AE3" s="5"/>
      <c r="AF3" s="5"/>
      <c r="AG3" s="5"/>
      <c r="AH3" s="5"/>
      <c r="AI3" s="5"/>
      <c r="AJ3" s="5"/>
      <c r="AK3" s="5"/>
    </row>
    <row r="4" spans="1:37" ht="19.5" thickBot="1" x14ac:dyDescent="0.3">
      <c r="A4" s="65"/>
      <c r="B4" s="66"/>
      <c r="C4" s="69"/>
      <c r="D4" s="56"/>
      <c r="E4" s="9"/>
      <c r="F4" s="10"/>
      <c r="G4" s="11"/>
      <c r="I4" s="5"/>
      <c r="J4" s="5"/>
      <c r="K4" s="5"/>
      <c r="L4" s="5"/>
      <c r="M4" s="5"/>
      <c r="N4" s="5"/>
      <c r="O4" s="5"/>
      <c r="P4" s="5"/>
      <c r="Q4" s="5"/>
      <c r="R4" s="5"/>
      <c r="S4" s="5"/>
      <c r="T4" s="5"/>
      <c r="U4" s="5"/>
      <c r="V4" s="5"/>
      <c r="W4" s="5"/>
      <c r="X4" s="5"/>
      <c r="Y4" s="5"/>
      <c r="Z4" s="5"/>
      <c r="AA4" s="5"/>
      <c r="AB4" s="5"/>
      <c r="AC4" s="5"/>
      <c r="AD4" s="5"/>
      <c r="AE4" s="5"/>
      <c r="AF4" s="5"/>
      <c r="AG4" s="5"/>
      <c r="AH4" s="5"/>
      <c r="AI4" s="5"/>
      <c r="AJ4" s="5"/>
      <c r="AK4" s="5"/>
    </row>
    <row r="5" spans="1:37" ht="15.75" thickBot="1" x14ac:dyDescent="0.3">
      <c r="A5" s="12"/>
      <c r="B5" s="12"/>
      <c r="C5" s="12"/>
      <c r="D5" s="57"/>
      <c r="E5" s="13"/>
      <c r="F5" s="13"/>
      <c r="G5" s="14"/>
      <c r="H5" s="30"/>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1:37" ht="50.25" thickBot="1" x14ac:dyDescent="0.3">
      <c r="A6" s="15" t="s">
        <v>6</v>
      </c>
      <c r="B6" s="16" t="s">
        <v>0</v>
      </c>
      <c r="C6" s="17" t="s">
        <v>89</v>
      </c>
      <c r="D6" s="17" t="s">
        <v>88</v>
      </c>
      <c r="E6" s="16" t="s">
        <v>1</v>
      </c>
      <c r="F6" s="16" t="s">
        <v>7</v>
      </c>
      <c r="G6" s="28" t="s">
        <v>2</v>
      </c>
      <c r="H6" s="33" t="s">
        <v>12</v>
      </c>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18" thickTop="1" thickBot="1" x14ac:dyDescent="0.3">
      <c r="A7" s="18">
        <v>1</v>
      </c>
      <c r="B7" s="19"/>
      <c r="C7" s="43" t="s">
        <v>74</v>
      </c>
      <c r="D7" s="58"/>
      <c r="E7" s="20">
        <v>1</v>
      </c>
      <c r="F7" s="21"/>
      <c r="G7" s="29">
        <f>E7*F7</f>
        <v>0</v>
      </c>
      <c r="H7" s="38"/>
      <c r="I7" s="5"/>
      <c r="J7" s="5"/>
      <c r="K7" s="5"/>
      <c r="L7" s="5"/>
      <c r="M7" s="5"/>
      <c r="N7" s="5"/>
      <c r="O7" s="5"/>
      <c r="P7" s="5"/>
      <c r="Q7" s="5"/>
      <c r="R7" s="5"/>
      <c r="S7" s="5"/>
      <c r="T7" s="5"/>
      <c r="U7" s="5"/>
      <c r="V7" s="5"/>
      <c r="W7" s="5"/>
      <c r="X7" s="5"/>
      <c r="Y7" s="5"/>
      <c r="Z7" s="5"/>
      <c r="AA7" s="5"/>
      <c r="AB7" s="5"/>
      <c r="AC7" s="5"/>
      <c r="AD7" s="5"/>
      <c r="AE7" s="5"/>
      <c r="AF7" s="5"/>
      <c r="AG7" s="5"/>
      <c r="AH7" s="5"/>
      <c r="AI7" s="5"/>
      <c r="AJ7" s="5"/>
      <c r="AK7" s="5"/>
    </row>
    <row r="8" spans="1:37" ht="16.5" thickBot="1" x14ac:dyDescent="0.3">
      <c r="A8" s="22"/>
      <c r="B8" s="42">
        <f>ROW(A1)</f>
        <v>1</v>
      </c>
      <c r="C8" s="44" t="s">
        <v>13</v>
      </c>
      <c r="D8" s="25"/>
      <c r="E8" s="34"/>
      <c r="F8" s="23"/>
      <c r="G8" s="24"/>
      <c r="H8" s="39"/>
      <c r="I8" s="5"/>
      <c r="J8" s="5"/>
      <c r="K8" s="5"/>
      <c r="L8" s="5"/>
      <c r="M8" s="5"/>
      <c r="N8" s="5"/>
      <c r="O8" s="5"/>
      <c r="P8" s="5"/>
      <c r="Q8" s="5"/>
      <c r="R8" s="5"/>
      <c r="S8" s="5"/>
      <c r="T8" s="5"/>
      <c r="U8" s="5"/>
      <c r="V8" s="5"/>
      <c r="W8" s="5"/>
      <c r="X8" s="5"/>
      <c r="Y8" s="5"/>
      <c r="Z8" s="5"/>
      <c r="AA8" s="5"/>
      <c r="AB8" s="5"/>
      <c r="AC8" s="5"/>
      <c r="AD8" s="5"/>
      <c r="AE8" s="5"/>
      <c r="AF8" s="5"/>
      <c r="AG8" s="5"/>
      <c r="AH8" s="5"/>
      <c r="AI8" s="5"/>
      <c r="AJ8" s="5"/>
      <c r="AK8" s="5"/>
    </row>
    <row r="9" spans="1:37" ht="16.5" thickBot="1" x14ac:dyDescent="0.3">
      <c r="A9" s="22"/>
      <c r="B9" s="42">
        <f t="shared" ref="B9:B33" si="0">ROW(A2)</f>
        <v>2</v>
      </c>
      <c r="C9" s="45" t="s">
        <v>14</v>
      </c>
      <c r="D9" s="25"/>
      <c r="E9" s="34"/>
      <c r="F9" s="23"/>
      <c r="G9" s="24"/>
      <c r="H9" s="39"/>
      <c r="I9" s="5"/>
      <c r="J9" s="5"/>
      <c r="K9" s="5"/>
      <c r="L9" s="5"/>
      <c r="M9" s="5"/>
      <c r="N9" s="5"/>
      <c r="O9" s="5"/>
      <c r="P9" s="5"/>
      <c r="Q9" s="5"/>
      <c r="R9" s="5"/>
      <c r="S9" s="5"/>
      <c r="T9" s="5"/>
      <c r="U9" s="5"/>
      <c r="V9" s="5"/>
      <c r="W9" s="5"/>
      <c r="X9" s="5"/>
      <c r="Y9" s="5"/>
      <c r="Z9" s="5"/>
      <c r="AA9" s="5"/>
      <c r="AB9" s="5"/>
      <c r="AC9" s="5"/>
      <c r="AD9" s="5"/>
      <c r="AE9" s="5"/>
      <c r="AF9" s="5"/>
      <c r="AG9" s="5"/>
      <c r="AH9" s="5"/>
      <c r="AI9" s="5"/>
      <c r="AJ9" s="5"/>
      <c r="AK9" s="5"/>
    </row>
    <row r="10" spans="1:37" ht="16.5" thickBot="1" x14ac:dyDescent="0.3">
      <c r="A10" s="22"/>
      <c r="B10" s="42">
        <f t="shared" si="0"/>
        <v>3</v>
      </c>
      <c r="C10" s="45" t="s">
        <v>65</v>
      </c>
      <c r="D10" s="25"/>
      <c r="E10" s="34"/>
      <c r="F10" s="23"/>
      <c r="G10" s="24"/>
      <c r="H10" s="39"/>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row>
    <row r="11" spans="1:37" ht="16.5" thickBot="1" x14ac:dyDescent="0.3">
      <c r="A11" s="22"/>
      <c r="B11" s="42">
        <f t="shared" si="0"/>
        <v>4</v>
      </c>
      <c r="C11" s="46" t="s">
        <v>9</v>
      </c>
      <c r="D11" s="25"/>
      <c r="E11" s="34"/>
      <c r="F11" s="23"/>
      <c r="G11" s="24"/>
      <c r="H11" s="39"/>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7" ht="30.75" thickBot="1" x14ac:dyDescent="0.3">
      <c r="A12" s="22"/>
      <c r="B12" s="42">
        <f t="shared" si="0"/>
        <v>5</v>
      </c>
      <c r="C12" s="45" t="s">
        <v>90</v>
      </c>
      <c r="D12" s="25"/>
      <c r="E12" s="34"/>
      <c r="F12" s="23"/>
      <c r="G12" s="24"/>
      <c r="H12" s="39"/>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7" ht="30.75" thickBot="1" x14ac:dyDescent="0.3">
      <c r="A13" s="22"/>
      <c r="B13" s="42">
        <f t="shared" si="0"/>
        <v>6</v>
      </c>
      <c r="C13" s="45" t="s">
        <v>69</v>
      </c>
      <c r="D13" s="25"/>
      <c r="E13" s="34"/>
      <c r="F13" s="23"/>
      <c r="G13" s="24"/>
      <c r="H13" s="39"/>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1:37" ht="30.75" thickBot="1" x14ac:dyDescent="0.3">
      <c r="A14" s="22"/>
      <c r="B14" s="42">
        <f t="shared" si="0"/>
        <v>7</v>
      </c>
      <c r="C14" s="47" t="s">
        <v>92</v>
      </c>
      <c r="D14" s="25"/>
      <c r="E14" s="34"/>
      <c r="F14" s="23"/>
      <c r="G14" s="24"/>
      <c r="H14" s="39"/>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row>
    <row r="15" spans="1:37" ht="16.5" thickBot="1" x14ac:dyDescent="0.3">
      <c r="A15" s="22"/>
      <c r="B15" s="42">
        <f t="shared" si="0"/>
        <v>8</v>
      </c>
      <c r="C15" s="45" t="s">
        <v>15</v>
      </c>
      <c r="D15" s="25"/>
      <c r="E15" s="34"/>
      <c r="F15" s="23"/>
      <c r="G15" s="24"/>
      <c r="H15" s="39"/>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row>
    <row r="16" spans="1:37" ht="16.5" thickBot="1" x14ac:dyDescent="0.3">
      <c r="A16" s="22"/>
      <c r="B16" s="42">
        <f t="shared" si="0"/>
        <v>9</v>
      </c>
      <c r="C16" s="46" t="s">
        <v>16</v>
      </c>
      <c r="D16" s="25"/>
      <c r="E16" s="34"/>
      <c r="F16" s="23"/>
      <c r="G16" s="24"/>
      <c r="H16" s="39"/>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row>
    <row r="17" spans="1:37" ht="16.5" thickBot="1" x14ac:dyDescent="0.3">
      <c r="A17" s="22"/>
      <c r="B17" s="42">
        <f t="shared" si="0"/>
        <v>10</v>
      </c>
      <c r="C17" s="45" t="s">
        <v>17</v>
      </c>
      <c r="D17" s="25"/>
      <c r="E17" s="34"/>
      <c r="F17" s="23"/>
      <c r="G17" s="24"/>
      <c r="H17" s="39"/>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1:37" ht="16.5" thickBot="1" x14ac:dyDescent="0.3">
      <c r="A18" s="22"/>
      <c r="B18" s="42">
        <f t="shared" si="0"/>
        <v>11</v>
      </c>
      <c r="C18" s="45" t="s">
        <v>18</v>
      </c>
      <c r="D18" s="25"/>
      <c r="E18" s="34"/>
      <c r="F18" s="23"/>
      <c r="G18" s="24"/>
      <c r="H18" s="39"/>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row>
    <row r="19" spans="1:37" ht="16.5" thickBot="1" x14ac:dyDescent="0.3">
      <c r="A19" s="22"/>
      <c r="B19" s="42">
        <f t="shared" si="0"/>
        <v>12</v>
      </c>
      <c r="C19" s="45" t="s">
        <v>19</v>
      </c>
      <c r="D19" s="25"/>
      <c r="E19" s="34"/>
      <c r="F19" s="23"/>
      <c r="G19" s="24"/>
      <c r="H19" s="39"/>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row>
    <row r="20" spans="1:37" ht="16.5" thickBot="1" x14ac:dyDescent="0.3">
      <c r="A20" s="22"/>
      <c r="B20" s="42">
        <f t="shared" si="0"/>
        <v>13</v>
      </c>
      <c r="C20" s="46" t="s">
        <v>8</v>
      </c>
      <c r="D20" s="25"/>
      <c r="E20" s="34"/>
      <c r="F20" s="23"/>
      <c r="G20" s="24"/>
      <c r="H20" s="39"/>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row>
    <row r="21" spans="1:37" ht="30.75" thickBot="1" x14ac:dyDescent="0.3">
      <c r="A21" s="22"/>
      <c r="B21" s="42">
        <f t="shared" si="0"/>
        <v>14</v>
      </c>
      <c r="C21" s="45" t="s">
        <v>20</v>
      </c>
      <c r="D21" s="25"/>
      <c r="E21" s="34"/>
      <c r="F21" s="23"/>
      <c r="G21" s="24"/>
      <c r="H21" s="39"/>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row>
    <row r="22" spans="1:37" ht="16.5" thickBot="1" x14ac:dyDescent="0.3">
      <c r="A22" s="22"/>
      <c r="B22" s="42">
        <f t="shared" si="0"/>
        <v>15</v>
      </c>
      <c r="C22" s="45" t="s">
        <v>21</v>
      </c>
      <c r="D22" s="25"/>
      <c r="E22" s="34"/>
      <c r="F22" s="23"/>
      <c r="G22" s="24"/>
      <c r="H22" s="39"/>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row>
    <row r="23" spans="1:37" ht="16.5" thickBot="1" x14ac:dyDescent="0.3">
      <c r="A23" s="22"/>
      <c r="B23" s="42">
        <f t="shared" si="0"/>
        <v>16</v>
      </c>
      <c r="C23" s="46" t="s">
        <v>22</v>
      </c>
      <c r="D23" s="25"/>
      <c r="E23" s="34"/>
      <c r="F23" s="23"/>
      <c r="G23" s="24"/>
      <c r="H23" s="39"/>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row>
    <row r="24" spans="1:37" ht="30.75" thickBot="1" x14ac:dyDescent="0.3">
      <c r="A24" s="22"/>
      <c r="B24" s="42">
        <f t="shared" si="0"/>
        <v>17</v>
      </c>
      <c r="C24" s="45" t="s">
        <v>23</v>
      </c>
      <c r="D24" s="25"/>
      <c r="E24" s="34"/>
      <c r="F24" s="23"/>
      <c r="G24" s="24"/>
      <c r="H24" s="39"/>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row r="25" spans="1:37" ht="45.75" thickBot="1" x14ac:dyDescent="0.3">
      <c r="A25" s="22"/>
      <c r="B25" s="42">
        <f t="shared" si="0"/>
        <v>18</v>
      </c>
      <c r="C25" s="45" t="s">
        <v>24</v>
      </c>
      <c r="D25" s="25"/>
      <c r="E25" s="34"/>
      <c r="F25" s="23"/>
      <c r="G25" s="24"/>
      <c r="H25" s="39"/>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row>
    <row r="26" spans="1:37" ht="16.5" thickBot="1" x14ac:dyDescent="0.3">
      <c r="A26" s="22"/>
      <c r="B26" s="42">
        <f t="shared" si="0"/>
        <v>19</v>
      </c>
      <c r="C26" s="46" t="s">
        <v>25</v>
      </c>
      <c r="D26" s="25"/>
      <c r="E26" s="34"/>
      <c r="F26" s="23"/>
      <c r="G26" s="24"/>
      <c r="H26" s="39"/>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row>
    <row r="27" spans="1:37" ht="16.5" thickBot="1" x14ac:dyDescent="0.3">
      <c r="A27" s="22"/>
      <c r="B27" s="42">
        <f t="shared" si="0"/>
        <v>20</v>
      </c>
      <c r="C27" s="45" t="s">
        <v>26</v>
      </c>
      <c r="D27" s="25"/>
      <c r="E27" s="34"/>
      <c r="F27" s="23"/>
      <c r="G27" s="24"/>
      <c r="H27" s="39"/>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row>
    <row r="28" spans="1:37" ht="36" customHeight="1" thickBot="1" x14ac:dyDescent="0.3">
      <c r="A28" s="22"/>
      <c r="B28" s="42">
        <f t="shared" si="0"/>
        <v>21</v>
      </c>
      <c r="C28" s="45" t="s">
        <v>27</v>
      </c>
      <c r="D28" s="25"/>
      <c r="E28" s="34"/>
      <c r="F28" s="23"/>
      <c r="G28" s="24"/>
      <c r="H28" s="39"/>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37" ht="41.45" customHeight="1" thickBot="1" x14ac:dyDescent="0.3">
      <c r="A29" s="22"/>
      <c r="B29" s="42">
        <f t="shared" si="0"/>
        <v>22</v>
      </c>
      <c r="C29" s="45" t="s">
        <v>28</v>
      </c>
      <c r="D29" s="25"/>
      <c r="E29" s="34"/>
      <c r="F29" s="23"/>
      <c r="G29" s="24"/>
      <c r="H29" s="39"/>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row>
    <row r="30" spans="1:37" ht="40.700000000000003" customHeight="1" thickBot="1" x14ac:dyDescent="0.3">
      <c r="A30" s="22"/>
      <c r="B30" s="42">
        <f t="shared" si="0"/>
        <v>23</v>
      </c>
      <c r="C30" s="45" t="s">
        <v>73</v>
      </c>
      <c r="D30" s="25"/>
      <c r="E30" s="34"/>
      <c r="F30" s="23"/>
      <c r="G30" s="24"/>
      <c r="H30" s="39"/>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row>
    <row r="31" spans="1:37" ht="30.75" thickBot="1" x14ac:dyDescent="0.3">
      <c r="A31" s="22"/>
      <c r="B31" s="42">
        <f t="shared" si="0"/>
        <v>24</v>
      </c>
      <c r="C31" s="45" t="s">
        <v>29</v>
      </c>
      <c r="D31" s="25"/>
      <c r="E31" s="34"/>
      <c r="F31" s="23"/>
      <c r="G31" s="24"/>
      <c r="H31" s="39"/>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row>
    <row r="32" spans="1:37" ht="45.75" thickBot="1" x14ac:dyDescent="0.3">
      <c r="A32" s="22"/>
      <c r="B32" s="42">
        <f t="shared" si="0"/>
        <v>25</v>
      </c>
      <c r="C32" s="45" t="s">
        <v>30</v>
      </c>
      <c r="D32" s="25"/>
      <c r="E32" s="34"/>
      <c r="F32" s="23"/>
      <c r="G32" s="24"/>
      <c r="H32" s="39"/>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row>
    <row r="33" spans="1:67" ht="30.75" thickBot="1" x14ac:dyDescent="0.3">
      <c r="A33" s="22"/>
      <c r="B33" s="42">
        <f t="shared" si="0"/>
        <v>26</v>
      </c>
      <c r="C33" s="45" t="s">
        <v>70</v>
      </c>
      <c r="D33" s="25"/>
      <c r="E33" s="34"/>
      <c r="F33" s="23"/>
      <c r="G33" s="24"/>
      <c r="H33" s="39"/>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67" ht="16.5" thickBot="1" x14ac:dyDescent="0.3">
      <c r="A34" s="22"/>
      <c r="B34" s="42">
        <f>ROW(A28)</f>
        <v>28</v>
      </c>
      <c r="C34" s="46" t="s">
        <v>31</v>
      </c>
      <c r="D34" s="25"/>
      <c r="E34" s="34"/>
      <c r="F34" s="23"/>
      <c r="G34" s="24"/>
      <c r="H34" s="39"/>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1:67" ht="16.5" thickBot="1" x14ac:dyDescent="0.3">
      <c r="A35" s="22"/>
      <c r="B35" s="42">
        <f>ROW(A29)</f>
        <v>29</v>
      </c>
      <c r="C35" s="45" t="s">
        <v>32</v>
      </c>
      <c r="D35" s="25"/>
      <c r="E35" s="34"/>
      <c r="F35" s="23"/>
      <c r="G35" s="24"/>
      <c r="H35" s="39"/>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row>
    <row r="36" spans="1:67" ht="30.75" thickBot="1" x14ac:dyDescent="0.3">
      <c r="A36" s="22"/>
      <c r="B36" s="42">
        <f>ROW(A30)</f>
        <v>30</v>
      </c>
      <c r="C36" s="45" t="s">
        <v>33</v>
      </c>
      <c r="D36" s="25"/>
      <c r="E36" s="34"/>
      <c r="F36" s="23"/>
      <c r="G36" s="24"/>
      <c r="H36" s="39"/>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row>
    <row r="37" spans="1:67" ht="30.75" thickBot="1" x14ac:dyDescent="0.3">
      <c r="A37" s="22"/>
      <c r="B37" s="42">
        <f>ROW(A31)</f>
        <v>31</v>
      </c>
      <c r="C37" s="45" t="s">
        <v>34</v>
      </c>
      <c r="D37" s="25"/>
      <c r="E37" s="34"/>
      <c r="F37" s="23"/>
      <c r="G37" s="24"/>
      <c r="H37" s="39"/>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row>
    <row r="38" spans="1:67" ht="30.75" thickBot="1" x14ac:dyDescent="0.3">
      <c r="A38" s="22"/>
      <c r="B38" s="42">
        <f>ROW(A32)</f>
        <v>32</v>
      </c>
      <c r="C38" s="45" t="s">
        <v>35</v>
      </c>
      <c r="D38" s="25"/>
      <c r="E38" s="34"/>
      <c r="F38" s="23"/>
      <c r="G38" s="24"/>
      <c r="H38" s="39"/>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row>
    <row r="39" spans="1:67" ht="30.75" thickBot="1" x14ac:dyDescent="0.3">
      <c r="A39" s="22"/>
      <c r="B39" s="42">
        <f t="shared" ref="B39:B73" si="1">ROW(A33)</f>
        <v>33</v>
      </c>
      <c r="C39" s="45" t="s">
        <v>36</v>
      </c>
      <c r="D39" s="25"/>
      <c r="E39" s="34"/>
      <c r="F39" s="23"/>
      <c r="G39" s="24"/>
      <c r="H39" s="39"/>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row>
    <row r="40" spans="1:67" ht="30.75" thickBot="1" x14ac:dyDescent="0.3">
      <c r="A40" s="22"/>
      <c r="B40" s="42">
        <f t="shared" si="1"/>
        <v>34</v>
      </c>
      <c r="C40" s="45" t="s">
        <v>37</v>
      </c>
      <c r="D40" s="25"/>
      <c r="E40" s="34"/>
      <c r="F40" s="23"/>
      <c r="G40" s="24"/>
      <c r="H40" s="39"/>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row>
    <row r="41" spans="1:67" ht="45.75" thickBot="1" x14ac:dyDescent="0.3">
      <c r="A41" s="22"/>
      <c r="B41" s="42">
        <f t="shared" si="1"/>
        <v>35</v>
      </c>
      <c r="C41" s="45" t="s">
        <v>38</v>
      </c>
      <c r="D41" s="25"/>
      <c r="E41" s="34"/>
      <c r="F41" s="23"/>
      <c r="G41" s="24"/>
      <c r="H41" s="39"/>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row>
    <row r="42" spans="1:67" ht="75.75" thickBot="1" x14ac:dyDescent="0.3">
      <c r="A42" s="22"/>
      <c r="B42" s="42">
        <f t="shared" si="1"/>
        <v>36</v>
      </c>
      <c r="C42" s="45" t="s">
        <v>39</v>
      </c>
      <c r="D42" s="25"/>
      <c r="E42" s="34"/>
      <c r="F42" s="23"/>
      <c r="G42" s="24"/>
      <c r="H42" s="39"/>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row>
    <row r="43" spans="1:67" ht="16.5" thickBot="1" x14ac:dyDescent="0.3">
      <c r="A43" s="22"/>
      <c r="B43" s="42">
        <f t="shared" si="1"/>
        <v>37</v>
      </c>
      <c r="C43" s="45" t="s">
        <v>40</v>
      </c>
      <c r="D43" s="25"/>
      <c r="E43" s="34"/>
      <c r="F43" s="23"/>
      <c r="G43" s="24"/>
      <c r="H43" s="39"/>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row>
    <row r="44" spans="1:67" ht="16.5" thickBot="1" x14ac:dyDescent="0.3">
      <c r="A44" s="22"/>
      <c r="B44" s="42">
        <f t="shared" si="1"/>
        <v>38</v>
      </c>
      <c r="C44" s="46" t="s">
        <v>10</v>
      </c>
      <c r="D44" s="25"/>
      <c r="E44" s="34"/>
      <c r="F44" s="23"/>
      <c r="G44" s="24"/>
      <c r="H44" s="39"/>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row>
    <row r="45" spans="1:67" ht="16.5" thickBot="1" x14ac:dyDescent="0.3">
      <c r="A45" s="22"/>
      <c r="B45" s="42">
        <f t="shared" si="1"/>
        <v>39</v>
      </c>
      <c r="C45" s="45" t="s">
        <v>41</v>
      </c>
      <c r="D45" s="25"/>
      <c r="E45" s="34"/>
      <c r="F45" s="23"/>
      <c r="G45" s="24"/>
      <c r="H45" s="39"/>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row>
    <row r="46" spans="1:67" ht="15.75" x14ac:dyDescent="0.25">
      <c r="A46" s="22"/>
      <c r="B46" s="42">
        <f t="shared" si="1"/>
        <v>40</v>
      </c>
      <c r="C46" s="48" t="s">
        <v>42</v>
      </c>
      <c r="D46" s="25"/>
      <c r="E46" s="34"/>
      <c r="F46" s="23"/>
      <c r="G46" s="24"/>
      <c r="H46" s="39"/>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row>
    <row r="47" spans="1:67" ht="30" x14ac:dyDescent="0.25">
      <c r="A47" s="22"/>
      <c r="B47" s="42">
        <f t="shared" si="1"/>
        <v>41</v>
      </c>
      <c r="C47" s="49" t="s">
        <v>71</v>
      </c>
      <c r="D47" s="25"/>
      <c r="E47" s="34"/>
      <c r="F47" s="23"/>
      <c r="G47" s="24"/>
      <c r="H47" s="39"/>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row>
    <row r="48" spans="1:67" ht="45" x14ac:dyDescent="0.25">
      <c r="A48" s="22"/>
      <c r="B48" s="42">
        <f t="shared" si="1"/>
        <v>42</v>
      </c>
      <c r="C48" s="49" t="s">
        <v>72</v>
      </c>
      <c r="D48" s="25"/>
      <c r="E48" s="34"/>
      <c r="F48" s="23"/>
      <c r="G48" s="24"/>
      <c r="H48" s="39"/>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row>
    <row r="49" spans="1:67" ht="15.75" x14ac:dyDescent="0.25">
      <c r="A49" s="22"/>
      <c r="B49" s="42">
        <f t="shared" si="1"/>
        <v>43</v>
      </c>
      <c r="C49" s="49" t="s">
        <v>43</v>
      </c>
      <c r="D49" s="25"/>
      <c r="E49" s="34"/>
      <c r="F49" s="23"/>
      <c r="G49" s="24"/>
      <c r="H49" s="39"/>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row>
    <row r="50" spans="1:67" ht="45" x14ac:dyDescent="0.25">
      <c r="A50" s="22"/>
      <c r="B50" s="42">
        <f t="shared" si="1"/>
        <v>44</v>
      </c>
      <c r="C50" s="49" t="s">
        <v>44</v>
      </c>
      <c r="D50" s="25"/>
      <c r="E50" s="34"/>
      <c r="F50" s="23"/>
      <c r="G50" s="24"/>
      <c r="H50" s="39"/>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row>
    <row r="51" spans="1:67" ht="15.75" x14ac:dyDescent="0.25">
      <c r="A51" s="22"/>
      <c r="B51" s="42">
        <f t="shared" si="1"/>
        <v>45</v>
      </c>
      <c r="C51" s="49" t="s">
        <v>45</v>
      </c>
      <c r="D51" s="25"/>
      <c r="E51" s="34"/>
      <c r="F51" s="23"/>
      <c r="G51" s="24"/>
      <c r="H51" s="39"/>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row>
    <row r="52" spans="1:67" ht="15.75" x14ac:dyDescent="0.25">
      <c r="A52" s="22"/>
      <c r="B52" s="42">
        <f t="shared" si="1"/>
        <v>46</v>
      </c>
      <c r="C52" s="49" t="s">
        <v>46</v>
      </c>
      <c r="D52" s="25"/>
      <c r="E52" s="34"/>
      <c r="F52" s="23"/>
      <c r="G52" s="24"/>
      <c r="H52" s="39"/>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row>
    <row r="53" spans="1:67" ht="75" x14ac:dyDescent="0.25">
      <c r="A53" s="22"/>
      <c r="B53" s="42">
        <f t="shared" si="1"/>
        <v>47</v>
      </c>
      <c r="C53" s="49" t="s">
        <v>47</v>
      </c>
      <c r="D53" s="25"/>
      <c r="E53" s="34"/>
      <c r="F53" s="23"/>
      <c r="G53" s="24"/>
      <c r="H53" s="39"/>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row>
    <row r="54" spans="1:67" ht="15.75" x14ac:dyDescent="0.25">
      <c r="A54" s="22"/>
      <c r="B54" s="42">
        <f t="shared" si="1"/>
        <v>48</v>
      </c>
      <c r="C54" s="48" t="s">
        <v>48</v>
      </c>
      <c r="D54" s="25"/>
      <c r="E54" s="34"/>
      <c r="F54" s="23"/>
      <c r="G54" s="24"/>
      <c r="H54" s="39"/>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row>
    <row r="55" spans="1:67" ht="60" x14ac:dyDescent="0.25">
      <c r="A55" s="22"/>
      <c r="B55" s="42">
        <f t="shared" si="1"/>
        <v>49</v>
      </c>
      <c r="C55" s="49" t="s">
        <v>49</v>
      </c>
      <c r="D55" s="25"/>
      <c r="E55" s="34"/>
      <c r="F55" s="23"/>
      <c r="G55" s="24"/>
      <c r="H55" s="39"/>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row>
    <row r="56" spans="1:67" ht="105" x14ac:dyDescent="0.25">
      <c r="A56" s="22"/>
      <c r="B56" s="42">
        <f t="shared" si="1"/>
        <v>50</v>
      </c>
      <c r="C56" s="50" t="s">
        <v>50</v>
      </c>
      <c r="D56" s="25"/>
      <c r="E56" s="34"/>
      <c r="F56" s="23"/>
      <c r="G56" s="24"/>
      <c r="H56" s="39"/>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row>
    <row r="57" spans="1:67" ht="30" x14ac:dyDescent="0.25">
      <c r="A57" s="22"/>
      <c r="B57" s="42">
        <f t="shared" si="1"/>
        <v>51</v>
      </c>
      <c r="C57" s="49" t="s">
        <v>51</v>
      </c>
      <c r="D57" s="25"/>
      <c r="E57" s="34"/>
      <c r="F57" s="23"/>
      <c r="G57" s="24"/>
      <c r="H57" s="39"/>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row>
    <row r="58" spans="1:67" ht="75" x14ac:dyDescent="0.25">
      <c r="A58" s="22"/>
      <c r="B58" s="42">
        <f t="shared" si="1"/>
        <v>52</v>
      </c>
      <c r="C58" s="49" t="s">
        <v>52</v>
      </c>
      <c r="D58" s="25"/>
      <c r="E58" s="34"/>
      <c r="F58" s="23"/>
      <c r="G58" s="24"/>
      <c r="H58" s="39"/>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row>
    <row r="59" spans="1:67" ht="75" x14ac:dyDescent="0.25">
      <c r="A59" s="22"/>
      <c r="B59" s="42">
        <f t="shared" si="1"/>
        <v>53</v>
      </c>
      <c r="C59" s="48" t="s">
        <v>53</v>
      </c>
      <c r="D59" s="25"/>
      <c r="E59" s="34"/>
      <c r="F59" s="23"/>
      <c r="G59" s="24"/>
      <c r="H59" s="39"/>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row>
    <row r="60" spans="1:67" ht="45" x14ac:dyDescent="0.25">
      <c r="A60" s="22"/>
      <c r="B60" s="42">
        <f t="shared" si="1"/>
        <v>54</v>
      </c>
      <c r="C60" s="49" t="s">
        <v>54</v>
      </c>
      <c r="D60" s="25"/>
      <c r="E60" s="34"/>
      <c r="F60" s="23"/>
      <c r="G60" s="24"/>
      <c r="H60" s="39"/>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row>
    <row r="61" spans="1:67" ht="105" x14ac:dyDescent="0.25">
      <c r="A61" s="22"/>
      <c r="B61" s="42">
        <f t="shared" si="1"/>
        <v>55</v>
      </c>
      <c r="C61" s="48" t="s">
        <v>55</v>
      </c>
      <c r="D61" s="25"/>
      <c r="E61" s="34"/>
      <c r="F61" s="23"/>
      <c r="G61" s="24"/>
      <c r="H61" s="39"/>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row>
    <row r="62" spans="1:67" ht="30" x14ac:dyDescent="0.25">
      <c r="A62" s="22"/>
      <c r="B62" s="42">
        <f t="shared" si="1"/>
        <v>56</v>
      </c>
      <c r="C62" s="51" t="s">
        <v>85</v>
      </c>
      <c r="D62" s="25"/>
      <c r="E62" s="34"/>
      <c r="F62" s="23"/>
      <c r="G62" s="24"/>
      <c r="H62" s="39"/>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row>
    <row r="63" spans="1:67" ht="105" x14ac:dyDescent="0.25">
      <c r="A63" s="22"/>
      <c r="B63" s="42">
        <f t="shared" si="1"/>
        <v>57</v>
      </c>
      <c r="C63" s="49" t="s">
        <v>56</v>
      </c>
      <c r="D63" s="25"/>
      <c r="E63" s="34"/>
      <c r="F63" s="23"/>
      <c r="G63" s="24"/>
      <c r="H63" s="39"/>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row>
    <row r="64" spans="1:67" ht="30" x14ac:dyDescent="0.25">
      <c r="A64" s="22"/>
      <c r="B64" s="42">
        <f t="shared" si="1"/>
        <v>58</v>
      </c>
      <c r="C64" s="49" t="s">
        <v>57</v>
      </c>
      <c r="D64" s="25"/>
      <c r="E64" s="34"/>
      <c r="F64" s="23"/>
      <c r="G64" s="24"/>
      <c r="H64" s="39"/>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row>
    <row r="65" spans="1:67" ht="30" x14ac:dyDescent="0.25">
      <c r="A65" s="22"/>
      <c r="B65" s="42">
        <f t="shared" si="1"/>
        <v>59</v>
      </c>
      <c r="C65" s="49" t="s">
        <v>58</v>
      </c>
      <c r="D65" s="25"/>
      <c r="E65" s="34"/>
      <c r="F65" s="23"/>
      <c r="G65" s="24"/>
      <c r="H65" s="39"/>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row>
    <row r="66" spans="1:67" ht="15.75" x14ac:dyDescent="0.25">
      <c r="A66" s="22"/>
      <c r="B66" s="42">
        <f t="shared" si="1"/>
        <v>60</v>
      </c>
      <c r="C66" s="49" t="s">
        <v>59</v>
      </c>
      <c r="D66" s="25"/>
      <c r="E66" s="34"/>
      <c r="F66" s="23"/>
      <c r="G66" s="24"/>
      <c r="H66" s="39"/>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row>
    <row r="67" spans="1:67" ht="75" x14ac:dyDescent="0.25">
      <c r="A67" s="22"/>
      <c r="B67" s="42">
        <f t="shared" si="1"/>
        <v>61</v>
      </c>
      <c r="C67" s="49" t="s">
        <v>60</v>
      </c>
      <c r="D67" s="25"/>
      <c r="E67" s="34"/>
      <c r="F67" s="23"/>
      <c r="G67" s="24"/>
      <c r="H67" s="39"/>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row>
    <row r="68" spans="1:67" ht="60" x14ac:dyDescent="0.25">
      <c r="A68" s="22"/>
      <c r="B68" s="42">
        <f t="shared" si="1"/>
        <v>62</v>
      </c>
      <c r="C68" s="49" t="s">
        <v>61</v>
      </c>
      <c r="D68" s="25"/>
      <c r="E68" s="34"/>
      <c r="F68" s="23"/>
      <c r="G68" s="24"/>
      <c r="H68" s="39"/>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row>
    <row r="69" spans="1:67" ht="75" x14ac:dyDescent="0.25">
      <c r="A69" s="22"/>
      <c r="B69" s="42">
        <f t="shared" si="1"/>
        <v>63</v>
      </c>
      <c r="C69" s="49" t="s">
        <v>62</v>
      </c>
      <c r="D69" s="25"/>
      <c r="E69" s="34"/>
      <c r="F69" s="23"/>
      <c r="G69" s="24"/>
      <c r="H69" s="39"/>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row>
    <row r="70" spans="1:67" ht="60.75" thickBot="1" x14ac:dyDescent="0.3">
      <c r="A70" s="22"/>
      <c r="B70" s="42">
        <f t="shared" si="1"/>
        <v>64</v>
      </c>
      <c r="C70" s="45" t="s">
        <v>63</v>
      </c>
      <c r="D70" s="25"/>
      <c r="E70" s="34"/>
      <c r="F70" s="23"/>
      <c r="G70" s="24"/>
      <c r="H70" s="39"/>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row>
    <row r="71" spans="1:67" ht="16.5" thickBot="1" x14ac:dyDescent="0.3">
      <c r="A71" s="22"/>
      <c r="B71" s="42">
        <f t="shared" si="1"/>
        <v>65</v>
      </c>
      <c r="C71" s="47" t="s">
        <v>64</v>
      </c>
      <c r="D71" s="25"/>
      <c r="E71" s="34"/>
      <c r="F71" s="23"/>
      <c r="G71" s="24"/>
      <c r="H71" s="39"/>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row>
    <row r="72" spans="1:67" ht="346.5" x14ac:dyDescent="0.25">
      <c r="A72" s="22"/>
      <c r="B72" s="42">
        <f t="shared" si="1"/>
        <v>66</v>
      </c>
      <c r="C72" s="52" t="s">
        <v>75</v>
      </c>
      <c r="D72" s="25"/>
      <c r="E72" s="34"/>
      <c r="F72" s="23"/>
      <c r="G72" s="24"/>
      <c r="H72" s="39"/>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row>
    <row r="73" spans="1:67" ht="48" thickBot="1" x14ac:dyDescent="0.3">
      <c r="A73" s="22"/>
      <c r="B73" s="42">
        <f t="shared" si="1"/>
        <v>67</v>
      </c>
      <c r="C73" s="53" t="s">
        <v>11</v>
      </c>
      <c r="D73" s="25"/>
      <c r="E73" s="34"/>
      <c r="F73" s="23"/>
      <c r="G73" s="24"/>
      <c r="H73" s="39"/>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row>
  </sheetData>
  <mergeCells count="3">
    <mergeCell ref="A1:B1"/>
    <mergeCell ref="A2:B4"/>
    <mergeCell ref="C2:C4"/>
  </mergeCells>
  <dataValidations count="2">
    <dataValidation type="list" allowBlank="1" showInputMessage="1" showErrorMessage="1" sqref="E1 G1" xr:uid="{00000000-0002-0000-0000-000000000000}">
      <formula1>$A$1:$A$5</formula1>
    </dataValidation>
    <dataValidation type="list" allowBlank="1" showInputMessage="1" showErrorMessage="1" sqref="C2:D4" xr:uid="{00000000-0002-0000-0000-000001000000}">
      <formula1>#REF!</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
  <sheetViews>
    <sheetView zoomScale="86" zoomScaleNormal="86" workbookViewId="0">
      <selection activeCell="C2" sqref="C2"/>
    </sheetView>
  </sheetViews>
  <sheetFormatPr defaultRowHeight="15" x14ac:dyDescent="0.25"/>
  <cols>
    <col min="1" max="1" width="4" customWidth="1"/>
    <col min="2" max="2" width="11.42578125" style="35" bestFit="1" customWidth="1"/>
    <col min="3" max="3" width="56.85546875" customWidth="1"/>
    <col min="4" max="4" width="40.140625" style="35" customWidth="1"/>
    <col min="5" max="5" width="42.85546875" customWidth="1"/>
    <col min="6" max="6" width="16.85546875" style="27" customWidth="1"/>
  </cols>
  <sheetData>
    <row r="1" spans="2:5" ht="31.5" x14ac:dyDescent="0.25">
      <c r="B1" s="41" t="s">
        <v>66</v>
      </c>
      <c r="C1" s="40" t="s">
        <v>68</v>
      </c>
      <c r="D1" s="40" t="s">
        <v>77</v>
      </c>
      <c r="E1" s="40" t="s">
        <v>67</v>
      </c>
    </row>
    <row r="2" spans="2:5" ht="15.75" x14ac:dyDescent="0.25">
      <c r="B2" s="26">
        <v>1</v>
      </c>
      <c r="C2" s="26" t="s">
        <v>91</v>
      </c>
      <c r="D2" s="37" t="s">
        <v>76</v>
      </c>
      <c r="E2" s="36"/>
    </row>
    <row r="3" spans="2:5" ht="78.75" x14ac:dyDescent="0.25">
      <c r="B3" s="26">
        <v>2</v>
      </c>
      <c r="C3" s="26" t="s">
        <v>86</v>
      </c>
      <c r="D3" s="37" t="s">
        <v>76</v>
      </c>
      <c r="E3" s="36"/>
    </row>
    <row r="4" spans="2:5" ht="15.75" x14ac:dyDescent="0.25">
      <c r="B4" s="26">
        <v>3</v>
      </c>
      <c r="C4" s="26" t="s">
        <v>78</v>
      </c>
      <c r="D4" s="37"/>
      <c r="E4" s="36"/>
    </row>
    <row r="5" spans="2:5" ht="15.75" x14ac:dyDescent="0.25">
      <c r="B5" s="26">
        <v>4</v>
      </c>
      <c r="C5" s="26" t="s">
        <v>80</v>
      </c>
      <c r="D5" s="37"/>
      <c r="E5" s="36"/>
    </row>
    <row r="6" spans="2:5" ht="17.45" customHeight="1" x14ac:dyDescent="0.25">
      <c r="B6" s="26">
        <v>5</v>
      </c>
      <c r="C6" s="26" t="s">
        <v>81</v>
      </c>
      <c r="D6" s="37"/>
      <c r="E6" s="36"/>
    </row>
    <row r="7" spans="2:5" ht="15.75" x14ac:dyDescent="0.25">
      <c r="B7" s="26">
        <v>6</v>
      </c>
      <c r="C7" s="26" t="s">
        <v>82</v>
      </c>
      <c r="D7" s="37"/>
      <c r="E7" s="36"/>
    </row>
    <row r="8" spans="2:5" ht="15.75" x14ac:dyDescent="0.25">
      <c r="B8" s="26">
        <v>7</v>
      </c>
      <c r="C8" s="26" t="s">
        <v>83</v>
      </c>
      <c r="D8" s="37"/>
      <c r="E8" s="36"/>
    </row>
    <row r="9" spans="2:5" ht="15.75" x14ac:dyDescent="0.25">
      <c r="B9" s="26">
        <v>8</v>
      </c>
      <c r="C9" s="25" t="s">
        <v>84</v>
      </c>
      <c r="D9" s="37"/>
      <c r="E9" s="36"/>
    </row>
    <row r="10" spans="2:5" ht="15.75" x14ac:dyDescent="0.25">
      <c r="B10" s="26">
        <v>9</v>
      </c>
      <c r="C10" s="26" t="s">
        <v>79</v>
      </c>
      <c r="D10" s="37"/>
      <c r="E10" s="3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Volume CT Scanner</vt:lpstr>
      <vt:lpstr>Elements scored</vt:lpstr>
      <vt:lpstr>'Elements scored'!Print_Area</vt:lpstr>
      <vt:lpstr>'Volume CT Scanner'!Print_Area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2019-10-30T12:23:08Z</dcterms:created>
  <dcterms:modified xsi:type="dcterms:W3CDTF">2020-06-02T09:25:29Z</dcterms:modified>
</cp:coreProperties>
</file>