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filterPrivacy="1" defaultThemeVersion="166925"/>
  <xr:revisionPtr revIDLastSave="0" documentId="8_{C360AD51-DA75-4DF7-81F8-2A7C0960B362}" xr6:coauthVersionLast="45" xr6:coauthVersionMax="45" xr10:uidLastSave="{00000000-0000-0000-0000-000000000000}"/>
  <bookViews>
    <workbookView xWindow="-110" yWindow="-110" windowWidth="19420" windowHeight="10420" xr2:uid="{A1AECF53-4ADF-4885-8A6B-812F913794CB}"/>
  </bookViews>
  <sheets>
    <sheet name="Price Schedule" sheetId="3" r:id="rId1"/>
    <sheet name="Furniture 1" sheetId="1" r:id="rId2"/>
    <sheet name=" Furniture 2" sheetId="4" r:id="rId3"/>
    <sheet name="Furniture 3" sheetId="5" r:id="rId4"/>
  </sheets>
  <definedNames>
    <definedName name="OLE_LINK113" localSheetId="1">'Furniture 1'!#REF!</definedName>
    <definedName name="OLE_LINK39" localSheetId="1">'Furniture 1'!#REF!</definedName>
    <definedName name="OLE_LINK83" localSheetId="1">'Furniture 1'!#REF!</definedName>
    <definedName name="OLE_LINK86" localSheetId="1">'Furniture 1'!#REF!</definedName>
    <definedName name="OLE_LINK88" localSheetId="1">'Furniture 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35" i="1" l="1"/>
  <c r="B234" i="1"/>
  <c r="B233" i="1"/>
  <c r="B232" i="1"/>
  <c r="B231" i="1"/>
  <c r="B230" i="1"/>
  <c r="B229" i="1"/>
  <c r="B228" i="1"/>
  <c r="B227" i="1"/>
  <c r="B226" i="1"/>
  <c r="B225" i="1"/>
  <c r="B224" i="1"/>
  <c r="B223" i="1"/>
  <c r="B222" i="1"/>
  <c r="B221" i="1"/>
  <c r="B220" i="1"/>
  <c r="B218" i="1"/>
  <c r="B217" i="1"/>
  <c r="B216" i="1"/>
  <c r="B215" i="1"/>
  <c r="B214" i="1"/>
  <c r="B213" i="1"/>
  <c r="B212" i="1"/>
  <c r="B211" i="1"/>
  <c r="B210" i="1"/>
  <c r="B209" i="1"/>
  <c r="B208" i="1"/>
  <c r="B207" i="1"/>
  <c r="B206" i="1"/>
  <c r="B205" i="1"/>
  <c r="B204" i="1"/>
  <c r="B203" i="1"/>
  <c r="B202" i="1"/>
  <c r="B200" i="1"/>
  <c r="B199" i="1"/>
  <c r="B198" i="1"/>
  <c r="B197" i="1"/>
  <c r="B196" i="1"/>
  <c r="B194" i="1"/>
  <c r="B193" i="1"/>
  <c r="B192" i="1"/>
  <c r="B191" i="1"/>
  <c r="B190" i="1"/>
  <c r="B141" i="1"/>
  <c r="B140" i="1"/>
  <c r="B139" i="1"/>
  <c r="B138" i="1"/>
  <c r="B137" i="1"/>
  <c r="B136" i="1"/>
  <c r="B135" i="1"/>
  <c r="B134" i="1"/>
  <c r="B133" i="1"/>
  <c r="B132" i="1"/>
  <c r="B131" i="1"/>
  <c r="B130" i="1"/>
  <c r="B129" i="1"/>
  <c r="B127" i="1"/>
  <c r="B126" i="1"/>
  <c r="B125" i="1"/>
  <c r="B124" i="1"/>
  <c r="B123" i="1"/>
  <c r="B122" i="1"/>
  <c r="B121" i="1"/>
  <c r="B120" i="1"/>
  <c r="B118" i="1"/>
  <c r="B117" i="1"/>
  <c r="B116" i="1"/>
  <c r="B115" i="1"/>
  <c r="B114" i="1"/>
  <c r="B112" i="1"/>
  <c r="B111" i="1"/>
  <c r="B110" i="1"/>
  <c r="B109" i="1"/>
  <c r="B108" i="1"/>
  <c r="B106" i="1"/>
  <c r="B105" i="1"/>
  <c r="B104" i="1"/>
  <c r="B103" i="1"/>
  <c r="B99" i="1"/>
  <c r="B98" i="1"/>
  <c r="B97" i="1"/>
  <c r="B95" i="1"/>
  <c r="B94" i="1"/>
  <c r="B93" i="1"/>
  <c r="B92" i="1"/>
  <c r="B90" i="1"/>
  <c r="B89" i="1"/>
  <c r="B88" i="1"/>
  <c r="B87" i="1"/>
  <c r="B86" i="1"/>
  <c r="B85" i="1"/>
  <c r="B84" i="1"/>
  <c r="B82" i="1"/>
  <c r="B81" i="1"/>
  <c r="B80" i="1"/>
  <c r="B79" i="1"/>
  <c r="B78" i="1"/>
  <c r="B77" i="1"/>
  <c r="B76" i="1"/>
  <c r="B75" i="1"/>
  <c r="B71" i="1"/>
  <c r="B70" i="1"/>
  <c r="B69" i="1"/>
  <c r="B68" i="1"/>
  <c r="B67" i="1"/>
  <c r="B65" i="1"/>
  <c r="B64" i="1"/>
  <c r="B63" i="1"/>
  <c r="B62" i="1"/>
  <c r="B61" i="1"/>
  <c r="B60" i="1"/>
  <c r="B59" i="1"/>
  <c r="B58" i="1"/>
  <c r="B57" i="1"/>
  <c r="B48" i="1"/>
  <c r="B47" i="1"/>
  <c r="B46" i="1"/>
  <c r="B45" i="1"/>
  <c r="B44" i="1"/>
  <c r="B43" i="1"/>
  <c r="G42" i="1"/>
  <c r="B41" i="1"/>
  <c r="B40" i="1"/>
  <c r="B39" i="1"/>
  <c r="B38" i="1"/>
  <c r="B37" i="1"/>
  <c r="G36" i="1"/>
  <c r="B32" i="1"/>
  <c r="B31" i="1"/>
  <c r="B30" i="1"/>
  <c r="G29" i="1"/>
  <c r="B24" i="1"/>
  <c r="B23" i="1"/>
  <c r="B22" i="1"/>
  <c r="B21" i="1"/>
  <c r="B20" i="1"/>
  <c r="B19" i="1"/>
  <c r="B18" i="1"/>
  <c r="B17" i="1"/>
  <c r="G16" i="1"/>
  <c r="B13" i="1"/>
  <c r="B12" i="1"/>
  <c r="B11" i="1"/>
  <c r="B10" i="1"/>
  <c r="B9" i="1"/>
  <c r="B8" i="1"/>
  <c r="G7" i="1"/>
  <c r="I34" i="5" l="1"/>
  <c r="I248" i="4" l="1"/>
  <c r="I256" i="4" s="1"/>
  <c r="I158" i="4"/>
  <c r="I255" i="4" s="1"/>
  <c r="I84" i="4"/>
  <c r="I254" i="4" s="1"/>
  <c r="I258" i="4" l="1"/>
</calcChain>
</file>

<file path=xl/sharedStrings.xml><?xml version="1.0" encoding="utf-8"?>
<sst xmlns="http://schemas.openxmlformats.org/spreadsheetml/2006/main" count="714" uniqueCount="533">
  <si>
    <t>Bidder:</t>
  </si>
  <si>
    <t>Date:</t>
  </si>
  <si>
    <t>Total DAP price:</t>
  </si>
  <si>
    <t>Line item No.</t>
  </si>
  <si>
    <t xml:space="preserve">ID </t>
  </si>
  <si>
    <t>Technical Specification Offered</t>
  </si>
  <si>
    <t>QTY</t>
  </si>
  <si>
    <t>DAP Unit price</t>
  </si>
  <si>
    <t>Total Price per line item</t>
  </si>
  <si>
    <t>Insert page no. in techical documentation</t>
  </si>
  <si>
    <t>Equipment name</t>
  </si>
  <si>
    <t xml:space="preserve">LOT </t>
  </si>
  <si>
    <t>Bedside cabinet</t>
  </si>
  <si>
    <t>I.V. STAND with 2 hooks</t>
  </si>
  <si>
    <t>Ward screen</t>
  </si>
  <si>
    <t xml:space="preserve">Mechanical hospital bed </t>
  </si>
  <si>
    <t>Swivel stool</t>
  </si>
  <si>
    <t>Plastic table top with 3-sided guard rail</t>
  </si>
  <si>
    <t xml:space="preserve"> Accessories: </t>
  </si>
  <si>
    <t xml:space="preserve">Cabinet with at least 4 drawers type </t>
  </si>
  <si>
    <t xml:space="preserve">Total dim.: minimum 600x600x850mm (WxDxH) </t>
  </si>
  <si>
    <t>Treatment trolley1</t>
  </si>
  <si>
    <t>Treatment trolley2</t>
  </si>
  <si>
    <t>Trolley for therapy</t>
  </si>
  <si>
    <t xml:space="preserve">Worktop: Made of polystyrene or other material that is resistant to scratches and stain and can be cleaned, washed and disinfected, </t>
  </si>
  <si>
    <t>Power of UV sources: maximum 30W</t>
  </si>
  <si>
    <t>Supply voltage: 230V/50Hz</t>
  </si>
  <si>
    <t>The life of UV sources: minimum 8000 h</t>
  </si>
  <si>
    <t>Degree of protection:  minimum IP20</t>
  </si>
  <si>
    <t xml:space="preserve">To be designed for direct sterilisation (disinfection) of air and surfaces in indoors. </t>
  </si>
  <si>
    <t xml:space="preserve">Floor trolley model. </t>
  </si>
  <si>
    <t>UV lamp mobile</t>
  </si>
  <si>
    <t>UV lamp wall mounted</t>
  </si>
  <si>
    <t>Hinged lids operated by pedals</t>
  </si>
  <si>
    <t>Laundry net bags in polyester delivered with holders</t>
  </si>
  <si>
    <t>4 wheels Ø 80 mm with 4 rubber bumpers</t>
  </si>
  <si>
    <t>Laundry collection trolley with 1 bag-holders,</t>
  </si>
  <si>
    <t xml:space="preserve">Laundry bag-holder trolley </t>
  </si>
  <si>
    <t xml:space="preserve">Height adjustable </t>
  </si>
  <si>
    <t>Swivel stool for examinations</t>
  </si>
  <si>
    <t>Overbed table</t>
  </si>
  <si>
    <t>Two steps</t>
  </si>
  <si>
    <t xml:space="preserve">Mounting step </t>
  </si>
  <si>
    <t>Rubber feet</t>
  </si>
  <si>
    <t>Medical x-ray negatoscope single</t>
  </si>
  <si>
    <t>IP 20(IEC)</t>
  </si>
  <si>
    <t>Medical x-ray negatoscope double</t>
  </si>
  <si>
    <t>Wall mounted</t>
  </si>
  <si>
    <t>Chair for internal use</t>
  </si>
  <si>
    <t>Therapy and blood sampling chair</t>
  </si>
  <si>
    <t>Hydraulic high/low adjustment by means of support arms</t>
  </si>
  <si>
    <t>The steel frame finished with epoxy polyester paint or better</t>
  </si>
  <si>
    <t>Trendelenburg adjustment up to ±12°</t>
  </si>
  <si>
    <t>Reverse Trendelenburg adjustment up to ±12°</t>
  </si>
  <si>
    <t>High-quality design castors Ø 200 mm, central brake with directional castor, 5th castor</t>
  </si>
  <si>
    <t>Double design pedal to activate the central brake mechanism</t>
  </si>
  <si>
    <t>The 5th castor to improve the maneuverability of the stretcher</t>
  </si>
  <si>
    <t>Width: 80 cm + 5%</t>
  </si>
  <si>
    <t>Length: 215 cm + 5%</t>
  </si>
  <si>
    <t>Safe working load: minimim 200 kg</t>
  </si>
  <si>
    <t>Bed pallet permeable for the X rays</t>
  </si>
  <si>
    <t>The 4 corners to be equipped with integrated bumpers</t>
  </si>
  <si>
    <t>Sideguards for additional protection while moving the patient</t>
  </si>
  <si>
    <t>Strecher</t>
  </si>
  <si>
    <t>Dry sterlizier</t>
  </si>
  <si>
    <t>Dry sterilizer</t>
  </si>
  <si>
    <t>Fridge for medicines</t>
  </si>
  <si>
    <t>Fridge</t>
  </si>
  <si>
    <t>Integrated chiller compartment</t>
  </si>
  <si>
    <t>Energy saving</t>
  </si>
  <si>
    <t>Adjustable leg</t>
  </si>
  <si>
    <t>Reversible door</t>
  </si>
  <si>
    <t>Net volume: 100 lit. or more</t>
  </si>
  <si>
    <t>Total Price</t>
  </si>
  <si>
    <t>Technical Specification Requested</t>
  </si>
  <si>
    <t>Furniture</t>
  </si>
  <si>
    <t>POLYCLINIC</t>
  </si>
  <si>
    <t>SHELF UNIT FOR STORAGE OF ARCHIVE MATERIAL</t>
  </si>
  <si>
    <t>Shelf unit has 6 levels of shelves. Shelves are placed on four profiles which make up the main construction, with adjustable height of shelves. The load capacity of each shelf is 150kg. Shelf unit is open, has no doors or sides. The shelf unit is supported from the back or from the sides.</t>
  </si>
  <si>
    <t>dimensions 80x45x200cm</t>
  </si>
  <si>
    <t>LOCKER FOR PERSONAL CLOTHES</t>
  </si>
  <si>
    <t>Locker made of sheet steel with thickness of 0.8mm. Doors have ventilation openings. Locking with a cylinder lock.</t>
  </si>
  <si>
    <t>dimensions 30x50x180cm</t>
  </si>
  <si>
    <t>WALL SHELF RACK</t>
  </si>
  <si>
    <t>The construction made of box profiles 30x30mm and cantilever shelf brackets anchored into the wall.
There are two shelves and they are placed one under the other at the eqal distance.</t>
  </si>
  <si>
    <t>dimensions 110x30x60cm</t>
  </si>
  <si>
    <t>dimensions 80x30x60cm</t>
  </si>
  <si>
    <t>dimensions 120x30x60cm</t>
  </si>
  <si>
    <t>dimensions 180x30x60</t>
  </si>
  <si>
    <t>dimensions 190x30x60</t>
  </si>
  <si>
    <t>SET OF WALL CABINETS</t>
  </si>
  <si>
    <t>Body made of chipboard, with 0.5mm ABS edge banding. The set contains wall cabinets with widths of 30, 40, 60 and 80cm, and every set has an 80cm cabinet with glass doors. “Slow motion” closing system. Body made of melamine faced chipboard in white colour, while doors are made of 19mm PVC laminated MDF in white colour.</t>
  </si>
  <si>
    <t>dimensions 180x30x72cm</t>
  </si>
  <si>
    <t>dimensions 120x30x72cm</t>
  </si>
  <si>
    <t>WALL-MOUNTED HOOK RACK</t>
  </si>
  <si>
    <t>Hook rack made of 18mm chipboard in white colour, with 1mm ABS edge banding. In the upper part there are 6 evenly spaced hooks for clothes.</t>
  </si>
  <si>
    <t>dimensions 60x3x180cm</t>
  </si>
  <si>
    <t>WORKING DESK FOR ADMINISTRATIVE AND MEDICAL NEEDS</t>
  </si>
  <si>
    <t>Working desk for administrative and medical needs has a metal construction while the desktop is made of compact board, wear-resistant material with thickness of 10mm.</t>
  </si>
  <si>
    <t>dimensions 200x70x80cm</t>
  </si>
  <si>
    <t>Working desk for administrative and medical needs has a metal construction while the desktop is made of compact board, wear-resistant material with thickness of 10mm.
Worktop for medical needs has the foundation made of 18mm chipboard, with 0.5 and 1mm edge banding and elevated part at the wall side. Made of base cabinets with doors and drawers. Standing on 15cm PVC legs. Doors made of PVC laminated 19mm MDF. The work part (for 140x70x80cm) is 100cm, and the administrative is 40cm. For the work space of 240cm, the work part is 120cm, and the administrative is 120cm.</t>
  </si>
  <si>
    <t>dimensions 140x70x80cm</t>
  </si>
  <si>
    <t>dimensions 240x70x80cm</t>
  </si>
  <si>
    <t>ONE-PIECE DESK WITH COMPUTER CABINET</t>
  </si>
  <si>
    <t>Desk construction has metal legs. Desktop is made of wear resistant compact board, 10mm. Front made of 18mm chipboard, with 2mm ABS edge banding. Construction of the drawer cabinet made of 18mm chipboard, body in white colour with 0.5mm ABS edge banding, while drawer faces are made of chipboard in green colour with 1mm ABS edge banding. Drawer cabinet with metal handles and lock, on PVC wheels.</t>
  </si>
  <si>
    <t>dimensions 100x50x75cm</t>
  </si>
  <si>
    <t>dimensions 120x50x75cm</t>
  </si>
  <si>
    <t>dimensions 150x50x75cm</t>
  </si>
  <si>
    <t>dimensions 140x50x75cm</t>
  </si>
  <si>
    <t>WORKING DESK FOR ADMINISTRATIVE NEEDS</t>
  </si>
  <si>
    <t>Consists of one or two desks and one or two drawer cabinets, depending on the necessary length. Desk construction has metal legs. Desktop is made of wear resistant compact board, 10mm.
Front made of 18mm chipboard, with 2mm ABS edge banding. Construction of the drawer cabinet made of 18mm chipboard, body in white colour with 0.5mm ABS edge banding, while drawer faces are made of chipboard in green colour with 1mm ABS edge banding.
Drawer cabinet with metal handles and lock, on PVC wheels.</t>
  </si>
  <si>
    <t>dimensions 140x60x75cm</t>
  </si>
  <si>
    <t>dimensions 170x60x75cm</t>
  </si>
  <si>
    <t>dimensions 180x60x75cm</t>
  </si>
  <si>
    <t>dimensions 240x60x75cm</t>
  </si>
  <si>
    <t>dimensions 160x60x75cm</t>
  </si>
  <si>
    <t>dimensions 130x60x75cm</t>
  </si>
  <si>
    <t>SET OF CABINETS FOR WORK WITH BABIES</t>
  </si>
  <si>
    <t>Main construction made of 18mm chipboard, with 2mm ABS edge banding. Has a drawer with pull-out rail mechanism and door with slow-motion system. The doors are secured with a key and lock. The top is upholstered in antibacterial artificial leather. The body is of melamine faced chipboard in white colour, and faces are in white and blue colour (wall and base cabinet).</t>
  </si>
  <si>
    <t>Base cabinet with dimensions 80x60x87cm; wall cabinet with dimensions 80x30x90cm</t>
  </si>
  <si>
    <t>OFFICE CHAIR, MOVABLE, WITH HEIGHT ADJUSTMENT AND ARMRESTS</t>
  </si>
  <si>
    <t>Chrome-plated base construction with PVC wheels.
The cylinder contains a gas pressure spring and metal sleeve. Seat, PVC and mesh. PVC armrests with chrome-plated part. Mechanism with lever for adjusting the gas pressure spring and recline and backrest. Height-adjustment mechanism. Seat made of upholstered foam, backrest made of mesh + PVC. Possible to choose the colour.</t>
  </si>
  <si>
    <t>dimensions 61x63x122cm</t>
  </si>
  <si>
    <t>OFFICE CHAIR, MOVABLE, WITH HEIGHT ADJUSTMENT AND WITHOUT ARMRESTS</t>
  </si>
  <si>
    <t>Chrome-plated base construction with PVC wheels. The cylinder contains a gas pressure spring and metal sleeve.
Seat, PVC and mesh. PVC armrests with chrome-plated part. Mechanism with lever for adjusting the gas pressure spring and recline and backrest. Height-adjustment mechanism. Seat made of upholstered foam, backrest made of mesh + PVC.
Possible to choose the colour.</t>
  </si>
  <si>
    <t>dimensions 48x45x96/109cm</t>
  </si>
  <si>
    <t>COFFEE TABLE</t>
  </si>
  <si>
    <t>Main construction made of 18mm chipboard, with 1mm ABS edge banding.</t>
  </si>
  <si>
    <t>dimensions 60X60X45</t>
  </si>
  <si>
    <t>WAITING ROOM CHAIR WITH ARMRESTS</t>
  </si>
  <si>
    <t>Typical use in all health care and other premises where waiting is necessary. Ergonomic and ensures comfortable seating. Chair seat, backrest and armrests are made of materials suitable for washing and disinfection. Depending on the interior design and actual premises, it is possible to combine two-seat and three-seat and four-seat sets. Base metal construction of the sets without sharp corners, round, ⌀40mm.</t>
  </si>
  <si>
    <t>Seat and backrest are separate for each sitting place, with wooden base upholstered in foam with thickness of min. 5cm. Seat and backrest have foam and are upholstered in eco leather. Possible to choose the colour.</t>
  </si>
  <si>
    <t>dimensions 60x55x46cm</t>
  </si>
  <si>
    <t>WORKSPACE</t>
  </si>
  <si>
    <t>Body made of 18mm chipboard, with 0.5mm ABS edge banding. Workspace contains base cabinets with doors and drawers with appropriate dimensions. Worktop with thickness of 28mm, wear-resistant.
Cabinets are on 15cm PVC legs. Doors made of 19mm MDF with white PCV coating. Workspaces over 1.8m have double basin sink, and workspaces under 1.8m have single base sinks with drainboard.</t>
  </si>
  <si>
    <t>dimensions 200x60x90cm</t>
  </si>
  <si>
    <t>dimensions 160x60x90cm</t>
  </si>
  <si>
    <t>dimensions 180x60x90cm</t>
  </si>
  <si>
    <t>dimensions 300x60x90</t>
  </si>
  <si>
    <t>dimensions 370x60x90cm</t>
  </si>
  <si>
    <t>SHELF UNIT FOR ADMINISTRATION AND WARDROBE</t>
  </si>
  <si>
    <t>Shelf unit/wardrobe construction made of 18mm chipboard, with 1mm ABS edge banding. Shelf unit/wardrobe is made of two parts, with one being a wardrobe, and the other consisting of evenly distributed shelves for documents. Shelf unit/wardrobe is on 10cm PVC legs. Wardrobe door secured with lock and key, with “slow motion” closing system.
Door with 1mm ABS edge banding in green colour.</t>
  </si>
  <si>
    <t>dimensions 110x60x210cm</t>
  </si>
  <si>
    <t>dimensions 90x60x210cm</t>
  </si>
  <si>
    <t>dimensions 80x60x210cm</t>
  </si>
  <si>
    <t>dimensions 100x60x210cm</t>
  </si>
  <si>
    <t>RECEPTION AND ADMINISTRATION DESK</t>
  </si>
  <si>
    <t>Main construction made of 18mm chipboard, with 2mm ABS edge banding. Workspace is made of wear resistant compact board, 10mm thick. Desks have movable drawer cabinets. Desk design is white with green parts.</t>
  </si>
  <si>
    <t>dimensions 200x60(30)x75(85)cm</t>
  </si>
  <si>
    <t>dimensions 270x80(30)x75(85)cm</t>
  </si>
  <si>
    <t>dimensions 150x80(30)x75(85)cm</t>
  </si>
  <si>
    <t>dimensions 170x80(30)x75(85)cm</t>
  </si>
  <si>
    <t>dimensions 140x80(30)x75(85)cm</t>
  </si>
  <si>
    <t>RESTAURANT-DINING TABLE</t>
  </si>
  <si>
    <t>Table top made of compact board in white colour 10mm thick. The top is fixed to the table leg with diameter of 60mm and metal round base.</t>
  </si>
  <si>
    <t>dimensions 80x80x75cm</t>
  </si>
  <si>
    <t>RESTAURANT-DINING CHAIR</t>
  </si>
  <si>
    <t>Used for rest, in dining room and other premises. Chair made of polypropylene with aluminum legs.</t>
  </si>
  <si>
    <t>BASE CABINET</t>
  </si>
  <si>
    <t>Body made of 18mm chipboard, with 0.5mm ABS edge banding.
Workspace contains base cabinets with doors and drawers with appropriate dimensions. Worktop with thickness of 28mm, wear-resistant.
Cabinets are on 15cm PVC legs. Doors made of 19mm MDF with white PCV coating.</t>
  </si>
  <si>
    <t>dimensions 160x60x90m</t>
  </si>
  <si>
    <t>dimensions 60x60x90cm</t>
  </si>
  <si>
    <t>dimensions 90x60x90cm</t>
  </si>
  <si>
    <t>dimensions 120x60x90cm</t>
  </si>
  <si>
    <t>dimensions 80x60x90cm</t>
  </si>
  <si>
    <t>dimensions 100x60x90cm</t>
  </si>
  <si>
    <t>dimensions 50x45x90cm</t>
  </si>
  <si>
    <t>SET OF SHELVING UNITS FOR STORAGE OF MATERIALS (MEDICINES)</t>
  </si>
  <si>
    <t>Construction made of 18mm chipboard in white colour, with 1mm ABS edge banding. Upper part of the unit consists of two glass doors, while the lower part is made of full chipboard. Both parts are secured with lock and key and have metal handles. Legs, 10cm high, with adjustable height for levelling.</t>
  </si>
  <si>
    <t>dimensions 60x45x200</t>
  </si>
  <si>
    <t>WORKSPACE WITH BASIN - MINI KITCHEN</t>
  </si>
  <si>
    <t>Material INOX. The workspace consists of base cabinets with doors. The workspace has a basin with dimensions 60x40x30cm. The workspace comes with electrical stove with two cooktop rings with dimensions 180mm, stove dimensions
35x60x30cm.</t>
  </si>
  <si>
    <t>dimensions 110x60x90cm</t>
  </si>
  <si>
    <t>SET OF WALL CABINETS (stainless steel)</t>
  </si>
  <si>
    <t>Construction consists of inox box profiles 30x30mm. Inox sheet with thickness of 0.8mm. Wall cabinets have shelves that can be moved to adjust height. Cabinets are closed with full sliding doors with secure locking system.</t>
  </si>
  <si>
    <t>dimensions 170x30x60cm</t>
  </si>
  <si>
    <t>TOTAL POLYCLINIC:</t>
  </si>
  <si>
    <t>NEUROLOGY</t>
  </si>
  <si>
    <t>WORKSPACE WITH BASIN</t>
  </si>
  <si>
    <t>The main construction of the workspace with basin consists of inox profile 30x30mm. Two basins with dimensions of 50x50x30mm are installed on the workspace. Shelf is placed in the lower part at 30cm from the floor. At the basin drain there is a manual valve which allows water to stay in the basin.</t>
  </si>
  <si>
    <t>dimensions 130x70x90cm</t>
  </si>
  <si>
    <t>dimensions 170x30x72cm</t>
  </si>
  <si>
    <t>dimensions 160x30x72cm</t>
  </si>
  <si>
    <t>dimensions 150x30x72cm</t>
  </si>
  <si>
    <t>WARDROBE</t>
  </si>
  <si>
    <t>Wardrobes made of 18mm chipboard, with 1mm ABS edge banding.
Doors are secured with lock and key with “slow motion” system.
Wardrobes are on 10cm PVC legs with adjustable height for levelling. Doors and body in white colour, and doors have 1mm ABS edge banding in green colour.</t>
  </si>
  <si>
    <t>dimensions 140x40x200cm</t>
  </si>
  <si>
    <t>dimensions 70x40x200cm</t>
  </si>
  <si>
    <t>WORKSPACE FOR ADMINISTRATIVE NEEDS FOR TWO PEOPLE</t>
  </si>
  <si>
    <t>Desk construction has metal legs. Desktop is made of wear resistant compact board, 10mm. Front made of 18mm chipboard, with 2mm ABS edge banding.
Construction of the drawer cabinet made of 18mm chipboard, body in white colour with 0.5mm ABS edge banding, while drawer faces are made of chipboard in green colour with 1mm ABS edge banding. Drawer cabinet with metal handles and lock, on PVC wheels.</t>
  </si>
  <si>
    <t>dimensions 250x60x75cm</t>
  </si>
  <si>
    <t>Main construction made of 18mm chipboard, with 1mm ABS edge banding. Desktop is made of wear resistant compact board, 10mm. Desk comes with two movable drawer cabinets in white colour with faces in green colour. Desk in white with details in green chipboard.</t>
  </si>
  <si>
    <t>dimensions (170+150)x60(40)x90)cm</t>
  </si>
  <si>
    <t>SET OF LOCKERS FOR STORAGE OF MATERIALS</t>
  </si>
  <si>
    <t>Lockers made of 18mm chipboard, with 1mm ABS edge banding.
Doors are secured with lock and key with “slow motion” system.
Lockers are on 10cm PVC legs with adjustable height for levelling. Doors and body in white colour, and doors have 1mm ABS edge banding in green colour.</t>
  </si>
  <si>
    <t>dimensions 320x40x200cm</t>
  </si>
  <si>
    <t>SET OF BASE UNITS FOR ADMINISTRATION</t>
  </si>
  <si>
    <t>Cabinet made of 18mm chipboard in white colour, body with 0.5mm ABS edge banding, and doors with 1mm ABS edge banding.
Metal handle in grey colour. Legs, 10 cm high, with adjustable height for levelling.</t>
  </si>
  <si>
    <t>dimensions 100x40x90cm</t>
  </si>
  <si>
    <t>NEUTRAL CLOSED WORKSPACE WITH SLIDING DOORS</t>
  </si>
  <si>
    <t>Material INOX. Workspace consists of base elements with doors and drawers.
Base elements are secured with a locking system.</t>
  </si>
  <si>
    <t>dimensions 125x70x90cm</t>
  </si>
  <si>
    <t>dimensions 102x64x47cm</t>
  </si>
  <si>
    <t>CLUB CHAIR WITH ARMRESTS</t>
  </si>
  <si>
    <t>Used as part of the club set in combination with coffee table or without it in all official and similar premises for work or interviews. Possible to choose the colour.</t>
  </si>
  <si>
    <t>dimensions 68x68x75cm</t>
  </si>
  <si>
    <t>LOUNGE CHAIR</t>
  </si>
  <si>
    <t>Armchair made of steel construction which ensures strength and durability. Inside the armchair there are lattoflex slats which provide both the comfort and conversion into a sleeper.
Armchair cover Soft can easily be removed and returned after washing. Possible to choose the colour.</t>
  </si>
  <si>
    <t>TWO-SEAT SOFA</t>
  </si>
  <si>
    <t>Two-seat sofa made of steel construction which ensures strength, stability and durability. Inside the two-seat sofa there are lattoflex slats which provide both the comfort and conversion into a sleeper. Two-seat sofa cover Soft can easily be removed and returned after washing. Possible to choose the colour.</t>
  </si>
  <si>
    <t>DESK FOR ADMINISTRATIVE NEEDS</t>
  </si>
  <si>
    <t>Desk construction has metal legs. Desktop is made of wear resistant compact board, 10mm. Front made of 18mm chipboard, with 1mm ABS edge banding.
Construction of the drawer cabinet made of 18mm chipboard, body in white colour with 0.5mm ABS edge banding, while drawer faces are made of chipboard in green colour with 1mm ABS edge banding. Drawer cabinet with metal handles and lock, on PVC wheels.
Cabinet made of 18mm chipboard in white colour, body with 0.5mm ABS edge banding, and doors with 1mm ABS edge banding.
Metal handle in grey colour. Legs, 10 cm high, with adjustable height for levelling.</t>
  </si>
  <si>
    <t>dimensions 200x60x75cm</t>
  </si>
  <si>
    <t>dimensions 100x60x75cm</t>
  </si>
  <si>
    <t>dimensions 150x60x75cm</t>
  </si>
  <si>
    <t>CONFERENCE TABLE</t>
  </si>
  <si>
    <t>The main construction of the table consists of metal legs. Tabletop made of 18mm chipboard, with 2mm ABS edge banding. Tabletop is melamine faced chipboard in white colour.</t>
  </si>
  <si>
    <t>dimensions 140x80x75cm</t>
  </si>
  <si>
    <t>Main construction made of 18mm chipboard, with 1mm ABS edge banding, while legs are made of metal. Workspace is made of wear resistant compact board, 10mm thick. Desk has movable drawer cabinets.</t>
  </si>
  <si>
    <t>dimensions 160x85x75(115)cm</t>
  </si>
  <si>
    <t>dimensions 60x60x75cm</t>
  </si>
  <si>
    <t>Body made of 18mm chipboard, with 0.5mm ABS edge banding.
Base cabinet consists of drawers and doors. The worktop is a 28mm thick board. Doors made of MDF with white coating.</t>
  </si>
  <si>
    <t>dimensions 90x60x75cm</t>
  </si>
  <si>
    <t>WALL-MOUNTED HOOK</t>
  </si>
  <si>
    <t>Hook is chrome-plated with two prongs.</t>
  </si>
  <si>
    <t>dimensions 10x10x5cm</t>
  </si>
  <si>
    <t>SET OF SHELF UNITS FOR STORAGE OF MATERIALS (MEDICINES)</t>
  </si>
  <si>
    <t>Body made of 18mm chipboard, with 0.5mm ABS edge banding.
Workspace contains base cabinets with doors and drawers with appropriate dimensions. Worktop with thickness of 28mm, wear-resistant. Cabinets are on 15cm PVC legs. Faces made of 19mm MDF with white PCV coating. Sink with drainboard installed in element D80.</t>
  </si>
  <si>
    <t>dimensions 120X60X90</t>
  </si>
  <si>
    <t>dimensions 350x30x60(90)cm</t>
  </si>
  <si>
    <t>dimensions 200x30x72cm</t>
  </si>
  <si>
    <t>dimensions 250x30x72cm</t>
  </si>
  <si>
    <t>dimensions 240x30x72cm</t>
  </si>
  <si>
    <t>TOTAL NEUROLOGY:</t>
  </si>
  <si>
    <t>PEDIATRICS</t>
  </si>
  <si>
    <t>Shelf unit has 6 levels of shelves. Shelves are placed on four profiles which make up the main construction, with adjustable height of shelves. The load capacity of each shelf is 150kg. Shelf unit is open, has no doors or sides. The shelf unit supported from the back or from the sides.</t>
  </si>
  <si>
    <t>WALL CANTILEVER SHELF BRACKET WITH SHELVES ABOVE THE WORKSPACE</t>
  </si>
  <si>
    <t>The construction made of box profiles 30x30mm and cantilever shelf brackets anchored into the wall. There are two shelves and they are placed one under the other at the eqal distance.</t>
  </si>
  <si>
    <t>SHELF UNIT FOR STORAGE OF CLEAN MATERIAL</t>
  </si>
  <si>
    <t>dimensions 60x45x200cm</t>
  </si>
  <si>
    <t>The main construction of the workspace with basin consists of inox profile 30x30mm. Basin with dimensions of 80x50x30cm is installed on the workspace. Shelf is placed in the lower part at 30cm from the floor. At the basin drain there is a manual valve which allows water to stay in the basin.</t>
  </si>
  <si>
    <t>The set contains wall cabinets with widths of 40, 60 and 80cm.
Body is chipboard with 0.5mm ABS edge banding, and doors have the “slow motion” closing system.
Doors made of MDF with white coating.</t>
  </si>
  <si>
    <t>dimensions 60x30x72</t>
  </si>
  <si>
    <t>dimensions 50X30X72cm</t>
  </si>
  <si>
    <t>SET OF SHELF UNITS/WARDROBES FOR ADMINISTRATION</t>
  </si>
  <si>
    <t>Shelf unit/wardrobe construction made of 18mm chipboard, with 1mm ABS edge banding. Shelf unit/wardrobe is made of two parts, with one being a wardrobe, and the other consisting of evenly distributed shelves for documents. Shelf unit/wardrobe is on 10cm PVC legs. Wardrobe door secured with lock and key, with “slow motion” closing system. Body and doors made of melamine faced chipboard in white colour. Wardrobe door with edge banding in green colour.</t>
  </si>
  <si>
    <t>dimensions 180x60x200cm</t>
  </si>
  <si>
    <t>SET OF CABINETS FOR WORK WITH BABIES WITH WALL CABINET</t>
  </si>
  <si>
    <t>Main construction made of 18mm chipboard, with 2mm ABS edge banding.
Has a drawer with pull-out rail mechanism and door with slow-motion system. The doors are secured with a key and lock. The top is upholstered in antibacterial artificial leather. The body is made of melamine faced chipboard in white colour, and faces are in white and blue colour (wall and base cabinet).</t>
  </si>
  <si>
    <t>Wall cabinet 80x60x87cm;</t>
  </si>
  <si>
    <t>Base cabinet 80x30x90cm</t>
  </si>
  <si>
    <t>LOCKER FOR ADMINISTRATION</t>
  </si>
  <si>
    <t>Locker construction made of 18mm chipboard, with 1mm ABS edge banding. The locker has evenly spaced shelves for documents. Locker is on 10cm PVC legs. Locker door secured with lock and key, with “slow motion” closing system.</t>
  </si>
  <si>
    <t>dimensions 140+75x60x75+200cm</t>
  </si>
  <si>
    <t>Desktop made of 10mm wear-resistant compact board is on metal legs. Under the desktop is a movable drawer cabinet with three drawers. Next to the desktop is a cabinet made of 18mm chipboard with shelves.</t>
  </si>
  <si>
    <t>Main construction made of 18mm chipboard, with ABS edge banding, while legs are made of metal. Workspace is made of wear resistant compact board, 10mm thick. Desk has movable drawer cabinets.</t>
  </si>
  <si>
    <t>dimensions 200x85x75(115)cm</t>
  </si>
  <si>
    <t>WARDROBE FOR ACCESSORIES AND PERSONAL CLOTHES OF PATIENTS</t>
  </si>
  <si>
    <t>Wardrobe construction made of 18mm chipboard, with 1mm ABS edge banding. Wardrobe is made of two parts, with one being a wardrobe, and the other consisting of evenly distributed shelves for documents. Wardrobe is on 10cm PVC legs. Wardrobe door secured with lock and key, with “slow motion” closing system. Body and doors made of melamine faced chipboard in white colour. Wardrobe door with edge banding in green colour.</t>
  </si>
  <si>
    <t>dimensions 100x60x200cm</t>
  </si>
  <si>
    <t>dimensions 150x60x200cm</t>
  </si>
  <si>
    <t>Body made of 18mm chipboard, with 0.5mm ABS edge banding. Base cabinet consists of drawers and doors. The worktop is a 28mm thick board. Doors made of MDF with white coating. Cabinet is on 15cm PVC legs.</t>
  </si>
  <si>
    <t>ONE-PIECE DESK</t>
  </si>
  <si>
    <t>dimensions 150x70x75cm</t>
  </si>
  <si>
    <t>TWO-PIECE DESK WITH COMPUTER CABINET</t>
  </si>
  <si>
    <t>dimensions 180x90x75cm</t>
  </si>
  <si>
    <t>CONFERENCE CHAIR</t>
  </si>
  <si>
    <t>Used as integral part in conference rooms in combination with conference table.
Ergonomic and ensures comfortable seating. The base is chrome-plated.
Seat and backrest have foam and are upholstered. Armrests chrome-plated in combination with upholstery. Foam upholstered in microfibre. Possible to choose the colour.</t>
  </si>
  <si>
    <t>TELEVISION SET</t>
  </si>
  <si>
    <t>TV set series DSA314, SCREEN DIMENSION 32
INCH OR 81 CM, Screen type Direct Led slim,
tuner DVB-T/C/52; 3D -NO;SMART-NO;WI-FI NO;
Ports: HDMI 2X; USB 2X; AV input, CI
Mini YPBpR In; COAX AUT</t>
  </si>
  <si>
    <t>32"</t>
  </si>
  <si>
    <t>BATHROOM WALL CABINET</t>
  </si>
  <si>
    <t>Cabinet made of 19mm MDF with white PCV coating. Body made of chipboard, with 0.5mm ABS edge banding.</t>
  </si>
  <si>
    <t>dimensions 40x30x70cm</t>
  </si>
  <si>
    <t>dimensions 50x30x70cm</t>
  </si>
  <si>
    <t>dimensions 60x30x70cm</t>
  </si>
  <si>
    <t>COFFEE TABLE SET</t>
  </si>
  <si>
    <t>Coffee tables have three parts. Made of melamine faced chipboard with thickness of 25 and 18mm.</t>
  </si>
  <si>
    <t>dimensions 45x38x48cm</t>
  </si>
  <si>
    <t>LOCKERS</t>
  </si>
  <si>
    <t>Construction made of 18mm chipboard in white colour, with 1mm ABS edge banding. Doors made of 18mm chipboard in the colour of choice. Secured with lock and key and with metal handles.
Legs, 10cm high, with adjustable height for levelling.</t>
  </si>
  <si>
    <t>dimensions 80x40x120cm</t>
  </si>
  <si>
    <t>HALLWAY SHELF UNIT/WARDROBE SET</t>
  </si>
  <si>
    <t>Shelf unit/wardrobe construction made of 18mm chipboard, with 1mm ABS edge banding. Shelf unit/wardrobe is made of two parts, with one being a wardrobe, and the other consisting of evenly distributed shelves for documents. Shelf unit/wardrobe is on 10cm PVC legs. Wardrobe door secured with lock and key, with “slow motion” closing system. Doors in the colour of choice.</t>
  </si>
  <si>
    <t>dimensions 200x30x200cm</t>
  </si>
  <si>
    <t>WALL SHELVES</t>
  </si>
  <si>
    <t>Made of melamine faced chipboard in white colour, thickness 18mm, with 2mm ABS edge banding.</t>
  </si>
  <si>
    <t>WITH THREE COMPARTMENTS 100x20x20cm</t>
  </si>
  <si>
    <t>WITH FOUR COMPARTMENTS 150x20x20cm</t>
  </si>
  <si>
    <t>WITH SIX COMPARTMENTS 250x20x20cm</t>
  </si>
  <si>
    <t>WALL SHELF</t>
  </si>
  <si>
    <t>Made of melamine faced chipboard, thickness 18mm, with 2mm ABS edge banding.</t>
  </si>
  <si>
    <t>dimensions 100X40cm</t>
  </si>
  <si>
    <t>Body made of 18mm chipboard, with 0.5mm ABS edge banding. Workspace contains base cabinets with doors and drawers with appropriate dimensions. Worktop with thickness of 28mm, wear-resistant.
Cabinets are on 15cm PVC legs.
Doors made of 19mm MDF with white PCV coating. Sink with drainboard installed in the workspace.</t>
  </si>
  <si>
    <t>dimensions 200X60X90</t>
  </si>
  <si>
    <t>TOTAL PEDIATRICS:</t>
  </si>
  <si>
    <t>SUMMARY:</t>
  </si>
  <si>
    <t>TOTAL:</t>
  </si>
  <si>
    <t>Pediatrics non medical furniture</t>
  </si>
  <si>
    <t>Polyclinic non medical furniture</t>
  </si>
  <si>
    <t>Neurology non medical furniture</t>
  </si>
  <si>
    <t>Kitchen</t>
  </si>
  <si>
    <t>Wall bumper</t>
  </si>
  <si>
    <t xml:space="preserve">Made of stainless steel lined chipboard. Used to protect wall surfaces in facility communications.
dim. 100x30x4cm. Design specification by drawing. </t>
  </si>
  <si>
    <t>Worktop with sink and hotplate</t>
  </si>
  <si>
    <t>Made of INOX fabric. The work surface consists of supporting elements of appropriate use with doors and drawers and secured locking system. Elements with PVC legs. The space for installation of dishwasher and refrigerator is provided. Stainless steel worktop, mounted 90 cm from the floor , 4cm thick with 5cm height up to the wall, 50x40x30cm trough with built-in 2-ring hotplate, sink with stand-alone hot and cold water battery and PVC drainage siphon.
Dim. Whole element 300x70x90cm. Design specification according to the drawing.</t>
  </si>
  <si>
    <t>Set of hanging elements</t>
  </si>
  <si>
    <t xml:space="preserve">Elements are made of INOX. The elements have shelves that are fixed to the sides of the element. The elements are closed with a full door provided by a locking system.
dim. 300x30x60cm. Design specification by drawing. </t>
  </si>
  <si>
    <t>Desktop for medical purposes</t>
  </si>
  <si>
    <t>Made of INOX fabric. The work surface consists of supporting elements of appropriate use with doors and drawers and a secure locking system (possibly a place for a computer, printer, etc.). The elements are with PVC legs. , 4cm thick with a 5cm height to the wall.
Dim. Whole element 170x70x90cm. Design specification by drawing.</t>
  </si>
  <si>
    <t>Elements are made of INOX. The elements have shelves that are fixed to the sides of the element. The elements are closed with a full door provided by a locking system.
dim. 300x30x60cm. Design specification by drawing.</t>
  </si>
  <si>
    <t>Sliding door</t>
  </si>
  <si>
    <t xml:space="preserve">Made of stainless steel, used to add materials from room to room.
Dm. 60x5x75cm i
cca 80x5x75cm
  Design specification by drawing. </t>
  </si>
  <si>
    <t>Dishwasher</t>
  </si>
  <si>
    <t>Has double walls and doors to save energy and reduce noise; Washing capacity at 20 baskets per hour; Bucket size 500x500mm. Max. insertion height 345mm, three wash cycles: 120, 180, 300 sec. Electromechanical control, With pressure boiler. Deposit capacity 18lit, Water consumption per cycle: 2.75lit, with built-in glow pump and detergent withdrawal pump and ejector pump, 2-basket set and 8 liter automatic depurator. Dimensions: 55x60x82,5-84,5cm</t>
  </si>
  <si>
    <t>Fridge with freezer compartment</t>
  </si>
  <si>
    <t xml:space="preserve">Net refrigerator capacity 177 lit., Net freezer capacity 46 lit. Two doors, Self-heating, Energy class: A +, 4 glass shelves, interior lighting, gray,
dim.54x60x146,5 cm </t>
  </si>
  <si>
    <t>Electric cooker with 4 rings and oven,</t>
  </si>
  <si>
    <t>Neutral open desk for reception and storage</t>
  </si>
  <si>
    <t xml:space="preserve">Fabrication material stainless steel. The construction of the workbench consists of a metal frame with legs, consisting of 30x30 box profiles. The construction rests on the floor via a rust-proof PVC mat. In the lower part of the structure is a shelf the entire length of the table at a height of 30 cm from the floor.
Dimensions of the whole element 210x60x90cm. Special design according to the drawing. </t>
  </si>
  <si>
    <t>Neutral closed desk with sliding door</t>
  </si>
  <si>
    <t>Fabrication material stainless steel. The work surface consists of supporting elements of appropriate use with doors and drawers, open or with sliding doors, etc. Elements with PVC legs. Worktop made of stainless steel, mounted at a height of 90 cm from the floor, 4 cm thick with a height up to wall 5cm. Dimensions of element 120x70x90cm. Design specification by drawing.</t>
  </si>
  <si>
    <t>Open work desk for scrap with a hole in the board</t>
  </si>
  <si>
    <t xml:space="preserve">Workpiece made of INOX. The construction of the workbench consists of a metal frame with legs, consisting of 30x30 box profiles. The construction is supported on the floor by means of rustproof PVC washers. A worktop of stainless steel with a hole for disposal of waste, placed at a height of 90 cm from the floor, 4cm thick. with elevation to the wall 5cm. Dimension of element 80x70x90cm. Special design according to the drawing. </t>
  </si>
  <si>
    <t>Open work desk with sink</t>
  </si>
  <si>
    <t>Workpiece made of INOX. The construction of the workbench consists of a metal frame with legs, consisting of 30x30 box profiles. The construction is supported on the floor by means of rugged PVC washers. Stainless steel worktop, mounted at a height of 90cm from the floor, 4cm thick with a 5cm height to the wall The sink is with a sink 50x40x30cm.The sink is with a stand-alone battery for hot and cold water and a PVC drainage siphon, with a manual valve on the drainage outlet, which allows water to be held in the sink for the purpose of immersing the washable elements. construction shelf is placed the entire length of the table at a height of 30cm from the floor. Dim. Whole element 200x70x90cm. Special design according to the drawing.</t>
  </si>
  <si>
    <t>Open desk with two troughs</t>
  </si>
  <si>
    <t>Workpiece made of INOX. The construction of the workbench consists of a metal frame with legs, consisting of 30x30 box profiles. The construction is supported on the floor by means of rugged PVC washers. Stainless steel worktop, mounted at a height of 90cm from the floor, 4cm thick with a 5cm height to the wall The pan is with 2 troughs 50x40x30cm.The sink is with a stand-alone one-handed battery for hot and cold water and a PVC siphon for drainage.There is a manual valve on the drainage outlet, which allows water to be retained in the trough for the purpose of immersing the washable elements. Part of the structure is a shelf full length of the table at a height of 30cm from the floor. Dimensions of the whole element 140x70x90cm. Special design according to the drawing.</t>
  </si>
  <si>
    <t>Cantilever strainer</t>
  </si>
  <si>
    <t>Console shelf with perforated insert, on wall mounts, made of stainless steel, used for draining kitchenware and utensils. Mounted on the wall above the sink.
Dim. 200x30x4cm. Special design according to the drawing.</t>
  </si>
  <si>
    <t xml:space="preserve">Workmanship made of stainless steel. The construction of the workbench consists of a metal frame with legs, consisting of 30x30 box profiles. The construction rests on the floor via a rust-proof PVC mat. In the lower part of the structure is a shelf the entire length of the table at a height of 30 cm from the floor.
Dimensions of the whole element 140x70x90cm. Special design according to the drawing. </t>
  </si>
  <si>
    <t>Kitchen trolley</t>
  </si>
  <si>
    <t xml:space="preserve">Are made entirely of stainless steel. The construction is made of stainless steel pipes, with one platform, with 4 rubber wheels, two of which are with brakes.
They are used for the transport of bulky foods and kitchen utensils. dim. 90x60x87cm </t>
  </si>
  <si>
    <t>Serving movable table - trolley</t>
  </si>
  <si>
    <t>Trolleys for transporting thermoports</t>
  </si>
  <si>
    <t>Food waste bin</t>
  </si>
  <si>
    <t>Made of stainless steel, with wheels, levers and lid, without pedal. Cap. 50 lit.
dim. Ø 40 h 60 cm</t>
  </si>
  <si>
    <t>Wall bracket with shelves</t>
  </si>
  <si>
    <t>Two cantilever shelves on wall mounts, made of stainless steel, used to dispose of kitchen utensils and materials for kitchen use.
Dm. 140x30x60cm. Design specification according to the drawing.</t>
  </si>
  <si>
    <t>Shelving for unclean black dishes</t>
  </si>
  <si>
    <t xml:space="preserve">The material of INOX construction. The construction of the shelves consists of a metal frame with legs, which consists of 30x30 box profiles.
The rack is open, with 5 full shelves.
Dim. 80x60x200cm. Special design according to the drawing. </t>
  </si>
  <si>
    <t>Shelving for clean black dishes</t>
  </si>
  <si>
    <t>Refrigerator - refrigerator</t>
  </si>
  <si>
    <t>Food Cartridges - Heated</t>
  </si>
  <si>
    <t xml:space="preserve">Made of stainless steel. It is used for the transfer of cooked food, etc. in relation to the central kitchen-receiving kitchen of the institute-distribution kitchen of the department.
  Temperature range +30 doC to +90 ̊C, 250w power.
Dm. 39x37x46 cm. </t>
  </si>
  <si>
    <t>Food cassettes - thermoport</t>
  </si>
  <si>
    <t xml:space="preserve">Used for the transfer of bread, pastries, etc. in relation to the central kitchen-receiving kitchen of the institute-the department's distribution kitchen.
  GN1 / 1 or GN1 / 2.
Dm. 64x44x61 cm. </t>
  </si>
  <si>
    <t>TOTAL KITCHWN:</t>
  </si>
  <si>
    <t>KITCHEN</t>
  </si>
  <si>
    <t xml:space="preserve">Night cabinet fully made of steel sheet finished with Epoxy powder. </t>
  </si>
  <si>
    <t>Top plate is made of polystyrene, and has an edge height of 15mm denying swelling liquid due to an accidental spill</t>
  </si>
  <si>
    <t xml:space="preserve">Doors and drawers mask is made of plywood who is coated with polystyrene d=3mm at the front and sides. </t>
  </si>
  <si>
    <t xml:space="preserve">In the lower part there is a barrier of steel that creates two arrays. </t>
  </si>
  <si>
    <t xml:space="preserve">The wing doors and drawers do not have handles for carrying out disinfection. For this reason, there is a distance of at least 3 cm between drawers and door which enables opening them. </t>
  </si>
  <si>
    <t>Drawer can be easily removed from the slider to perform cleaning and disinfection</t>
  </si>
  <si>
    <t>Mobility provides the wheels with brakes</t>
  </si>
  <si>
    <r>
      <t xml:space="preserve">Dimensions: width x depth x height - 45x40x80 </t>
    </r>
    <r>
      <rPr>
        <sz val="11"/>
        <rFont val="Calibri"/>
        <family val="2"/>
        <charset val="238"/>
      </rPr>
      <t>±</t>
    </r>
    <r>
      <rPr>
        <sz val="11"/>
        <rFont val="Times New Roman"/>
        <family val="1"/>
      </rPr>
      <t>5cm</t>
    </r>
  </si>
  <si>
    <t xml:space="preserve">Bed is made of steel profiles final protected with powder coating </t>
  </si>
  <si>
    <t xml:space="preserve">Manually raising of the dorsal segment </t>
  </si>
  <si>
    <t>Horizontal surfaces made of steel wire in the form of mesh with opening of 50x50mm</t>
  </si>
  <si>
    <t xml:space="preserve">The sides of the bed are made of ABS with a possibility of removing. </t>
  </si>
  <si>
    <t>Bed relies on four swivel wheels  diameter 125mm ( 2 of them with brake)</t>
  </si>
  <si>
    <t>Bed have guardrails made of aluminium</t>
  </si>
  <si>
    <t xml:space="preserve">Guardrail can be felled, and has automatically interlock when the fence is in the protective position </t>
  </si>
  <si>
    <t>Guardrail is formed with 6 poles screened according to standard EN 60601-2-52</t>
  </si>
  <si>
    <r>
      <t xml:space="preserve">Dimensions of the bed: length x width - 205cm x 90cm </t>
    </r>
    <r>
      <rPr>
        <sz val="11"/>
        <rFont val="Calibri"/>
        <family val="2"/>
        <charset val="238"/>
      </rPr>
      <t>±</t>
    </r>
    <r>
      <rPr>
        <sz val="11"/>
        <rFont val="Times New Roman"/>
        <family val="1"/>
      </rPr>
      <t>5cm</t>
    </r>
  </si>
  <si>
    <t xml:space="preserve">Capacity of minimum 160kg. </t>
  </si>
  <si>
    <t xml:space="preserve">Antidecubital mattress, height minimum 14cm, made only of foam density 30kg/m3, made of 100% polyurethane </t>
  </si>
  <si>
    <r>
      <t>Cover that is water proof, steam permeable, and have capability of boiling at 95</t>
    </r>
    <r>
      <rPr>
        <sz val="11"/>
        <rFont val="Calibri"/>
        <family val="2"/>
        <charset val="238"/>
      </rPr>
      <t>°</t>
    </r>
    <r>
      <rPr>
        <sz val="11"/>
        <rFont val="Times New Roman"/>
        <family val="1"/>
      </rPr>
      <t>, have possibility of sterilisation at temperatures of 134</t>
    </r>
    <r>
      <rPr>
        <sz val="11"/>
        <rFont val="Calibri"/>
        <family val="2"/>
        <charset val="238"/>
      </rPr>
      <t>°</t>
    </r>
    <r>
      <rPr>
        <sz val="11"/>
        <rFont val="Times New Roman"/>
        <family val="1"/>
      </rPr>
      <t xml:space="preserve">, upper layer made of 100% polyurethane. </t>
    </r>
  </si>
  <si>
    <t>Made of steel profile</t>
  </si>
  <si>
    <t xml:space="preserve">Protection: powder coating </t>
  </si>
  <si>
    <t xml:space="preserve">With wheels </t>
  </si>
  <si>
    <t xml:space="preserve">Adjustable height </t>
  </si>
  <si>
    <t>Height adjustable from 120cm to 220cm</t>
  </si>
  <si>
    <t>Carrying capacity of 20kg</t>
  </si>
  <si>
    <t xml:space="preserve">Mobile screen frame </t>
  </si>
  <si>
    <t>Construction: steel profiles, cotton cloth protection</t>
  </si>
  <si>
    <t>Electrostatic powder coating epoxy powder</t>
  </si>
  <si>
    <t>Movable</t>
  </si>
  <si>
    <t>Two piece sections</t>
  </si>
  <si>
    <t>Swivel stool 1</t>
  </si>
  <si>
    <t>Construction: steel profiles, sitting area made of plywood with sponge and eco leather</t>
  </si>
  <si>
    <t>Electrostatic powder coating epoxy powder protected</t>
  </si>
  <si>
    <t xml:space="preserve">Movable with wheels </t>
  </si>
  <si>
    <t>Diameter base: 40 cm</t>
  </si>
  <si>
    <t>Height adjustable from 45cm to 55cm</t>
  </si>
  <si>
    <t>Swivel stool 2</t>
  </si>
  <si>
    <t xml:space="preserve">Without wheels </t>
  </si>
  <si>
    <t>4 swivel-mounted anti-static double castors Ø125mm with at least 2 lockers</t>
  </si>
  <si>
    <t>Medical waste bin min. 1.5 liters</t>
  </si>
  <si>
    <t>Infusion stand</t>
  </si>
  <si>
    <t>Waste bag holder, grey white plastic casing, content approx. 8 liters, for  waste bags</t>
  </si>
  <si>
    <t>Made of steel profiles final protected with powder coating</t>
  </si>
  <si>
    <t>Supporting surface is made of polystyrene</t>
  </si>
  <si>
    <t>The bearing surface are formed on the edges of both to prevent swelling of due to fluid possible spills</t>
  </si>
  <si>
    <t>It is easily removed for regular maintance and emergency cleaning</t>
  </si>
  <si>
    <t>Length x Width x Height - 70x50x80cm, capacity 30kg</t>
  </si>
  <si>
    <t xml:space="preserve">2 surfaces </t>
  </si>
  <si>
    <r>
      <t xml:space="preserve">Dimensions: 950 x 100 x 70 cm </t>
    </r>
    <r>
      <rPr>
        <u/>
        <sz val="12"/>
        <color indexed="8"/>
        <rFont val="Times New Roman"/>
        <family val="1"/>
      </rPr>
      <t xml:space="preserve">+ </t>
    </r>
    <r>
      <rPr>
        <sz val="12"/>
        <color indexed="8"/>
        <rFont val="Times New Roman"/>
        <family val="1"/>
      </rPr>
      <t>10%</t>
    </r>
  </si>
  <si>
    <r>
      <t xml:space="preserve">Weight: 2.5 kg </t>
    </r>
    <r>
      <rPr>
        <u/>
        <sz val="12"/>
        <color indexed="8"/>
        <rFont val="Times New Roman"/>
        <family val="1"/>
      </rPr>
      <t xml:space="preserve">+ </t>
    </r>
    <r>
      <rPr>
        <sz val="12"/>
        <color indexed="8"/>
        <rFont val="Times New Roman"/>
        <family val="1"/>
      </rPr>
      <t>5%</t>
    </r>
  </si>
  <si>
    <t>Dining board consists of fixed and tilting section</t>
  </si>
  <si>
    <t>Equipped with four wheels min. Ø 65 mm, two with brakes</t>
  </si>
  <si>
    <t xml:space="preserve">Structure made of steel tube. </t>
  </si>
  <si>
    <t>Steps covered with antislip plastic material</t>
  </si>
  <si>
    <t>Dimensions 350mm x 440mm x 80mm ±50mm</t>
  </si>
  <si>
    <t>Brightness constant</t>
  </si>
  <si>
    <t>Steel frame powder coated white</t>
  </si>
  <si>
    <t>Dimensions 750mm x 450mm x 80mm ±50mm</t>
  </si>
  <si>
    <t>5 concealed plastic double castors Ø 50 mm, interval-braked, electrically conductive</t>
  </si>
  <si>
    <t>frame made of stainless steel, electropolished</t>
  </si>
  <si>
    <t>height adjustment via threaded spindle, with locking against unscrewing</t>
  </si>
  <si>
    <t>seat cushion 60 mm thick, with synthetic leather cover, black, electrically conductive, cleanable and disinfectant resistant</t>
  </si>
  <si>
    <t>Safe workload 135 kg</t>
  </si>
  <si>
    <t>Footprint: Ø 600 mm</t>
  </si>
  <si>
    <t>Height adjustment: 500 to 650 mm</t>
  </si>
  <si>
    <t>Seat: Ø 350 mm</t>
  </si>
  <si>
    <t>Dimension of lying surface (±5%) overall length of 195 cm, length of back section 95 cm, sitting section 50 cm±5% and leg section 35 cm</t>
  </si>
  <si>
    <t>Lying surface contains three parts: back, seat and leg section</t>
  </si>
  <si>
    <t>Back section and leg section has to be synchronized and adjustable by lockable gas spring</t>
  </si>
  <si>
    <t xml:space="preserve">Movement of leg section  </t>
  </si>
  <si>
    <t>Movement of back section</t>
  </si>
  <si>
    <t>Height of the chair in sitting position has to be maximum 55 cm</t>
  </si>
  <si>
    <t>Support handles are attached to fixation rail and can be moved or totally removed</t>
  </si>
  <si>
    <t>Arm rests has to be attached to fixation rail. Arm rests have to be height adjustable, length adjustable (along the sitting part) and can be also totally removed</t>
  </si>
  <si>
    <t>Including paper roll holder</t>
  </si>
  <si>
    <t>Base of the chair and other metal construction has to be covered with cover from ABS and PMMA material, to ensure easy disinfection and cleaning, shaped without corners</t>
  </si>
  <si>
    <t>maximum allowed working load of minimum 300 kg</t>
  </si>
  <si>
    <t>Chair has to be equipped with individually lockable antistatic castors with diameter 125 mm</t>
  </si>
  <si>
    <t>Upholstery of the chair has to be minimum 6 cm thick with seamless endings and simulated leather, which has to be resistant to blood, urine, disinfectants, salt water etc</t>
  </si>
  <si>
    <t>Daily surgery gynaecology table</t>
  </si>
  <si>
    <t>Electromotor adjustment of Trendelenburg position, height, seat and back section at the fixed angle of  50º. Height adjustment range from 550mm - 1000mm increasing also Trendelenburg position.</t>
  </si>
  <si>
    <t>The chair must include:</t>
  </si>
  <si>
    <t>Ergonomic upholstery at the back, seat and head section</t>
  </si>
  <si>
    <t>Plastic bowl for rinsing that can be pulled in and out</t>
  </si>
  <si>
    <t>The paper roll compartment up to 500 mm wide.</t>
  </si>
  <si>
    <t>Foot switch</t>
  </si>
  <si>
    <t>4 columns for leveling when placing the chair on uneven surface</t>
  </si>
  <si>
    <t xml:space="preserve">The chair must have multilayered powder coating making it resistant to impact and scratches and weather conditions. It has to be easy to maintain and disinfect. </t>
  </si>
  <si>
    <t>The sections must of high quality foam material covered in artificial leather upholstery</t>
  </si>
  <si>
    <t xml:space="preserve">Hand control with memory for 3 or more examination positions </t>
  </si>
  <si>
    <t>Goepel leg supports with integrated laminated hand grips and provision for vertical, horizontal and axial adjustment. The supports must have the sponge cover, tightening strap and stainless steel bars 18/10.</t>
  </si>
  <si>
    <t>Chair column and frame covered with quality laminated layer resistant to scratches</t>
  </si>
  <si>
    <t>Protective layer must be easy to clean and resistant to disinfectants</t>
  </si>
  <si>
    <t>Rinsing bowl with the holder</t>
  </si>
  <si>
    <t>Cushion at the head section attachable by magnet</t>
  </si>
  <si>
    <t>Paper roll holder located behind the back rest</t>
  </si>
  <si>
    <t>push-in plate, upholstered
,leatherette</t>
  </si>
  <si>
    <t>Urology table</t>
  </si>
  <si>
    <t>Electromotor chair adjustment with provision for easy placement of patients who walk with difficulty by adjusting height of the seating section to 580mm or lower</t>
  </si>
  <si>
    <t>Electromotor trendeleburg adjustment</t>
  </si>
  <si>
    <t>Height adjustment range of the seating section from 600 to 900mm</t>
  </si>
  <si>
    <t>The chair must have the provision of activation through foot control</t>
  </si>
  <si>
    <t>Bowl with the rinsing system. Watersupply adjusted by the foot control. Bowl must have the stainless sieve, stainless steel bracket, liquid drain and rinsing basin</t>
  </si>
  <si>
    <t>Adapting section</t>
  </si>
  <si>
    <t>Seat section made of ergonomic upholstery. Upholstery made of artificial leather</t>
  </si>
  <si>
    <t>Backsection adjustment range from  0º - +50º</t>
  </si>
  <si>
    <t>Trendelenburg adjustment range from - 19º/ + 19º</t>
  </si>
  <si>
    <t>Seat section adjustment range from -5º  - + 19º</t>
  </si>
  <si>
    <t xml:space="preserve">Safe carrying capacity 200kg and more </t>
  </si>
  <si>
    <t>Supporting bar for horizontal positioning (80°) of the upholstery from the backsection</t>
  </si>
  <si>
    <t xml:space="preserve">Ergonomic upholstery at the back, seating and head section. </t>
  </si>
  <si>
    <t xml:space="preserve">The paper roll compartment up to 500 mm wide. </t>
  </si>
  <si>
    <t>Upholstery width of the seating section minimum 550mm.</t>
  </si>
  <si>
    <t xml:space="preserve">4 columns for leveling when placing the chair on uneven surface. </t>
  </si>
  <si>
    <t xml:space="preserve">Chair base, backsection covered in powder coated plastic material </t>
  </si>
  <si>
    <t>Arm rest made of integral foam, including fixation straps and clamp. Horizontally and vertically adjustable Tiltable because of the round joint</t>
  </si>
  <si>
    <t>Side rails along on both sides of the backrest for the attachment of accessories</t>
  </si>
  <si>
    <t xml:space="preserve">Connection cable at least 3m long cable. </t>
  </si>
  <si>
    <t>Power supply 230V, 50Hz, 0,45 kW</t>
  </si>
  <si>
    <t>Tubular steel frame of solid construction, powdwer coated finish</t>
  </si>
  <si>
    <t>Lying surface made of chipboard upholstered sponge and eco leather</t>
  </si>
  <si>
    <t xml:space="preserve">Back section adjustable </t>
  </si>
  <si>
    <t>Safe working load minimum: 160kg</t>
  </si>
  <si>
    <t>Dimensions: 1950 x 650 x 50 mm (L x w x H)</t>
  </si>
  <si>
    <t>Dimensions: 1950 x 650 x 70 mm (L x w x H)</t>
  </si>
  <si>
    <t xml:space="preserve">Height variation of the mattress platform : 50 cm - 85 cm  </t>
  </si>
  <si>
    <t>Adjustable backrest min. 0-85 °</t>
  </si>
  <si>
    <t>Sideguards to constitute of one unit and  be lowered by means of an easy locking mechanism</t>
  </si>
  <si>
    <t xml:space="preserve">Weight (without accessories): maximum 85 kg </t>
  </si>
  <si>
    <t>Volume minimum 50 L±5%</t>
  </si>
  <si>
    <t>Temperature range from + 5ºC above ambient temperature to +250ºC</t>
  </si>
  <si>
    <t>Pt 100 Class A sensor for temperature monitoring</t>
  </si>
  <si>
    <t>Single display</t>
  </si>
  <si>
    <t>Multifunctional digital PID microprocessor controller with TFT color display</t>
  </si>
  <si>
    <t>Integrated digital timer from 1min to 99 days</t>
  </si>
  <si>
    <t>The sterilization process does not start until the required temperature is reached</t>
  </si>
  <si>
    <t>Adjustment parameters: temperature, air damper position, program time, time zone, winter / summer time</t>
  </si>
  <si>
    <t>Ventilation - natural airflow with an opening on the back wall of the sterilizer with the possibility of adjusting the width of the opening</t>
  </si>
  <si>
    <t>In case of power failure, the program is saved</t>
  </si>
  <si>
    <t>Double overheating protection: adjustable electronic overheating monitor and mechanical temperature limiter TB; protection class 1, according to DIN 12880, 20 ºC above nominal temperature</t>
  </si>
  <si>
    <t>Autodiagnostic error system</t>
  </si>
  <si>
    <t>The housing and chamber are made of stainless steel</t>
  </si>
  <si>
    <t>Stainless steel door with 2 locking points</t>
  </si>
  <si>
    <t>Interior -stainless steel  shelf</t>
  </si>
  <si>
    <t>Inner dimensions (WxHxD) 400x400x330 mm (+ / 5%)</t>
  </si>
  <si>
    <t>Power 2000W</t>
  </si>
  <si>
    <t>Dimensions(HxWxD): 85x50x55(+ / 5%)</t>
  </si>
  <si>
    <t>Noise level: 39dB</t>
  </si>
  <si>
    <t>Gyn chair for examinations and interventions</t>
  </si>
  <si>
    <t>Examination couch high</t>
  </si>
  <si>
    <t>Examination couch low</t>
  </si>
  <si>
    <t xml:space="preserve"> Digital, professional, stainless steel, 25lit.</t>
  </si>
  <si>
    <t>Microwave oven</t>
  </si>
  <si>
    <t xml:space="preserve">Made entirely of INOX, 1.2mm thick stainless steel, with 4 square 220x220mm 2.6kW rectangular planes, 7-level power regulators for each ring separately, indicator light when the rings are on, power cut-off in case overheating, oven power: 4.7kW, oven capacity: 4x GN 2/1, oven dimensions: 57x65x30cm, total power 15,1kw,
  dim: 800x700x900mm </t>
  </si>
  <si>
    <t>Are made of stainless steel with 4 rubber wheels, two of which are with brakes.
They are used for transporting thermoports.
dim. 65x45x20cm</t>
  </si>
  <si>
    <t>Made of stainless steel. Construction of stainless steel tubes, with two recessed shelves, with 4 rubber wheels, two of which are with brakes.
They are used to transport utensils, food and beverages from the kitchen to the serving place.
dim. 850x540x940mm</t>
  </si>
  <si>
    <t>600 lit. refrigerator insulated, with stop joint, temperature mode: 0 / + 10 ° C, completely made of stainless steel, INOX, inside and out, with rounded inner edges, one solid door, one chamber, one unit , temperature control, equipped with 3-grid mounts, eco-gas: R134a, insulated monoblock system that ensures uninterrupted operation of the device at temperatures up to 43 ° C, cooling: ventilation (cool-air circulation in the device), digital thermostats for temperature control, thickness of polyurethane insulation 60mm (43 kg / m³), automatic self-heating, door locks, HACCP control system.
Dim. 70x70x210 cm</t>
  </si>
  <si>
    <t xml:space="preserve">Used for the transfer of bread, pastries, etc. in relation to the central kitchen-receiving kitchen of the institute-the department's distribution kitchen.
  GN1 / 1 or GN1 / 2.
Dm. 65x45x60 cm. </t>
  </si>
  <si>
    <t>Stainless steel, dim.60x58x85cm</t>
  </si>
  <si>
    <t>Professional fridge,</t>
  </si>
  <si>
    <t>dimensions 60x55x45cm</t>
  </si>
  <si>
    <t>dimensions 50x50x80</t>
  </si>
  <si>
    <t>dimensions 61x63x120cm</t>
  </si>
  <si>
    <t>dimensions 102x65x47cm</t>
  </si>
  <si>
    <t>dimensions 85x110x90cm</t>
  </si>
  <si>
    <t>dimensions 125x110x90cm</t>
  </si>
  <si>
    <t>dimensions 60x60x120cm</t>
  </si>
  <si>
    <t>dimensions 70x70x75cm</t>
  </si>
  <si>
    <t>dimensions 48-60x49x100-110cm</t>
  </si>
  <si>
    <t xml:space="preserve"> Unit price</t>
  </si>
  <si>
    <t>Total price per item</t>
  </si>
  <si>
    <t>Height adjustment from 60-90cm + 5%</t>
  </si>
  <si>
    <t>Dining board dimensions:85x40cm + 5%</t>
  </si>
  <si>
    <t>For dining</t>
  </si>
  <si>
    <t>Automatic UV Disinfection Robot</t>
  </si>
  <si>
    <t xml:space="preserve">Controllable via application software on a tablet or smartphone, the robot moves autonomously in the room to be disinfected and signaled when the room is disinfected. </t>
  </si>
  <si>
    <t>The safety of patients, staff, furniture and robots is provided by safety sensors that stop the robot in the event of approaching / encountering obstacles in the direction of movement</t>
  </si>
  <si>
    <t>Total weight is up to 150 kg</t>
  </si>
  <si>
    <t>Operating time/ battery capcity: min 2h</t>
  </si>
  <si>
    <t>Disinfection coverage is 360º</t>
  </si>
  <si>
    <t>UV Length is 254nm</t>
  </si>
  <si>
    <t xml:space="preserve">Connectivity is wireless </t>
  </si>
  <si>
    <t>UV Robot for Space disinfection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</si>
</sst>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6" x14ac:knownFonts="1">
    <font>
      <sz val="11"/>
      <color theme="1"/>
      <name val="Calibri"/>
      <family val="2"/>
      <scheme val="minor"/>
    </font>
    <font>
      <b/>
      <sz val="12"/>
      <name val="Times New Roman"/>
      <family val="1"/>
    </font>
    <font>
      <b/>
      <sz val="10"/>
      <name val="Verdana"/>
      <family val="2"/>
      <charset val="238"/>
    </font>
    <font>
      <i/>
      <sz val="10"/>
      <name val="Verdana"/>
      <family val="2"/>
      <charset val="238"/>
    </font>
    <font>
      <b/>
      <sz val="14"/>
      <name val="Times New Roman"/>
      <family val="1"/>
    </font>
    <font>
      <sz val="11"/>
      <color theme="1"/>
      <name val="Times New Roman"/>
      <family val="1"/>
    </font>
    <font>
      <b/>
      <i/>
      <sz val="10"/>
      <name val="Verdana"/>
      <family val="2"/>
      <charset val="238"/>
    </font>
    <font>
      <b/>
      <i/>
      <sz val="12"/>
      <name val="Times New Roman"/>
      <family val="1"/>
    </font>
    <font>
      <b/>
      <sz val="13"/>
      <name val="Times New Roman"/>
      <family val="1"/>
    </font>
    <font>
      <b/>
      <sz val="13"/>
      <color indexed="8"/>
      <name val="Times New Roman"/>
      <family val="1"/>
    </font>
    <font>
      <b/>
      <sz val="11"/>
      <color indexed="8"/>
      <name val="Times New Roman"/>
      <family val="1"/>
    </font>
    <font>
      <sz val="13"/>
      <name val="Times New Roman"/>
      <family val="1"/>
    </font>
    <font>
      <b/>
      <sz val="9"/>
      <name val="Times New Roman"/>
      <family val="1"/>
    </font>
    <font>
      <sz val="12"/>
      <name val="Times New Roman"/>
      <family val="1"/>
    </font>
    <font>
      <sz val="9"/>
      <name val="Times New Roman"/>
      <family val="1"/>
    </font>
    <font>
      <b/>
      <sz val="12"/>
      <name val="Times New Roman"/>
      <family val="1"/>
      <charset val="1"/>
    </font>
    <font>
      <b/>
      <sz val="12"/>
      <name val="Verdana"/>
      <family val="2"/>
      <charset val="1"/>
    </font>
    <font>
      <b/>
      <sz val="16"/>
      <name val="Times New Roman"/>
      <family val="1"/>
    </font>
    <font>
      <sz val="12"/>
      <name val="Verdana"/>
      <family val="2"/>
      <charset val="238"/>
    </font>
    <font>
      <b/>
      <sz val="12"/>
      <color indexed="8"/>
      <name val="Times New Roman"/>
      <family val="1"/>
    </font>
    <font>
      <sz val="9"/>
      <name val="Verdana"/>
      <family val="2"/>
      <charset val="238"/>
    </font>
    <font>
      <sz val="12"/>
      <name val="Times New Roman"/>
      <family val="1"/>
      <charset val="238"/>
    </font>
    <font>
      <b/>
      <sz val="16"/>
      <color indexed="8"/>
      <name val="Times New Roman"/>
      <family val="1"/>
    </font>
    <font>
      <b/>
      <sz val="15"/>
      <name val="Times New Roman"/>
      <family val="1"/>
    </font>
    <font>
      <b/>
      <u/>
      <sz val="15"/>
      <color indexed="8"/>
      <name val="Times New Roman"/>
      <family val="1"/>
    </font>
    <font>
      <b/>
      <sz val="11"/>
      <color rgb="FF000000"/>
      <name val="Times New Roman"/>
      <family val="1"/>
    </font>
    <font>
      <sz val="11"/>
      <color rgb="FF000000"/>
      <name val="Calibri"/>
      <family val="2"/>
      <charset val="238"/>
      <scheme val="minor"/>
    </font>
    <font>
      <b/>
      <sz val="15"/>
      <color rgb="FF000000"/>
      <name val="Times New Roman"/>
      <family val="1"/>
    </font>
    <font>
      <b/>
      <sz val="24"/>
      <color theme="1"/>
      <name val="Times New Roman"/>
      <family val="1"/>
    </font>
    <font>
      <b/>
      <sz val="11"/>
      <color theme="1"/>
      <name val="Times New Roman"/>
      <family val="1"/>
    </font>
    <font>
      <b/>
      <sz val="22"/>
      <color theme="1"/>
      <name val="Times New Roman"/>
      <family val="1"/>
    </font>
    <font>
      <sz val="11"/>
      <color indexed="8"/>
      <name val="Times New Roman"/>
      <family val="1"/>
    </font>
    <font>
      <sz val="11"/>
      <name val="Calibri"/>
      <family val="2"/>
      <charset val="238"/>
    </font>
    <font>
      <sz val="11"/>
      <name val="Times New Roman"/>
      <family val="1"/>
    </font>
    <font>
      <u/>
      <sz val="12"/>
      <color indexed="8"/>
      <name val="Times New Roman"/>
      <family val="1"/>
    </font>
    <font>
      <sz val="12"/>
      <color indexed="8"/>
      <name val="Times New Roman"/>
      <family val="1"/>
    </font>
  </fonts>
  <fills count="17">
    <fill>
      <patternFill patternType="none"/>
    </fill>
    <fill>
      <patternFill patternType="gray125"/>
    </fill>
    <fill>
      <patternFill patternType="solid">
        <fgColor theme="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C000"/>
        <bgColor indexed="64"/>
      </patternFill>
    </fill>
    <fill>
      <patternFill patternType="solid">
        <fgColor theme="7" tint="0.79998168889431442"/>
        <bgColor rgb="FFF2F2F2"/>
      </patternFill>
    </fill>
    <fill>
      <patternFill patternType="solid">
        <fgColor theme="7" tint="0.79998168889431442"/>
        <bgColor indexed="64"/>
      </patternFill>
    </fill>
    <fill>
      <patternFill patternType="solid">
        <fgColor rgb="FFFFFFFF"/>
        <bgColor indexed="64"/>
      </patternFill>
    </fill>
    <fill>
      <patternFill patternType="solid">
        <fgColor rgb="FF808080"/>
        <bgColor indexed="64"/>
      </patternFill>
    </fill>
    <fill>
      <patternFill patternType="solid">
        <fgColor theme="7"/>
        <bgColor indexed="64"/>
      </patternFill>
    </fill>
    <fill>
      <patternFill patternType="solid">
        <fgColor indexed="51"/>
        <bgColor indexed="64"/>
      </patternFill>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solid">
        <fgColor indexed="26"/>
        <bgColor indexed="64"/>
      </patternFill>
    </fill>
  </fills>
  <borders count="82">
    <border>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8"/>
      </left>
      <right style="thin">
        <color indexed="8"/>
      </right>
      <top style="medium">
        <color indexed="8"/>
      </top>
      <bottom style="double">
        <color indexed="64"/>
      </bottom>
      <diagonal/>
    </border>
    <border>
      <left style="thin">
        <color indexed="8"/>
      </left>
      <right style="thin">
        <color indexed="8"/>
      </right>
      <top style="medium">
        <color indexed="8"/>
      </top>
      <bottom style="double">
        <color indexed="64"/>
      </bottom>
      <diagonal/>
    </border>
    <border>
      <left style="thin">
        <color indexed="8"/>
      </left>
      <right/>
      <top style="medium">
        <color indexed="8"/>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top style="double">
        <color indexed="64"/>
      </top>
      <bottom style="double">
        <color indexed="64"/>
      </bottom>
      <diagonal/>
    </border>
    <border>
      <left/>
      <right/>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8"/>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8"/>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diagonal/>
    </border>
    <border>
      <left/>
      <right style="thin">
        <color indexed="64"/>
      </right>
      <top style="hair">
        <color indexed="64"/>
      </top>
      <bottom/>
      <diagonal/>
    </border>
    <border>
      <left style="thin">
        <color indexed="64"/>
      </left>
      <right style="medium">
        <color indexed="64"/>
      </right>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medium">
        <color indexed="64"/>
      </left>
      <right style="medium">
        <color indexed="64"/>
      </right>
      <top/>
      <bottom style="hair">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29">
    <xf numFmtId="0" fontId="0" fillId="0" borderId="0" xfId="0"/>
    <xf numFmtId="0" fontId="0" fillId="3" borderId="0" xfId="0" applyFill="1"/>
    <xf numFmtId="0" fontId="5" fillId="2" borderId="19" xfId="0" applyFont="1" applyFill="1" applyBorder="1"/>
    <xf numFmtId="0" fontId="10" fillId="2" borderId="29" xfId="0" applyFont="1" applyFill="1" applyBorder="1" applyAlignment="1">
      <alignment wrapText="1"/>
    </xf>
    <xf numFmtId="0" fontId="0" fillId="4" borderId="0" xfId="0" applyFill="1"/>
    <xf numFmtId="0" fontId="2" fillId="4" borderId="0" xfId="0" applyFont="1" applyFill="1" applyBorder="1" applyAlignment="1" applyProtection="1">
      <alignment horizontal="center" vertical="top" wrapText="1"/>
      <protection hidden="1"/>
    </xf>
    <xf numFmtId="0" fontId="18" fillId="4" borderId="0" xfId="0" applyFont="1" applyFill="1" applyBorder="1" applyAlignment="1" applyProtection="1">
      <alignment horizontal="center" vertical="top" wrapText="1"/>
      <protection hidden="1"/>
    </xf>
    <xf numFmtId="0" fontId="6" fillId="4" borderId="0" xfId="0" applyFont="1" applyFill="1" applyBorder="1" applyAlignment="1" applyProtection="1">
      <alignment horizontal="center" vertical="top"/>
      <protection hidden="1"/>
    </xf>
    <xf numFmtId="0" fontId="6" fillId="4" borderId="0" xfId="0" applyFont="1" applyFill="1" applyBorder="1" applyAlignment="1" applyProtection="1">
      <alignment horizontal="right" vertical="top"/>
      <protection hidden="1"/>
    </xf>
    <xf numFmtId="4" fontId="2" fillId="4" borderId="38" xfId="0" applyNumberFormat="1" applyFont="1" applyFill="1" applyBorder="1" applyAlignment="1" applyProtection="1">
      <alignment vertical="top"/>
      <protection hidden="1"/>
    </xf>
    <xf numFmtId="4" fontId="20" fillId="5" borderId="35" xfId="0" applyNumberFormat="1" applyFont="1" applyFill="1" applyBorder="1" applyAlignment="1" applyProtection="1">
      <alignment horizontal="right" vertical="top" wrapText="1"/>
      <protection locked="0"/>
    </xf>
    <xf numFmtId="4" fontId="20" fillId="5" borderId="22" xfId="0" applyNumberFormat="1" applyFont="1" applyFill="1" applyBorder="1" applyAlignment="1" applyProtection="1">
      <alignment horizontal="right" vertical="top" wrapText="1"/>
      <protection locked="0"/>
    </xf>
    <xf numFmtId="0" fontId="1" fillId="6" borderId="36" xfId="0" applyFont="1" applyFill="1" applyBorder="1" applyAlignment="1" applyProtection="1">
      <alignment horizontal="center" vertical="top"/>
      <protection hidden="1"/>
    </xf>
    <xf numFmtId="0" fontId="17" fillId="6" borderId="36" xfId="0" applyFont="1" applyFill="1" applyBorder="1" applyAlignment="1" applyProtection="1">
      <alignment horizontal="center" vertical="center"/>
      <protection locked="0"/>
    </xf>
    <xf numFmtId="4" fontId="2" fillId="6" borderId="37" xfId="0" applyNumberFormat="1" applyFont="1" applyFill="1" applyBorder="1" applyAlignment="1" applyProtection="1">
      <alignment horizontal="center" vertical="top"/>
      <protection hidden="1"/>
    </xf>
    <xf numFmtId="4" fontId="2" fillId="6" borderId="36" xfId="0" applyNumberFormat="1" applyFont="1" applyFill="1" applyBorder="1" applyAlignment="1" applyProtection="1">
      <alignment horizontal="right" vertical="top"/>
      <protection hidden="1"/>
    </xf>
    <xf numFmtId="4" fontId="3" fillId="6" borderId="36" xfId="0" applyNumberFormat="1" applyFont="1" applyFill="1" applyBorder="1" applyAlignment="1" applyProtection="1">
      <alignment horizontal="right" vertical="center"/>
      <protection locked="0"/>
    </xf>
    <xf numFmtId="0" fontId="1" fillId="6" borderId="39" xfId="0" applyFont="1" applyFill="1" applyBorder="1" applyAlignment="1" applyProtection="1">
      <alignment horizontal="center" vertical="center" wrapText="1"/>
      <protection hidden="1"/>
    </xf>
    <xf numFmtId="0" fontId="19" fillId="6" borderId="29" xfId="0" applyFont="1" applyFill="1" applyBorder="1" applyAlignment="1" applyProtection="1">
      <alignment horizontal="center" vertical="center" wrapText="1"/>
      <protection hidden="1"/>
    </xf>
    <xf numFmtId="0" fontId="1" fillId="6" borderId="40" xfId="0" applyFont="1" applyFill="1" applyBorder="1" applyAlignment="1" applyProtection="1">
      <alignment horizontal="center" vertical="center" wrapText="1"/>
      <protection hidden="1"/>
    </xf>
    <xf numFmtId="0" fontId="1" fillId="6" borderId="41" xfId="0" applyFont="1" applyFill="1" applyBorder="1" applyAlignment="1" applyProtection="1">
      <alignment horizontal="center" vertical="center" wrapText="1"/>
      <protection hidden="1"/>
    </xf>
    <xf numFmtId="0" fontId="1" fillId="6" borderId="42" xfId="0" applyFont="1" applyFill="1" applyBorder="1" applyAlignment="1" applyProtection="1">
      <alignment horizontal="center" vertical="center" wrapText="1"/>
      <protection hidden="1"/>
    </xf>
    <xf numFmtId="0" fontId="15" fillId="7" borderId="36" xfId="0" applyFont="1" applyFill="1" applyBorder="1" applyAlignment="1" applyProtection="1">
      <alignment horizontal="left" vertical="top"/>
      <protection hidden="1"/>
    </xf>
    <xf numFmtId="0" fontId="16" fillId="7" borderId="36" xfId="0" applyFont="1" applyFill="1" applyBorder="1" applyAlignment="1" applyProtection="1">
      <alignment vertical="top"/>
      <protection locked="0"/>
    </xf>
    <xf numFmtId="4" fontId="1" fillId="7" borderId="36" xfId="0" applyNumberFormat="1" applyFont="1" applyFill="1" applyBorder="1" applyAlignment="1" applyProtection="1">
      <alignment horizontal="center" vertical="top" wrapText="1"/>
      <protection hidden="1"/>
    </xf>
    <xf numFmtId="4" fontId="2" fillId="7" borderId="36" xfId="0" applyNumberFormat="1" applyFont="1" applyFill="1" applyBorder="1" applyAlignment="1" applyProtection="1">
      <alignment horizontal="right" vertical="top"/>
      <protection hidden="1"/>
    </xf>
    <xf numFmtId="4" fontId="3" fillId="7" borderId="36" xfId="0" applyNumberFormat="1" applyFont="1" applyFill="1" applyBorder="1" applyAlignment="1" applyProtection="1">
      <alignment horizontal="right" vertical="center"/>
      <protection locked="0"/>
    </xf>
    <xf numFmtId="0" fontId="1" fillId="8" borderId="31" xfId="0" applyNumberFormat="1" applyFont="1" applyFill="1" applyBorder="1" applyAlignment="1" applyProtection="1">
      <alignment horizontal="left" vertical="top" wrapText="1"/>
      <protection hidden="1"/>
    </xf>
    <xf numFmtId="1" fontId="1" fillId="8" borderId="31" xfId="0" applyNumberFormat="1" applyFont="1" applyFill="1" applyBorder="1" applyAlignment="1" applyProtection="1">
      <alignment horizontal="left" vertical="top" wrapText="1"/>
      <protection hidden="1"/>
    </xf>
    <xf numFmtId="1" fontId="1" fillId="8" borderId="31" xfId="0" applyNumberFormat="1" applyFont="1" applyFill="1" applyBorder="1" applyAlignment="1" applyProtection="1">
      <alignment horizontal="center" vertical="top" wrapText="1"/>
      <protection hidden="1"/>
    </xf>
    <xf numFmtId="0" fontId="1" fillId="8" borderId="22" xfId="0" applyNumberFormat="1" applyFont="1" applyFill="1" applyBorder="1" applyAlignment="1" applyProtection="1">
      <alignment horizontal="left" vertical="top" wrapText="1"/>
      <protection hidden="1"/>
    </xf>
    <xf numFmtId="1" fontId="1" fillId="8" borderId="22" xfId="0" applyNumberFormat="1" applyFont="1" applyFill="1" applyBorder="1" applyAlignment="1" applyProtection="1">
      <alignment horizontal="left" vertical="top" wrapText="1"/>
      <protection hidden="1"/>
    </xf>
    <xf numFmtId="1" fontId="1" fillId="8" borderId="22" xfId="0" applyNumberFormat="1" applyFont="1" applyFill="1" applyBorder="1" applyAlignment="1" applyProtection="1">
      <alignment horizontal="center" vertical="top" wrapText="1"/>
      <protection hidden="1"/>
    </xf>
    <xf numFmtId="0" fontId="1" fillId="8" borderId="22" xfId="0" quotePrefix="1" applyNumberFormat="1" applyFont="1" applyFill="1" applyBorder="1" applyAlignment="1" applyProtection="1">
      <alignment horizontal="left" vertical="top" wrapText="1"/>
      <protection hidden="1"/>
    </xf>
    <xf numFmtId="1" fontId="1" fillId="8" borderId="44" xfId="0" applyNumberFormat="1" applyFont="1" applyFill="1" applyBorder="1" applyAlignment="1" applyProtection="1">
      <alignment horizontal="left" vertical="top" wrapText="1"/>
      <protection hidden="1"/>
    </xf>
    <xf numFmtId="0" fontId="0" fillId="6" borderId="43" xfId="0" applyFill="1" applyBorder="1"/>
    <xf numFmtId="0" fontId="0" fillId="6" borderId="44" xfId="0" applyFill="1" applyBorder="1"/>
    <xf numFmtId="0" fontId="1" fillId="6" borderId="37" xfId="0" applyFont="1" applyFill="1" applyBorder="1" applyAlignment="1">
      <alignment horizontal="right"/>
    </xf>
    <xf numFmtId="4" fontId="0" fillId="6" borderId="37" xfId="0" applyNumberFormat="1" applyFill="1" applyBorder="1"/>
    <xf numFmtId="4" fontId="1" fillId="8" borderId="22" xfId="0" applyNumberFormat="1" applyFont="1" applyFill="1" applyBorder="1" applyAlignment="1" applyProtection="1">
      <alignment horizontal="left" vertical="top" wrapText="1"/>
      <protection hidden="1"/>
    </xf>
    <xf numFmtId="0" fontId="2" fillId="0" borderId="0" xfId="0" applyFont="1" applyAlignment="1" applyProtection="1">
      <alignment horizontal="center" vertical="top" wrapText="1"/>
      <protection hidden="1"/>
    </xf>
    <xf numFmtId="0" fontId="6" fillId="0" borderId="0" xfId="0" applyFont="1" applyAlignment="1" applyProtection="1">
      <alignment horizontal="right" vertical="top"/>
      <protection hidden="1"/>
    </xf>
    <xf numFmtId="0" fontId="6" fillId="0" borderId="0" xfId="0" applyFont="1" applyAlignment="1" applyProtection="1">
      <alignment vertical="top"/>
      <protection hidden="1"/>
    </xf>
    <xf numFmtId="4" fontId="2" fillId="0" borderId="0" xfId="0" applyNumberFormat="1" applyFont="1" applyAlignment="1" applyProtection="1">
      <alignment vertical="top"/>
      <protection hidden="1"/>
    </xf>
    <xf numFmtId="0" fontId="9" fillId="9" borderId="52" xfId="0" applyFont="1" applyFill="1" applyBorder="1" applyAlignment="1" applyProtection="1">
      <alignment horizontal="center" vertical="top" wrapText="1"/>
      <protection hidden="1"/>
    </xf>
    <xf numFmtId="0" fontId="8" fillId="9" borderId="52" xfId="0" applyFont="1" applyFill="1" applyBorder="1" applyAlignment="1" applyProtection="1">
      <alignment horizontal="center" vertical="top" wrapText="1"/>
      <protection hidden="1"/>
    </xf>
    <xf numFmtId="4" fontId="11" fillId="9" borderId="53" xfId="0" applyNumberFormat="1" applyFont="1" applyFill="1" applyBorder="1" applyAlignment="1" applyProtection="1">
      <alignment horizontal="right" vertical="top" wrapText="1"/>
      <protection hidden="1"/>
    </xf>
    <xf numFmtId="0" fontId="9" fillId="9" borderId="12" xfId="0" applyFont="1" applyFill="1" applyBorder="1" applyAlignment="1" applyProtection="1">
      <alignment horizontal="center" vertical="top" wrapText="1"/>
      <protection hidden="1"/>
    </xf>
    <xf numFmtId="0" fontId="8" fillId="9" borderId="12" xfId="0" applyFont="1" applyFill="1" applyBorder="1" applyAlignment="1" applyProtection="1">
      <alignment horizontal="center" vertical="top" wrapText="1"/>
      <protection hidden="1"/>
    </xf>
    <xf numFmtId="4" fontId="11" fillId="9" borderId="55" xfId="0" applyNumberFormat="1" applyFont="1" applyFill="1" applyBorder="1" applyAlignment="1" applyProtection="1">
      <alignment horizontal="right" vertical="top" wrapText="1"/>
      <protection hidden="1"/>
    </xf>
    <xf numFmtId="0" fontId="9" fillId="9" borderId="16" xfId="0" applyFont="1" applyFill="1" applyBorder="1" applyAlignment="1" applyProtection="1">
      <alignment horizontal="center" vertical="top" wrapText="1"/>
      <protection hidden="1"/>
    </xf>
    <xf numFmtId="0" fontId="8" fillId="9" borderId="11" xfId="0" applyFont="1" applyFill="1" applyBorder="1" applyAlignment="1" applyProtection="1">
      <alignment horizontal="center" vertical="top" wrapText="1"/>
      <protection hidden="1"/>
    </xf>
    <xf numFmtId="0" fontId="8" fillId="9" borderId="16" xfId="0" applyFont="1" applyFill="1" applyBorder="1" applyAlignment="1" applyProtection="1">
      <alignment horizontal="center" vertical="top" wrapText="1"/>
      <protection hidden="1"/>
    </xf>
    <xf numFmtId="4" fontId="11" fillId="9" borderId="57" xfId="0" applyNumberFormat="1" applyFont="1" applyFill="1" applyBorder="1" applyAlignment="1" applyProtection="1">
      <alignment horizontal="right" vertical="top" wrapText="1"/>
      <protection hidden="1"/>
    </xf>
    <xf numFmtId="0" fontId="10" fillId="2" borderId="14" xfId="0" applyFont="1" applyFill="1" applyBorder="1" applyAlignment="1">
      <alignment wrapText="1"/>
    </xf>
    <xf numFmtId="0" fontId="26" fillId="0" borderId="59" xfId="0" applyFont="1" applyBorder="1" applyAlignment="1">
      <alignment vertical="center"/>
    </xf>
    <xf numFmtId="0" fontId="26" fillId="0" borderId="59" xfId="0" applyFont="1" applyBorder="1" applyAlignment="1">
      <alignment horizontal="center" vertical="center" wrapText="1"/>
    </xf>
    <xf numFmtId="1" fontId="11" fillId="4" borderId="60" xfId="0" applyNumberFormat="1" applyFont="1" applyFill="1" applyBorder="1" applyAlignment="1" applyProtection="1">
      <alignment horizontal="left" vertical="top" wrapText="1"/>
      <protection hidden="1"/>
    </xf>
    <xf numFmtId="4" fontId="20" fillId="5" borderId="59" xfId="0" applyNumberFormat="1" applyFont="1" applyFill="1" applyBorder="1" applyAlignment="1" applyProtection="1">
      <alignment horizontal="right" vertical="top" wrapText="1"/>
      <protection hidden="1"/>
    </xf>
    <xf numFmtId="4" fontId="11" fillId="4" borderId="61" xfId="0" applyNumberFormat="1" applyFont="1" applyFill="1" applyBorder="1" applyAlignment="1" applyProtection="1">
      <alignment horizontal="right" vertical="top" wrapText="1"/>
      <protection locked="0"/>
    </xf>
    <xf numFmtId="0" fontId="5" fillId="2" borderId="62" xfId="0" applyFont="1" applyFill="1" applyBorder="1"/>
    <xf numFmtId="0" fontId="26" fillId="0" borderId="64" xfId="0" applyFont="1" applyBorder="1" applyAlignment="1">
      <alignment vertical="center"/>
    </xf>
    <xf numFmtId="0" fontId="26" fillId="0" borderId="64" xfId="0" applyFont="1" applyBorder="1" applyAlignment="1">
      <alignment horizontal="center" vertical="center" wrapText="1"/>
    </xf>
    <xf numFmtId="1" fontId="11" fillId="4" borderId="64" xfId="0" applyNumberFormat="1" applyFont="1" applyFill="1" applyBorder="1" applyAlignment="1" applyProtection="1">
      <alignment horizontal="left" vertical="top" wrapText="1"/>
      <protection hidden="1"/>
    </xf>
    <xf numFmtId="4" fontId="20" fillId="5" borderId="64" xfId="0" applyNumberFormat="1" applyFont="1" applyFill="1" applyBorder="1" applyAlignment="1" applyProtection="1">
      <alignment horizontal="right" vertical="top" wrapText="1"/>
      <protection hidden="1"/>
    </xf>
    <xf numFmtId="4" fontId="11" fillId="4" borderId="65" xfId="0" applyNumberFormat="1" applyFont="1" applyFill="1" applyBorder="1" applyAlignment="1" applyProtection="1">
      <alignment horizontal="right" vertical="top" wrapText="1"/>
      <protection locked="0"/>
    </xf>
    <xf numFmtId="0" fontId="5" fillId="2" borderId="66" xfId="0" applyFont="1" applyFill="1" applyBorder="1"/>
    <xf numFmtId="0" fontId="26" fillId="0" borderId="16" xfId="0" applyFont="1" applyBorder="1" applyAlignment="1">
      <alignment vertical="center"/>
    </xf>
    <xf numFmtId="0" fontId="26" fillId="0" borderId="16" xfId="0" applyFont="1" applyBorder="1" applyAlignment="1">
      <alignment horizontal="center" vertical="center" wrapText="1"/>
    </xf>
    <xf numFmtId="1" fontId="11" fillId="4" borderId="11" xfId="0" applyNumberFormat="1" applyFont="1" applyFill="1" applyBorder="1" applyAlignment="1" applyProtection="1">
      <alignment horizontal="left" vertical="top" wrapText="1"/>
      <protection hidden="1"/>
    </xf>
    <xf numFmtId="4" fontId="20" fillId="5" borderId="67" xfId="0" applyNumberFormat="1" applyFont="1" applyFill="1" applyBorder="1" applyAlignment="1" applyProtection="1">
      <alignment horizontal="right" vertical="top" wrapText="1"/>
      <protection hidden="1"/>
    </xf>
    <xf numFmtId="4" fontId="11" fillId="4" borderId="57" xfId="0" applyNumberFormat="1" applyFont="1" applyFill="1" applyBorder="1" applyAlignment="1" applyProtection="1">
      <alignment horizontal="right" vertical="top" wrapText="1"/>
      <protection locked="0"/>
    </xf>
    <xf numFmtId="0" fontId="5" fillId="2" borderId="68" xfId="0" applyFont="1" applyFill="1" applyBorder="1"/>
    <xf numFmtId="0" fontId="26" fillId="0" borderId="67" xfId="0" applyFont="1" applyBorder="1" applyAlignment="1">
      <alignment vertical="center"/>
    </xf>
    <xf numFmtId="0" fontId="26" fillId="0" borderId="67" xfId="0" applyFont="1" applyBorder="1" applyAlignment="1">
      <alignment horizontal="center" vertical="center" wrapText="1"/>
    </xf>
    <xf numFmtId="1" fontId="11" fillId="4" borderId="67" xfId="0" applyNumberFormat="1" applyFont="1" applyFill="1" applyBorder="1" applyAlignment="1" applyProtection="1">
      <alignment horizontal="left" vertical="top" wrapText="1"/>
      <protection hidden="1"/>
    </xf>
    <xf numFmtId="4" fontId="20" fillId="5" borderId="16" xfId="0" applyNumberFormat="1" applyFont="1" applyFill="1" applyBorder="1" applyAlignment="1" applyProtection="1">
      <alignment horizontal="right" vertical="top" wrapText="1"/>
      <protection hidden="1"/>
    </xf>
    <xf numFmtId="4" fontId="11" fillId="4" borderId="70" xfId="0" applyNumberFormat="1" applyFont="1" applyFill="1" applyBorder="1" applyAlignment="1" applyProtection="1">
      <alignment horizontal="right" vertical="top" wrapText="1"/>
      <protection locked="0"/>
    </xf>
    <xf numFmtId="0" fontId="26" fillId="0" borderId="16" xfId="0" applyFont="1" applyBorder="1" applyAlignment="1">
      <alignment horizontal="center" vertical="top" wrapText="1"/>
    </xf>
    <xf numFmtId="0" fontId="5" fillId="2" borderId="73" xfId="0" applyFont="1" applyFill="1" applyBorder="1"/>
    <xf numFmtId="0" fontId="26" fillId="0" borderId="75" xfId="0" applyFont="1" applyBorder="1" applyAlignment="1">
      <alignment vertical="center"/>
    </xf>
    <xf numFmtId="0" fontId="26" fillId="0" borderId="75" xfId="0" applyFont="1" applyBorder="1" applyAlignment="1">
      <alignment horizontal="center" vertical="center" wrapText="1"/>
    </xf>
    <xf numFmtId="1" fontId="11" fillId="4" borderId="76" xfId="0" applyNumberFormat="1" applyFont="1" applyFill="1" applyBorder="1" applyAlignment="1" applyProtection="1">
      <alignment horizontal="left" vertical="top" wrapText="1"/>
      <protection hidden="1"/>
    </xf>
    <xf numFmtId="4" fontId="20" fillId="5" borderId="75" xfId="0" applyNumberFormat="1" applyFont="1" applyFill="1" applyBorder="1" applyAlignment="1" applyProtection="1">
      <alignment horizontal="right" vertical="top" wrapText="1"/>
      <protection hidden="1"/>
    </xf>
    <xf numFmtId="0" fontId="5" fillId="2" borderId="77" xfId="0" applyFont="1" applyFill="1" applyBorder="1"/>
    <xf numFmtId="0" fontId="0" fillId="10" borderId="0" xfId="0" applyFill="1"/>
    <xf numFmtId="0" fontId="5" fillId="0" borderId="0" xfId="0" applyFont="1"/>
    <xf numFmtId="0" fontId="29" fillId="0" borderId="0" xfId="0" applyFont="1"/>
    <xf numFmtId="0" fontId="28" fillId="0" borderId="0" xfId="0" applyFont="1" applyAlignment="1">
      <alignment horizontal="right"/>
    </xf>
    <xf numFmtId="4" fontId="28" fillId="0" borderId="0" xfId="0" applyNumberFormat="1" applyFont="1"/>
    <xf numFmtId="0" fontId="5" fillId="10" borderId="0" xfId="0" applyFont="1" applyFill="1"/>
    <xf numFmtId="0" fontId="8" fillId="11" borderId="26" xfId="0" applyFont="1" applyFill="1" applyBorder="1" applyAlignment="1" applyProtection="1">
      <alignment horizontal="center" vertical="top" wrapText="1"/>
      <protection hidden="1"/>
    </xf>
    <xf numFmtId="0" fontId="8" fillId="11" borderId="27" xfId="0" applyFont="1" applyFill="1" applyBorder="1" applyAlignment="1" applyProtection="1">
      <alignment horizontal="center" vertical="top" wrapText="1"/>
      <protection hidden="1"/>
    </xf>
    <xf numFmtId="0" fontId="9" fillId="11" borderId="27" xfId="0" applyFont="1" applyFill="1" applyBorder="1" applyAlignment="1" applyProtection="1">
      <alignment horizontal="center" vertical="top" wrapText="1"/>
      <protection hidden="1"/>
    </xf>
    <xf numFmtId="0" fontId="8" fillId="11" borderId="28" xfId="0" applyFont="1" applyFill="1" applyBorder="1" applyAlignment="1" applyProtection="1">
      <alignment horizontal="center" vertical="top" wrapText="1"/>
      <protection hidden="1"/>
    </xf>
    <xf numFmtId="0" fontId="8" fillId="11" borderId="51" xfId="0" applyFont="1" applyFill="1" applyBorder="1" applyAlignment="1" applyProtection="1">
      <alignment horizontal="center" vertical="top" wrapText="1"/>
      <protection hidden="1"/>
    </xf>
    <xf numFmtId="0" fontId="8" fillId="11" borderId="52" xfId="0" applyFont="1" applyFill="1" applyBorder="1" applyAlignment="1" applyProtection="1">
      <alignment horizontal="left" vertical="top" wrapText="1"/>
      <protection hidden="1"/>
    </xf>
    <xf numFmtId="0" fontId="8" fillId="11" borderId="54" xfId="0" applyFont="1" applyFill="1" applyBorder="1" applyAlignment="1" applyProtection="1">
      <alignment horizontal="center" vertical="top" wrapText="1"/>
      <protection hidden="1"/>
    </xf>
    <xf numFmtId="0" fontId="23" fillId="11" borderId="12" xfId="0" applyFont="1" applyFill="1" applyBorder="1" applyAlignment="1" applyProtection="1">
      <alignment horizontal="left" vertical="top" wrapText="1"/>
      <protection hidden="1"/>
    </xf>
    <xf numFmtId="0" fontId="8" fillId="11" borderId="56" xfId="0" applyFont="1" applyFill="1" applyBorder="1" applyAlignment="1" applyProtection="1">
      <alignment horizontal="center" vertical="center" wrapText="1"/>
      <protection hidden="1"/>
    </xf>
    <xf numFmtId="0" fontId="8" fillId="11" borderId="16" xfId="0" applyFont="1" applyFill="1" applyBorder="1" applyAlignment="1" applyProtection="1">
      <alignment horizontal="left" vertical="center" wrapText="1"/>
      <protection hidden="1"/>
    </xf>
    <xf numFmtId="1" fontId="8" fillId="11" borderId="58" xfId="0" applyNumberFormat="1" applyFont="1" applyFill="1" applyBorder="1" applyAlignment="1" applyProtection="1">
      <alignment horizontal="center" vertical="top" wrapText="1"/>
      <protection hidden="1"/>
    </xf>
    <xf numFmtId="0" fontId="8" fillId="11" borderId="59" xfId="0" applyFont="1" applyFill="1" applyBorder="1" applyAlignment="1" applyProtection="1">
      <alignment horizontal="left" vertical="top" wrapText="1"/>
      <protection hidden="1"/>
    </xf>
    <xf numFmtId="1" fontId="8" fillId="11" borderId="63" xfId="0" applyNumberFormat="1" applyFont="1" applyFill="1" applyBorder="1" applyAlignment="1" applyProtection="1">
      <alignment horizontal="center" vertical="top" wrapText="1"/>
      <protection hidden="1"/>
    </xf>
    <xf numFmtId="0" fontId="8" fillId="11" borderId="64" xfId="0" applyFont="1" applyFill="1" applyBorder="1" applyAlignment="1" applyProtection="1">
      <alignment horizontal="left" vertical="top" wrapText="1"/>
      <protection hidden="1"/>
    </xf>
    <xf numFmtId="1" fontId="8" fillId="11" borderId="0" xfId="0" applyNumberFormat="1" applyFont="1" applyFill="1" applyAlignment="1" applyProtection="1">
      <alignment horizontal="center" vertical="top" wrapText="1"/>
      <protection hidden="1"/>
    </xf>
    <xf numFmtId="0" fontId="8" fillId="11" borderId="16" xfId="0" applyFont="1" applyFill="1" applyBorder="1" applyAlignment="1" applyProtection="1">
      <alignment horizontal="left" vertical="top" wrapText="1"/>
      <protection hidden="1"/>
    </xf>
    <xf numFmtId="1" fontId="8" fillId="11" borderId="69" xfId="0" applyNumberFormat="1" applyFont="1" applyFill="1" applyBorder="1" applyAlignment="1" applyProtection="1">
      <alignment horizontal="center" vertical="top" wrapText="1"/>
      <protection hidden="1"/>
    </xf>
    <xf numFmtId="0" fontId="8" fillId="11" borderId="67" xfId="0" applyFont="1" applyFill="1" applyBorder="1" applyAlignment="1" applyProtection="1">
      <alignment horizontal="left" vertical="top" wrapText="1"/>
      <protection hidden="1"/>
    </xf>
    <xf numFmtId="1" fontId="8" fillId="11" borderId="43" xfId="0" applyNumberFormat="1" applyFont="1" applyFill="1" applyBorder="1" applyAlignment="1" applyProtection="1">
      <alignment horizontal="center" vertical="top" wrapText="1"/>
      <protection hidden="1"/>
    </xf>
    <xf numFmtId="0" fontId="8" fillId="11" borderId="37" xfId="0" applyFont="1" applyFill="1" applyBorder="1" applyAlignment="1" applyProtection="1">
      <alignment horizontal="left" vertical="top" wrapText="1"/>
      <protection hidden="1"/>
    </xf>
    <xf numFmtId="1" fontId="8" fillId="11" borderId="74" xfId="0" applyNumberFormat="1" applyFont="1" applyFill="1" applyBorder="1" applyAlignment="1" applyProtection="1">
      <alignment horizontal="center" vertical="top" wrapText="1"/>
      <protection hidden="1"/>
    </xf>
    <xf numFmtId="0" fontId="8" fillId="11" borderId="75" xfId="0" applyFont="1" applyFill="1" applyBorder="1" applyAlignment="1" applyProtection="1">
      <alignment horizontal="left" vertical="top" wrapText="1"/>
      <protection hidden="1"/>
    </xf>
    <xf numFmtId="0" fontId="22" fillId="11" borderId="52" xfId="0" applyFont="1" applyFill="1" applyBorder="1" applyAlignment="1" applyProtection="1">
      <alignment horizontal="left" vertical="top" wrapText="1"/>
      <protection hidden="1"/>
    </xf>
    <xf numFmtId="0" fontId="24" fillId="11" borderId="12" xfId="0" applyFont="1" applyFill="1" applyBorder="1" applyAlignment="1" applyProtection="1">
      <alignment horizontal="left" vertical="top" wrapText="1"/>
      <protection hidden="1"/>
    </xf>
    <xf numFmtId="0" fontId="9" fillId="11" borderId="16" xfId="0" applyFont="1" applyFill="1" applyBorder="1" applyAlignment="1" applyProtection="1">
      <alignment horizontal="left" vertical="center" wrapText="1"/>
      <protection hidden="1"/>
    </xf>
    <xf numFmtId="0" fontId="25" fillId="11" borderId="59" xfId="0" applyFont="1" applyFill="1" applyBorder="1" applyAlignment="1">
      <alignment horizontal="center" vertical="center" wrapText="1"/>
    </xf>
    <xf numFmtId="0" fontId="25" fillId="11" borderId="64" xfId="0" applyFont="1" applyFill="1" applyBorder="1" applyAlignment="1">
      <alignment horizontal="center" vertical="center" wrapText="1"/>
    </xf>
    <xf numFmtId="0" fontId="25" fillId="11" borderId="16" xfId="0" applyFont="1" applyFill="1" applyBorder="1" applyAlignment="1">
      <alignment horizontal="center" vertical="center" wrapText="1"/>
    </xf>
    <xf numFmtId="0" fontId="25" fillId="11" borderId="67" xfId="0" applyFont="1" applyFill="1" applyBorder="1" applyAlignment="1">
      <alignment horizontal="center" vertical="center" wrapText="1"/>
    </xf>
    <xf numFmtId="0" fontId="25" fillId="11" borderId="75" xfId="0" applyFont="1" applyFill="1" applyBorder="1" applyAlignment="1">
      <alignment horizontal="center" vertical="center" wrapText="1"/>
    </xf>
    <xf numFmtId="4" fontId="27" fillId="11" borderId="37" xfId="0" applyNumberFormat="1" applyFont="1" applyFill="1" applyBorder="1" applyAlignment="1">
      <alignment horizontal="center" vertical="center" wrapText="1"/>
    </xf>
    <xf numFmtId="0" fontId="30" fillId="11" borderId="78" xfId="0" applyFont="1" applyFill="1" applyBorder="1" applyAlignment="1">
      <alignment horizontal="right"/>
    </xf>
    <xf numFmtId="4" fontId="30" fillId="11" borderId="78" xfId="0" applyNumberFormat="1" applyFont="1" applyFill="1" applyBorder="1"/>
    <xf numFmtId="4" fontId="28" fillId="11" borderId="78" xfId="0" applyNumberFormat="1" applyFont="1" applyFill="1" applyBorder="1"/>
    <xf numFmtId="0" fontId="26" fillId="0" borderId="59" xfId="0" applyFont="1" applyBorder="1" applyAlignment="1">
      <alignment vertical="center" wrapText="1"/>
    </xf>
    <xf numFmtId="0" fontId="8" fillId="11" borderId="34" xfId="0" applyFont="1" applyFill="1" applyBorder="1" applyAlignment="1" applyProtection="1">
      <alignment horizontal="left" vertical="top" wrapText="1"/>
      <protection hidden="1"/>
    </xf>
    <xf numFmtId="1" fontId="8" fillId="11" borderId="79" xfId="0" applyNumberFormat="1" applyFont="1" applyFill="1" applyBorder="1" applyAlignment="1" applyProtection="1">
      <alignment horizontal="center" vertical="top" wrapText="1"/>
      <protection hidden="1"/>
    </xf>
    <xf numFmtId="0" fontId="8" fillId="11" borderId="12" xfId="0" applyFont="1" applyFill="1" applyBorder="1" applyAlignment="1" applyProtection="1">
      <alignment horizontal="left" vertical="top" wrapText="1"/>
      <protection hidden="1"/>
    </xf>
    <xf numFmtId="0" fontId="25" fillId="11" borderId="12" xfId="0" applyFont="1" applyFill="1" applyBorder="1" applyAlignment="1">
      <alignment horizontal="center" vertical="center" wrapText="1"/>
    </xf>
    <xf numFmtId="0" fontId="26" fillId="0" borderId="12" xfId="0" applyFont="1" applyBorder="1" applyAlignment="1">
      <alignment vertical="center"/>
    </xf>
    <xf numFmtId="0" fontId="26" fillId="0" borderId="12" xfId="0" applyFont="1" applyBorder="1" applyAlignment="1">
      <alignment horizontal="center" vertical="center" wrapText="1"/>
    </xf>
    <xf numFmtId="1" fontId="11" fillId="4" borderId="17" xfId="0" applyNumberFormat="1" applyFont="1" applyFill="1" applyBorder="1" applyAlignment="1" applyProtection="1">
      <alignment horizontal="left" vertical="top" wrapText="1"/>
      <protection hidden="1"/>
    </xf>
    <xf numFmtId="4" fontId="20" fillId="5" borderId="12" xfId="0" applyNumberFormat="1" applyFont="1" applyFill="1" applyBorder="1" applyAlignment="1" applyProtection="1">
      <alignment horizontal="right" vertical="top" wrapText="1"/>
      <protection hidden="1"/>
    </xf>
    <xf numFmtId="4" fontId="11" fillId="4" borderId="55" xfId="0" applyNumberFormat="1" applyFont="1" applyFill="1" applyBorder="1" applyAlignment="1" applyProtection="1">
      <alignment horizontal="right" vertical="top" wrapText="1"/>
      <protection locked="0"/>
    </xf>
    <xf numFmtId="1" fontId="8" fillId="11" borderId="13" xfId="0" applyNumberFormat="1" applyFont="1" applyFill="1" applyBorder="1" applyAlignment="1" applyProtection="1">
      <alignment horizontal="center" vertical="top" wrapText="1"/>
      <protection hidden="1"/>
    </xf>
    <xf numFmtId="1" fontId="8" fillId="11" borderId="80" xfId="0" applyNumberFormat="1" applyFont="1" applyFill="1" applyBorder="1" applyAlignment="1" applyProtection="1">
      <alignment horizontal="center" vertical="top" wrapText="1"/>
      <protection hidden="1"/>
    </xf>
    <xf numFmtId="0" fontId="25" fillId="11" borderId="34" xfId="0" applyFont="1" applyFill="1" applyBorder="1" applyAlignment="1">
      <alignment horizontal="center" vertical="center" wrapText="1"/>
    </xf>
    <xf numFmtId="0" fontId="26" fillId="0" borderId="34" xfId="0" applyFont="1" applyBorder="1" applyAlignment="1">
      <alignment vertical="center"/>
    </xf>
    <xf numFmtId="0" fontId="26" fillId="0" borderId="34" xfId="0" applyFont="1" applyBorder="1" applyAlignment="1">
      <alignment horizontal="center" vertical="center" wrapText="1"/>
    </xf>
    <xf numFmtId="1" fontId="11" fillId="4" borderId="81" xfId="0" applyNumberFormat="1" applyFont="1" applyFill="1" applyBorder="1" applyAlignment="1" applyProtection="1">
      <alignment horizontal="left" vertical="top" wrapText="1"/>
      <protection hidden="1"/>
    </xf>
    <xf numFmtId="4" fontId="20" fillId="5" borderId="34" xfId="0" applyNumberFormat="1" applyFont="1" applyFill="1" applyBorder="1" applyAlignment="1" applyProtection="1">
      <alignment horizontal="right" vertical="top" wrapText="1"/>
      <protection hidden="1"/>
    </xf>
    <xf numFmtId="4" fontId="20" fillId="5" borderId="35" xfId="0" applyNumberFormat="1" applyFont="1" applyFill="1" applyBorder="1" applyAlignment="1" applyProtection="1">
      <alignment horizontal="left" vertical="top" wrapText="1"/>
      <protection hidden="1"/>
    </xf>
    <xf numFmtId="4" fontId="20" fillId="5" borderId="22" xfId="0" applyNumberFormat="1" applyFont="1" applyFill="1" applyBorder="1" applyAlignment="1" applyProtection="1">
      <alignment horizontal="left" vertical="top" wrapText="1"/>
      <protection hidden="1"/>
    </xf>
    <xf numFmtId="0" fontId="2" fillId="12" borderId="3" xfId="0" applyFont="1" applyFill="1" applyBorder="1" applyAlignment="1" applyProtection="1">
      <alignment vertical="top"/>
      <protection locked="0"/>
    </xf>
    <xf numFmtId="4" fontId="2" fillId="12" borderId="4" xfId="0" applyNumberFormat="1" applyFont="1" applyFill="1" applyBorder="1" applyAlignment="1" applyProtection="1">
      <alignment horizontal="right" vertical="top"/>
      <protection hidden="1"/>
    </xf>
    <xf numFmtId="4" fontId="2" fillId="12" borderId="5" xfId="0" applyNumberFormat="1" applyFont="1" applyFill="1" applyBorder="1" applyAlignment="1" applyProtection="1">
      <alignment horizontal="right" vertical="top"/>
      <protection hidden="1"/>
    </xf>
    <xf numFmtId="0" fontId="1" fillId="12" borderId="2" xfId="0" applyFont="1" applyFill="1" applyBorder="1" applyAlignment="1" applyProtection="1">
      <alignment horizontal="right" vertical="center" wrapText="1"/>
      <protection hidden="1"/>
    </xf>
    <xf numFmtId="4" fontId="3" fillId="12" borderId="6" xfId="0" applyNumberFormat="1" applyFont="1" applyFill="1" applyBorder="1" applyAlignment="1" applyProtection="1">
      <alignment horizontal="right" vertical="center"/>
      <protection locked="0"/>
    </xf>
    <xf numFmtId="0" fontId="0" fillId="13" borderId="0" xfId="0" applyFill="1"/>
    <xf numFmtId="0" fontId="0" fillId="14" borderId="0" xfId="0" applyFill="1"/>
    <xf numFmtId="4" fontId="2" fillId="12" borderId="10" xfId="0" applyNumberFormat="1" applyFont="1" applyFill="1" applyBorder="1" applyAlignment="1" applyProtection="1">
      <alignment horizontal="right" vertical="top"/>
      <protection hidden="1"/>
    </xf>
    <xf numFmtId="4" fontId="2" fillId="12" borderId="11" xfId="0" applyNumberFormat="1" applyFont="1" applyFill="1" applyBorder="1" applyAlignment="1" applyProtection="1">
      <alignment horizontal="right" vertical="top"/>
      <protection hidden="1"/>
    </xf>
    <xf numFmtId="4" fontId="1" fillId="12" borderId="12" xfId="0" applyNumberFormat="1" applyFont="1" applyFill="1" applyBorder="1" applyAlignment="1" applyProtection="1">
      <alignment horizontal="right" vertical="center" wrapText="1"/>
      <protection hidden="1"/>
    </xf>
    <xf numFmtId="164" fontId="3" fillId="12" borderId="13" xfId="0" applyNumberFormat="1" applyFont="1" applyFill="1" applyBorder="1" applyAlignment="1" applyProtection="1">
      <alignment horizontal="right" vertical="center"/>
      <protection locked="0"/>
    </xf>
    <xf numFmtId="0" fontId="31" fillId="13" borderId="14" xfId="0" applyFont="1" applyFill="1" applyBorder="1"/>
    <xf numFmtId="0" fontId="1" fillId="12" borderId="17" xfId="0" applyFont="1" applyFill="1" applyBorder="1" applyAlignment="1" applyProtection="1">
      <alignment horizontal="right" vertical="center" wrapText="1"/>
      <protection hidden="1"/>
    </xf>
    <xf numFmtId="4" fontId="3" fillId="12" borderId="18" xfId="0" applyNumberFormat="1" applyFont="1" applyFill="1" applyBorder="1" applyAlignment="1" applyProtection="1">
      <alignment vertical="center"/>
      <protection locked="0"/>
    </xf>
    <xf numFmtId="0" fontId="31" fillId="13" borderId="19" xfId="0" applyFont="1" applyFill="1" applyBorder="1"/>
    <xf numFmtId="0" fontId="6" fillId="12" borderId="23" xfId="0" applyFont="1" applyFill="1" applyBorder="1" applyAlignment="1" applyProtection="1">
      <alignment horizontal="right" vertical="top"/>
      <protection hidden="1"/>
    </xf>
    <xf numFmtId="4" fontId="6" fillId="12" borderId="21" xfId="0" applyNumberFormat="1" applyFont="1" applyFill="1" applyBorder="1" applyAlignment="1" applyProtection="1">
      <alignment vertical="top"/>
      <protection hidden="1"/>
    </xf>
    <xf numFmtId="0" fontId="7" fillId="12" borderId="24" xfId="0" applyFont="1" applyFill="1" applyBorder="1" applyAlignment="1" applyProtection="1">
      <alignment vertical="top"/>
      <protection hidden="1"/>
    </xf>
    <xf numFmtId="0" fontId="6" fillId="12" borderId="25" xfId="0" applyFont="1" applyFill="1" applyBorder="1" applyAlignment="1" applyProtection="1">
      <alignment vertical="top"/>
      <protection hidden="1"/>
    </xf>
    <xf numFmtId="0" fontId="8" fillId="12" borderId="26" xfId="0" applyFont="1" applyFill="1" applyBorder="1" applyAlignment="1" applyProtection="1">
      <alignment horizontal="center" vertical="top" wrapText="1"/>
      <protection hidden="1"/>
    </xf>
    <xf numFmtId="0" fontId="8" fillId="12" borderId="27" xfId="0" applyFont="1" applyFill="1" applyBorder="1" applyAlignment="1" applyProtection="1">
      <alignment horizontal="center" vertical="top" wrapText="1"/>
      <protection hidden="1"/>
    </xf>
    <xf numFmtId="0" fontId="9" fillId="12" borderId="27" xfId="0" applyFont="1" applyFill="1" applyBorder="1" applyAlignment="1" applyProtection="1">
      <alignment horizontal="center" vertical="top" wrapText="1"/>
      <protection hidden="1"/>
    </xf>
    <xf numFmtId="0" fontId="8" fillId="12" borderId="28" xfId="0" applyFont="1" applyFill="1" applyBorder="1" applyAlignment="1" applyProtection="1">
      <alignment horizontal="center" vertical="top" wrapText="1"/>
      <protection hidden="1"/>
    </xf>
    <xf numFmtId="0" fontId="10" fillId="13" borderId="29" xfId="0" applyFont="1" applyFill="1" applyBorder="1" applyAlignment="1">
      <alignment wrapText="1"/>
    </xf>
    <xf numFmtId="1" fontId="8" fillId="12" borderId="30" xfId="0" applyNumberFormat="1" applyFont="1" applyFill="1" applyBorder="1" applyAlignment="1" applyProtection="1">
      <alignment horizontal="center" vertical="top" wrapText="1"/>
      <protection hidden="1"/>
    </xf>
    <xf numFmtId="0" fontId="8" fillId="12" borderId="31" xfId="0" applyFont="1" applyFill="1" applyBorder="1" applyAlignment="1" applyProtection="1">
      <alignment horizontal="left" vertical="top" wrapText="1"/>
      <protection hidden="1"/>
    </xf>
    <xf numFmtId="1" fontId="8" fillId="12" borderId="31" xfId="0" applyNumberFormat="1" applyFont="1" applyFill="1" applyBorder="1" applyAlignment="1" applyProtection="1">
      <alignment horizontal="left" vertical="top" wrapText="1"/>
      <protection hidden="1"/>
    </xf>
    <xf numFmtId="1" fontId="8" fillId="12" borderId="31" xfId="0" applyNumberFormat="1" applyFont="1" applyFill="1" applyBorder="1" applyAlignment="1" applyProtection="1">
      <alignment horizontal="center" vertical="top" wrapText="1"/>
      <protection hidden="1"/>
    </xf>
    <xf numFmtId="4" fontId="11" fillId="15" borderId="31" xfId="0" applyNumberFormat="1" applyFont="1" applyFill="1" applyBorder="1" applyAlignment="1" applyProtection="1">
      <alignment horizontal="right" vertical="top" wrapText="1"/>
      <protection locked="0"/>
    </xf>
    <xf numFmtId="4" fontId="11" fillId="15" borderId="32" xfId="0" applyNumberFormat="1" applyFont="1" applyFill="1" applyBorder="1" applyAlignment="1" applyProtection="1">
      <alignment horizontal="right" vertical="top" wrapText="1"/>
      <protection locked="0"/>
    </xf>
    <xf numFmtId="0" fontId="31" fillId="13" borderId="29" xfId="0" applyFont="1" applyFill="1" applyBorder="1"/>
    <xf numFmtId="1" fontId="12" fillId="16" borderId="33" xfId="0" applyNumberFormat="1" applyFont="1" applyFill="1" applyBorder="1" applyAlignment="1" applyProtection="1">
      <alignment horizontal="center" vertical="top" wrapText="1"/>
      <protection hidden="1"/>
    </xf>
    <xf numFmtId="1" fontId="1" fillId="16" borderId="34" xfId="0" applyNumberFormat="1" applyFont="1" applyFill="1" applyBorder="1" applyAlignment="1" applyProtection="1">
      <alignment horizontal="left" vertical="top" wrapText="1"/>
      <protection hidden="1"/>
    </xf>
    <xf numFmtId="1" fontId="21" fillId="16" borderId="18" xfId="0" applyNumberFormat="1" applyFont="1" applyFill="1" applyBorder="1" applyAlignment="1" applyProtection="1">
      <alignment horizontal="left" vertical="top" wrapText="1"/>
      <protection hidden="1"/>
    </xf>
    <xf numFmtId="1" fontId="14" fillId="15" borderId="34" xfId="0" applyNumberFormat="1" applyFont="1" applyFill="1" applyBorder="1" applyAlignment="1" applyProtection="1">
      <alignment horizontal="left" vertical="top" wrapText="1"/>
      <protection hidden="1"/>
    </xf>
    <xf numFmtId="1" fontId="14" fillId="16" borderId="16" xfId="0" applyNumberFormat="1" applyFont="1" applyFill="1" applyBorder="1" applyAlignment="1" applyProtection="1">
      <alignment horizontal="center" vertical="top" wrapText="1"/>
      <protection hidden="1"/>
    </xf>
    <xf numFmtId="4" fontId="14" fillId="15" borderId="16" xfId="0" applyNumberFormat="1" applyFont="1" applyFill="1" applyBorder="1" applyAlignment="1" applyProtection="1">
      <alignment horizontal="right" vertical="top" wrapText="1"/>
      <protection locked="0"/>
    </xf>
    <xf numFmtId="4" fontId="14" fillId="15" borderId="10" xfId="0" applyNumberFormat="1" applyFont="1" applyFill="1" applyBorder="1" applyAlignment="1" applyProtection="1">
      <alignment horizontal="right" vertical="top" wrapText="1"/>
      <protection locked="0"/>
    </xf>
    <xf numFmtId="1" fontId="14" fillId="15" borderId="12" xfId="0" applyNumberFormat="1" applyFont="1" applyFill="1" applyBorder="1" applyAlignment="1" applyProtection="1">
      <alignment horizontal="left" vertical="top" wrapText="1"/>
      <protection hidden="1"/>
    </xf>
    <xf numFmtId="1" fontId="11" fillId="12" borderId="31" xfId="0" applyNumberFormat="1" applyFont="1" applyFill="1" applyBorder="1" applyAlignment="1" applyProtection="1">
      <alignment horizontal="left" vertical="top" wrapText="1"/>
      <protection hidden="1"/>
    </xf>
    <xf numFmtId="1" fontId="13" fillId="16" borderId="12" xfId="0" applyNumberFormat="1" applyFont="1" applyFill="1" applyBorder="1" applyAlignment="1" applyProtection="1">
      <alignment horizontal="left" vertical="top" wrapText="1"/>
      <protection hidden="1"/>
    </xf>
    <xf numFmtId="4" fontId="8" fillId="12" borderId="31" xfId="0" applyNumberFormat="1" applyFont="1" applyFill="1" applyBorder="1" applyAlignment="1" applyProtection="1">
      <alignment horizontal="left" vertical="top" wrapText="1"/>
      <protection hidden="1"/>
    </xf>
    <xf numFmtId="1" fontId="13" fillId="16" borderId="16" xfId="0" applyNumberFormat="1" applyFont="1" applyFill="1" applyBorder="1" applyAlignment="1" applyProtection="1">
      <alignment horizontal="left" vertical="top" wrapText="1"/>
      <protection hidden="1"/>
    </xf>
    <xf numFmtId="1" fontId="14" fillId="15" borderId="16" xfId="0" applyNumberFormat="1" applyFont="1" applyFill="1" applyBorder="1" applyAlignment="1" applyProtection="1">
      <alignment horizontal="left" vertical="top" wrapText="1"/>
      <protection hidden="1"/>
    </xf>
    <xf numFmtId="4" fontId="14" fillId="15" borderId="57" xfId="0" applyNumberFormat="1" applyFont="1" applyFill="1" applyBorder="1" applyAlignment="1" applyProtection="1">
      <alignment horizontal="right" vertical="top" wrapText="1"/>
      <protection locked="0"/>
    </xf>
    <xf numFmtId="1" fontId="12" fillId="16" borderId="46" xfId="0" applyNumberFormat="1" applyFont="1" applyFill="1" applyBorder="1" applyAlignment="1" applyProtection="1">
      <alignment horizontal="center" vertical="top" wrapText="1"/>
      <protection hidden="1"/>
    </xf>
    <xf numFmtId="1" fontId="14" fillId="16" borderId="34" xfId="0" applyNumberFormat="1" applyFont="1" applyFill="1" applyBorder="1" applyAlignment="1" applyProtection="1">
      <alignment horizontal="center" vertical="top" wrapText="1"/>
      <protection hidden="1"/>
    </xf>
    <xf numFmtId="4" fontId="14" fillId="15" borderId="34" xfId="0" applyNumberFormat="1" applyFont="1" applyFill="1" applyBorder="1" applyAlignment="1" applyProtection="1">
      <alignment horizontal="right" vertical="top" wrapText="1"/>
      <protection locked="0"/>
    </xf>
    <xf numFmtId="4" fontId="14" fillId="15" borderId="47" xfId="0" applyNumberFormat="1" applyFont="1" applyFill="1" applyBorder="1" applyAlignment="1" applyProtection="1">
      <alignment horizontal="right" vertical="top" wrapText="1"/>
      <protection locked="0"/>
    </xf>
    <xf numFmtId="0" fontId="31" fillId="13" borderId="45" xfId="0" applyFont="1" applyFill="1" applyBorder="1"/>
    <xf numFmtId="1" fontId="12" fillId="16" borderId="49" xfId="0" applyNumberFormat="1" applyFont="1" applyFill="1" applyBorder="1" applyAlignment="1" applyProtection="1">
      <alignment horizontal="center" vertical="top" wrapText="1"/>
      <protection hidden="1"/>
    </xf>
    <xf numFmtId="1" fontId="1" fillId="16" borderId="3" xfId="0" applyNumberFormat="1" applyFont="1" applyFill="1" applyBorder="1" applyAlignment="1" applyProtection="1">
      <alignment horizontal="left" vertical="top" wrapText="1"/>
      <protection hidden="1"/>
    </xf>
    <xf numFmtId="1" fontId="13" fillId="16" borderId="3" xfId="0" applyNumberFormat="1" applyFont="1" applyFill="1" applyBorder="1" applyAlignment="1" applyProtection="1">
      <alignment horizontal="left" vertical="top" wrapText="1"/>
      <protection hidden="1"/>
    </xf>
    <xf numFmtId="1" fontId="14" fillId="15" borderId="3" xfId="0" applyNumberFormat="1" applyFont="1" applyFill="1" applyBorder="1" applyAlignment="1" applyProtection="1">
      <alignment horizontal="left" vertical="top" wrapText="1"/>
      <protection hidden="1"/>
    </xf>
    <xf numFmtId="1" fontId="14" fillId="16" borderId="3" xfId="0" applyNumberFormat="1" applyFont="1" applyFill="1" applyBorder="1" applyAlignment="1" applyProtection="1">
      <alignment horizontal="center" vertical="top" wrapText="1"/>
      <protection hidden="1"/>
    </xf>
    <xf numFmtId="4" fontId="14" fillId="15" borderId="3" xfId="0" applyNumberFormat="1" applyFont="1" applyFill="1" applyBorder="1" applyAlignment="1" applyProtection="1">
      <alignment horizontal="right" vertical="top" wrapText="1"/>
      <protection locked="0"/>
    </xf>
    <xf numFmtId="4" fontId="14" fillId="15" borderId="50" xfId="0" applyNumberFormat="1" applyFont="1" applyFill="1" applyBorder="1" applyAlignment="1" applyProtection="1">
      <alignment horizontal="right" vertical="top" wrapText="1"/>
      <protection locked="0"/>
    </xf>
    <xf numFmtId="0" fontId="31" fillId="13" borderId="48" xfId="0" applyFont="1" applyFill="1" applyBorder="1"/>
    <xf numFmtId="0" fontId="8" fillId="11" borderId="52" xfId="0" applyFont="1" applyFill="1" applyBorder="1" applyAlignment="1" applyProtection="1">
      <alignment horizontal="center" vertical="top" wrapText="1"/>
      <protection hidden="1"/>
    </xf>
    <xf numFmtId="0" fontId="8" fillId="11" borderId="12" xfId="0" applyFont="1" applyFill="1" applyBorder="1" applyAlignment="1" applyProtection="1">
      <alignment horizontal="center" vertical="top" wrapText="1"/>
      <protection hidden="1"/>
    </xf>
    <xf numFmtId="0" fontId="8" fillId="11" borderId="16" xfId="0" applyFont="1" applyFill="1" applyBorder="1" applyAlignment="1" applyProtection="1">
      <alignment horizontal="center" vertical="top" wrapText="1"/>
      <protection hidden="1"/>
    </xf>
    <xf numFmtId="1" fontId="8" fillId="11" borderId="59" xfId="0" applyNumberFormat="1" applyFont="1" applyFill="1" applyBorder="1" applyAlignment="1" applyProtection="1">
      <alignment horizontal="center" vertical="top" wrapText="1"/>
      <protection hidden="1"/>
    </xf>
    <xf numFmtId="1" fontId="8" fillId="11" borderId="64" xfId="0" applyNumberFormat="1" applyFont="1" applyFill="1" applyBorder="1" applyAlignment="1" applyProtection="1">
      <alignment horizontal="center" vertical="top" wrapText="1"/>
      <protection hidden="1"/>
    </xf>
    <xf numFmtId="1" fontId="8" fillId="11" borderId="16" xfId="0" applyNumberFormat="1" applyFont="1" applyFill="1" applyBorder="1" applyAlignment="1" applyProtection="1">
      <alignment horizontal="center" vertical="top" wrapText="1"/>
      <protection hidden="1"/>
    </xf>
    <xf numFmtId="1" fontId="8" fillId="11" borderId="67" xfId="0" applyNumberFormat="1" applyFont="1" applyFill="1" applyBorder="1" applyAlignment="1" applyProtection="1">
      <alignment horizontal="center" vertical="top" wrapText="1"/>
      <protection hidden="1"/>
    </xf>
    <xf numFmtId="1" fontId="8" fillId="11" borderId="75" xfId="0" applyNumberFormat="1" applyFont="1" applyFill="1" applyBorder="1" applyAlignment="1" applyProtection="1">
      <alignment horizontal="center" vertical="top" wrapText="1"/>
      <protection hidden="1"/>
    </xf>
    <xf numFmtId="1" fontId="8" fillId="11" borderId="12" xfId="0" applyNumberFormat="1" applyFont="1" applyFill="1" applyBorder="1" applyAlignment="1" applyProtection="1">
      <alignment horizontal="center" vertical="top" wrapText="1"/>
      <protection hidden="1"/>
    </xf>
    <xf numFmtId="1" fontId="8" fillId="11" borderId="34" xfId="0" applyNumberFormat="1" applyFont="1" applyFill="1" applyBorder="1" applyAlignment="1" applyProtection="1">
      <alignment horizontal="center" vertical="top" wrapText="1"/>
      <protection hidden="1"/>
    </xf>
    <xf numFmtId="0" fontId="1" fillId="12" borderId="1" xfId="0" applyFont="1" applyFill="1" applyBorder="1" applyAlignment="1" applyProtection="1">
      <alignment horizontal="center" vertical="center"/>
      <protection hidden="1"/>
    </xf>
    <xf numFmtId="0" fontId="1" fillId="12" borderId="2" xfId="0" applyFont="1" applyFill="1" applyBorder="1" applyAlignment="1" applyProtection="1">
      <alignment horizontal="center" vertical="center"/>
      <protection hidden="1"/>
    </xf>
    <xf numFmtId="0" fontId="1" fillId="12" borderId="7" xfId="0" applyFont="1" applyFill="1" applyBorder="1" applyAlignment="1" applyProtection="1">
      <alignment horizontal="center" vertical="center"/>
      <protection hidden="1"/>
    </xf>
    <xf numFmtId="0" fontId="1" fillId="12" borderId="8" xfId="0" applyFont="1" applyFill="1" applyBorder="1" applyAlignment="1" applyProtection="1">
      <alignment horizontal="center" vertical="center"/>
      <protection hidden="1"/>
    </xf>
    <xf numFmtId="0" fontId="1" fillId="12" borderId="15" xfId="0" applyFont="1" applyFill="1" applyBorder="1" applyAlignment="1" applyProtection="1">
      <alignment horizontal="center" vertical="center"/>
      <protection hidden="1"/>
    </xf>
    <xf numFmtId="0" fontId="1" fillId="12" borderId="11" xfId="0" applyFont="1" applyFill="1" applyBorder="1" applyAlignment="1" applyProtection="1">
      <alignment horizontal="center" vertical="center"/>
      <protection hidden="1"/>
    </xf>
    <xf numFmtId="0" fontId="1" fillId="12" borderId="20" xfId="0" applyFont="1" applyFill="1" applyBorder="1" applyAlignment="1" applyProtection="1">
      <alignment horizontal="center" vertical="center"/>
      <protection hidden="1"/>
    </xf>
    <xf numFmtId="0" fontId="1" fillId="12" borderId="21" xfId="0" applyFont="1" applyFill="1" applyBorder="1" applyAlignment="1" applyProtection="1">
      <alignment horizontal="center" vertical="center"/>
      <protection hidden="1"/>
    </xf>
    <xf numFmtId="0" fontId="4" fillId="12" borderId="9" xfId="0" applyFont="1" applyFill="1" applyBorder="1" applyAlignment="1" applyProtection="1">
      <alignment horizontal="center" vertical="center" wrapText="1"/>
      <protection hidden="1"/>
    </xf>
    <xf numFmtId="0" fontId="4" fillId="12" borderId="16" xfId="0" applyFont="1" applyFill="1" applyBorder="1" applyAlignment="1" applyProtection="1">
      <alignment horizontal="center" vertical="center" wrapText="1"/>
      <protection hidden="1"/>
    </xf>
    <xf numFmtId="0" fontId="4" fillId="12" borderId="22" xfId="0" applyFont="1" applyFill="1" applyBorder="1" applyAlignment="1" applyProtection="1">
      <alignment horizontal="center" vertical="center" wrapText="1"/>
      <protection hidden="1"/>
    </xf>
    <xf numFmtId="0" fontId="30" fillId="11" borderId="78" xfId="0" applyFont="1" applyFill="1" applyBorder="1" applyAlignment="1">
      <alignment horizontal="left"/>
    </xf>
    <xf numFmtId="0" fontId="28" fillId="11" borderId="78" xfId="0" applyFont="1" applyFill="1" applyBorder="1" applyAlignment="1">
      <alignment horizontal="right"/>
    </xf>
    <xf numFmtId="0" fontId="27" fillId="11" borderId="71" xfId="0" applyFont="1" applyFill="1" applyBorder="1" applyAlignment="1">
      <alignment horizontal="right" vertical="center" wrapText="1"/>
    </xf>
    <xf numFmtId="0" fontId="27" fillId="11" borderId="43" xfId="0" applyFont="1" applyFill="1" applyBorder="1" applyAlignment="1">
      <alignment horizontal="right" vertical="center" wrapText="1"/>
    </xf>
    <xf numFmtId="0" fontId="27" fillId="11" borderId="72" xfId="0" applyFont="1" applyFill="1" applyBorder="1" applyAlignment="1">
      <alignment horizontal="right" vertical="center" wrapText="1"/>
    </xf>
    <xf numFmtId="0" fontId="28" fillId="11" borderId="78"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63" Type="http://schemas.openxmlformats.org/officeDocument/2006/relationships/image" Target="../media/image63.emf"/><Relationship Id="rId68" Type="http://schemas.openxmlformats.org/officeDocument/2006/relationships/image" Target="../media/image68.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66" Type="http://schemas.openxmlformats.org/officeDocument/2006/relationships/image" Target="../media/image66.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61" Type="http://schemas.openxmlformats.org/officeDocument/2006/relationships/image" Target="../media/image61.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65" Type="http://schemas.openxmlformats.org/officeDocument/2006/relationships/image" Target="../media/image65.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64" Type="http://schemas.openxmlformats.org/officeDocument/2006/relationships/image" Target="../media/image64.emf"/><Relationship Id="rId69" Type="http://schemas.openxmlformats.org/officeDocument/2006/relationships/image" Target="../media/image69.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67" Type="http://schemas.openxmlformats.org/officeDocument/2006/relationships/image" Target="../media/image67.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62" Type="http://schemas.openxmlformats.org/officeDocument/2006/relationships/image" Target="../media/image62.emf"/></Relationships>
</file>

<file path=xl/drawings/_rels/drawing2.xml.rels><?xml version="1.0" encoding="UTF-8" standalone="yes"?>
<Relationships xmlns="http://schemas.openxmlformats.org/package/2006/relationships"><Relationship Id="rId8" Type="http://schemas.openxmlformats.org/officeDocument/2006/relationships/image" Target="../media/image77.jpeg"/><Relationship Id="rId13" Type="http://schemas.openxmlformats.org/officeDocument/2006/relationships/image" Target="../media/image82.jpeg"/><Relationship Id="rId18" Type="http://schemas.openxmlformats.org/officeDocument/2006/relationships/image" Target="../media/image87.emf"/><Relationship Id="rId26" Type="http://schemas.openxmlformats.org/officeDocument/2006/relationships/image" Target="../media/image95.emf"/><Relationship Id="rId3" Type="http://schemas.openxmlformats.org/officeDocument/2006/relationships/image" Target="../media/image72.jpeg"/><Relationship Id="rId21" Type="http://schemas.openxmlformats.org/officeDocument/2006/relationships/image" Target="../media/image90.jpeg"/><Relationship Id="rId7" Type="http://schemas.openxmlformats.org/officeDocument/2006/relationships/image" Target="../media/image76.jpeg"/><Relationship Id="rId12" Type="http://schemas.openxmlformats.org/officeDocument/2006/relationships/image" Target="../media/image81.jpeg"/><Relationship Id="rId17" Type="http://schemas.openxmlformats.org/officeDocument/2006/relationships/image" Target="../media/image86.jpeg"/><Relationship Id="rId25" Type="http://schemas.openxmlformats.org/officeDocument/2006/relationships/image" Target="../media/image94.emf"/><Relationship Id="rId2" Type="http://schemas.openxmlformats.org/officeDocument/2006/relationships/image" Target="../media/image71.png"/><Relationship Id="rId16" Type="http://schemas.openxmlformats.org/officeDocument/2006/relationships/image" Target="../media/image85.jpeg"/><Relationship Id="rId20" Type="http://schemas.openxmlformats.org/officeDocument/2006/relationships/image" Target="../media/image89.jpeg"/><Relationship Id="rId1" Type="http://schemas.openxmlformats.org/officeDocument/2006/relationships/image" Target="../media/image70.jpeg"/><Relationship Id="rId6" Type="http://schemas.openxmlformats.org/officeDocument/2006/relationships/image" Target="../media/image75.jpeg"/><Relationship Id="rId11" Type="http://schemas.openxmlformats.org/officeDocument/2006/relationships/image" Target="../media/image80.jpeg"/><Relationship Id="rId24" Type="http://schemas.openxmlformats.org/officeDocument/2006/relationships/image" Target="../media/image93.emf"/><Relationship Id="rId5" Type="http://schemas.openxmlformats.org/officeDocument/2006/relationships/image" Target="../media/image74.png"/><Relationship Id="rId15" Type="http://schemas.openxmlformats.org/officeDocument/2006/relationships/image" Target="../media/image84.png"/><Relationship Id="rId23" Type="http://schemas.openxmlformats.org/officeDocument/2006/relationships/image" Target="../media/image92.png"/><Relationship Id="rId10" Type="http://schemas.openxmlformats.org/officeDocument/2006/relationships/image" Target="../media/image79.jpeg"/><Relationship Id="rId19" Type="http://schemas.openxmlformats.org/officeDocument/2006/relationships/image" Target="../media/image88.jpeg"/><Relationship Id="rId4" Type="http://schemas.openxmlformats.org/officeDocument/2006/relationships/image" Target="../media/image73.emf"/><Relationship Id="rId9" Type="http://schemas.openxmlformats.org/officeDocument/2006/relationships/image" Target="../media/image78.emf"/><Relationship Id="rId14" Type="http://schemas.openxmlformats.org/officeDocument/2006/relationships/image" Target="../media/image83.jpeg"/><Relationship Id="rId22" Type="http://schemas.openxmlformats.org/officeDocument/2006/relationships/image" Target="../media/image91.emf"/><Relationship Id="rId27" Type="http://schemas.openxmlformats.org/officeDocument/2006/relationships/image" Target="../media/image96.jpeg"/></Relationships>
</file>

<file path=xl/drawings/drawing1.xml><?xml version="1.0" encoding="utf-8"?>
<xdr:wsDr xmlns:xdr="http://schemas.openxmlformats.org/drawingml/2006/spreadsheetDrawing" xmlns:a="http://schemas.openxmlformats.org/drawingml/2006/main">
  <xdr:twoCellAnchor>
    <xdr:from>
      <xdr:col>3</xdr:col>
      <xdr:colOff>609600</xdr:colOff>
      <xdr:row>5</xdr:row>
      <xdr:rowOff>15240</xdr:rowOff>
    </xdr:from>
    <xdr:to>
      <xdr:col>3</xdr:col>
      <xdr:colOff>1447800</xdr:colOff>
      <xdr:row>5</xdr:row>
      <xdr:rowOff>1247775</xdr:rowOff>
    </xdr:to>
    <xdr:pic>
      <xdr:nvPicPr>
        <xdr:cNvPr id="2" name="Picture 2">
          <a:extLst>
            <a:ext uri="{FF2B5EF4-FFF2-40B4-BE49-F238E27FC236}">
              <a16:creationId xmlns:a16="http://schemas.microsoft.com/office/drawing/2014/main" id="{2EEDD810-B40F-4EA5-8928-9736BA910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900" y="2689860"/>
          <a:ext cx="838200" cy="1232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647699</xdr:colOff>
      <xdr:row>7</xdr:row>
      <xdr:rowOff>53340</xdr:rowOff>
    </xdr:from>
    <xdr:to>
      <xdr:col>3</xdr:col>
      <xdr:colOff>1678304</xdr:colOff>
      <xdr:row>7</xdr:row>
      <xdr:rowOff>1302251</xdr:rowOff>
    </xdr:to>
    <xdr:pic>
      <xdr:nvPicPr>
        <xdr:cNvPr id="3" name="Picture 3">
          <a:extLst>
            <a:ext uri="{FF2B5EF4-FFF2-40B4-BE49-F238E27FC236}">
              <a16:creationId xmlns:a16="http://schemas.microsoft.com/office/drawing/2014/main" id="{DA6C177D-E628-4F61-8845-5500DF688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2999" y="4244340"/>
          <a:ext cx="1030605" cy="1248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340995</xdr:colOff>
      <xdr:row>9</xdr:row>
      <xdr:rowOff>308609</xdr:rowOff>
    </xdr:from>
    <xdr:to>
      <xdr:col>3</xdr:col>
      <xdr:colOff>2088222</xdr:colOff>
      <xdr:row>9</xdr:row>
      <xdr:rowOff>1122044</xdr:rowOff>
    </xdr:to>
    <xdr:pic>
      <xdr:nvPicPr>
        <xdr:cNvPr id="4" name="Picture 1">
          <a:extLst>
            <a:ext uri="{FF2B5EF4-FFF2-40B4-BE49-F238E27FC236}">
              <a16:creationId xmlns:a16="http://schemas.microsoft.com/office/drawing/2014/main" id="{EEB949F0-90B4-4B00-B667-788980EFBE8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46295" y="6015989"/>
          <a:ext cx="1747227" cy="81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457199</xdr:colOff>
      <xdr:row>15</xdr:row>
      <xdr:rowOff>53339</xdr:rowOff>
    </xdr:from>
    <xdr:to>
      <xdr:col>3</xdr:col>
      <xdr:colOff>1965182</xdr:colOff>
      <xdr:row>15</xdr:row>
      <xdr:rowOff>771524</xdr:rowOff>
    </xdr:to>
    <xdr:pic>
      <xdr:nvPicPr>
        <xdr:cNvPr id="5" name="Picture 4">
          <a:extLst>
            <a:ext uri="{FF2B5EF4-FFF2-40B4-BE49-F238E27FC236}">
              <a16:creationId xmlns:a16="http://schemas.microsoft.com/office/drawing/2014/main" id="{0C4C5D66-D089-4E67-85DB-241C52E543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499" y="8130539"/>
          <a:ext cx="1507983" cy="71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440055</xdr:colOff>
      <xdr:row>15</xdr:row>
      <xdr:rowOff>720090</xdr:rowOff>
    </xdr:from>
    <xdr:to>
      <xdr:col>3</xdr:col>
      <xdr:colOff>1957775</xdr:colOff>
      <xdr:row>16</xdr:row>
      <xdr:rowOff>47625</xdr:rowOff>
    </xdr:to>
    <xdr:pic>
      <xdr:nvPicPr>
        <xdr:cNvPr id="6" name="Picture 2">
          <a:extLst>
            <a:ext uri="{FF2B5EF4-FFF2-40B4-BE49-F238E27FC236}">
              <a16:creationId xmlns:a16="http://schemas.microsoft.com/office/drawing/2014/main" id="{BD2CAF32-2A0E-4344-92C8-ED9D14A765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45355" y="8797290"/>
          <a:ext cx="1517720" cy="630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295275</xdr:colOff>
      <xdr:row>20</xdr:row>
      <xdr:rowOff>85725</xdr:rowOff>
    </xdr:from>
    <xdr:to>
      <xdr:col>3</xdr:col>
      <xdr:colOff>1958592</xdr:colOff>
      <xdr:row>20</xdr:row>
      <xdr:rowOff>1171575</xdr:rowOff>
    </xdr:to>
    <xdr:pic>
      <xdr:nvPicPr>
        <xdr:cNvPr id="7" name="Picture 4">
          <a:extLst>
            <a:ext uri="{FF2B5EF4-FFF2-40B4-BE49-F238E27FC236}">
              <a16:creationId xmlns:a16="http://schemas.microsoft.com/office/drawing/2014/main" id="{7909641C-3F8D-4D18-BF11-E11940459D3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600575" y="11409045"/>
          <a:ext cx="1663317"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521970</xdr:colOff>
      <xdr:row>18</xdr:row>
      <xdr:rowOff>38100</xdr:rowOff>
    </xdr:from>
    <xdr:to>
      <xdr:col>3</xdr:col>
      <xdr:colOff>1543050</xdr:colOff>
      <xdr:row>18</xdr:row>
      <xdr:rowOff>1296536</xdr:rowOff>
    </xdr:to>
    <xdr:pic>
      <xdr:nvPicPr>
        <xdr:cNvPr id="8" name="Picture 5">
          <a:extLst>
            <a:ext uri="{FF2B5EF4-FFF2-40B4-BE49-F238E27FC236}">
              <a16:creationId xmlns:a16="http://schemas.microsoft.com/office/drawing/2014/main" id="{1D4D1F51-5C62-4E33-8683-3425000C58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27270" y="9845040"/>
          <a:ext cx="1021080" cy="1258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106678</xdr:colOff>
      <xdr:row>22</xdr:row>
      <xdr:rowOff>308609</xdr:rowOff>
    </xdr:from>
    <xdr:to>
      <xdr:col>3</xdr:col>
      <xdr:colOff>2333568</xdr:colOff>
      <xdr:row>22</xdr:row>
      <xdr:rowOff>1912620</xdr:rowOff>
    </xdr:to>
    <xdr:pic>
      <xdr:nvPicPr>
        <xdr:cNvPr id="9" name="Picture 3">
          <a:extLst>
            <a:ext uri="{FF2B5EF4-FFF2-40B4-BE49-F238E27FC236}">
              <a16:creationId xmlns:a16="http://schemas.microsoft.com/office/drawing/2014/main" id="{A3896663-B90D-45D0-83CD-3A78A81E2D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11978" y="13148309"/>
          <a:ext cx="2226890" cy="1604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104774</xdr:colOff>
      <xdr:row>25</xdr:row>
      <xdr:rowOff>184784</xdr:rowOff>
    </xdr:from>
    <xdr:to>
      <xdr:col>3</xdr:col>
      <xdr:colOff>2420985</xdr:colOff>
      <xdr:row>25</xdr:row>
      <xdr:rowOff>1506855</xdr:rowOff>
    </xdr:to>
    <xdr:pic>
      <xdr:nvPicPr>
        <xdr:cNvPr id="10" name="Picture 5">
          <a:extLst>
            <a:ext uri="{FF2B5EF4-FFF2-40B4-BE49-F238E27FC236}">
              <a16:creationId xmlns:a16="http://schemas.microsoft.com/office/drawing/2014/main" id="{5EFCBBDB-FAB0-4F95-91AD-D18FE51A95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10074" y="15912464"/>
          <a:ext cx="2316211" cy="1322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135254</xdr:colOff>
      <xdr:row>30</xdr:row>
      <xdr:rowOff>83819</xdr:rowOff>
    </xdr:from>
    <xdr:to>
      <xdr:col>3</xdr:col>
      <xdr:colOff>2306858</xdr:colOff>
      <xdr:row>30</xdr:row>
      <xdr:rowOff>1872615</xdr:rowOff>
    </xdr:to>
    <xdr:pic>
      <xdr:nvPicPr>
        <xdr:cNvPr id="11" name="Picture 9">
          <a:extLst>
            <a:ext uri="{FF2B5EF4-FFF2-40B4-BE49-F238E27FC236}">
              <a16:creationId xmlns:a16="http://schemas.microsoft.com/office/drawing/2014/main" id="{0DE1F35E-57C5-4DCA-8BC9-DB3AC1E2D06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40554" y="18303239"/>
          <a:ext cx="2171604" cy="1788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630555</xdr:colOff>
      <xdr:row>37</xdr:row>
      <xdr:rowOff>95250</xdr:rowOff>
    </xdr:from>
    <xdr:to>
      <xdr:col>3</xdr:col>
      <xdr:colOff>1562100</xdr:colOff>
      <xdr:row>38</xdr:row>
      <xdr:rowOff>250400</xdr:rowOff>
    </xdr:to>
    <xdr:pic>
      <xdr:nvPicPr>
        <xdr:cNvPr id="12" name="Picture 6">
          <a:extLst>
            <a:ext uri="{FF2B5EF4-FFF2-40B4-BE49-F238E27FC236}">
              <a16:creationId xmlns:a16="http://schemas.microsoft.com/office/drawing/2014/main" id="{2C20F768-FA1E-4649-B87A-358F7619A2B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935855" y="21675090"/>
          <a:ext cx="931545" cy="2075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695326</xdr:colOff>
      <xdr:row>39</xdr:row>
      <xdr:rowOff>180976</xdr:rowOff>
    </xdr:from>
    <xdr:to>
      <xdr:col>3</xdr:col>
      <xdr:colOff>1599919</xdr:colOff>
      <xdr:row>39</xdr:row>
      <xdr:rowOff>1419226</xdr:rowOff>
    </xdr:to>
    <xdr:pic>
      <xdr:nvPicPr>
        <xdr:cNvPr id="13" name="Picture 6">
          <a:extLst>
            <a:ext uri="{FF2B5EF4-FFF2-40B4-BE49-F238E27FC236}">
              <a16:creationId xmlns:a16="http://schemas.microsoft.com/office/drawing/2014/main" id="{60DAEB9C-63A4-435A-9EF5-028B0AC5522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000626" y="24046816"/>
          <a:ext cx="904593"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710565</xdr:colOff>
      <xdr:row>41</xdr:row>
      <xdr:rowOff>83820</xdr:rowOff>
    </xdr:from>
    <xdr:to>
      <xdr:col>3</xdr:col>
      <xdr:colOff>1624965</xdr:colOff>
      <xdr:row>42</xdr:row>
      <xdr:rowOff>47890</xdr:rowOff>
    </xdr:to>
    <xdr:pic>
      <xdr:nvPicPr>
        <xdr:cNvPr id="14" name="Picture 7">
          <a:extLst>
            <a:ext uri="{FF2B5EF4-FFF2-40B4-BE49-F238E27FC236}">
              <a16:creationId xmlns:a16="http://schemas.microsoft.com/office/drawing/2014/main" id="{6C5ED5F1-BE60-429B-86A2-54CCD98F794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015865" y="25656540"/>
          <a:ext cx="914400" cy="157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295275</xdr:colOff>
      <xdr:row>43</xdr:row>
      <xdr:rowOff>209550</xdr:rowOff>
    </xdr:from>
    <xdr:to>
      <xdr:col>3</xdr:col>
      <xdr:colOff>1951453</xdr:colOff>
      <xdr:row>43</xdr:row>
      <xdr:rowOff>1104900</xdr:rowOff>
    </xdr:to>
    <xdr:pic>
      <xdr:nvPicPr>
        <xdr:cNvPr id="15" name="Picture 8">
          <a:extLst>
            <a:ext uri="{FF2B5EF4-FFF2-40B4-BE49-F238E27FC236}">
              <a16:creationId xmlns:a16="http://schemas.microsoft.com/office/drawing/2014/main" id="{81F42DE9-E5C2-4747-9541-F20019A69B8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600575" y="27611070"/>
          <a:ext cx="1656178"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142875</xdr:colOff>
      <xdr:row>45</xdr:row>
      <xdr:rowOff>542925</xdr:rowOff>
    </xdr:from>
    <xdr:to>
      <xdr:col>3</xdr:col>
      <xdr:colOff>2236567</xdr:colOff>
      <xdr:row>46</xdr:row>
      <xdr:rowOff>436245</xdr:rowOff>
    </xdr:to>
    <xdr:pic>
      <xdr:nvPicPr>
        <xdr:cNvPr id="16" name="Picture 9">
          <a:extLst>
            <a:ext uri="{FF2B5EF4-FFF2-40B4-BE49-F238E27FC236}">
              <a16:creationId xmlns:a16="http://schemas.microsoft.com/office/drawing/2014/main" id="{8124D132-E3D8-4288-A295-1D52257B78F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448175" y="29460825"/>
          <a:ext cx="2093692"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59055</xdr:colOff>
      <xdr:row>48</xdr:row>
      <xdr:rowOff>428625</xdr:rowOff>
    </xdr:from>
    <xdr:to>
      <xdr:col>3</xdr:col>
      <xdr:colOff>2435352</xdr:colOff>
      <xdr:row>48</xdr:row>
      <xdr:rowOff>1350645</xdr:rowOff>
    </xdr:to>
    <xdr:pic>
      <xdr:nvPicPr>
        <xdr:cNvPr id="17" name="Picture 10">
          <a:extLst>
            <a:ext uri="{FF2B5EF4-FFF2-40B4-BE49-F238E27FC236}">
              <a16:creationId xmlns:a16="http://schemas.microsoft.com/office/drawing/2014/main" id="{A75AC1F3-B3A9-48FC-BE25-E0B05DCB226F}"/>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364355" y="32074485"/>
          <a:ext cx="2376297" cy="922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426720</xdr:colOff>
      <xdr:row>54</xdr:row>
      <xdr:rowOff>38100</xdr:rowOff>
    </xdr:from>
    <xdr:to>
      <xdr:col>3</xdr:col>
      <xdr:colOff>1863090</xdr:colOff>
      <xdr:row>55</xdr:row>
      <xdr:rowOff>123825</xdr:rowOff>
    </xdr:to>
    <xdr:pic>
      <xdr:nvPicPr>
        <xdr:cNvPr id="18" name="Picture 11">
          <a:extLst>
            <a:ext uri="{FF2B5EF4-FFF2-40B4-BE49-F238E27FC236}">
              <a16:creationId xmlns:a16="http://schemas.microsoft.com/office/drawing/2014/main" id="{90D0C658-D019-4CA5-9430-8DC1ABA0B48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32020" y="34503360"/>
          <a:ext cx="1436370"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xdr:colOff>
      <xdr:row>59</xdr:row>
      <xdr:rowOff>129540</xdr:rowOff>
    </xdr:from>
    <xdr:to>
      <xdr:col>3</xdr:col>
      <xdr:colOff>2409210</xdr:colOff>
      <xdr:row>59</xdr:row>
      <xdr:rowOff>1247775</xdr:rowOff>
    </xdr:to>
    <xdr:pic>
      <xdr:nvPicPr>
        <xdr:cNvPr id="19" name="Picture 12">
          <a:extLst>
            <a:ext uri="{FF2B5EF4-FFF2-40B4-BE49-F238E27FC236}">
              <a16:creationId xmlns:a16="http://schemas.microsoft.com/office/drawing/2014/main" id="{5BA906B4-32C2-45A9-8729-58E39B1CB8C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391025" y="37353240"/>
          <a:ext cx="2323485" cy="111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487680</xdr:colOff>
      <xdr:row>65</xdr:row>
      <xdr:rowOff>43815</xdr:rowOff>
    </xdr:from>
    <xdr:to>
      <xdr:col>3</xdr:col>
      <xdr:colOff>1913784</xdr:colOff>
      <xdr:row>65</xdr:row>
      <xdr:rowOff>1221105</xdr:rowOff>
    </xdr:to>
    <xdr:pic>
      <xdr:nvPicPr>
        <xdr:cNvPr id="20" name="Picture 5">
          <a:extLst>
            <a:ext uri="{FF2B5EF4-FFF2-40B4-BE49-F238E27FC236}">
              <a16:creationId xmlns:a16="http://schemas.microsoft.com/office/drawing/2014/main" id="{8C82BC0E-F74A-4D02-800C-3A4C48F87C1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792980" y="39637335"/>
          <a:ext cx="1426104" cy="1177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400049</xdr:colOff>
      <xdr:row>67</xdr:row>
      <xdr:rowOff>62865</xdr:rowOff>
    </xdr:from>
    <xdr:to>
      <xdr:col>3</xdr:col>
      <xdr:colOff>1935479</xdr:colOff>
      <xdr:row>67</xdr:row>
      <xdr:rowOff>1171150</xdr:rowOff>
    </xdr:to>
    <xdr:pic>
      <xdr:nvPicPr>
        <xdr:cNvPr id="21" name="Picture 6">
          <a:extLst>
            <a:ext uri="{FF2B5EF4-FFF2-40B4-BE49-F238E27FC236}">
              <a16:creationId xmlns:a16="http://schemas.microsoft.com/office/drawing/2014/main" id="{96EA3C7A-DFC1-4717-9AEA-BCB64940A77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05349" y="41172765"/>
          <a:ext cx="1535430" cy="1108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89534</xdr:colOff>
      <xdr:row>69</xdr:row>
      <xdr:rowOff>272415</xdr:rowOff>
    </xdr:from>
    <xdr:to>
      <xdr:col>3</xdr:col>
      <xdr:colOff>2445457</xdr:colOff>
      <xdr:row>69</xdr:row>
      <xdr:rowOff>1007745</xdr:rowOff>
    </xdr:to>
    <xdr:pic>
      <xdr:nvPicPr>
        <xdr:cNvPr id="22" name="Picture 13">
          <a:extLst>
            <a:ext uri="{FF2B5EF4-FFF2-40B4-BE49-F238E27FC236}">
              <a16:creationId xmlns:a16="http://schemas.microsoft.com/office/drawing/2014/main" id="{F8D8246A-FEAF-4165-8A74-AF8B4048F9C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94834" y="42898695"/>
          <a:ext cx="2355923" cy="73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339090</xdr:colOff>
      <xdr:row>77</xdr:row>
      <xdr:rowOff>99059</xdr:rowOff>
    </xdr:from>
    <xdr:to>
      <xdr:col>3</xdr:col>
      <xdr:colOff>1964055</xdr:colOff>
      <xdr:row>78</xdr:row>
      <xdr:rowOff>148633</xdr:rowOff>
    </xdr:to>
    <xdr:pic>
      <xdr:nvPicPr>
        <xdr:cNvPr id="23" name="Picture 9">
          <a:extLst>
            <a:ext uri="{FF2B5EF4-FFF2-40B4-BE49-F238E27FC236}">
              <a16:creationId xmlns:a16="http://schemas.microsoft.com/office/drawing/2014/main" id="{5CC9071A-0C17-4DDC-8E78-E8B00058FC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644390" y="45521879"/>
          <a:ext cx="1624965" cy="1352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79</xdr:row>
      <xdr:rowOff>72390</xdr:rowOff>
    </xdr:from>
    <xdr:to>
      <xdr:col>3</xdr:col>
      <xdr:colOff>1922232</xdr:colOff>
      <xdr:row>80</xdr:row>
      <xdr:rowOff>59055</xdr:rowOff>
    </xdr:to>
    <xdr:pic>
      <xdr:nvPicPr>
        <xdr:cNvPr id="24" name="Picture 10">
          <a:extLst>
            <a:ext uri="{FF2B5EF4-FFF2-40B4-BE49-F238E27FC236}">
              <a16:creationId xmlns:a16="http://schemas.microsoft.com/office/drawing/2014/main" id="{D6233BAB-068D-4BD3-B1CE-ADF9AB9AE84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48200" y="47011590"/>
          <a:ext cx="1579332" cy="1289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266699</xdr:colOff>
      <xdr:row>81</xdr:row>
      <xdr:rowOff>85725</xdr:rowOff>
    </xdr:from>
    <xdr:to>
      <xdr:col>3</xdr:col>
      <xdr:colOff>2188378</xdr:colOff>
      <xdr:row>82</xdr:row>
      <xdr:rowOff>40005</xdr:rowOff>
    </xdr:to>
    <xdr:pic>
      <xdr:nvPicPr>
        <xdr:cNvPr id="25" name="Picture 14">
          <a:extLst>
            <a:ext uri="{FF2B5EF4-FFF2-40B4-BE49-F238E27FC236}">
              <a16:creationId xmlns:a16="http://schemas.microsoft.com/office/drawing/2014/main" id="{D5CCBBEE-7D65-4DF8-951D-F79FB7EBFF3A}"/>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571999" y="48541305"/>
          <a:ext cx="1921679"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742950</xdr:colOff>
      <xdr:row>85</xdr:row>
      <xdr:rowOff>49530</xdr:rowOff>
    </xdr:from>
    <xdr:to>
      <xdr:col>3</xdr:col>
      <xdr:colOff>1534471</xdr:colOff>
      <xdr:row>86</xdr:row>
      <xdr:rowOff>87630</xdr:rowOff>
    </xdr:to>
    <xdr:pic>
      <xdr:nvPicPr>
        <xdr:cNvPr id="26" name="Picture 2">
          <a:extLst>
            <a:ext uri="{FF2B5EF4-FFF2-40B4-BE49-F238E27FC236}">
              <a16:creationId xmlns:a16="http://schemas.microsoft.com/office/drawing/2014/main" id="{78F5F292-149D-4987-A749-AEAF3F53C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0" y="50600610"/>
          <a:ext cx="791521"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598170</xdr:colOff>
      <xdr:row>87</xdr:row>
      <xdr:rowOff>85724</xdr:rowOff>
    </xdr:from>
    <xdr:to>
      <xdr:col>3</xdr:col>
      <xdr:colOff>1626870</xdr:colOff>
      <xdr:row>88</xdr:row>
      <xdr:rowOff>25803</xdr:rowOff>
    </xdr:to>
    <xdr:pic>
      <xdr:nvPicPr>
        <xdr:cNvPr id="27" name="Picture 3">
          <a:extLst>
            <a:ext uri="{FF2B5EF4-FFF2-40B4-BE49-F238E27FC236}">
              <a16:creationId xmlns:a16="http://schemas.microsoft.com/office/drawing/2014/main" id="{B0C7B138-F703-454A-B0F3-27EE0CC53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3470" y="52153184"/>
          <a:ext cx="1028700" cy="1243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432434</xdr:colOff>
      <xdr:row>89</xdr:row>
      <xdr:rowOff>142874</xdr:rowOff>
    </xdr:from>
    <xdr:to>
      <xdr:col>3</xdr:col>
      <xdr:colOff>1905664</xdr:colOff>
      <xdr:row>90</xdr:row>
      <xdr:rowOff>30479</xdr:rowOff>
    </xdr:to>
    <xdr:pic>
      <xdr:nvPicPr>
        <xdr:cNvPr id="28" name="Picture 1">
          <a:extLst>
            <a:ext uri="{FF2B5EF4-FFF2-40B4-BE49-F238E27FC236}">
              <a16:creationId xmlns:a16="http://schemas.microsoft.com/office/drawing/2014/main" id="{D8B29778-60D9-4118-8424-8CA6CBC6BD53}"/>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737734" y="53726714"/>
          <a:ext cx="147323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352425</xdr:colOff>
      <xdr:row>91</xdr:row>
      <xdr:rowOff>51434</xdr:rowOff>
    </xdr:from>
    <xdr:to>
      <xdr:col>3</xdr:col>
      <xdr:colOff>1884372</xdr:colOff>
      <xdr:row>91</xdr:row>
      <xdr:rowOff>760094</xdr:rowOff>
    </xdr:to>
    <xdr:pic>
      <xdr:nvPicPr>
        <xdr:cNvPr id="29" name="Picture 7">
          <a:extLst>
            <a:ext uri="{FF2B5EF4-FFF2-40B4-BE49-F238E27FC236}">
              <a16:creationId xmlns:a16="http://schemas.microsoft.com/office/drawing/2014/main" id="{A68FD3CC-48EB-4E65-B041-15A492E2AD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57725" y="55151654"/>
          <a:ext cx="1531947"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354330</xdr:colOff>
      <xdr:row>91</xdr:row>
      <xdr:rowOff>800100</xdr:rowOff>
    </xdr:from>
    <xdr:to>
      <xdr:col>3</xdr:col>
      <xdr:colOff>1874942</xdr:colOff>
      <xdr:row>92</xdr:row>
      <xdr:rowOff>190500</xdr:rowOff>
    </xdr:to>
    <xdr:pic>
      <xdr:nvPicPr>
        <xdr:cNvPr id="30" name="Picture 2">
          <a:extLst>
            <a:ext uri="{FF2B5EF4-FFF2-40B4-BE49-F238E27FC236}">
              <a16:creationId xmlns:a16="http://schemas.microsoft.com/office/drawing/2014/main" id="{B3AD2F90-466B-4B0F-B16C-02DECD3324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659630" y="55900320"/>
          <a:ext cx="1520612"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95</xdr:row>
      <xdr:rowOff>81915</xdr:rowOff>
    </xdr:from>
    <xdr:to>
      <xdr:col>3</xdr:col>
      <xdr:colOff>1628775</xdr:colOff>
      <xdr:row>96</xdr:row>
      <xdr:rowOff>69182</xdr:rowOff>
    </xdr:to>
    <xdr:pic>
      <xdr:nvPicPr>
        <xdr:cNvPr id="31" name="Picture 12">
          <a:extLst>
            <a:ext uri="{FF2B5EF4-FFF2-40B4-BE49-F238E27FC236}">
              <a16:creationId xmlns:a16="http://schemas.microsoft.com/office/drawing/2014/main" id="{9FA5E091-8C96-4357-A2E9-CA51721F7A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86325" y="57125235"/>
          <a:ext cx="1047750" cy="1290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97</xdr:row>
      <xdr:rowOff>66675</xdr:rowOff>
    </xdr:from>
    <xdr:to>
      <xdr:col>3</xdr:col>
      <xdr:colOff>1817370</xdr:colOff>
      <xdr:row>98</xdr:row>
      <xdr:rowOff>101341</xdr:rowOff>
    </xdr:to>
    <xdr:pic>
      <xdr:nvPicPr>
        <xdr:cNvPr id="32" name="Picture 3">
          <a:extLst>
            <a:ext uri="{FF2B5EF4-FFF2-40B4-BE49-F238E27FC236}">
              <a16:creationId xmlns:a16="http://schemas.microsoft.com/office/drawing/2014/main" id="{AA1C08A5-79B4-4F08-B81D-B5D6B7336CE9}"/>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749165" y="58626375"/>
          <a:ext cx="1373505" cy="1337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99</xdr:row>
      <xdr:rowOff>57150</xdr:rowOff>
    </xdr:from>
    <xdr:to>
      <xdr:col>3</xdr:col>
      <xdr:colOff>1960245</xdr:colOff>
      <xdr:row>100</xdr:row>
      <xdr:rowOff>59379</xdr:rowOff>
    </xdr:to>
    <xdr:pic>
      <xdr:nvPicPr>
        <xdr:cNvPr id="33" name="Picture 4">
          <a:extLst>
            <a:ext uri="{FF2B5EF4-FFF2-40B4-BE49-F238E27FC236}">
              <a16:creationId xmlns:a16="http://schemas.microsoft.com/office/drawing/2014/main" id="{70341F4F-C0FB-42EA-B15C-9B1ECA73772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924425" y="60133230"/>
          <a:ext cx="1341120" cy="1305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68579</xdr:colOff>
      <xdr:row>101</xdr:row>
      <xdr:rowOff>348615</xdr:rowOff>
    </xdr:from>
    <xdr:to>
      <xdr:col>3</xdr:col>
      <xdr:colOff>2447925</xdr:colOff>
      <xdr:row>101</xdr:row>
      <xdr:rowOff>1303020</xdr:rowOff>
    </xdr:to>
    <xdr:pic>
      <xdr:nvPicPr>
        <xdr:cNvPr id="34" name="Picture 5">
          <a:extLst>
            <a:ext uri="{FF2B5EF4-FFF2-40B4-BE49-F238E27FC236}">
              <a16:creationId xmlns:a16="http://schemas.microsoft.com/office/drawing/2014/main" id="{0A652D03-F99C-4652-BC40-C5A325B15DF6}"/>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373879" y="61941075"/>
          <a:ext cx="2379346" cy="954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104775</xdr:colOff>
      <xdr:row>103</xdr:row>
      <xdr:rowOff>51434</xdr:rowOff>
    </xdr:from>
    <xdr:to>
      <xdr:col>3</xdr:col>
      <xdr:colOff>2285788</xdr:colOff>
      <xdr:row>104</xdr:row>
      <xdr:rowOff>123824</xdr:rowOff>
    </xdr:to>
    <xdr:pic>
      <xdr:nvPicPr>
        <xdr:cNvPr id="35" name="Picture 6">
          <a:extLst>
            <a:ext uri="{FF2B5EF4-FFF2-40B4-BE49-F238E27FC236}">
              <a16:creationId xmlns:a16="http://schemas.microsoft.com/office/drawing/2014/main" id="{AF03BC7E-FA41-4B11-A828-5A285B9A5104}"/>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4410075" y="63548894"/>
          <a:ext cx="2181013" cy="1375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142875</xdr:colOff>
      <xdr:row>105</xdr:row>
      <xdr:rowOff>123825</xdr:rowOff>
    </xdr:from>
    <xdr:to>
      <xdr:col>3</xdr:col>
      <xdr:colOff>2335783</xdr:colOff>
      <xdr:row>106</xdr:row>
      <xdr:rowOff>150495</xdr:rowOff>
    </xdr:to>
    <xdr:pic>
      <xdr:nvPicPr>
        <xdr:cNvPr id="36" name="Picture 7">
          <a:extLst>
            <a:ext uri="{FF2B5EF4-FFF2-40B4-BE49-F238E27FC236}">
              <a16:creationId xmlns:a16="http://schemas.microsoft.com/office/drawing/2014/main" id="{CC8EA49F-5DC8-462F-9A6E-93AF07C82B56}"/>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448175" y="65137665"/>
          <a:ext cx="2192908" cy="1329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120015</xdr:colOff>
      <xdr:row>107</xdr:row>
      <xdr:rowOff>108584</xdr:rowOff>
    </xdr:from>
    <xdr:to>
      <xdr:col>3</xdr:col>
      <xdr:colOff>2369820</xdr:colOff>
      <xdr:row>107</xdr:row>
      <xdr:rowOff>1304231</xdr:rowOff>
    </xdr:to>
    <xdr:pic>
      <xdr:nvPicPr>
        <xdr:cNvPr id="37" name="Picture 8">
          <a:extLst>
            <a:ext uri="{FF2B5EF4-FFF2-40B4-BE49-F238E27FC236}">
              <a16:creationId xmlns:a16="http://schemas.microsoft.com/office/drawing/2014/main" id="{60C3B187-C7E3-45F9-A0EF-26B20C9236B8}"/>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425315" y="66638804"/>
          <a:ext cx="2249805" cy="119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182879</xdr:colOff>
      <xdr:row>109</xdr:row>
      <xdr:rowOff>66675</xdr:rowOff>
    </xdr:from>
    <xdr:to>
      <xdr:col>3</xdr:col>
      <xdr:colOff>2226944</xdr:colOff>
      <xdr:row>110</xdr:row>
      <xdr:rowOff>44643</xdr:rowOff>
    </xdr:to>
    <xdr:pic>
      <xdr:nvPicPr>
        <xdr:cNvPr id="38" name="Picture 9">
          <a:extLst>
            <a:ext uri="{FF2B5EF4-FFF2-40B4-BE49-F238E27FC236}">
              <a16:creationId xmlns:a16="http://schemas.microsoft.com/office/drawing/2014/main" id="{F09B8A37-051A-482F-A141-A004BF14C9E4}"/>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4488179" y="68113275"/>
          <a:ext cx="2044065" cy="128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657226</xdr:colOff>
      <xdr:row>111</xdr:row>
      <xdr:rowOff>148590</xdr:rowOff>
    </xdr:from>
    <xdr:to>
      <xdr:col>3</xdr:col>
      <xdr:colOff>1663190</xdr:colOff>
      <xdr:row>112</xdr:row>
      <xdr:rowOff>38100</xdr:rowOff>
    </xdr:to>
    <xdr:pic>
      <xdr:nvPicPr>
        <xdr:cNvPr id="39" name="Picture 19">
          <a:extLst>
            <a:ext uri="{FF2B5EF4-FFF2-40B4-BE49-F238E27FC236}">
              <a16:creationId xmlns:a16="http://schemas.microsoft.com/office/drawing/2014/main" id="{B5D08590-0400-4E80-BE72-343C0A1C366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62526" y="69711570"/>
          <a:ext cx="1005964" cy="1413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148590</xdr:colOff>
      <xdr:row>113</xdr:row>
      <xdr:rowOff>161925</xdr:rowOff>
    </xdr:from>
    <xdr:to>
      <xdr:col>3</xdr:col>
      <xdr:colOff>2275097</xdr:colOff>
      <xdr:row>113</xdr:row>
      <xdr:rowOff>1133475</xdr:rowOff>
    </xdr:to>
    <xdr:pic>
      <xdr:nvPicPr>
        <xdr:cNvPr id="40" name="Picture 20">
          <a:extLst>
            <a:ext uri="{FF2B5EF4-FFF2-40B4-BE49-F238E27FC236}">
              <a16:creationId xmlns:a16="http://schemas.microsoft.com/office/drawing/2014/main" id="{8ACE3CCA-759C-4343-ACC4-68F2CCEFB51C}"/>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453890" y="71462265"/>
          <a:ext cx="2126507"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375284</xdr:colOff>
      <xdr:row>115</xdr:row>
      <xdr:rowOff>89534</xdr:rowOff>
    </xdr:from>
    <xdr:to>
      <xdr:col>3</xdr:col>
      <xdr:colOff>1914525</xdr:colOff>
      <xdr:row>115</xdr:row>
      <xdr:rowOff>1242059</xdr:rowOff>
    </xdr:to>
    <xdr:pic>
      <xdr:nvPicPr>
        <xdr:cNvPr id="41" name="Picture 21">
          <a:extLst>
            <a:ext uri="{FF2B5EF4-FFF2-40B4-BE49-F238E27FC236}">
              <a16:creationId xmlns:a16="http://schemas.microsoft.com/office/drawing/2014/main" id="{5E8FE0B1-5F42-48A3-BC92-745D56EF2169}"/>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680584" y="72906254"/>
          <a:ext cx="1539241"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110490</xdr:colOff>
      <xdr:row>117</xdr:row>
      <xdr:rowOff>571500</xdr:rowOff>
    </xdr:from>
    <xdr:to>
      <xdr:col>3</xdr:col>
      <xdr:colOff>2397050</xdr:colOff>
      <xdr:row>118</xdr:row>
      <xdr:rowOff>426720</xdr:rowOff>
    </xdr:to>
    <xdr:pic>
      <xdr:nvPicPr>
        <xdr:cNvPr id="42" name="Picture 22">
          <a:extLst>
            <a:ext uri="{FF2B5EF4-FFF2-40B4-BE49-F238E27FC236}">
              <a16:creationId xmlns:a16="http://schemas.microsoft.com/office/drawing/2014/main" id="{7FEB818A-E4A6-4440-B1FF-69E2A3F6CDA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415790" y="74904600"/>
          <a:ext cx="228656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413384</xdr:colOff>
      <xdr:row>120</xdr:row>
      <xdr:rowOff>66675</xdr:rowOff>
    </xdr:from>
    <xdr:to>
      <xdr:col>3</xdr:col>
      <xdr:colOff>1935479</xdr:colOff>
      <xdr:row>121</xdr:row>
      <xdr:rowOff>8232</xdr:rowOff>
    </xdr:to>
    <xdr:pic>
      <xdr:nvPicPr>
        <xdr:cNvPr id="43" name="Picture 23">
          <a:extLst>
            <a:ext uri="{FF2B5EF4-FFF2-40B4-BE49-F238E27FC236}">
              <a16:creationId xmlns:a16="http://schemas.microsoft.com/office/drawing/2014/main" id="{D82B50B9-4D86-4154-AAC5-724E07010495}"/>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718684" y="77112495"/>
          <a:ext cx="1522095" cy="1244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348615</xdr:colOff>
      <xdr:row>122</xdr:row>
      <xdr:rowOff>95249</xdr:rowOff>
    </xdr:from>
    <xdr:to>
      <xdr:col>3</xdr:col>
      <xdr:colOff>2009775</xdr:colOff>
      <xdr:row>123</xdr:row>
      <xdr:rowOff>66728</xdr:rowOff>
    </xdr:to>
    <xdr:pic>
      <xdr:nvPicPr>
        <xdr:cNvPr id="44" name="Picture 1">
          <a:extLst>
            <a:ext uri="{FF2B5EF4-FFF2-40B4-BE49-F238E27FC236}">
              <a16:creationId xmlns:a16="http://schemas.microsoft.com/office/drawing/2014/main" id="{26E492AF-3FAF-40EF-BA69-D043E8BE98DE}"/>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653915" y="78657449"/>
          <a:ext cx="1661160" cy="1274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306704</xdr:colOff>
      <xdr:row>124</xdr:row>
      <xdr:rowOff>196215</xdr:rowOff>
    </xdr:from>
    <xdr:to>
      <xdr:col>3</xdr:col>
      <xdr:colOff>2212606</xdr:colOff>
      <xdr:row>124</xdr:row>
      <xdr:rowOff>1476375</xdr:rowOff>
    </xdr:to>
    <xdr:pic>
      <xdr:nvPicPr>
        <xdr:cNvPr id="45" name="Picture 10">
          <a:extLst>
            <a:ext uri="{FF2B5EF4-FFF2-40B4-BE49-F238E27FC236}">
              <a16:creationId xmlns:a16="http://schemas.microsoft.com/office/drawing/2014/main" id="{DA1C3086-9671-4F27-8C7B-A47274349056}"/>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4612004" y="80274795"/>
          <a:ext cx="1905902" cy="1280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569595</xdr:colOff>
      <xdr:row>124</xdr:row>
      <xdr:rowOff>1413509</xdr:rowOff>
    </xdr:from>
    <xdr:to>
      <xdr:col>3</xdr:col>
      <xdr:colOff>1988820</xdr:colOff>
      <xdr:row>126</xdr:row>
      <xdr:rowOff>86582</xdr:rowOff>
    </xdr:to>
    <xdr:pic>
      <xdr:nvPicPr>
        <xdr:cNvPr id="46" name="Picture 11">
          <a:extLst>
            <a:ext uri="{FF2B5EF4-FFF2-40B4-BE49-F238E27FC236}">
              <a16:creationId xmlns:a16="http://schemas.microsoft.com/office/drawing/2014/main" id="{D6C73F33-CC1E-44D1-B1FE-E8D5B8A3853E}"/>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874895" y="81492089"/>
          <a:ext cx="1419225" cy="158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40004</xdr:colOff>
      <xdr:row>130</xdr:row>
      <xdr:rowOff>104775</xdr:rowOff>
    </xdr:from>
    <xdr:to>
      <xdr:col>3</xdr:col>
      <xdr:colOff>2341630</xdr:colOff>
      <xdr:row>130</xdr:row>
      <xdr:rowOff>1263015</xdr:rowOff>
    </xdr:to>
    <xdr:pic>
      <xdr:nvPicPr>
        <xdr:cNvPr id="47" name="Picture 3">
          <a:extLst>
            <a:ext uri="{FF2B5EF4-FFF2-40B4-BE49-F238E27FC236}">
              <a16:creationId xmlns:a16="http://schemas.microsoft.com/office/drawing/2014/main" id="{2A603ECA-10B8-4EE5-9557-3B4114526339}"/>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345304" y="83947635"/>
          <a:ext cx="2301626"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386715</xdr:colOff>
      <xdr:row>132</xdr:row>
      <xdr:rowOff>142875</xdr:rowOff>
    </xdr:from>
    <xdr:to>
      <xdr:col>3</xdr:col>
      <xdr:colOff>2011680</xdr:colOff>
      <xdr:row>133</xdr:row>
      <xdr:rowOff>105892</xdr:rowOff>
    </xdr:to>
    <xdr:pic>
      <xdr:nvPicPr>
        <xdr:cNvPr id="48" name="Picture 12">
          <a:extLst>
            <a:ext uri="{FF2B5EF4-FFF2-40B4-BE49-F238E27FC236}">
              <a16:creationId xmlns:a16="http://schemas.microsoft.com/office/drawing/2014/main" id="{4E2D7C8C-76EF-464F-A008-F438C0ED6259}"/>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4692015" y="85502115"/>
          <a:ext cx="1624965" cy="1266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134</xdr:row>
      <xdr:rowOff>100965</xdr:rowOff>
    </xdr:from>
    <xdr:to>
      <xdr:col>3</xdr:col>
      <xdr:colOff>1929765</xdr:colOff>
      <xdr:row>135</xdr:row>
      <xdr:rowOff>21455</xdr:rowOff>
    </xdr:to>
    <xdr:pic>
      <xdr:nvPicPr>
        <xdr:cNvPr id="49" name="Picture 5">
          <a:extLst>
            <a:ext uri="{FF2B5EF4-FFF2-40B4-BE49-F238E27FC236}">
              <a16:creationId xmlns:a16="http://schemas.microsoft.com/office/drawing/2014/main" id="{9635E83E-7503-45C4-B010-B51309E603E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749165" y="86976585"/>
          <a:ext cx="1485900" cy="1223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396240</xdr:colOff>
      <xdr:row>137</xdr:row>
      <xdr:rowOff>129540</xdr:rowOff>
    </xdr:from>
    <xdr:to>
      <xdr:col>3</xdr:col>
      <xdr:colOff>1986915</xdr:colOff>
      <xdr:row>137</xdr:row>
      <xdr:rowOff>1282702</xdr:rowOff>
    </xdr:to>
    <xdr:pic>
      <xdr:nvPicPr>
        <xdr:cNvPr id="50" name="Picture 6">
          <a:extLst>
            <a:ext uri="{FF2B5EF4-FFF2-40B4-BE49-F238E27FC236}">
              <a16:creationId xmlns:a16="http://schemas.microsoft.com/office/drawing/2014/main" id="{B6782CE5-A714-4462-822F-1F693B4D297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01540" y="88734900"/>
          <a:ext cx="1590675" cy="1153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440054</xdr:colOff>
      <xdr:row>139</xdr:row>
      <xdr:rowOff>68580</xdr:rowOff>
    </xdr:from>
    <xdr:to>
      <xdr:col>3</xdr:col>
      <xdr:colOff>1927859</xdr:colOff>
      <xdr:row>140</xdr:row>
      <xdr:rowOff>34662</xdr:rowOff>
    </xdr:to>
    <xdr:pic>
      <xdr:nvPicPr>
        <xdr:cNvPr id="51" name="Picture 13">
          <a:extLst>
            <a:ext uri="{FF2B5EF4-FFF2-40B4-BE49-F238E27FC236}">
              <a16:creationId xmlns:a16="http://schemas.microsoft.com/office/drawing/2014/main" id="{643AE167-72A1-4685-9334-946C421B2ED3}"/>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4745354" y="90190320"/>
          <a:ext cx="1487805" cy="1269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141</xdr:row>
      <xdr:rowOff>81915</xdr:rowOff>
    </xdr:from>
    <xdr:to>
      <xdr:col>3</xdr:col>
      <xdr:colOff>1666875</xdr:colOff>
      <xdr:row>142</xdr:row>
      <xdr:rowOff>39129</xdr:rowOff>
    </xdr:to>
    <xdr:pic>
      <xdr:nvPicPr>
        <xdr:cNvPr id="52" name="Picture 8">
          <a:extLst>
            <a:ext uri="{FF2B5EF4-FFF2-40B4-BE49-F238E27FC236}">
              <a16:creationId xmlns:a16="http://schemas.microsoft.com/office/drawing/2014/main" id="{07B5F9FC-2DA3-426A-B548-3BE73B4D337C}"/>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4886325" y="91720035"/>
          <a:ext cx="1085850" cy="1260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356234</xdr:colOff>
      <xdr:row>143</xdr:row>
      <xdr:rowOff>116205</xdr:rowOff>
    </xdr:from>
    <xdr:to>
      <xdr:col>3</xdr:col>
      <xdr:colOff>1879577</xdr:colOff>
      <xdr:row>144</xdr:row>
      <xdr:rowOff>76200</xdr:rowOff>
    </xdr:to>
    <xdr:pic>
      <xdr:nvPicPr>
        <xdr:cNvPr id="53" name="Picture 9">
          <a:extLst>
            <a:ext uri="{FF2B5EF4-FFF2-40B4-BE49-F238E27FC236}">
              <a16:creationId xmlns:a16="http://schemas.microsoft.com/office/drawing/2014/main" id="{33950E24-6072-4E89-9C71-59968D398AD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661534" y="93270705"/>
          <a:ext cx="1523343" cy="126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434340</xdr:colOff>
      <xdr:row>145</xdr:row>
      <xdr:rowOff>81915</xdr:rowOff>
    </xdr:from>
    <xdr:to>
      <xdr:col>3</xdr:col>
      <xdr:colOff>1948815</xdr:colOff>
      <xdr:row>146</xdr:row>
      <xdr:rowOff>10990</xdr:rowOff>
    </xdr:to>
    <xdr:pic>
      <xdr:nvPicPr>
        <xdr:cNvPr id="54" name="Picture 10">
          <a:extLst>
            <a:ext uri="{FF2B5EF4-FFF2-40B4-BE49-F238E27FC236}">
              <a16:creationId xmlns:a16="http://schemas.microsoft.com/office/drawing/2014/main" id="{1E2A6677-4A8A-4ACB-901A-D536B2016AD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739640" y="94752795"/>
          <a:ext cx="1514475" cy="1232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721994</xdr:colOff>
      <xdr:row>147</xdr:row>
      <xdr:rowOff>34290</xdr:rowOff>
    </xdr:from>
    <xdr:to>
      <xdr:col>3</xdr:col>
      <xdr:colOff>1707461</xdr:colOff>
      <xdr:row>147</xdr:row>
      <xdr:rowOff>1028700</xdr:rowOff>
    </xdr:to>
    <xdr:pic>
      <xdr:nvPicPr>
        <xdr:cNvPr id="55" name="Picture 14">
          <a:extLst>
            <a:ext uri="{FF2B5EF4-FFF2-40B4-BE49-F238E27FC236}">
              <a16:creationId xmlns:a16="http://schemas.microsoft.com/office/drawing/2014/main" id="{8F749FCC-ABC0-4DC9-B2DF-67B71F9FFCC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027294" y="96221550"/>
          <a:ext cx="985467" cy="994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681990</xdr:colOff>
      <xdr:row>147</xdr:row>
      <xdr:rowOff>1087755</xdr:rowOff>
    </xdr:from>
    <xdr:to>
      <xdr:col>3</xdr:col>
      <xdr:colOff>1696720</xdr:colOff>
      <xdr:row>148</xdr:row>
      <xdr:rowOff>161925</xdr:rowOff>
    </xdr:to>
    <xdr:pic>
      <xdr:nvPicPr>
        <xdr:cNvPr id="56" name="Picture 15">
          <a:extLst>
            <a:ext uri="{FF2B5EF4-FFF2-40B4-BE49-F238E27FC236}">
              <a16:creationId xmlns:a16="http://schemas.microsoft.com/office/drawing/2014/main" id="{2717675C-602D-4DA2-AA6F-B779B76E8129}"/>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987290" y="97275015"/>
          <a:ext cx="1014730" cy="1040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310515</xdr:colOff>
      <xdr:row>150</xdr:row>
      <xdr:rowOff>139065</xdr:rowOff>
    </xdr:from>
    <xdr:to>
      <xdr:col>3</xdr:col>
      <xdr:colOff>2169732</xdr:colOff>
      <xdr:row>151</xdr:row>
      <xdr:rowOff>49530</xdr:rowOff>
    </xdr:to>
    <xdr:pic>
      <xdr:nvPicPr>
        <xdr:cNvPr id="57" name="Picture 16">
          <a:extLst>
            <a:ext uri="{FF2B5EF4-FFF2-40B4-BE49-F238E27FC236}">
              <a16:creationId xmlns:a16="http://schemas.microsoft.com/office/drawing/2014/main" id="{BA241369-8526-4F9E-8FE4-7E890901B07C}"/>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615815" y="98719005"/>
          <a:ext cx="1859217" cy="121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331470</xdr:colOff>
      <xdr:row>152</xdr:row>
      <xdr:rowOff>74294</xdr:rowOff>
    </xdr:from>
    <xdr:to>
      <xdr:col>3</xdr:col>
      <xdr:colOff>2031708</xdr:colOff>
      <xdr:row>152</xdr:row>
      <xdr:rowOff>981075</xdr:rowOff>
    </xdr:to>
    <xdr:pic>
      <xdr:nvPicPr>
        <xdr:cNvPr id="58" name="Picture 17">
          <a:extLst>
            <a:ext uri="{FF2B5EF4-FFF2-40B4-BE49-F238E27FC236}">
              <a16:creationId xmlns:a16="http://schemas.microsoft.com/office/drawing/2014/main" id="{6622E211-FA15-4D06-9911-7787306AD7AB}"/>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636770" y="100170614"/>
          <a:ext cx="1700238" cy="90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333375</xdr:colOff>
      <xdr:row>152</xdr:row>
      <xdr:rowOff>1045845</xdr:rowOff>
    </xdr:from>
    <xdr:to>
      <xdr:col>3</xdr:col>
      <xdr:colOff>2076756</xdr:colOff>
      <xdr:row>152</xdr:row>
      <xdr:rowOff>1866900</xdr:rowOff>
    </xdr:to>
    <xdr:pic>
      <xdr:nvPicPr>
        <xdr:cNvPr id="59" name="Picture 18">
          <a:extLst>
            <a:ext uri="{FF2B5EF4-FFF2-40B4-BE49-F238E27FC236}">
              <a16:creationId xmlns:a16="http://schemas.microsoft.com/office/drawing/2014/main" id="{2355C2A4-51E2-4C17-B6C3-A72DDE778A77}"/>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638675" y="101142165"/>
          <a:ext cx="1743381" cy="821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781050</xdr:colOff>
      <xdr:row>159</xdr:row>
      <xdr:rowOff>95250</xdr:rowOff>
    </xdr:from>
    <xdr:to>
      <xdr:col>3</xdr:col>
      <xdr:colOff>1497330</xdr:colOff>
      <xdr:row>160</xdr:row>
      <xdr:rowOff>12268</xdr:rowOff>
    </xdr:to>
    <xdr:pic>
      <xdr:nvPicPr>
        <xdr:cNvPr id="60" name="Picture 2">
          <a:extLst>
            <a:ext uri="{FF2B5EF4-FFF2-40B4-BE49-F238E27FC236}">
              <a16:creationId xmlns:a16="http://schemas.microsoft.com/office/drawing/2014/main" id="{D01430E4-D6FA-4C13-862D-737C6B834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103521510"/>
          <a:ext cx="716280" cy="1220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647699</xdr:colOff>
      <xdr:row>161</xdr:row>
      <xdr:rowOff>104775</xdr:rowOff>
    </xdr:from>
    <xdr:to>
      <xdr:col>3</xdr:col>
      <xdr:colOff>1687829</xdr:colOff>
      <xdr:row>162</xdr:row>
      <xdr:rowOff>53473</xdr:rowOff>
    </xdr:to>
    <xdr:pic>
      <xdr:nvPicPr>
        <xdr:cNvPr id="61" name="Picture 3">
          <a:extLst>
            <a:ext uri="{FF2B5EF4-FFF2-40B4-BE49-F238E27FC236}">
              <a16:creationId xmlns:a16="http://schemas.microsoft.com/office/drawing/2014/main" id="{91B2CD12-2275-4D8F-9CD0-0C8B1A85D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2999" y="105047415"/>
          <a:ext cx="1040130" cy="1251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243840</xdr:colOff>
      <xdr:row>163</xdr:row>
      <xdr:rowOff>140970</xdr:rowOff>
    </xdr:from>
    <xdr:to>
      <xdr:col>3</xdr:col>
      <xdr:colOff>2257425</xdr:colOff>
      <xdr:row>163</xdr:row>
      <xdr:rowOff>1165425</xdr:rowOff>
    </xdr:to>
    <xdr:pic>
      <xdr:nvPicPr>
        <xdr:cNvPr id="62" name="Picture 4">
          <a:extLst>
            <a:ext uri="{FF2B5EF4-FFF2-40B4-BE49-F238E27FC236}">
              <a16:creationId xmlns:a16="http://schemas.microsoft.com/office/drawing/2014/main" id="{952C35BA-7AAF-445C-AE2D-24A93716EED9}"/>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4549140" y="106599990"/>
          <a:ext cx="2013585" cy="102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685800</xdr:colOff>
      <xdr:row>165</xdr:row>
      <xdr:rowOff>123825</xdr:rowOff>
    </xdr:from>
    <xdr:to>
      <xdr:col>3</xdr:col>
      <xdr:colOff>1562100</xdr:colOff>
      <xdr:row>165</xdr:row>
      <xdr:rowOff>1301115</xdr:rowOff>
    </xdr:to>
    <xdr:pic>
      <xdr:nvPicPr>
        <xdr:cNvPr id="63" name="Picture 5">
          <a:extLst>
            <a:ext uri="{FF2B5EF4-FFF2-40B4-BE49-F238E27FC236}">
              <a16:creationId xmlns:a16="http://schemas.microsoft.com/office/drawing/2014/main" id="{FD3F8B9E-4A72-4826-8E31-73848640805F}"/>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991100" y="108099225"/>
          <a:ext cx="876300" cy="1177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400050</xdr:colOff>
      <xdr:row>167</xdr:row>
      <xdr:rowOff>131444</xdr:rowOff>
    </xdr:from>
    <xdr:to>
      <xdr:col>3</xdr:col>
      <xdr:colOff>2045970</xdr:colOff>
      <xdr:row>168</xdr:row>
      <xdr:rowOff>59378</xdr:rowOff>
    </xdr:to>
    <xdr:pic>
      <xdr:nvPicPr>
        <xdr:cNvPr id="64" name="Picture 6">
          <a:extLst>
            <a:ext uri="{FF2B5EF4-FFF2-40B4-BE49-F238E27FC236}">
              <a16:creationId xmlns:a16="http://schemas.microsoft.com/office/drawing/2014/main" id="{BE560C0C-A1BA-4CF8-A549-A41050BFAF78}"/>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4705350" y="109623224"/>
          <a:ext cx="1645920" cy="1230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169</xdr:row>
      <xdr:rowOff>203834</xdr:rowOff>
    </xdr:from>
    <xdr:to>
      <xdr:col>3</xdr:col>
      <xdr:colOff>2308590</xdr:colOff>
      <xdr:row>169</xdr:row>
      <xdr:rowOff>1217294</xdr:rowOff>
    </xdr:to>
    <xdr:pic>
      <xdr:nvPicPr>
        <xdr:cNvPr id="65" name="Picture 7">
          <a:extLst>
            <a:ext uri="{FF2B5EF4-FFF2-40B4-BE49-F238E27FC236}">
              <a16:creationId xmlns:a16="http://schemas.microsoft.com/office/drawing/2014/main" id="{B0723C4C-C340-43B5-8455-AC0CC08F248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29125" y="111211994"/>
          <a:ext cx="2184765"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172</xdr:row>
      <xdr:rowOff>81915</xdr:rowOff>
    </xdr:from>
    <xdr:to>
      <xdr:col>3</xdr:col>
      <xdr:colOff>2276407</xdr:colOff>
      <xdr:row>172</xdr:row>
      <xdr:rowOff>1276350</xdr:rowOff>
    </xdr:to>
    <xdr:pic>
      <xdr:nvPicPr>
        <xdr:cNvPr id="66" name="Picture 8">
          <a:extLst>
            <a:ext uri="{FF2B5EF4-FFF2-40B4-BE49-F238E27FC236}">
              <a16:creationId xmlns:a16="http://schemas.microsoft.com/office/drawing/2014/main" id="{B5213B49-C479-4F84-A97E-E318A863F933}"/>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4495800" y="112819815"/>
          <a:ext cx="2085907" cy="1194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205740</xdr:colOff>
      <xdr:row>174</xdr:row>
      <xdr:rowOff>66675</xdr:rowOff>
    </xdr:from>
    <xdr:to>
      <xdr:col>3</xdr:col>
      <xdr:colOff>2296678</xdr:colOff>
      <xdr:row>174</xdr:row>
      <xdr:rowOff>1228725</xdr:rowOff>
    </xdr:to>
    <xdr:pic>
      <xdr:nvPicPr>
        <xdr:cNvPr id="67" name="Picture 9">
          <a:extLst>
            <a:ext uri="{FF2B5EF4-FFF2-40B4-BE49-F238E27FC236}">
              <a16:creationId xmlns:a16="http://schemas.microsoft.com/office/drawing/2014/main" id="{501B71A6-05C8-4036-B163-D1647C4BB6F5}"/>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4511040" y="114320955"/>
          <a:ext cx="2090938"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321945</xdr:colOff>
      <xdr:row>176</xdr:row>
      <xdr:rowOff>114299</xdr:rowOff>
    </xdr:from>
    <xdr:to>
      <xdr:col>3</xdr:col>
      <xdr:colOff>2111492</xdr:colOff>
      <xdr:row>177</xdr:row>
      <xdr:rowOff>28574</xdr:rowOff>
    </xdr:to>
    <xdr:pic>
      <xdr:nvPicPr>
        <xdr:cNvPr id="68" name="Picture 10">
          <a:extLst>
            <a:ext uri="{FF2B5EF4-FFF2-40B4-BE49-F238E27FC236}">
              <a16:creationId xmlns:a16="http://schemas.microsoft.com/office/drawing/2014/main" id="{E6084CE7-81E7-4A65-A0E5-73329A177DFB}"/>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627245" y="115884959"/>
          <a:ext cx="1789547" cy="1872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459105</xdr:colOff>
      <xdr:row>178</xdr:row>
      <xdr:rowOff>55245</xdr:rowOff>
    </xdr:from>
    <xdr:to>
      <xdr:col>3</xdr:col>
      <xdr:colOff>1657351</xdr:colOff>
      <xdr:row>179</xdr:row>
      <xdr:rowOff>91440</xdr:rowOff>
    </xdr:to>
    <xdr:pic>
      <xdr:nvPicPr>
        <xdr:cNvPr id="69" name="Picture 11">
          <a:extLst>
            <a:ext uri="{FF2B5EF4-FFF2-40B4-BE49-F238E27FC236}">
              <a16:creationId xmlns:a16="http://schemas.microsoft.com/office/drawing/2014/main" id="{99EF7274-AC41-4134-8F82-4E7B854C7A18}"/>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764405" y="117997605"/>
          <a:ext cx="1198246" cy="2139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601979</xdr:colOff>
      <xdr:row>181</xdr:row>
      <xdr:rowOff>74295</xdr:rowOff>
    </xdr:from>
    <xdr:to>
      <xdr:col>3</xdr:col>
      <xdr:colOff>1651634</xdr:colOff>
      <xdr:row>182</xdr:row>
      <xdr:rowOff>76957</xdr:rowOff>
    </xdr:to>
    <xdr:pic>
      <xdr:nvPicPr>
        <xdr:cNvPr id="70" name="Picture 12">
          <a:extLst>
            <a:ext uri="{FF2B5EF4-FFF2-40B4-BE49-F238E27FC236}">
              <a16:creationId xmlns:a16="http://schemas.microsoft.com/office/drawing/2014/main" id="{CC256EE2-A148-46D7-8DB8-DDCAEBB00D6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07279" y="120546495"/>
          <a:ext cx="1049655" cy="1305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194309</xdr:colOff>
      <xdr:row>183</xdr:row>
      <xdr:rowOff>224790</xdr:rowOff>
    </xdr:from>
    <xdr:to>
      <xdr:col>3</xdr:col>
      <xdr:colOff>2363972</xdr:colOff>
      <xdr:row>183</xdr:row>
      <xdr:rowOff>1276350</xdr:rowOff>
    </xdr:to>
    <xdr:pic>
      <xdr:nvPicPr>
        <xdr:cNvPr id="71" name="Picture 13">
          <a:extLst>
            <a:ext uri="{FF2B5EF4-FFF2-40B4-BE49-F238E27FC236}">
              <a16:creationId xmlns:a16="http://schemas.microsoft.com/office/drawing/2014/main" id="{35C57A44-2B31-452E-8C20-5C7EE80CB9F3}"/>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4499609" y="122213370"/>
          <a:ext cx="2169663"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xdr:colOff>
      <xdr:row>185</xdr:row>
      <xdr:rowOff>209550</xdr:rowOff>
    </xdr:from>
    <xdr:to>
      <xdr:col>3</xdr:col>
      <xdr:colOff>2259486</xdr:colOff>
      <xdr:row>185</xdr:row>
      <xdr:rowOff>1215390</xdr:rowOff>
    </xdr:to>
    <xdr:pic>
      <xdr:nvPicPr>
        <xdr:cNvPr id="72" name="Picture 14">
          <a:extLst>
            <a:ext uri="{FF2B5EF4-FFF2-40B4-BE49-F238E27FC236}">
              <a16:creationId xmlns:a16="http://schemas.microsoft.com/office/drawing/2014/main" id="{AC266D9A-61CB-4E04-8B68-9CA0B63FFF07}"/>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4391025" y="123714510"/>
          <a:ext cx="2173761"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363855</xdr:colOff>
      <xdr:row>187</xdr:row>
      <xdr:rowOff>45719</xdr:rowOff>
    </xdr:from>
    <xdr:to>
      <xdr:col>3</xdr:col>
      <xdr:colOff>2007870</xdr:colOff>
      <xdr:row>188</xdr:row>
      <xdr:rowOff>7560</xdr:rowOff>
    </xdr:to>
    <xdr:pic>
      <xdr:nvPicPr>
        <xdr:cNvPr id="73" name="Picture 15">
          <a:extLst>
            <a:ext uri="{FF2B5EF4-FFF2-40B4-BE49-F238E27FC236}">
              <a16:creationId xmlns:a16="http://schemas.microsoft.com/office/drawing/2014/main" id="{45B9D77D-21FF-4071-BAFE-161AD48656FD}"/>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4669155" y="125067059"/>
          <a:ext cx="1644015" cy="126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201930</xdr:colOff>
      <xdr:row>189</xdr:row>
      <xdr:rowOff>106680</xdr:rowOff>
    </xdr:from>
    <xdr:to>
      <xdr:col>3</xdr:col>
      <xdr:colOff>2268209</xdr:colOff>
      <xdr:row>190</xdr:row>
      <xdr:rowOff>11430</xdr:rowOff>
    </xdr:to>
    <xdr:pic>
      <xdr:nvPicPr>
        <xdr:cNvPr id="74" name="Picture 16">
          <a:extLst>
            <a:ext uri="{FF2B5EF4-FFF2-40B4-BE49-F238E27FC236}">
              <a16:creationId xmlns:a16="http://schemas.microsoft.com/office/drawing/2014/main" id="{9635CD51-21FA-4602-892C-17BB54F02D08}"/>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4507230" y="126644400"/>
          <a:ext cx="2066279" cy="1649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329565</xdr:colOff>
      <xdr:row>192</xdr:row>
      <xdr:rowOff>100965</xdr:rowOff>
    </xdr:from>
    <xdr:to>
      <xdr:col>3</xdr:col>
      <xdr:colOff>2207895</xdr:colOff>
      <xdr:row>193</xdr:row>
      <xdr:rowOff>22278</xdr:rowOff>
    </xdr:to>
    <xdr:pic>
      <xdr:nvPicPr>
        <xdr:cNvPr id="75" name="Picture 17">
          <a:extLst>
            <a:ext uri="{FF2B5EF4-FFF2-40B4-BE49-F238E27FC236}">
              <a16:creationId xmlns:a16="http://schemas.microsoft.com/office/drawing/2014/main" id="{C6855EEB-83FF-4B1F-A81E-987321886C22}"/>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4634865" y="128810385"/>
          <a:ext cx="1878330" cy="122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249554</xdr:colOff>
      <xdr:row>194</xdr:row>
      <xdr:rowOff>165734</xdr:rowOff>
    </xdr:from>
    <xdr:to>
      <xdr:col>3</xdr:col>
      <xdr:colOff>2315185</xdr:colOff>
      <xdr:row>194</xdr:row>
      <xdr:rowOff>1506854</xdr:rowOff>
    </xdr:to>
    <xdr:pic>
      <xdr:nvPicPr>
        <xdr:cNvPr id="76" name="Picture 18">
          <a:extLst>
            <a:ext uri="{FF2B5EF4-FFF2-40B4-BE49-F238E27FC236}">
              <a16:creationId xmlns:a16="http://schemas.microsoft.com/office/drawing/2014/main" id="{68A1D56A-1499-4D38-B5D9-DA97EF3BF31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4554854" y="130391534"/>
          <a:ext cx="2065631"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561974</xdr:colOff>
      <xdr:row>197</xdr:row>
      <xdr:rowOff>129540</xdr:rowOff>
    </xdr:from>
    <xdr:to>
      <xdr:col>3</xdr:col>
      <xdr:colOff>1845944</xdr:colOff>
      <xdr:row>197</xdr:row>
      <xdr:rowOff>1634521</xdr:rowOff>
    </xdr:to>
    <xdr:pic>
      <xdr:nvPicPr>
        <xdr:cNvPr id="77" name="Picture 19">
          <a:extLst>
            <a:ext uri="{FF2B5EF4-FFF2-40B4-BE49-F238E27FC236}">
              <a16:creationId xmlns:a16="http://schemas.microsoft.com/office/drawing/2014/main" id="{C7F5A6DC-551E-4043-9E69-346FB0F36D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67274" y="132397500"/>
          <a:ext cx="1283970" cy="1504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266700</xdr:colOff>
      <xdr:row>199</xdr:row>
      <xdr:rowOff>209549</xdr:rowOff>
    </xdr:from>
    <xdr:to>
      <xdr:col>3</xdr:col>
      <xdr:colOff>2382076</xdr:colOff>
      <xdr:row>199</xdr:row>
      <xdr:rowOff>1169669</xdr:rowOff>
    </xdr:to>
    <xdr:pic>
      <xdr:nvPicPr>
        <xdr:cNvPr id="78" name="Picture 20">
          <a:extLst>
            <a:ext uri="{FF2B5EF4-FFF2-40B4-BE49-F238E27FC236}">
              <a16:creationId xmlns:a16="http://schemas.microsoft.com/office/drawing/2014/main" id="{4E641A72-2DEB-401A-9966-310E1EDD4007}"/>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572000" y="134374889"/>
          <a:ext cx="2115376"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198121</xdr:colOff>
      <xdr:row>201</xdr:row>
      <xdr:rowOff>133350</xdr:rowOff>
    </xdr:from>
    <xdr:to>
      <xdr:col>3</xdr:col>
      <xdr:colOff>2201984</xdr:colOff>
      <xdr:row>201</xdr:row>
      <xdr:rowOff>1295400</xdr:rowOff>
    </xdr:to>
    <xdr:pic>
      <xdr:nvPicPr>
        <xdr:cNvPr id="79" name="Picture 21">
          <a:extLst>
            <a:ext uri="{FF2B5EF4-FFF2-40B4-BE49-F238E27FC236}">
              <a16:creationId xmlns:a16="http://schemas.microsoft.com/office/drawing/2014/main" id="{A5409F91-7605-40B7-99EA-7869D2E83048}"/>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503421" y="135815070"/>
          <a:ext cx="2003863"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129540</xdr:colOff>
      <xdr:row>203</xdr:row>
      <xdr:rowOff>480059</xdr:rowOff>
    </xdr:from>
    <xdr:to>
      <xdr:col>3</xdr:col>
      <xdr:colOff>2321271</xdr:colOff>
      <xdr:row>204</xdr:row>
      <xdr:rowOff>260984</xdr:rowOff>
    </xdr:to>
    <xdr:pic>
      <xdr:nvPicPr>
        <xdr:cNvPr id="80" name="Picture 22">
          <a:extLst>
            <a:ext uri="{FF2B5EF4-FFF2-40B4-BE49-F238E27FC236}">
              <a16:creationId xmlns:a16="http://schemas.microsoft.com/office/drawing/2014/main" id="{8688F1FB-8106-46D4-9E6E-4D294478B32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434840" y="137678159"/>
          <a:ext cx="2191731" cy="1373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206</xdr:row>
      <xdr:rowOff>123825</xdr:rowOff>
    </xdr:from>
    <xdr:to>
      <xdr:col>3</xdr:col>
      <xdr:colOff>1929765</xdr:colOff>
      <xdr:row>207</xdr:row>
      <xdr:rowOff>45720</xdr:rowOff>
    </xdr:to>
    <xdr:pic>
      <xdr:nvPicPr>
        <xdr:cNvPr id="81" name="Picture 23">
          <a:extLst>
            <a:ext uri="{FF2B5EF4-FFF2-40B4-BE49-F238E27FC236}">
              <a16:creationId xmlns:a16="http://schemas.microsoft.com/office/drawing/2014/main" id="{B0B16896-6893-474A-98FC-BE12FB68E0D7}"/>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749165" y="140430885"/>
          <a:ext cx="1485900" cy="1224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208</xdr:row>
      <xdr:rowOff>129540</xdr:rowOff>
    </xdr:from>
    <xdr:to>
      <xdr:col>3</xdr:col>
      <xdr:colOff>2045970</xdr:colOff>
      <xdr:row>209</xdr:row>
      <xdr:rowOff>124633</xdr:rowOff>
    </xdr:to>
    <xdr:pic>
      <xdr:nvPicPr>
        <xdr:cNvPr id="82" name="Picture 1">
          <a:extLst>
            <a:ext uri="{FF2B5EF4-FFF2-40B4-BE49-F238E27FC236}">
              <a16:creationId xmlns:a16="http://schemas.microsoft.com/office/drawing/2014/main" id="{6058264F-E386-4373-B730-319944DA7B88}"/>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648200" y="141952980"/>
          <a:ext cx="1703070" cy="12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104775</xdr:colOff>
      <xdr:row>210</xdr:row>
      <xdr:rowOff>342900</xdr:rowOff>
    </xdr:from>
    <xdr:to>
      <xdr:col>3</xdr:col>
      <xdr:colOff>2350186</xdr:colOff>
      <xdr:row>210</xdr:row>
      <xdr:rowOff>1649730</xdr:rowOff>
    </xdr:to>
    <xdr:pic>
      <xdr:nvPicPr>
        <xdr:cNvPr id="83" name="Picture 2">
          <a:extLst>
            <a:ext uri="{FF2B5EF4-FFF2-40B4-BE49-F238E27FC236}">
              <a16:creationId xmlns:a16="http://schemas.microsoft.com/office/drawing/2014/main" id="{9556E538-1786-4407-81AC-BFA7E628976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4410075" y="143682720"/>
          <a:ext cx="2245411" cy="1306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112395</xdr:colOff>
      <xdr:row>212</xdr:row>
      <xdr:rowOff>171449</xdr:rowOff>
    </xdr:from>
    <xdr:to>
      <xdr:col>3</xdr:col>
      <xdr:colOff>2268915</xdr:colOff>
      <xdr:row>212</xdr:row>
      <xdr:rowOff>1261109</xdr:rowOff>
    </xdr:to>
    <xdr:pic>
      <xdr:nvPicPr>
        <xdr:cNvPr id="84" name="Picture 3">
          <a:extLst>
            <a:ext uri="{FF2B5EF4-FFF2-40B4-BE49-F238E27FC236}">
              <a16:creationId xmlns:a16="http://schemas.microsoft.com/office/drawing/2014/main" id="{6F252B76-CF44-4CCC-841C-33A2C3EE1206}"/>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4417695" y="145492469"/>
          <a:ext cx="215652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588644</xdr:colOff>
      <xdr:row>214</xdr:row>
      <xdr:rowOff>95247</xdr:rowOff>
    </xdr:from>
    <xdr:to>
      <xdr:col>3</xdr:col>
      <xdr:colOff>1809750</xdr:colOff>
      <xdr:row>214</xdr:row>
      <xdr:rowOff>1454702</xdr:rowOff>
    </xdr:to>
    <xdr:pic>
      <xdr:nvPicPr>
        <xdr:cNvPr id="85" name="Picture 4">
          <a:extLst>
            <a:ext uri="{FF2B5EF4-FFF2-40B4-BE49-F238E27FC236}">
              <a16:creationId xmlns:a16="http://schemas.microsoft.com/office/drawing/2014/main" id="{FF3D0FCF-C329-4517-8A8D-0DF047CAF3B1}"/>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4893944" y="146932647"/>
          <a:ext cx="1221106" cy="1359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510540</xdr:colOff>
      <xdr:row>216</xdr:row>
      <xdr:rowOff>66674</xdr:rowOff>
    </xdr:from>
    <xdr:to>
      <xdr:col>3</xdr:col>
      <xdr:colOff>1983105</xdr:colOff>
      <xdr:row>216</xdr:row>
      <xdr:rowOff>1266558</xdr:rowOff>
    </xdr:to>
    <xdr:pic>
      <xdr:nvPicPr>
        <xdr:cNvPr id="86" name="Picture 5">
          <a:extLst>
            <a:ext uri="{FF2B5EF4-FFF2-40B4-BE49-F238E27FC236}">
              <a16:creationId xmlns:a16="http://schemas.microsoft.com/office/drawing/2014/main" id="{3CF2ADD2-E2E1-406F-A94F-5EBF26E80F4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815840" y="148580474"/>
          <a:ext cx="1472565" cy="1199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434340</xdr:colOff>
      <xdr:row>218</xdr:row>
      <xdr:rowOff>104774</xdr:rowOff>
    </xdr:from>
    <xdr:to>
      <xdr:col>3</xdr:col>
      <xdr:colOff>2039489</xdr:colOff>
      <xdr:row>218</xdr:row>
      <xdr:rowOff>1293494</xdr:rowOff>
    </xdr:to>
    <xdr:pic>
      <xdr:nvPicPr>
        <xdr:cNvPr id="87" name="Picture 6">
          <a:extLst>
            <a:ext uri="{FF2B5EF4-FFF2-40B4-BE49-F238E27FC236}">
              <a16:creationId xmlns:a16="http://schemas.microsoft.com/office/drawing/2014/main" id="{B571B9DD-1E0F-45FF-9C11-80F2F91E405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39640" y="150134954"/>
          <a:ext cx="1605149"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220</xdr:row>
      <xdr:rowOff>9524</xdr:rowOff>
    </xdr:from>
    <xdr:to>
      <xdr:col>3</xdr:col>
      <xdr:colOff>1996440</xdr:colOff>
      <xdr:row>221</xdr:row>
      <xdr:rowOff>48102</xdr:rowOff>
    </xdr:to>
    <xdr:pic>
      <xdr:nvPicPr>
        <xdr:cNvPr id="88" name="Picture 7">
          <a:extLst>
            <a:ext uri="{FF2B5EF4-FFF2-40B4-BE49-F238E27FC236}">
              <a16:creationId xmlns:a16="http://schemas.microsoft.com/office/drawing/2014/main" id="{B3C5B1E3-BDE4-473E-A67F-1B6164999894}"/>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4743450" y="151556084"/>
          <a:ext cx="1558290" cy="1341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796290</xdr:colOff>
      <xdr:row>222</xdr:row>
      <xdr:rowOff>110490</xdr:rowOff>
    </xdr:from>
    <xdr:to>
      <xdr:col>3</xdr:col>
      <xdr:colOff>1687830</xdr:colOff>
      <xdr:row>222</xdr:row>
      <xdr:rowOff>1169821</xdr:rowOff>
    </xdr:to>
    <xdr:pic>
      <xdr:nvPicPr>
        <xdr:cNvPr id="89" name="Picture 8">
          <a:extLst>
            <a:ext uri="{FF2B5EF4-FFF2-40B4-BE49-F238E27FC236}">
              <a16:creationId xmlns:a16="http://schemas.microsoft.com/office/drawing/2014/main" id="{4ADE045F-1B17-409B-815E-3AC312C2929A}"/>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101590" y="153173430"/>
          <a:ext cx="891540" cy="1059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462915</xdr:colOff>
      <xdr:row>224</xdr:row>
      <xdr:rowOff>114299</xdr:rowOff>
    </xdr:from>
    <xdr:to>
      <xdr:col>3</xdr:col>
      <xdr:colOff>1867881</xdr:colOff>
      <xdr:row>224</xdr:row>
      <xdr:rowOff>1304924</xdr:rowOff>
    </xdr:to>
    <xdr:pic>
      <xdr:nvPicPr>
        <xdr:cNvPr id="90" name="Picture 9">
          <a:extLst>
            <a:ext uri="{FF2B5EF4-FFF2-40B4-BE49-F238E27FC236}">
              <a16:creationId xmlns:a16="http://schemas.microsoft.com/office/drawing/2014/main" id="{25FD8A55-B383-4B49-8EC1-10281B644C04}"/>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768215" y="154693619"/>
          <a:ext cx="140496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497204</xdr:colOff>
      <xdr:row>226</xdr:row>
      <xdr:rowOff>95250</xdr:rowOff>
    </xdr:from>
    <xdr:to>
      <xdr:col>3</xdr:col>
      <xdr:colOff>1954529</xdr:colOff>
      <xdr:row>226</xdr:row>
      <xdr:rowOff>1279668</xdr:rowOff>
    </xdr:to>
    <xdr:pic>
      <xdr:nvPicPr>
        <xdr:cNvPr id="91" name="Picture 10">
          <a:extLst>
            <a:ext uri="{FF2B5EF4-FFF2-40B4-BE49-F238E27FC236}">
              <a16:creationId xmlns:a16="http://schemas.microsoft.com/office/drawing/2014/main" id="{C9533174-4319-40CA-9ED9-B3F47D12E65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802504" y="156190950"/>
          <a:ext cx="1457325" cy="1184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358140</xdr:colOff>
      <xdr:row>228</xdr:row>
      <xdr:rowOff>38099</xdr:rowOff>
    </xdr:from>
    <xdr:to>
      <xdr:col>3</xdr:col>
      <xdr:colOff>2231015</xdr:colOff>
      <xdr:row>228</xdr:row>
      <xdr:rowOff>1251584</xdr:rowOff>
    </xdr:to>
    <xdr:pic>
      <xdr:nvPicPr>
        <xdr:cNvPr id="92" name="Picture 11">
          <a:extLst>
            <a:ext uri="{FF2B5EF4-FFF2-40B4-BE49-F238E27FC236}">
              <a16:creationId xmlns:a16="http://schemas.microsoft.com/office/drawing/2014/main" id="{CCE9CAA5-20D0-4AE1-9F2B-1010030423D5}"/>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4663440" y="157650179"/>
          <a:ext cx="1872875" cy="121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320040</xdr:colOff>
      <xdr:row>232</xdr:row>
      <xdr:rowOff>171450</xdr:rowOff>
    </xdr:from>
    <xdr:to>
      <xdr:col>3</xdr:col>
      <xdr:colOff>2155430</xdr:colOff>
      <xdr:row>233</xdr:row>
      <xdr:rowOff>83820</xdr:rowOff>
    </xdr:to>
    <xdr:pic>
      <xdr:nvPicPr>
        <xdr:cNvPr id="93" name="Picture 12">
          <a:extLst>
            <a:ext uri="{FF2B5EF4-FFF2-40B4-BE49-F238E27FC236}">
              <a16:creationId xmlns:a16="http://schemas.microsoft.com/office/drawing/2014/main" id="{CA7CB1E6-9FE6-438F-B471-1183BDCAA15D}"/>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4625340" y="159726630"/>
          <a:ext cx="1835390" cy="1215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594359</xdr:colOff>
      <xdr:row>234</xdr:row>
      <xdr:rowOff>78105</xdr:rowOff>
    </xdr:from>
    <xdr:to>
      <xdr:col>3</xdr:col>
      <xdr:colOff>1800225</xdr:colOff>
      <xdr:row>235</xdr:row>
      <xdr:rowOff>76462</xdr:rowOff>
    </xdr:to>
    <xdr:pic>
      <xdr:nvPicPr>
        <xdr:cNvPr id="94" name="Picture 40">
          <a:extLst>
            <a:ext uri="{FF2B5EF4-FFF2-40B4-BE49-F238E27FC236}">
              <a16:creationId xmlns:a16="http://schemas.microsoft.com/office/drawing/2014/main" id="{B30C19FE-28D8-4A66-9E58-EF74155197D4}"/>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4899659" y="161149665"/>
          <a:ext cx="1205866" cy="1453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428625</xdr:colOff>
      <xdr:row>236</xdr:row>
      <xdr:rowOff>120015</xdr:rowOff>
    </xdr:from>
    <xdr:to>
      <xdr:col>3</xdr:col>
      <xdr:colOff>1875793</xdr:colOff>
      <xdr:row>237</xdr:row>
      <xdr:rowOff>34290</xdr:rowOff>
    </xdr:to>
    <xdr:pic>
      <xdr:nvPicPr>
        <xdr:cNvPr id="95" name="Picture 13">
          <a:extLst>
            <a:ext uri="{FF2B5EF4-FFF2-40B4-BE49-F238E27FC236}">
              <a16:creationId xmlns:a16="http://schemas.microsoft.com/office/drawing/2014/main" id="{72322967-1FD3-4234-99D0-356BA9D284B6}"/>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733925" y="162860355"/>
          <a:ext cx="1447168" cy="1491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127634</xdr:colOff>
      <xdr:row>238</xdr:row>
      <xdr:rowOff>211455</xdr:rowOff>
    </xdr:from>
    <xdr:to>
      <xdr:col>3</xdr:col>
      <xdr:colOff>2277677</xdr:colOff>
      <xdr:row>239</xdr:row>
      <xdr:rowOff>76200</xdr:rowOff>
    </xdr:to>
    <xdr:pic>
      <xdr:nvPicPr>
        <xdr:cNvPr id="96" name="Picture 14">
          <a:extLst>
            <a:ext uri="{FF2B5EF4-FFF2-40B4-BE49-F238E27FC236}">
              <a16:creationId xmlns:a16="http://schemas.microsoft.com/office/drawing/2014/main" id="{D5E68C1E-505F-4637-B814-B7CD7CFD6EF7}"/>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4432934" y="164742495"/>
          <a:ext cx="2150043" cy="1167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177165</xdr:colOff>
      <xdr:row>242</xdr:row>
      <xdr:rowOff>419099</xdr:rowOff>
    </xdr:from>
    <xdr:to>
      <xdr:col>3</xdr:col>
      <xdr:colOff>2226578</xdr:colOff>
      <xdr:row>242</xdr:row>
      <xdr:rowOff>1040129</xdr:rowOff>
    </xdr:to>
    <xdr:pic>
      <xdr:nvPicPr>
        <xdr:cNvPr id="97" name="Picture 15">
          <a:extLst>
            <a:ext uri="{FF2B5EF4-FFF2-40B4-BE49-F238E27FC236}">
              <a16:creationId xmlns:a16="http://schemas.microsoft.com/office/drawing/2014/main" id="{B3551FBC-6556-4736-8C45-05FB3D5A7AB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4482465" y="166893239"/>
          <a:ext cx="2049413" cy="621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xdr:colOff>
      <xdr:row>244</xdr:row>
      <xdr:rowOff>285750</xdr:rowOff>
    </xdr:from>
    <xdr:to>
      <xdr:col>3</xdr:col>
      <xdr:colOff>2397010</xdr:colOff>
      <xdr:row>244</xdr:row>
      <xdr:rowOff>1177290</xdr:rowOff>
    </xdr:to>
    <xdr:pic>
      <xdr:nvPicPr>
        <xdr:cNvPr id="98" name="Picture 16">
          <a:extLst>
            <a:ext uri="{FF2B5EF4-FFF2-40B4-BE49-F238E27FC236}">
              <a16:creationId xmlns:a16="http://schemas.microsoft.com/office/drawing/2014/main" id="{3A54776D-53B4-43E2-B3B0-39E7FAC82F12}"/>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4362450" y="168276270"/>
          <a:ext cx="233986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352424</xdr:colOff>
      <xdr:row>4</xdr:row>
      <xdr:rowOff>129540</xdr:rowOff>
    </xdr:from>
    <xdr:to>
      <xdr:col>3</xdr:col>
      <xdr:colOff>1733075</xdr:colOff>
      <xdr:row>4</xdr:row>
      <xdr:rowOff>942975</xdr:rowOff>
    </xdr:to>
    <xdr:pic>
      <xdr:nvPicPr>
        <xdr:cNvPr id="100" name="Picture 22">
          <a:extLst>
            <a:ext uri="{FF2B5EF4-FFF2-40B4-BE49-F238E27FC236}">
              <a16:creationId xmlns:a16="http://schemas.microsoft.com/office/drawing/2014/main" id="{71261CE2-75BC-43E2-9C63-D2498A3A7F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7724" y="2929890"/>
          <a:ext cx="1380651" cy="813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179070</xdr:colOff>
      <xdr:row>4</xdr:row>
      <xdr:rowOff>1238250</xdr:rowOff>
    </xdr:from>
    <xdr:to>
      <xdr:col>3</xdr:col>
      <xdr:colOff>778699</xdr:colOff>
      <xdr:row>4</xdr:row>
      <xdr:rowOff>1771650</xdr:rowOff>
    </xdr:to>
    <xdr:pic>
      <xdr:nvPicPr>
        <xdr:cNvPr id="101" name="Picture 28">
          <a:extLst>
            <a:ext uri="{FF2B5EF4-FFF2-40B4-BE49-F238E27FC236}">
              <a16:creationId xmlns:a16="http://schemas.microsoft.com/office/drawing/2014/main" id="{BC9A70E0-4E1C-44B9-8924-767ACA0240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4370" y="4038600"/>
          <a:ext cx="603439"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1087754</xdr:colOff>
      <xdr:row>4</xdr:row>
      <xdr:rowOff>960120</xdr:rowOff>
    </xdr:from>
    <xdr:to>
      <xdr:col>3</xdr:col>
      <xdr:colOff>1733792</xdr:colOff>
      <xdr:row>4</xdr:row>
      <xdr:rowOff>1962150</xdr:rowOff>
    </xdr:to>
    <xdr:pic>
      <xdr:nvPicPr>
        <xdr:cNvPr id="102" name="Picture 26" descr="BEKO Ugradna ploÄa HDCE 32201 X">
          <a:extLst>
            <a:ext uri="{FF2B5EF4-FFF2-40B4-BE49-F238E27FC236}">
              <a16:creationId xmlns:a16="http://schemas.microsoft.com/office/drawing/2014/main" id="{5FBF918F-B00F-4A2B-BCCA-92E3F5841A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3054" y="3760470"/>
          <a:ext cx="636513" cy="988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826770</xdr:colOff>
      <xdr:row>5</xdr:row>
      <xdr:rowOff>194309</xdr:rowOff>
    </xdr:from>
    <xdr:to>
      <xdr:col>3</xdr:col>
      <xdr:colOff>1617345</xdr:colOff>
      <xdr:row>5</xdr:row>
      <xdr:rowOff>1139199</xdr:rowOff>
    </xdr:to>
    <xdr:pic>
      <xdr:nvPicPr>
        <xdr:cNvPr id="103" name="Picture 30">
          <a:extLst>
            <a:ext uri="{FF2B5EF4-FFF2-40B4-BE49-F238E27FC236}">
              <a16:creationId xmlns:a16="http://schemas.microsoft.com/office/drawing/2014/main" id="{B288EC12-5F11-433B-854F-C0312D3A9E7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32070" y="5004434"/>
          <a:ext cx="800100" cy="944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619125</xdr:colOff>
      <xdr:row>6</xdr:row>
      <xdr:rowOff>91440</xdr:rowOff>
    </xdr:from>
    <xdr:to>
      <xdr:col>3</xdr:col>
      <xdr:colOff>1731645</xdr:colOff>
      <xdr:row>6</xdr:row>
      <xdr:rowOff>1160195</xdr:rowOff>
    </xdr:to>
    <xdr:pic>
      <xdr:nvPicPr>
        <xdr:cNvPr id="104" name="Picture 24">
          <a:extLst>
            <a:ext uri="{FF2B5EF4-FFF2-40B4-BE49-F238E27FC236}">
              <a16:creationId xmlns:a16="http://schemas.microsoft.com/office/drawing/2014/main" id="{6E9C546E-3000-4F58-9537-57066424F5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24425" y="6206490"/>
          <a:ext cx="1123950" cy="1068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588644</xdr:colOff>
      <xdr:row>7</xdr:row>
      <xdr:rowOff>28576</xdr:rowOff>
    </xdr:from>
    <xdr:to>
      <xdr:col>3</xdr:col>
      <xdr:colOff>1771650</xdr:colOff>
      <xdr:row>7</xdr:row>
      <xdr:rowOff>1165846</xdr:rowOff>
    </xdr:to>
    <xdr:pic>
      <xdr:nvPicPr>
        <xdr:cNvPr id="105" name="Picture 52">
          <a:extLst>
            <a:ext uri="{FF2B5EF4-FFF2-40B4-BE49-F238E27FC236}">
              <a16:creationId xmlns:a16="http://schemas.microsoft.com/office/drawing/2014/main" id="{DB58C7F4-320D-4791-B59B-716E9F8CEF0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3944" y="7343776"/>
          <a:ext cx="1173481" cy="1144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8</xdr:row>
      <xdr:rowOff>9525</xdr:rowOff>
    </xdr:from>
    <xdr:to>
      <xdr:col>3</xdr:col>
      <xdr:colOff>1805940</xdr:colOff>
      <xdr:row>8</xdr:row>
      <xdr:rowOff>1237593</xdr:rowOff>
    </xdr:to>
    <xdr:pic>
      <xdr:nvPicPr>
        <xdr:cNvPr id="106" name="Picture 60" descr="NEUTRALNI STO SA BLOKOM FIOKA">
          <a:extLst>
            <a:ext uri="{FF2B5EF4-FFF2-40B4-BE49-F238E27FC236}">
              <a16:creationId xmlns:a16="http://schemas.microsoft.com/office/drawing/2014/main" id="{C44813B5-A677-4E0F-9695-59030A3FD4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10125" y="8524875"/>
          <a:ext cx="1295400" cy="1235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438149</xdr:colOff>
      <xdr:row>9</xdr:row>
      <xdr:rowOff>19050</xdr:rowOff>
    </xdr:from>
    <xdr:to>
      <xdr:col>3</xdr:col>
      <xdr:colOff>1619249</xdr:colOff>
      <xdr:row>9</xdr:row>
      <xdr:rowOff>1009509</xdr:rowOff>
    </xdr:to>
    <xdr:pic>
      <xdr:nvPicPr>
        <xdr:cNvPr id="107" name="Picture 1">
          <a:extLst>
            <a:ext uri="{FF2B5EF4-FFF2-40B4-BE49-F238E27FC236}">
              <a16:creationId xmlns:a16="http://schemas.microsoft.com/office/drawing/2014/main" id="{1994EB45-F47C-416A-B5E9-5B69A108B0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743449" y="9810750"/>
          <a:ext cx="1188720" cy="990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381000</xdr:colOff>
      <xdr:row>11</xdr:row>
      <xdr:rowOff>114300</xdr:rowOff>
    </xdr:from>
    <xdr:to>
      <xdr:col>3</xdr:col>
      <xdr:colOff>1656452</xdr:colOff>
      <xdr:row>11</xdr:row>
      <xdr:rowOff>1501140</xdr:rowOff>
    </xdr:to>
    <xdr:pic>
      <xdr:nvPicPr>
        <xdr:cNvPr id="108" name="Picture 2">
          <a:extLst>
            <a:ext uri="{FF2B5EF4-FFF2-40B4-BE49-F238E27FC236}">
              <a16:creationId xmlns:a16="http://schemas.microsoft.com/office/drawing/2014/main" id="{F4A1CC7D-98BC-43EA-882A-6C6795D78F1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686300" y="11944350"/>
          <a:ext cx="1275452"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12</xdr:row>
      <xdr:rowOff>40005</xdr:rowOff>
    </xdr:from>
    <xdr:to>
      <xdr:col>3</xdr:col>
      <xdr:colOff>1463040</xdr:colOff>
      <xdr:row>12</xdr:row>
      <xdr:rowOff>1317651</xdr:rowOff>
    </xdr:to>
    <xdr:pic>
      <xdr:nvPicPr>
        <xdr:cNvPr id="109" name="Picture 46" descr="BEKO Kombinovani friÅ¾ider RDSA 240 K20 S, SamootapajuÄi">
          <a:extLst>
            <a:ext uri="{FF2B5EF4-FFF2-40B4-BE49-F238E27FC236}">
              <a16:creationId xmlns:a16="http://schemas.microsoft.com/office/drawing/2014/main" id="{606AD1ED-7562-41A6-A609-47E6D7E24FA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067300" y="13517880"/>
          <a:ext cx="704850" cy="1289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472440</xdr:colOff>
      <xdr:row>13</xdr:row>
      <xdr:rowOff>190500</xdr:rowOff>
    </xdr:from>
    <xdr:to>
      <xdr:col>3</xdr:col>
      <xdr:colOff>1638828</xdr:colOff>
      <xdr:row>13</xdr:row>
      <xdr:rowOff>1459230</xdr:rowOff>
    </xdr:to>
    <xdr:pic>
      <xdr:nvPicPr>
        <xdr:cNvPr id="110" name="Graphics 30">
          <a:extLst>
            <a:ext uri="{FF2B5EF4-FFF2-40B4-BE49-F238E27FC236}">
              <a16:creationId xmlns:a16="http://schemas.microsoft.com/office/drawing/2014/main" id="{4D8419C6-AA68-46F0-907A-4DC0418E742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777740" y="15059025"/>
          <a:ext cx="1166388" cy="1268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3</xdr:col>
      <xdr:colOff>300990</xdr:colOff>
      <xdr:row>14</xdr:row>
      <xdr:rowOff>173354</xdr:rowOff>
    </xdr:from>
    <xdr:to>
      <xdr:col>3</xdr:col>
      <xdr:colOff>2000250</xdr:colOff>
      <xdr:row>14</xdr:row>
      <xdr:rowOff>1408124</xdr:rowOff>
    </xdr:to>
    <xdr:pic>
      <xdr:nvPicPr>
        <xdr:cNvPr id="111" name="Picture 18">
          <a:extLst>
            <a:ext uri="{FF2B5EF4-FFF2-40B4-BE49-F238E27FC236}">
              <a16:creationId xmlns:a16="http://schemas.microsoft.com/office/drawing/2014/main" id="{8AD0F1ED-B6F5-43DA-AAB0-A92E6922702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06290" y="16651604"/>
          <a:ext cx="1699260" cy="123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15</xdr:row>
      <xdr:rowOff>129540</xdr:rowOff>
    </xdr:from>
    <xdr:to>
      <xdr:col>3</xdr:col>
      <xdr:colOff>2098312</xdr:colOff>
      <xdr:row>15</xdr:row>
      <xdr:rowOff>1443990</xdr:rowOff>
    </xdr:to>
    <xdr:pic>
      <xdr:nvPicPr>
        <xdr:cNvPr id="112" name="Picture 9">
          <a:extLst>
            <a:ext uri="{FF2B5EF4-FFF2-40B4-BE49-F238E27FC236}">
              <a16:creationId xmlns:a16="http://schemas.microsoft.com/office/drawing/2014/main" id="{8E3CB861-3CC2-4353-ADB1-4FD6581DA60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514850" y="18217515"/>
          <a:ext cx="1888762"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392429</xdr:colOff>
      <xdr:row>16</xdr:row>
      <xdr:rowOff>161925</xdr:rowOff>
    </xdr:from>
    <xdr:to>
      <xdr:col>3</xdr:col>
      <xdr:colOff>1584217</xdr:colOff>
      <xdr:row>16</xdr:row>
      <xdr:rowOff>1544955</xdr:rowOff>
    </xdr:to>
    <xdr:pic>
      <xdr:nvPicPr>
        <xdr:cNvPr id="113" name="Picture 59" descr="STO ZA OTPATKE">
          <a:extLst>
            <a:ext uri="{FF2B5EF4-FFF2-40B4-BE49-F238E27FC236}">
              <a16:creationId xmlns:a16="http://schemas.microsoft.com/office/drawing/2014/main" id="{8106EB28-915A-4132-8FA5-2BC0EC3E439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697729" y="19859625"/>
          <a:ext cx="1195598"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17</xdr:row>
      <xdr:rowOff>180975</xdr:rowOff>
    </xdr:from>
    <xdr:to>
      <xdr:col>3</xdr:col>
      <xdr:colOff>875984</xdr:colOff>
      <xdr:row>17</xdr:row>
      <xdr:rowOff>1009650</xdr:rowOff>
    </xdr:to>
    <xdr:pic>
      <xdr:nvPicPr>
        <xdr:cNvPr id="114" name="Picture 70">
          <a:extLst>
            <a:ext uri="{FF2B5EF4-FFF2-40B4-BE49-F238E27FC236}">
              <a16:creationId xmlns:a16="http://schemas.microsoft.com/office/drawing/2014/main" id="{AEB4D233-468E-4BA4-A319-95901BC937F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352925" y="21707475"/>
          <a:ext cx="828359"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413735</xdr:colOff>
      <xdr:row>17</xdr:row>
      <xdr:rowOff>1209676</xdr:rowOff>
    </xdr:from>
    <xdr:to>
      <xdr:col>3</xdr:col>
      <xdr:colOff>2383678</xdr:colOff>
      <xdr:row>17</xdr:row>
      <xdr:rowOff>2644140</xdr:rowOff>
    </xdr:to>
    <xdr:pic>
      <xdr:nvPicPr>
        <xdr:cNvPr id="115" name="Picture 18">
          <a:extLst>
            <a:ext uri="{FF2B5EF4-FFF2-40B4-BE49-F238E27FC236}">
              <a16:creationId xmlns:a16="http://schemas.microsoft.com/office/drawing/2014/main" id="{9F3F4C35-DD49-4DCF-8A63-F3691925AEE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719035" y="22736176"/>
          <a:ext cx="1973753" cy="1430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640079</xdr:colOff>
      <xdr:row>18</xdr:row>
      <xdr:rowOff>1283970</xdr:rowOff>
    </xdr:from>
    <xdr:to>
      <xdr:col>3</xdr:col>
      <xdr:colOff>2380680</xdr:colOff>
      <xdr:row>18</xdr:row>
      <xdr:rowOff>2800350</xdr:rowOff>
    </xdr:to>
    <xdr:pic>
      <xdr:nvPicPr>
        <xdr:cNvPr id="116" name="Picture 2">
          <a:extLst>
            <a:ext uri="{FF2B5EF4-FFF2-40B4-BE49-F238E27FC236}">
              <a16:creationId xmlns:a16="http://schemas.microsoft.com/office/drawing/2014/main" id="{379AACC4-2087-47DB-B038-4A72913268E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45379" y="25610820"/>
          <a:ext cx="1740601" cy="151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xdr:colOff>
      <xdr:row>18</xdr:row>
      <xdr:rowOff>171450</xdr:rowOff>
    </xdr:from>
    <xdr:to>
      <xdr:col>3</xdr:col>
      <xdr:colOff>879794</xdr:colOff>
      <xdr:row>18</xdr:row>
      <xdr:rowOff>1005840</xdr:rowOff>
    </xdr:to>
    <xdr:pic>
      <xdr:nvPicPr>
        <xdr:cNvPr id="117" name="Picture 70">
          <a:extLst>
            <a:ext uri="{FF2B5EF4-FFF2-40B4-BE49-F238E27FC236}">
              <a16:creationId xmlns:a16="http://schemas.microsoft.com/office/drawing/2014/main" id="{9F41DB5F-76E3-44AC-BEA5-4AF56421C0C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362450" y="24498300"/>
          <a:ext cx="822644" cy="824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173354</xdr:colOff>
      <xdr:row>19</xdr:row>
      <xdr:rowOff>59054</xdr:rowOff>
    </xdr:from>
    <xdr:to>
      <xdr:col>3</xdr:col>
      <xdr:colOff>1851659</xdr:colOff>
      <xdr:row>20</xdr:row>
      <xdr:rowOff>1564</xdr:rowOff>
    </xdr:to>
    <xdr:pic>
      <xdr:nvPicPr>
        <xdr:cNvPr id="118" name="Picture 49">
          <a:extLst>
            <a:ext uri="{FF2B5EF4-FFF2-40B4-BE49-F238E27FC236}">
              <a16:creationId xmlns:a16="http://schemas.microsoft.com/office/drawing/2014/main" id="{18E4DA73-82B2-4C94-93D1-F3886DA6C9B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478654" y="27367229"/>
          <a:ext cx="1685925" cy="1361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169543</xdr:colOff>
      <xdr:row>20</xdr:row>
      <xdr:rowOff>190500</xdr:rowOff>
    </xdr:from>
    <xdr:to>
      <xdr:col>3</xdr:col>
      <xdr:colOff>1962149</xdr:colOff>
      <xdr:row>20</xdr:row>
      <xdr:rowOff>1444627</xdr:rowOff>
    </xdr:to>
    <xdr:pic>
      <xdr:nvPicPr>
        <xdr:cNvPr id="119" name="Picture 18">
          <a:extLst>
            <a:ext uri="{FF2B5EF4-FFF2-40B4-BE49-F238E27FC236}">
              <a16:creationId xmlns:a16="http://schemas.microsoft.com/office/drawing/2014/main" id="{8B1DA367-ADA2-431C-9ADE-B8D1A811B05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74843" y="28927425"/>
          <a:ext cx="1802131" cy="1254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546734</xdr:colOff>
      <xdr:row>21</xdr:row>
      <xdr:rowOff>17144</xdr:rowOff>
    </xdr:from>
    <xdr:to>
      <xdr:col>3</xdr:col>
      <xdr:colOff>1904999</xdr:colOff>
      <xdr:row>22</xdr:row>
      <xdr:rowOff>1063</xdr:rowOff>
    </xdr:to>
    <xdr:pic>
      <xdr:nvPicPr>
        <xdr:cNvPr id="120" name="Picture 37" descr="Kolica/Plato-kolica-Inox">
          <a:extLst>
            <a:ext uri="{FF2B5EF4-FFF2-40B4-BE49-F238E27FC236}">
              <a16:creationId xmlns:a16="http://schemas.microsoft.com/office/drawing/2014/main" id="{C27C3E4E-E13C-436A-B731-501F9C81F357}"/>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852034" y="30497144"/>
          <a:ext cx="1358265" cy="1294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592455</xdr:colOff>
      <xdr:row>22</xdr:row>
      <xdr:rowOff>66673</xdr:rowOff>
    </xdr:from>
    <xdr:to>
      <xdr:col>3</xdr:col>
      <xdr:colOff>1693449</xdr:colOff>
      <xdr:row>22</xdr:row>
      <xdr:rowOff>1276349</xdr:rowOff>
    </xdr:to>
    <xdr:pic>
      <xdr:nvPicPr>
        <xdr:cNvPr id="121" name="Picture 9" descr="Kolica/RPC-L-2">
          <a:extLst>
            <a:ext uri="{FF2B5EF4-FFF2-40B4-BE49-F238E27FC236}">
              <a16:creationId xmlns:a16="http://schemas.microsoft.com/office/drawing/2014/main" id="{950D01E3-570F-49D7-A29E-412E0396E29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897755" y="31861123"/>
          <a:ext cx="1104804" cy="1223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23</xdr:row>
      <xdr:rowOff>133349</xdr:rowOff>
    </xdr:from>
    <xdr:to>
      <xdr:col>3</xdr:col>
      <xdr:colOff>1844040</xdr:colOff>
      <xdr:row>23</xdr:row>
      <xdr:rowOff>1083367</xdr:rowOff>
    </xdr:to>
    <xdr:pic>
      <xdr:nvPicPr>
        <xdr:cNvPr id="122" name="Picture 45" descr="termobox/AVATHERM-kolica-bez-rucke">
          <a:extLst>
            <a:ext uri="{FF2B5EF4-FFF2-40B4-BE49-F238E27FC236}">
              <a16:creationId xmlns:a16="http://schemas.microsoft.com/office/drawing/2014/main" id="{69984956-FC7D-442D-B1CE-64865C85E378}"/>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800600" y="33251774"/>
          <a:ext cx="1352550" cy="946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609599</xdr:colOff>
      <xdr:row>24</xdr:row>
      <xdr:rowOff>118109</xdr:rowOff>
    </xdr:from>
    <xdr:to>
      <xdr:col>3</xdr:col>
      <xdr:colOff>1318259</xdr:colOff>
      <xdr:row>24</xdr:row>
      <xdr:rowOff>1063134</xdr:rowOff>
    </xdr:to>
    <xdr:pic>
      <xdr:nvPicPr>
        <xdr:cNvPr id="123" name="Picture 48">
          <a:extLst>
            <a:ext uri="{FF2B5EF4-FFF2-40B4-BE49-F238E27FC236}">
              <a16:creationId xmlns:a16="http://schemas.microsoft.com/office/drawing/2014/main" id="{97DD9E85-B037-431C-9A8D-F9AAE6AB380E}"/>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914899" y="34360484"/>
          <a:ext cx="712470" cy="94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373380</xdr:colOff>
      <xdr:row>25</xdr:row>
      <xdr:rowOff>129540</xdr:rowOff>
    </xdr:from>
    <xdr:to>
      <xdr:col>3</xdr:col>
      <xdr:colOff>1859015</xdr:colOff>
      <xdr:row>25</xdr:row>
      <xdr:rowOff>948690</xdr:rowOff>
    </xdr:to>
    <xdr:pic>
      <xdr:nvPicPr>
        <xdr:cNvPr id="124" name="Picture 50">
          <a:extLst>
            <a:ext uri="{FF2B5EF4-FFF2-40B4-BE49-F238E27FC236}">
              <a16:creationId xmlns:a16="http://schemas.microsoft.com/office/drawing/2014/main" id="{8C88660A-07D8-4159-A927-CAF0A0B8C9B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678680" y="35495865"/>
          <a:ext cx="148563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316229</xdr:colOff>
      <xdr:row>26</xdr:row>
      <xdr:rowOff>60959</xdr:rowOff>
    </xdr:from>
    <xdr:to>
      <xdr:col>3</xdr:col>
      <xdr:colOff>2002770</xdr:colOff>
      <xdr:row>26</xdr:row>
      <xdr:rowOff>1085849</xdr:rowOff>
    </xdr:to>
    <xdr:pic>
      <xdr:nvPicPr>
        <xdr:cNvPr id="125" name="Picture 54">
          <a:extLst>
            <a:ext uri="{FF2B5EF4-FFF2-40B4-BE49-F238E27FC236}">
              <a16:creationId xmlns:a16="http://schemas.microsoft.com/office/drawing/2014/main" id="{34D6265E-04FD-44DD-B068-30D7C5AF3C7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621529" y="36551234"/>
          <a:ext cx="1692256"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314325</xdr:colOff>
      <xdr:row>27</xdr:row>
      <xdr:rowOff>22859</xdr:rowOff>
    </xdr:from>
    <xdr:to>
      <xdr:col>3</xdr:col>
      <xdr:colOff>2095818</xdr:colOff>
      <xdr:row>28</xdr:row>
      <xdr:rowOff>1904</xdr:rowOff>
    </xdr:to>
    <xdr:pic>
      <xdr:nvPicPr>
        <xdr:cNvPr id="126" name="Picture 58">
          <a:extLst>
            <a:ext uri="{FF2B5EF4-FFF2-40B4-BE49-F238E27FC236}">
              <a16:creationId xmlns:a16="http://schemas.microsoft.com/office/drawing/2014/main" id="{3B389C43-E802-4D2A-9F3B-D7A53B89E4F7}"/>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619625" y="37637084"/>
          <a:ext cx="1781493"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657224</xdr:colOff>
      <xdr:row>28</xdr:row>
      <xdr:rowOff>209550</xdr:rowOff>
    </xdr:from>
    <xdr:to>
      <xdr:col>3</xdr:col>
      <xdr:colOff>1674494</xdr:colOff>
      <xdr:row>28</xdr:row>
      <xdr:rowOff>2422423</xdr:rowOff>
    </xdr:to>
    <xdr:pic>
      <xdr:nvPicPr>
        <xdr:cNvPr id="127" name="Picture 63">
          <a:extLst>
            <a:ext uri="{FF2B5EF4-FFF2-40B4-BE49-F238E27FC236}">
              <a16:creationId xmlns:a16="http://schemas.microsoft.com/office/drawing/2014/main" id="{11D5260A-5EE9-4A0B-AD65-158495F21E27}"/>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962524" y="38947725"/>
          <a:ext cx="1017270" cy="221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628650</xdr:colOff>
      <xdr:row>29</xdr:row>
      <xdr:rowOff>38100</xdr:rowOff>
    </xdr:from>
    <xdr:to>
      <xdr:col>3</xdr:col>
      <xdr:colOff>1693545</xdr:colOff>
      <xdr:row>29</xdr:row>
      <xdr:rowOff>1103283</xdr:rowOff>
    </xdr:to>
    <xdr:pic>
      <xdr:nvPicPr>
        <xdr:cNvPr id="128" name="Picture 67">
          <a:extLst>
            <a:ext uri="{FF2B5EF4-FFF2-40B4-BE49-F238E27FC236}">
              <a16:creationId xmlns:a16="http://schemas.microsoft.com/office/drawing/2014/main" id="{B0BD313F-96F0-4B19-A275-1D6C74B88DA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933950" y="41309925"/>
          <a:ext cx="1078230" cy="1065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30</xdr:row>
      <xdr:rowOff>47625</xdr:rowOff>
    </xdr:from>
    <xdr:to>
      <xdr:col>3</xdr:col>
      <xdr:colOff>1653829</xdr:colOff>
      <xdr:row>30</xdr:row>
      <xdr:rowOff>1087755</xdr:rowOff>
    </xdr:to>
    <xdr:pic>
      <xdr:nvPicPr>
        <xdr:cNvPr id="129" name="Picture 74" descr="Ð ÐµÐ·ÑÐ»ÑÐ°Ñ ÑÐ»Ð¸ÐºÐ° Ð·Ð° Termoport P600">
          <a:extLst>
            <a:ext uri="{FF2B5EF4-FFF2-40B4-BE49-F238E27FC236}">
              <a16:creationId xmlns:a16="http://schemas.microsoft.com/office/drawing/2014/main" id="{D0E63CBB-67A5-4F01-8E9E-3E33D487C1C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819650" y="42443400"/>
          <a:ext cx="1135669"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483869</xdr:colOff>
      <xdr:row>31</xdr:row>
      <xdr:rowOff>53340</xdr:rowOff>
    </xdr:from>
    <xdr:to>
      <xdr:col>3</xdr:col>
      <xdr:colOff>1617344</xdr:colOff>
      <xdr:row>31</xdr:row>
      <xdr:rowOff>1087810</xdr:rowOff>
    </xdr:to>
    <xdr:pic>
      <xdr:nvPicPr>
        <xdr:cNvPr id="130" name="Picture 76" descr="Ð ÐµÐ·ÑÐ»ÑÐ°Ñ ÑÐ»Ð¸ÐºÐ° Ð·Ð° Termoport P600">
          <a:extLst>
            <a:ext uri="{FF2B5EF4-FFF2-40B4-BE49-F238E27FC236}">
              <a16:creationId xmlns:a16="http://schemas.microsoft.com/office/drawing/2014/main" id="{CEFA0AD6-2336-47BD-9BC4-EF53CBE79ABA}"/>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789169" y="43573065"/>
          <a:ext cx="1125855" cy="1042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729615</xdr:colOff>
      <xdr:row>32</xdr:row>
      <xdr:rowOff>80009</xdr:rowOff>
    </xdr:from>
    <xdr:to>
      <xdr:col>3</xdr:col>
      <xdr:colOff>1316355</xdr:colOff>
      <xdr:row>32</xdr:row>
      <xdr:rowOff>876072</xdr:rowOff>
    </xdr:to>
    <xdr:pic>
      <xdr:nvPicPr>
        <xdr:cNvPr id="131" name="Picture 78">
          <a:extLst>
            <a:ext uri="{FF2B5EF4-FFF2-40B4-BE49-F238E27FC236}">
              <a16:creationId xmlns:a16="http://schemas.microsoft.com/office/drawing/2014/main" id="{B8658C5C-DB72-490F-B4FE-05B75017EFF7}"/>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034915" y="44723684"/>
          <a:ext cx="594360" cy="796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6495-D625-4321-B8AD-074F1171EAB9}">
  <dimension ref="A1:BB664"/>
  <sheetViews>
    <sheetView tabSelected="1" topLeftCell="A12" zoomScale="85" zoomScaleNormal="85" workbookViewId="0">
      <selection activeCell="C32" sqref="C32"/>
    </sheetView>
  </sheetViews>
  <sheetFormatPr defaultRowHeight="14.5" x14ac:dyDescent="0.35"/>
  <cols>
    <col min="1" max="1" width="9.08984375" customWidth="1"/>
    <col min="2" max="2" width="56.08984375" customWidth="1"/>
    <col min="3" max="3" width="14.90625" customWidth="1"/>
    <col min="4" max="4" width="32" customWidth="1"/>
    <col min="5" max="5" width="17.6328125" customWidth="1"/>
  </cols>
  <sheetData>
    <row r="1" spans="1:54" ht="33" customHeight="1" thickBot="1" x14ac:dyDescent="0.4">
      <c r="A1" s="22" t="s">
        <v>0</v>
      </c>
      <c r="B1" s="23"/>
      <c r="C1" s="24"/>
      <c r="D1" s="25"/>
      <c r="E1" s="26"/>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row>
    <row r="2" spans="1:54" ht="27" customHeight="1" thickTop="1" thickBot="1" x14ac:dyDescent="0.4">
      <c r="A2" s="12"/>
      <c r="B2" s="13"/>
      <c r="C2" s="14"/>
      <c r="D2" s="15"/>
      <c r="E2" s="16"/>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row>
    <row r="3" spans="1:54" ht="16" thickTop="1" thickBot="1" x14ac:dyDescent="0.4">
      <c r="A3" s="5"/>
      <c r="B3" s="6"/>
      <c r="C3" s="7"/>
      <c r="D3" s="8"/>
      <c r="E3" s="9"/>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4" ht="30.5" thickBot="1" x14ac:dyDescent="0.4">
      <c r="A4" s="17" t="s">
        <v>4</v>
      </c>
      <c r="B4" s="18" t="s">
        <v>10</v>
      </c>
      <c r="C4" s="19" t="s">
        <v>6</v>
      </c>
      <c r="D4" s="20" t="s">
        <v>519</v>
      </c>
      <c r="E4" s="21" t="s">
        <v>520</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row>
    <row r="5" spans="1:54" ht="18.75" customHeight="1" thickTop="1" thickBot="1" x14ac:dyDescent="0.4">
      <c r="A5" s="27">
        <v>1.1000000000000001</v>
      </c>
      <c r="B5" s="28" t="s">
        <v>12</v>
      </c>
      <c r="C5" s="29">
        <v>73</v>
      </c>
      <c r="D5" s="142"/>
      <c r="E5" s="10"/>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row>
    <row r="6" spans="1:54" ht="15.5" thickBot="1" x14ac:dyDescent="0.4">
      <c r="A6" s="30">
        <v>1.2</v>
      </c>
      <c r="B6" s="31" t="s">
        <v>15</v>
      </c>
      <c r="C6" s="32">
        <v>35</v>
      </c>
      <c r="D6" s="143"/>
      <c r="E6" s="10"/>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row>
    <row r="7" spans="1:54" ht="15.5" thickBot="1" x14ac:dyDescent="0.4">
      <c r="A7" s="30">
        <v>1.3</v>
      </c>
      <c r="B7" s="31" t="s">
        <v>13</v>
      </c>
      <c r="C7" s="32">
        <v>90</v>
      </c>
      <c r="D7" s="143"/>
      <c r="E7" s="10"/>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row>
    <row r="8" spans="1:54" ht="18.75" customHeight="1" thickBot="1" x14ac:dyDescent="0.4">
      <c r="A8" s="30">
        <v>1.4</v>
      </c>
      <c r="B8" s="31" t="s">
        <v>14</v>
      </c>
      <c r="C8" s="32">
        <v>11</v>
      </c>
      <c r="D8" s="143"/>
      <c r="E8" s="10"/>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row>
    <row r="9" spans="1:54" ht="15.5" thickBot="1" x14ac:dyDescent="0.4">
      <c r="A9" s="30">
        <v>1.5</v>
      </c>
      <c r="B9" s="31" t="s">
        <v>39</v>
      </c>
      <c r="C9" s="32">
        <v>53</v>
      </c>
      <c r="D9" s="143"/>
      <c r="E9" s="10"/>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row>
    <row r="10" spans="1:54" ht="15.5" thickBot="1" x14ac:dyDescent="0.4">
      <c r="A10" s="30">
        <v>1.6</v>
      </c>
      <c r="B10" s="31" t="s">
        <v>16</v>
      </c>
      <c r="C10" s="32">
        <v>20</v>
      </c>
      <c r="D10" s="143"/>
      <c r="E10" s="10"/>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row>
    <row r="11" spans="1:54" ht="15.5" thickBot="1" x14ac:dyDescent="0.4">
      <c r="A11" s="30">
        <v>1.7</v>
      </c>
      <c r="B11" s="31" t="s">
        <v>21</v>
      </c>
      <c r="C11" s="32">
        <v>23</v>
      </c>
      <c r="D11" s="143"/>
      <c r="E11" s="10"/>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row>
    <row r="12" spans="1:54" ht="15.5" thickBot="1" x14ac:dyDescent="0.4">
      <c r="A12" s="30">
        <v>1.8</v>
      </c>
      <c r="B12" s="31" t="s">
        <v>22</v>
      </c>
      <c r="C12" s="32">
        <v>27</v>
      </c>
      <c r="D12" s="143"/>
      <c r="E12" s="10"/>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row>
    <row r="13" spans="1:54" ht="15.5" thickBot="1" x14ac:dyDescent="0.4">
      <c r="A13" s="30">
        <v>1.9</v>
      </c>
      <c r="B13" s="31" t="s">
        <v>31</v>
      </c>
      <c r="C13" s="32">
        <v>8</v>
      </c>
      <c r="D13" s="143"/>
      <c r="E13" s="10"/>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row>
    <row r="14" spans="1:54" ht="15.5" thickBot="1" x14ac:dyDescent="0.4">
      <c r="A14" s="39">
        <v>1.1000000000000001</v>
      </c>
      <c r="B14" s="31" t="s">
        <v>32</v>
      </c>
      <c r="C14" s="32">
        <v>30</v>
      </c>
      <c r="D14" s="143"/>
      <c r="E14" s="10"/>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row>
    <row r="15" spans="1:54" ht="15.5" thickBot="1" x14ac:dyDescent="0.4">
      <c r="A15" s="33">
        <v>1.1100000000000001</v>
      </c>
      <c r="B15" s="31" t="s">
        <v>37</v>
      </c>
      <c r="C15" s="32">
        <v>12</v>
      </c>
      <c r="D15" s="143"/>
      <c r="E15" s="10"/>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row>
    <row r="16" spans="1:54" ht="15.5" thickBot="1" x14ac:dyDescent="0.4">
      <c r="A16" s="33">
        <v>1.1200000000000001</v>
      </c>
      <c r="B16" s="31" t="s">
        <v>40</v>
      </c>
      <c r="C16" s="32">
        <v>10</v>
      </c>
      <c r="D16" s="143"/>
      <c r="E16" s="10"/>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row>
    <row r="17" spans="1:54" ht="15.5" thickBot="1" x14ac:dyDescent="0.4">
      <c r="A17" s="33">
        <v>1.1299999999999999</v>
      </c>
      <c r="B17" s="31" t="s">
        <v>42</v>
      </c>
      <c r="C17" s="32">
        <v>20</v>
      </c>
      <c r="D17" s="143"/>
      <c r="E17" s="10"/>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row>
    <row r="18" spans="1:54" ht="15.5" thickBot="1" x14ac:dyDescent="0.4">
      <c r="A18" s="30">
        <v>1.1399999999999999</v>
      </c>
      <c r="B18" s="31" t="s">
        <v>44</v>
      </c>
      <c r="C18" s="32">
        <v>15</v>
      </c>
      <c r="D18" s="143"/>
      <c r="E18" s="11"/>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row>
    <row r="19" spans="1:54" ht="15.5" thickBot="1" x14ac:dyDescent="0.4">
      <c r="A19" s="30">
        <v>1.1499999999999999</v>
      </c>
      <c r="B19" s="31" t="s">
        <v>46</v>
      </c>
      <c r="C19" s="32">
        <v>5</v>
      </c>
      <c r="D19" s="143"/>
      <c r="E19" s="11"/>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row>
    <row r="20" spans="1:54" ht="15.5" thickBot="1" x14ac:dyDescent="0.4">
      <c r="A20" s="30">
        <v>1.1599999999999999</v>
      </c>
      <c r="B20" s="31" t="s">
        <v>48</v>
      </c>
      <c r="C20" s="32">
        <v>12</v>
      </c>
      <c r="D20" s="143"/>
      <c r="E20" s="11"/>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row>
    <row r="21" spans="1:54" ht="15.5" thickBot="1" x14ac:dyDescent="0.4">
      <c r="A21" s="30">
        <v>1.17</v>
      </c>
      <c r="B21" s="31" t="s">
        <v>49</v>
      </c>
      <c r="C21" s="32">
        <v>4</v>
      </c>
      <c r="D21" s="143"/>
      <c r="E21" s="11"/>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row>
    <row r="22" spans="1:54" ht="15.5" thickBot="1" x14ac:dyDescent="0.4">
      <c r="A22" s="30">
        <v>1.18</v>
      </c>
      <c r="B22" s="31" t="s">
        <v>498</v>
      </c>
      <c r="C22" s="32">
        <v>3</v>
      </c>
      <c r="D22" s="143"/>
      <c r="E22" s="11"/>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row>
    <row r="23" spans="1:54" ht="15.5" thickBot="1" x14ac:dyDescent="0.4">
      <c r="A23" s="30">
        <v>1.19</v>
      </c>
      <c r="B23" s="31" t="s">
        <v>447</v>
      </c>
      <c r="C23" s="32">
        <v>1</v>
      </c>
      <c r="D23" s="143"/>
      <c r="E23" s="11"/>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row>
    <row r="24" spans="1:54" ht="15.5" thickBot="1" x14ac:dyDescent="0.4">
      <c r="A24" s="30">
        <v>1.2</v>
      </c>
      <c r="B24" s="31" t="s">
        <v>500</v>
      </c>
      <c r="C24" s="32">
        <v>39</v>
      </c>
      <c r="D24" s="143"/>
      <c r="E24" s="11"/>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row>
    <row r="25" spans="1:54" ht="15.5" thickBot="1" x14ac:dyDescent="0.4">
      <c r="A25" s="39">
        <v>1.21</v>
      </c>
      <c r="B25" s="31" t="s">
        <v>499</v>
      </c>
      <c r="C25" s="32">
        <v>23</v>
      </c>
      <c r="D25" s="143"/>
      <c r="E25" s="11"/>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row>
    <row r="26" spans="1:54" ht="15.5" thickBot="1" x14ac:dyDescent="0.4">
      <c r="A26" s="39">
        <v>1.22</v>
      </c>
      <c r="B26" s="34" t="s">
        <v>63</v>
      </c>
      <c r="C26" s="32">
        <v>3</v>
      </c>
      <c r="D26" s="143"/>
      <c r="E26" s="11"/>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row>
    <row r="27" spans="1:54" ht="15.5" thickBot="1" x14ac:dyDescent="0.4">
      <c r="A27" s="39">
        <v>1.23</v>
      </c>
      <c r="B27" s="34" t="s">
        <v>65</v>
      </c>
      <c r="C27" s="32">
        <v>1</v>
      </c>
      <c r="D27" s="143"/>
      <c r="E27" s="11"/>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row>
    <row r="28" spans="1:54" ht="15.5" thickBot="1" x14ac:dyDescent="0.4">
      <c r="A28" s="39">
        <v>1.24</v>
      </c>
      <c r="B28" s="34" t="s">
        <v>67</v>
      </c>
      <c r="C28" s="32">
        <v>15</v>
      </c>
      <c r="D28" s="143"/>
      <c r="E28" s="11"/>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row>
    <row r="29" spans="1:54" ht="15.5" thickBot="1" x14ac:dyDescent="0.4">
      <c r="A29" s="39">
        <v>1.25</v>
      </c>
      <c r="B29" s="34" t="s">
        <v>532</v>
      </c>
      <c r="C29" s="32">
        <v>1</v>
      </c>
      <c r="D29" s="143"/>
      <c r="E29" s="11"/>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row>
    <row r="30" spans="1:54" ht="15.5" thickBot="1" x14ac:dyDescent="0.4">
      <c r="A30" s="30">
        <v>2.1</v>
      </c>
      <c r="B30" s="34" t="s">
        <v>299</v>
      </c>
      <c r="C30" s="32">
        <v>1</v>
      </c>
      <c r="D30" s="143"/>
      <c r="E30" s="11"/>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row>
    <row r="31" spans="1:54" ht="15.5" thickBot="1" x14ac:dyDescent="0.4">
      <c r="A31" s="30">
        <v>2.2000000000000002</v>
      </c>
      <c r="B31" s="34" t="s">
        <v>300</v>
      </c>
      <c r="C31" s="32">
        <v>1</v>
      </c>
      <c r="D31" s="143"/>
      <c r="E31" s="11"/>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row>
    <row r="32" spans="1:54" ht="15.5" thickBot="1" x14ac:dyDescent="0.4">
      <c r="A32" s="30">
        <v>2.2999999999999998</v>
      </c>
      <c r="B32" s="34" t="s">
        <v>298</v>
      </c>
      <c r="C32" s="32">
        <v>1</v>
      </c>
      <c r="D32" s="143"/>
      <c r="E32" s="11"/>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row>
    <row r="33" spans="1:54" ht="15.5" thickBot="1" x14ac:dyDescent="0.4">
      <c r="A33" s="30">
        <v>3</v>
      </c>
      <c r="B33" s="34" t="s">
        <v>301</v>
      </c>
      <c r="C33" s="32">
        <v>1</v>
      </c>
      <c r="D33" s="143"/>
      <c r="E33" s="11"/>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row>
    <row r="34" spans="1:54" ht="33" customHeight="1" thickTop="1" thickBot="1" x14ac:dyDescent="0.4">
      <c r="A34" s="35"/>
      <c r="B34" s="36"/>
      <c r="C34" s="35"/>
      <c r="D34" s="37" t="s">
        <v>73</v>
      </c>
      <c r="E34" s="38"/>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row>
    <row r="35" spans="1:54" ht="15" thickTop="1" x14ac:dyDescent="0.3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row>
    <row r="36" spans="1:54" x14ac:dyDescent="0.3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row>
    <row r="37" spans="1:54" x14ac:dyDescent="0.3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row>
    <row r="38" spans="1:54" x14ac:dyDescent="0.3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row>
    <row r="39" spans="1:54" x14ac:dyDescent="0.3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row>
    <row r="40" spans="1:54" x14ac:dyDescent="0.3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row>
    <row r="41" spans="1:54" x14ac:dyDescent="0.3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row>
    <row r="42" spans="1:54" x14ac:dyDescent="0.3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row>
    <row r="43" spans="1:54" x14ac:dyDescent="0.3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row>
    <row r="44" spans="1:54" x14ac:dyDescent="0.3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row>
    <row r="45" spans="1:54" x14ac:dyDescent="0.3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row>
    <row r="46" spans="1:54" x14ac:dyDescent="0.3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row>
    <row r="47" spans="1:54" x14ac:dyDescent="0.3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row>
    <row r="48" spans="1:54" x14ac:dyDescent="0.3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row>
    <row r="49" spans="1:54" x14ac:dyDescent="0.3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row>
    <row r="50" spans="1:54" x14ac:dyDescent="0.3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row>
    <row r="51" spans="1:54" x14ac:dyDescent="0.3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row>
    <row r="52" spans="1:54" x14ac:dyDescent="0.3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row>
    <row r="53" spans="1:54" x14ac:dyDescent="0.3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row>
    <row r="54" spans="1:54" x14ac:dyDescent="0.3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row>
    <row r="55" spans="1:54" x14ac:dyDescent="0.3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row>
    <row r="56" spans="1:54" x14ac:dyDescent="0.3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row>
    <row r="57" spans="1:54" x14ac:dyDescent="0.3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row>
    <row r="58" spans="1:54" x14ac:dyDescent="0.3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row>
    <row r="59" spans="1:54" x14ac:dyDescent="0.3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row>
    <row r="60" spans="1:54" x14ac:dyDescent="0.3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row>
    <row r="61" spans="1:54" x14ac:dyDescent="0.3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row>
    <row r="62" spans="1:54" x14ac:dyDescent="0.3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row>
    <row r="63" spans="1:54" x14ac:dyDescent="0.3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row>
    <row r="64" spans="1:54" x14ac:dyDescent="0.3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row>
    <row r="65" spans="1:54" x14ac:dyDescent="0.3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row>
    <row r="66" spans="1:54" x14ac:dyDescent="0.3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row>
    <row r="67" spans="1:54" x14ac:dyDescent="0.3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row>
    <row r="68" spans="1:54" x14ac:dyDescent="0.3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row>
    <row r="69" spans="1:54"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row>
    <row r="70" spans="1:54" x14ac:dyDescent="0.3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row>
    <row r="71" spans="1:54" x14ac:dyDescent="0.3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row>
    <row r="72" spans="1:54" x14ac:dyDescent="0.3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row>
    <row r="73" spans="1:54" x14ac:dyDescent="0.3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row>
    <row r="74" spans="1:54" x14ac:dyDescent="0.3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row>
    <row r="75" spans="1:54" x14ac:dyDescent="0.3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row>
    <row r="76" spans="1:54" x14ac:dyDescent="0.3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row>
    <row r="77" spans="1:54" x14ac:dyDescent="0.3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row>
    <row r="78" spans="1:54" x14ac:dyDescent="0.3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row>
    <row r="79" spans="1:54" x14ac:dyDescent="0.3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row>
    <row r="80" spans="1:54" x14ac:dyDescent="0.3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row>
    <row r="81" spans="1:54" x14ac:dyDescent="0.3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row>
    <row r="82" spans="1:54" x14ac:dyDescent="0.3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row>
    <row r="83" spans="1:54" x14ac:dyDescent="0.3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row>
    <row r="84" spans="1:54" x14ac:dyDescent="0.3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row>
    <row r="85" spans="1:54" x14ac:dyDescent="0.3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row>
    <row r="86" spans="1:54" x14ac:dyDescent="0.3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row>
    <row r="87" spans="1:54" x14ac:dyDescent="0.3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row>
    <row r="88" spans="1:54" x14ac:dyDescent="0.3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row>
    <row r="89" spans="1:54" x14ac:dyDescent="0.3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row>
    <row r="90" spans="1:54" x14ac:dyDescent="0.3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row>
    <row r="91" spans="1:54" x14ac:dyDescent="0.3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row>
    <row r="92" spans="1:54" x14ac:dyDescent="0.3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row>
    <row r="93" spans="1:54" x14ac:dyDescent="0.3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row>
    <row r="94" spans="1:54" x14ac:dyDescent="0.3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row>
    <row r="95" spans="1:54" x14ac:dyDescent="0.3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row>
    <row r="96" spans="1:54" x14ac:dyDescent="0.3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row>
    <row r="97" spans="1:54" x14ac:dyDescent="0.3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row>
    <row r="98" spans="1:54" x14ac:dyDescent="0.3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row>
    <row r="99" spans="1:54" x14ac:dyDescent="0.3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row>
    <row r="100" spans="1:54" x14ac:dyDescent="0.3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row>
    <row r="101" spans="1:54" x14ac:dyDescent="0.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row>
    <row r="102" spans="1:54" x14ac:dyDescent="0.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row>
    <row r="103" spans="1:54" x14ac:dyDescent="0.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row>
    <row r="104" spans="1:54" x14ac:dyDescent="0.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row>
    <row r="105" spans="1:54" x14ac:dyDescent="0.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row>
    <row r="106" spans="1:54" x14ac:dyDescent="0.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row>
    <row r="107" spans="1:54" x14ac:dyDescent="0.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row>
    <row r="108" spans="1:54" x14ac:dyDescent="0.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row>
    <row r="109" spans="1:54" x14ac:dyDescent="0.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row>
    <row r="110" spans="1:54" x14ac:dyDescent="0.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row>
    <row r="111" spans="1:54" x14ac:dyDescent="0.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row>
    <row r="112" spans="1:54" x14ac:dyDescent="0.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row>
    <row r="113" spans="1:54" x14ac:dyDescent="0.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row>
    <row r="114" spans="1:54" x14ac:dyDescent="0.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row>
    <row r="115" spans="1:54" x14ac:dyDescent="0.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row>
    <row r="116" spans="1:54" x14ac:dyDescent="0.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row>
    <row r="117" spans="1:54" x14ac:dyDescent="0.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row>
    <row r="118" spans="1:54" x14ac:dyDescent="0.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row>
    <row r="119" spans="1:54" x14ac:dyDescent="0.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row>
    <row r="120" spans="1:54" x14ac:dyDescent="0.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row>
    <row r="121" spans="1:54" x14ac:dyDescent="0.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row>
    <row r="122" spans="1:54" x14ac:dyDescent="0.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row>
    <row r="123" spans="1:54" x14ac:dyDescent="0.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row>
    <row r="124" spans="1:54" x14ac:dyDescent="0.3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row>
    <row r="125" spans="1:54" x14ac:dyDescent="0.3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row>
    <row r="126" spans="1:54" x14ac:dyDescent="0.3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row>
    <row r="127" spans="1:54" x14ac:dyDescent="0.3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row>
    <row r="128" spans="1:54" x14ac:dyDescent="0.3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row>
    <row r="129" spans="1:54" x14ac:dyDescent="0.3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row>
    <row r="130" spans="1:54" x14ac:dyDescent="0.3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row>
    <row r="131" spans="1:54" x14ac:dyDescent="0.3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row>
    <row r="132" spans="1:54" x14ac:dyDescent="0.3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row>
    <row r="133" spans="1:54" x14ac:dyDescent="0.3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row>
    <row r="134" spans="1:54" x14ac:dyDescent="0.3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row>
    <row r="135" spans="1:54" x14ac:dyDescent="0.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row>
    <row r="136" spans="1:54" x14ac:dyDescent="0.3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row>
    <row r="137" spans="1:54" x14ac:dyDescent="0.3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row>
    <row r="138" spans="1:54" x14ac:dyDescent="0.3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row>
    <row r="139" spans="1:54" x14ac:dyDescent="0.3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row>
    <row r="140" spans="1:54" x14ac:dyDescent="0.3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row>
    <row r="141" spans="1:54" x14ac:dyDescent="0.3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row>
    <row r="142" spans="1:54" x14ac:dyDescent="0.3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row>
    <row r="143" spans="1:54" x14ac:dyDescent="0.3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row>
    <row r="144" spans="1:54" x14ac:dyDescent="0.3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row>
    <row r="145" spans="1:54" x14ac:dyDescent="0.3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row>
    <row r="146" spans="1:54" x14ac:dyDescent="0.3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row>
    <row r="147" spans="1:54" x14ac:dyDescent="0.3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row>
    <row r="148" spans="1:54" x14ac:dyDescent="0.3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row>
    <row r="149" spans="1:54" x14ac:dyDescent="0.3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row>
    <row r="150" spans="1:54" x14ac:dyDescent="0.3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row>
    <row r="151" spans="1:54" x14ac:dyDescent="0.3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row>
    <row r="152" spans="1:54" x14ac:dyDescent="0.3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row>
    <row r="153" spans="1:54" x14ac:dyDescent="0.3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row>
    <row r="154" spans="1:54" x14ac:dyDescent="0.3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row>
    <row r="155" spans="1:54" x14ac:dyDescent="0.3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row>
    <row r="156" spans="1:54" x14ac:dyDescent="0.3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row>
    <row r="157" spans="1:54" x14ac:dyDescent="0.3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row>
    <row r="158" spans="1:54" x14ac:dyDescent="0.3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row>
    <row r="159" spans="1:54" x14ac:dyDescent="0.3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row>
    <row r="160" spans="1:54" x14ac:dyDescent="0.3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1:54" x14ac:dyDescent="0.3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row>
    <row r="162" spans="1:54" x14ac:dyDescent="0.3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row>
    <row r="163" spans="1:54" x14ac:dyDescent="0.3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row>
    <row r="164" spans="1:54" x14ac:dyDescent="0.3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row>
    <row r="165" spans="1:54" x14ac:dyDescent="0.3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row>
    <row r="166" spans="1:54" x14ac:dyDescent="0.3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row>
    <row r="167" spans="1:54" x14ac:dyDescent="0.3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row>
    <row r="168" spans="1:54" x14ac:dyDescent="0.3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row>
    <row r="169" spans="1:54" x14ac:dyDescent="0.3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row>
    <row r="170" spans="1:54" x14ac:dyDescent="0.3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row>
    <row r="171" spans="1:54" x14ac:dyDescent="0.3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row>
    <row r="172" spans="1:54" x14ac:dyDescent="0.3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row>
    <row r="173" spans="1:54" x14ac:dyDescent="0.3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row>
    <row r="174" spans="1:54" x14ac:dyDescent="0.3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row>
    <row r="175" spans="1:54" x14ac:dyDescent="0.3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row>
    <row r="176" spans="1:54" x14ac:dyDescent="0.3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row>
    <row r="177" spans="1:54" x14ac:dyDescent="0.3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row>
    <row r="178" spans="1:54" x14ac:dyDescent="0.3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row>
    <row r="179" spans="1:54" x14ac:dyDescent="0.3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row>
    <row r="180" spans="1:54" x14ac:dyDescent="0.3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row>
    <row r="181" spans="1:54" x14ac:dyDescent="0.3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row>
    <row r="182" spans="1:54" x14ac:dyDescent="0.3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row>
    <row r="183" spans="1:54" x14ac:dyDescent="0.3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row>
    <row r="184" spans="1:54" x14ac:dyDescent="0.3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row>
    <row r="185" spans="1:54" x14ac:dyDescent="0.3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row>
    <row r="186" spans="1:54" x14ac:dyDescent="0.3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row>
    <row r="187" spans="1:54" x14ac:dyDescent="0.3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row>
    <row r="188" spans="1:54" x14ac:dyDescent="0.3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row>
    <row r="189" spans="1:54" x14ac:dyDescent="0.3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row>
    <row r="190" spans="1:54" x14ac:dyDescent="0.3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row>
    <row r="191" spans="1:54" x14ac:dyDescent="0.3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row>
    <row r="192" spans="1:54" x14ac:dyDescent="0.3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row>
    <row r="193" spans="1:54" x14ac:dyDescent="0.3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row>
    <row r="194" spans="1:54" x14ac:dyDescent="0.3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row>
    <row r="195" spans="1:54" x14ac:dyDescent="0.3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row>
    <row r="196" spans="1:54" x14ac:dyDescent="0.3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row>
    <row r="197" spans="1:54" x14ac:dyDescent="0.3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row>
    <row r="198" spans="1:54" x14ac:dyDescent="0.3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x14ac:dyDescent="0.3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row>
    <row r="200" spans="1:54" x14ac:dyDescent="0.3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x14ac:dyDescent="0.3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row>
    <row r="202" spans="1:54" x14ac:dyDescent="0.3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x14ac:dyDescent="0.3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row>
    <row r="204" spans="1:54" x14ac:dyDescent="0.3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row>
    <row r="205" spans="1:54" x14ac:dyDescent="0.3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x14ac:dyDescent="0.3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x14ac:dyDescent="0.3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x14ac:dyDescent="0.3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1:54" x14ac:dyDescent="0.3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row>
    <row r="210" spans="1:54" x14ac:dyDescent="0.3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row>
    <row r="211" spans="1:54" x14ac:dyDescent="0.3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row>
    <row r="212" spans="1:54" x14ac:dyDescent="0.3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row>
    <row r="213" spans="1:54" x14ac:dyDescent="0.3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row>
    <row r="214" spans="1:54" x14ac:dyDescent="0.3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row>
    <row r="215" spans="1:54" x14ac:dyDescent="0.3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row>
    <row r="216" spans="1:54" x14ac:dyDescent="0.3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row>
    <row r="217" spans="1:54" x14ac:dyDescent="0.3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row>
    <row r="218" spans="1:54" x14ac:dyDescent="0.3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row>
    <row r="219" spans="1:54" x14ac:dyDescent="0.3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row>
    <row r="220" spans="1:54" x14ac:dyDescent="0.3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row>
    <row r="221" spans="1:54" x14ac:dyDescent="0.3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row>
    <row r="222" spans="1:54" x14ac:dyDescent="0.3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row>
    <row r="223" spans="1:54" x14ac:dyDescent="0.3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row>
    <row r="224" spans="1:54" x14ac:dyDescent="0.3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row>
    <row r="225" spans="1:54" x14ac:dyDescent="0.3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row>
    <row r="226" spans="1:54" x14ac:dyDescent="0.3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row>
    <row r="227" spans="1:54" x14ac:dyDescent="0.3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row>
    <row r="228" spans="1:54" x14ac:dyDescent="0.3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row>
    <row r="229" spans="1:54" x14ac:dyDescent="0.3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row>
    <row r="230" spans="1:54" x14ac:dyDescent="0.3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row>
    <row r="231" spans="1:54" x14ac:dyDescent="0.3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row>
    <row r="232" spans="1:54" x14ac:dyDescent="0.3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row>
    <row r="233" spans="1:54" x14ac:dyDescent="0.3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row>
    <row r="234" spans="1:54" x14ac:dyDescent="0.3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row>
    <row r="235" spans="1:54" x14ac:dyDescent="0.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row>
    <row r="236" spans="1:54" x14ac:dyDescent="0.3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row>
    <row r="237" spans="1:54" x14ac:dyDescent="0.3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row>
    <row r="238" spans="1:54" x14ac:dyDescent="0.3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row>
    <row r="239" spans="1:54" x14ac:dyDescent="0.3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row>
    <row r="240" spans="1:54" x14ac:dyDescent="0.3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row>
    <row r="241" spans="1:54" x14ac:dyDescent="0.3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row>
    <row r="242" spans="1:54" x14ac:dyDescent="0.3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row>
    <row r="243" spans="1:54" x14ac:dyDescent="0.3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row>
    <row r="244" spans="1:54" x14ac:dyDescent="0.3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row>
    <row r="245" spans="1:54" x14ac:dyDescent="0.3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row>
    <row r="246" spans="1:54" x14ac:dyDescent="0.3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row>
    <row r="247" spans="1:54" x14ac:dyDescent="0.3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row>
    <row r="248" spans="1:54" x14ac:dyDescent="0.3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row>
    <row r="249" spans="1:54" x14ac:dyDescent="0.3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row>
    <row r="250" spans="1:54" x14ac:dyDescent="0.3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row>
    <row r="251" spans="1:54" x14ac:dyDescent="0.3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row>
    <row r="252" spans="1:54" x14ac:dyDescent="0.3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row>
    <row r="253" spans="1:54" x14ac:dyDescent="0.3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row>
    <row r="254" spans="1:54" x14ac:dyDescent="0.3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row>
    <row r="255" spans="1:54" x14ac:dyDescent="0.3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row>
    <row r="256" spans="1:54" x14ac:dyDescent="0.3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row>
    <row r="257" spans="1:54" x14ac:dyDescent="0.3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row>
    <row r="258" spans="1:54" x14ac:dyDescent="0.3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row>
    <row r="259" spans="1:54" x14ac:dyDescent="0.3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row>
    <row r="260" spans="1:54" x14ac:dyDescent="0.3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row>
    <row r="261" spans="1:54" x14ac:dyDescent="0.3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row>
    <row r="262" spans="1:54" x14ac:dyDescent="0.3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row>
    <row r="263" spans="1:54" x14ac:dyDescent="0.3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row>
    <row r="264" spans="1:54" x14ac:dyDescent="0.3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row>
    <row r="265" spans="1:54" x14ac:dyDescent="0.3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row>
    <row r="266" spans="1:54" x14ac:dyDescent="0.3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row>
    <row r="267" spans="1:54" x14ac:dyDescent="0.3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row>
    <row r="268" spans="1:54" x14ac:dyDescent="0.3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row>
    <row r="269" spans="1:54" x14ac:dyDescent="0.3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row>
    <row r="270" spans="1:54" x14ac:dyDescent="0.3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row>
    <row r="271" spans="1:54" x14ac:dyDescent="0.3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row>
    <row r="272" spans="1:54" x14ac:dyDescent="0.3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row>
    <row r="273" spans="1:54" x14ac:dyDescent="0.3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row>
    <row r="274" spans="1:54" x14ac:dyDescent="0.3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row>
    <row r="275" spans="1:54" x14ac:dyDescent="0.3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row>
    <row r="276" spans="1:54" x14ac:dyDescent="0.3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row>
    <row r="277" spans="1:54" x14ac:dyDescent="0.3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row>
    <row r="278" spans="1:54" x14ac:dyDescent="0.3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row>
    <row r="279" spans="1:54" x14ac:dyDescent="0.3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row>
    <row r="280" spans="1:54" x14ac:dyDescent="0.3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row>
    <row r="281" spans="1:54" x14ac:dyDescent="0.3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row>
    <row r="282" spans="1:54" x14ac:dyDescent="0.3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x14ac:dyDescent="0.3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x14ac:dyDescent="0.3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x14ac:dyDescent="0.3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x14ac:dyDescent="0.3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x14ac:dyDescent="0.3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x14ac:dyDescent="0.3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x14ac:dyDescent="0.3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x14ac:dyDescent="0.3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x14ac:dyDescent="0.3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x14ac:dyDescent="0.3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x14ac:dyDescent="0.3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x14ac:dyDescent="0.3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x14ac:dyDescent="0.3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x14ac:dyDescent="0.3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x14ac:dyDescent="0.3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x14ac:dyDescent="0.3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x14ac:dyDescent="0.3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x14ac:dyDescent="0.3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x14ac:dyDescent="0.3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x14ac:dyDescent="0.3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x14ac:dyDescent="0.3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x14ac:dyDescent="0.3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x14ac:dyDescent="0.3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x14ac:dyDescent="0.3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x14ac:dyDescent="0.3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x14ac:dyDescent="0.3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x14ac:dyDescent="0.3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x14ac:dyDescent="0.3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x14ac:dyDescent="0.3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x14ac:dyDescent="0.3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x14ac:dyDescent="0.3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x14ac:dyDescent="0.3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x14ac:dyDescent="0.3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x14ac:dyDescent="0.3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x14ac:dyDescent="0.3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x14ac:dyDescent="0.3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x14ac:dyDescent="0.3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x14ac:dyDescent="0.3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x14ac:dyDescent="0.3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x14ac:dyDescent="0.3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x14ac:dyDescent="0.3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x14ac:dyDescent="0.3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x14ac:dyDescent="0.3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x14ac:dyDescent="0.3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x14ac:dyDescent="0.3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x14ac:dyDescent="0.3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x14ac:dyDescent="0.3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x14ac:dyDescent="0.3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x14ac:dyDescent="0.3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x14ac:dyDescent="0.3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x14ac:dyDescent="0.3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x14ac:dyDescent="0.3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x14ac:dyDescent="0.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x14ac:dyDescent="0.3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x14ac:dyDescent="0.3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x14ac:dyDescent="0.3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x14ac:dyDescent="0.3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x14ac:dyDescent="0.3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x14ac:dyDescent="0.3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x14ac:dyDescent="0.3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x14ac:dyDescent="0.3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x14ac:dyDescent="0.3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x14ac:dyDescent="0.3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x14ac:dyDescent="0.3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x14ac:dyDescent="0.3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x14ac:dyDescent="0.3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x14ac:dyDescent="0.3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x14ac:dyDescent="0.3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x14ac:dyDescent="0.3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x14ac:dyDescent="0.3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x14ac:dyDescent="0.3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x14ac:dyDescent="0.3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x14ac:dyDescent="0.3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x14ac:dyDescent="0.3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x14ac:dyDescent="0.3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x14ac:dyDescent="0.3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x14ac:dyDescent="0.3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x14ac:dyDescent="0.3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x14ac:dyDescent="0.3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x14ac:dyDescent="0.3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x14ac:dyDescent="0.3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x14ac:dyDescent="0.3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x14ac:dyDescent="0.3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x14ac:dyDescent="0.3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x14ac:dyDescent="0.3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x14ac:dyDescent="0.3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x14ac:dyDescent="0.3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x14ac:dyDescent="0.3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x14ac:dyDescent="0.3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x14ac:dyDescent="0.3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x14ac:dyDescent="0.3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x14ac:dyDescent="0.3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x14ac:dyDescent="0.3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x14ac:dyDescent="0.3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x14ac:dyDescent="0.3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x14ac:dyDescent="0.3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x14ac:dyDescent="0.3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x14ac:dyDescent="0.3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x14ac:dyDescent="0.3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x14ac:dyDescent="0.3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x14ac:dyDescent="0.3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x14ac:dyDescent="0.3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x14ac:dyDescent="0.3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x14ac:dyDescent="0.3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x14ac:dyDescent="0.3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x14ac:dyDescent="0.3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x14ac:dyDescent="0.3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x14ac:dyDescent="0.3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x14ac:dyDescent="0.3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x14ac:dyDescent="0.3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x14ac:dyDescent="0.3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x14ac:dyDescent="0.3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x14ac:dyDescent="0.3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x14ac:dyDescent="0.3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x14ac:dyDescent="0.3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x14ac:dyDescent="0.3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x14ac:dyDescent="0.3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x14ac:dyDescent="0.3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x14ac:dyDescent="0.3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x14ac:dyDescent="0.3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x14ac:dyDescent="0.3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x14ac:dyDescent="0.3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x14ac:dyDescent="0.3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x14ac:dyDescent="0.3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x14ac:dyDescent="0.3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x14ac:dyDescent="0.3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x14ac:dyDescent="0.3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x14ac:dyDescent="0.3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x14ac:dyDescent="0.3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x14ac:dyDescent="0.3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x14ac:dyDescent="0.3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x14ac:dyDescent="0.3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x14ac:dyDescent="0.3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x14ac:dyDescent="0.3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x14ac:dyDescent="0.3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x14ac:dyDescent="0.3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x14ac:dyDescent="0.3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x14ac:dyDescent="0.3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x14ac:dyDescent="0.3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x14ac:dyDescent="0.3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x14ac:dyDescent="0.3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x14ac:dyDescent="0.3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x14ac:dyDescent="0.3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x14ac:dyDescent="0.3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x14ac:dyDescent="0.3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x14ac:dyDescent="0.3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x14ac:dyDescent="0.3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x14ac:dyDescent="0.3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x14ac:dyDescent="0.3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x14ac:dyDescent="0.3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x14ac:dyDescent="0.3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x14ac:dyDescent="0.3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x14ac:dyDescent="0.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x14ac:dyDescent="0.3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x14ac:dyDescent="0.3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x14ac:dyDescent="0.3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x14ac:dyDescent="0.3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x14ac:dyDescent="0.3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x14ac:dyDescent="0.3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x14ac:dyDescent="0.3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x14ac:dyDescent="0.3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x14ac:dyDescent="0.3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x14ac:dyDescent="0.3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x14ac:dyDescent="0.3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x14ac:dyDescent="0.3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x14ac:dyDescent="0.3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x14ac:dyDescent="0.3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x14ac:dyDescent="0.3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x14ac:dyDescent="0.3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x14ac:dyDescent="0.3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x14ac:dyDescent="0.3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x14ac:dyDescent="0.3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x14ac:dyDescent="0.3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x14ac:dyDescent="0.3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x14ac:dyDescent="0.3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x14ac:dyDescent="0.3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x14ac:dyDescent="0.3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x14ac:dyDescent="0.3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x14ac:dyDescent="0.3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x14ac:dyDescent="0.3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x14ac:dyDescent="0.3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x14ac:dyDescent="0.3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x14ac:dyDescent="0.3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x14ac:dyDescent="0.3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x14ac:dyDescent="0.3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x14ac:dyDescent="0.3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x14ac:dyDescent="0.3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x14ac:dyDescent="0.3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x14ac:dyDescent="0.3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x14ac:dyDescent="0.3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x14ac:dyDescent="0.3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x14ac:dyDescent="0.3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x14ac:dyDescent="0.3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x14ac:dyDescent="0.3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x14ac:dyDescent="0.3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x14ac:dyDescent="0.3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x14ac:dyDescent="0.3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x14ac:dyDescent="0.3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x14ac:dyDescent="0.3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x14ac:dyDescent="0.3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x14ac:dyDescent="0.3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x14ac:dyDescent="0.3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x14ac:dyDescent="0.3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x14ac:dyDescent="0.3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x14ac:dyDescent="0.3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x14ac:dyDescent="0.3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x14ac:dyDescent="0.3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x14ac:dyDescent="0.3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x14ac:dyDescent="0.3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x14ac:dyDescent="0.3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x14ac:dyDescent="0.3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x14ac:dyDescent="0.3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x14ac:dyDescent="0.3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x14ac:dyDescent="0.3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x14ac:dyDescent="0.3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x14ac:dyDescent="0.3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x14ac:dyDescent="0.3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x14ac:dyDescent="0.3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x14ac:dyDescent="0.3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x14ac:dyDescent="0.3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x14ac:dyDescent="0.3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x14ac:dyDescent="0.3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x14ac:dyDescent="0.3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x14ac:dyDescent="0.3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x14ac:dyDescent="0.3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x14ac:dyDescent="0.3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x14ac:dyDescent="0.3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x14ac:dyDescent="0.3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x14ac:dyDescent="0.3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x14ac:dyDescent="0.3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x14ac:dyDescent="0.3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x14ac:dyDescent="0.3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x14ac:dyDescent="0.3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x14ac:dyDescent="0.3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x14ac:dyDescent="0.3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x14ac:dyDescent="0.3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x14ac:dyDescent="0.3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x14ac:dyDescent="0.3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x14ac:dyDescent="0.3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x14ac:dyDescent="0.3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x14ac:dyDescent="0.3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x14ac:dyDescent="0.3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x14ac:dyDescent="0.3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x14ac:dyDescent="0.3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x14ac:dyDescent="0.3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x14ac:dyDescent="0.3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x14ac:dyDescent="0.3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x14ac:dyDescent="0.3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x14ac:dyDescent="0.3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x14ac:dyDescent="0.3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x14ac:dyDescent="0.3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x14ac:dyDescent="0.3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x14ac:dyDescent="0.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x14ac:dyDescent="0.3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x14ac:dyDescent="0.3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x14ac:dyDescent="0.3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x14ac:dyDescent="0.3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x14ac:dyDescent="0.3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x14ac:dyDescent="0.3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x14ac:dyDescent="0.3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x14ac:dyDescent="0.3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x14ac:dyDescent="0.3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x14ac:dyDescent="0.3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x14ac:dyDescent="0.3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x14ac:dyDescent="0.3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x14ac:dyDescent="0.3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x14ac:dyDescent="0.3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x14ac:dyDescent="0.3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x14ac:dyDescent="0.3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x14ac:dyDescent="0.3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x14ac:dyDescent="0.3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x14ac:dyDescent="0.3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x14ac:dyDescent="0.3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x14ac:dyDescent="0.3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x14ac:dyDescent="0.3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x14ac:dyDescent="0.3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x14ac:dyDescent="0.3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x14ac:dyDescent="0.3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x14ac:dyDescent="0.3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x14ac:dyDescent="0.3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x14ac:dyDescent="0.3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x14ac:dyDescent="0.3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x14ac:dyDescent="0.3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x14ac:dyDescent="0.3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x14ac:dyDescent="0.3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x14ac:dyDescent="0.3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x14ac:dyDescent="0.3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x14ac:dyDescent="0.3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x14ac:dyDescent="0.3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x14ac:dyDescent="0.3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x14ac:dyDescent="0.3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x14ac:dyDescent="0.3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x14ac:dyDescent="0.3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x14ac:dyDescent="0.3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x14ac:dyDescent="0.3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x14ac:dyDescent="0.3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x14ac:dyDescent="0.3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x14ac:dyDescent="0.3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x14ac:dyDescent="0.3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x14ac:dyDescent="0.3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x14ac:dyDescent="0.3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x14ac:dyDescent="0.3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x14ac:dyDescent="0.3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x14ac:dyDescent="0.3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x14ac:dyDescent="0.3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x14ac:dyDescent="0.3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x14ac:dyDescent="0.3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x14ac:dyDescent="0.3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x14ac:dyDescent="0.3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x14ac:dyDescent="0.3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x14ac:dyDescent="0.3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x14ac:dyDescent="0.3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x14ac:dyDescent="0.3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x14ac:dyDescent="0.3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x14ac:dyDescent="0.3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x14ac:dyDescent="0.3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x14ac:dyDescent="0.3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x14ac:dyDescent="0.3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x14ac:dyDescent="0.3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x14ac:dyDescent="0.3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x14ac:dyDescent="0.3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x14ac:dyDescent="0.3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x14ac:dyDescent="0.3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x14ac:dyDescent="0.3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x14ac:dyDescent="0.3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x14ac:dyDescent="0.3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x14ac:dyDescent="0.3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x14ac:dyDescent="0.3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x14ac:dyDescent="0.3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x14ac:dyDescent="0.3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x14ac:dyDescent="0.3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x14ac:dyDescent="0.3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x14ac:dyDescent="0.3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x14ac:dyDescent="0.3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x14ac:dyDescent="0.3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x14ac:dyDescent="0.3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x14ac:dyDescent="0.3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x14ac:dyDescent="0.3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x14ac:dyDescent="0.3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x14ac:dyDescent="0.3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x14ac:dyDescent="0.3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x14ac:dyDescent="0.3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x14ac:dyDescent="0.3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x14ac:dyDescent="0.3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x14ac:dyDescent="0.3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x14ac:dyDescent="0.3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x14ac:dyDescent="0.3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x14ac:dyDescent="0.3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x14ac:dyDescent="0.3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x14ac:dyDescent="0.3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x14ac:dyDescent="0.3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x14ac:dyDescent="0.3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x14ac:dyDescent="0.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x14ac:dyDescent="0.3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x14ac:dyDescent="0.3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x14ac:dyDescent="0.3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x14ac:dyDescent="0.3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x14ac:dyDescent="0.3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x14ac:dyDescent="0.3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x14ac:dyDescent="0.3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x14ac:dyDescent="0.3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x14ac:dyDescent="0.3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x14ac:dyDescent="0.3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x14ac:dyDescent="0.3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x14ac:dyDescent="0.3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x14ac:dyDescent="0.3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x14ac:dyDescent="0.3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x14ac:dyDescent="0.3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x14ac:dyDescent="0.3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x14ac:dyDescent="0.3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x14ac:dyDescent="0.3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x14ac:dyDescent="0.3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x14ac:dyDescent="0.3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x14ac:dyDescent="0.3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x14ac:dyDescent="0.3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x14ac:dyDescent="0.3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x14ac:dyDescent="0.3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x14ac:dyDescent="0.3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x14ac:dyDescent="0.3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x14ac:dyDescent="0.3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x14ac:dyDescent="0.3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x14ac:dyDescent="0.3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sheetData>
  <dataValidations count="1">
    <dataValidation type="list" allowBlank="1" showInputMessage="1" showErrorMessage="1" sqref="C2 E2" xr:uid="{0CA91C36-BD9D-401B-8EA1-BF98D5D32226}">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C3F96-0298-4F18-9FEC-49D694C22D2E}">
  <dimension ref="A1:AE253"/>
  <sheetViews>
    <sheetView topLeftCell="A248" zoomScale="81" zoomScaleNormal="81" workbookViewId="0">
      <selection activeCell="C262" sqref="C262"/>
    </sheetView>
  </sheetViews>
  <sheetFormatPr defaultRowHeight="14.5" x14ac:dyDescent="0.35"/>
  <cols>
    <col min="3" max="3" width="54" customWidth="1"/>
    <col min="4" max="4" width="68.453125" customWidth="1"/>
    <col min="5" max="5" width="6.453125" customWidth="1"/>
    <col min="6" max="7" width="15.54296875" customWidth="1"/>
    <col min="8" max="8" width="17" customWidth="1"/>
    <col min="259" max="259" width="54" customWidth="1"/>
    <col min="260" max="260" width="68.453125" customWidth="1"/>
    <col min="261" max="261" width="6.453125" customWidth="1"/>
    <col min="262" max="263" width="15.54296875" customWidth="1"/>
    <col min="264" max="264" width="17" customWidth="1"/>
    <col min="515" max="515" width="54" customWidth="1"/>
    <col min="516" max="516" width="68.453125" customWidth="1"/>
    <col min="517" max="517" width="6.453125" customWidth="1"/>
    <col min="518" max="519" width="15.54296875" customWidth="1"/>
    <col min="520" max="520" width="17" customWidth="1"/>
    <col min="771" max="771" width="54" customWidth="1"/>
    <col min="772" max="772" width="68.453125" customWidth="1"/>
    <col min="773" max="773" width="6.453125" customWidth="1"/>
    <col min="774" max="775" width="15.54296875" customWidth="1"/>
    <col min="776" max="776" width="17" customWidth="1"/>
    <col min="1027" max="1027" width="54" customWidth="1"/>
    <col min="1028" max="1028" width="68.453125" customWidth="1"/>
    <col min="1029" max="1029" width="6.453125" customWidth="1"/>
    <col min="1030" max="1031" width="15.54296875" customWidth="1"/>
    <col min="1032" max="1032" width="17" customWidth="1"/>
    <col min="1283" max="1283" width="54" customWidth="1"/>
    <col min="1284" max="1284" width="68.453125" customWidth="1"/>
    <col min="1285" max="1285" width="6.453125" customWidth="1"/>
    <col min="1286" max="1287" width="15.54296875" customWidth="1"/>
    <col min="1288" max="1288" width="17" customWidth="1"/>
    <col min="1539" max="1539" width="54" customWidth="1"/>
    <col min="1540" max="1540" width="68.453125" customWidth="1"/>
    <col min="1541" max="1541" width="6.453125" customWidth="1"/>
    <col min="1542" max="1543" width="15.54296875" customWidth="1"/>
    <col min="1544" max="1544" width="17" customWidth="1"/>
    <col min="1795" max="1795" width="54" customWidth="1"/>
    <col min="1796" max="1796" width="68.453125" customWidth="1"/>
    <col min="1797" max="1797" width="6.453125" customWidth="1"/>
    <col min="1798" max="1799" width="15.54296875" customWidth="1"/>
    <col min="1800" max="1800" width="17" customWidth="1"/>
    <col min="2051" max="2051" width="54" customWidth="1"/>
    <col min="2052" max="2052" width="68.453125" customWidth="1"/>
    <col min="2053" max="2053" width="6.453125" customWidth="1"/>
    <col min="2054" max="2055" width="15.54296875" customWidth="1"/>
    <col min="2056" max="2056" width="17" customWidth="1"/>
    <col min="2307" max="2307" width="54" customWidth="1"/>
    <col min="2308" max="2308" width="68.453125" customWidth="1"/>
    <col min="2309" max="2309" width="6.453125" customWidth="1"/>
    <col min="2310" max="2311" width="15.54296875" customWidth="1"/>
    <col min="2312" max="2312" width="17" customWidth="1"/>
    <col min="2563" max="2563" width="54" customWidth="1"/>
    <col min="2564" max="2564" width="68.453125" customWidth="1"/>
    <col min="2565" max="2565" width="6.453125" customWidth="1"/>
    <col min="2566" max="2567" width="15.54296875" customWidth="1"/>
    <col min="2568" max="2568" width="17" customWidth="1"/>
    <col min="2819" max="2819" width="54" customWidth="1"/>
    <col min="2820" max="2820" width="68.453125" customWidth="1"/>
    <col min="2821" max="2821" width="6.453125" customWidth="1"/>
    <col min="2822" max="2823" width="15.54296875" customWidth="1"/>
    <col min="2824" max="2824" width="17" customWidth="1"/>
    <col min="3075" max="3075" width="54" customWidth="1"/>
    <col min="3076" max="3076" width="68.453125" customWidth="1"/>
    <col min="3077" max="3077" width="6.453125" customWidth="1"/>
    <col min="3078" max="3079" width="15.54296875" customWidth="1"/>
    <col min="3080" max="3080" width="17" customWidth="1"/>
    <col min="3331" max="3331" width="54" customWidth="1"/>
    <col min="3332" max="3332" width="68.453125" customWidth="1"/>
    <col min="3333" max="3333" width="6.453125" customWidth="1"/>
    <col min="3334" max="3335" width="15.54296875" customWidth="1"/>
    <col min="3336" max="3336" width="17" customWidth="1"/>
    <col min="3587" max="3587" width="54" customWidth="1"/>
    <col min="3588" max="3588" width="68.453125" customWidth="1"/>
    <col min="3589" max="3589" width="6.453125" customWidth="1"/>
    <col min="3590" max="3591" width="15.54296875" customWidth="1"/>
    <col min="3592" max="3592" width="17" customWidth="1"/>
    <col min="3843" max="3843" width="54" customWidth="1"/>
    <col min="3844" max="3844" width="68.453125" customWidth="1"/>
    <col min="3845" max="3845" width="6.453125" customWidth="1"/>
    <col min="3846" max="3847" width="15.54296875" customWidth="1"/>
    <col min="3848" max="3848" width="17" customWidth="1"/>
    <col min="4099" max="4099" width="54" customWidth="1"/>
    <col min="4100" max="4100" width="68.453125" customWidth="1"/>
    <col min="4101" max="4101" width="6.453125" customWidth="1"/>
    <col min="4102" max="4103" width="15.54296875" customWidth="1"/>
    <col min="4104" max="4104" width="17" customWidth="1"/>
    <col min="4355" max="4355" width="54" customWidth="1"/>
    <col min="4356" max="4356" width="68.453125" customWidth="1"/>
    <col min="4357" max="4357" width="6.453125" customWidth="1"/>
    <col min="4358" max="4359" width="15.54296875" customWidth="1"/>
    <col min="4360" max="4360" width="17" customWidth="1"/>
    <col min="4611" max="4611" width="54" customWidth="1"/>
    <col min="4612" max="4612" width="68.453125" customWidth="1"/>
    <col min="4613" max="4613" width="6.453125" customWidth="1"/>
    <col min="4614" max="4615" width="15.54296875" customWidth="1"/>
    <col min="4616" max="4616" width="17" customWidth="1"/>
    <col min="4867" max="4867" width="54" customWidth="1"/>
    <col min="4868" max="4868" width="68.453125" customWidth="1"/>
    <col min="4869" max="4869" width="6.453125" customWidth="1"/>
    <col min="4870" max="4871" width="15.54296875" customWidth="1"/>
    <col min="4872" max="4872" width="17" customWidth="1"/>
    <col min="5123" max="5123" width="54" customWidth="1"/>
    <col min="5124" max="5124" width="68.453125" customWidth="1"/>
    <col min="5125" max="5125" width="6.453125" customWidth="1"/>
    <col min="5126" max="5127" width="15.54296875" customWidth="1"/>
    <col min="5128" max="5128" width="17" customWidth="1"/>
    <col min="5379" max="5379" width="54" customWidth="1"/>
    <col min="5380" max="5380" width="68.453125" customWidth="1"/>
    <col min="5381" max="5381" width="6.453125" customWidth="1"/>
    <col min="5382" max="5383" width="15.54296875" customWidth="1"/>
    <col min="5384" max="5384" width="17" customWidth="1"/>
    <col min="5635" max="5635" width="54" customWidth="1"/>
    <col min="5636" max="5636" width="68.453125" customWidth="1"/>
    <col min="5637" max="5637" width="6.453125" customWidth="1"/>
    <col min="5638" max="5639" width="15.54296875" customWidth="1"/>
    <col min="5640" max="5640" width="17" customWidth="1"/>
    <col min="5891" max="5891" width="54" customWidth="1"/>
    <col min="5892" max="5892" width="68.453125" customWidth="1"/>
    <col min="5893" max="5893" width="6.453125" customWidth="1"/>
    <col min="5894" max="5895" width="15.54296875" customWidth="1"/>
    <col min="5896" max="5896" width="17" customWidth="1"/>
    <col min="6147" max="6147" width="54" customWidth="1"/>
    <col min="6148" max="6148" width="68.453125" customWidth="1"/>
    <col min="6149" max="6149" width="6.453125" customWidth="1"/>
    <col min="6150" max="6151" width="15.54296875" customWidth="1"/>
    <col min="6152" max="6152" width="17" customWidth="1"/>
    <col min="6403" max="6403" width="54" customWidth="1"/>
    <col min="6404" max="6404" width="68.453125" customWidth="1"/>
    <col min="6405" max="6405" width="6.453125" customWidth="1"/>
    <col min="6406" max="6407" width="15.54296875" customWidth="1"/>
    <col min="6408" max="6408" width="17" customWidth="1"/>
    <col min="6659" max="6659" width="54" customWidth="1"/>
    <col min="6660" max="6660" width="68.453125" customWidth="1"/>
    <col min="6661" max="6661" width="6.453125" customWidth="1"/>
    <col min="6662" max="6663" width="15.54296875" customWidth="1"/>
    <col min="6664" max="6664" width="17" customWidth="1"/>
    <col min="6915" max="6915" width="54" customWidth="1"/>
    <col min="6916" max="6916" width="68.453125" customWidth="1"/>
    <col min="6917" max="6917" width="6.453125" customWidth="1"/>
    <col min="6918" max="6919" width="15.54296875" customWidth="1"/>
    <col min="6920" max="6920" width="17" customWidth="1"/>
    <col min="7171" max="7171" width="54" customWidth="1"/>
    <col min="7172" max="7172" width="68.453125" customWidth="1"/>
    <col min="7173" max="7173" width="6.453125" customWidth="1"/>
    <col min="7174" max="7175" width="15.54296875" customWidth="1"/>
    <col min="7176" max="7176" width="17" customWidth="1"/>
    <col min="7427" max="7427" width="54" customWidth="1"/>
    <col min="7428" max="7428" width="68.453125" customWidth="1"/>
    <col min="7429" max="7429" width="6.453125" customWidth="1"/>
    <col min="7430" max="7431" width="15.54296875" customWidth="1"/>
    <col min="7432" max="7432" width="17" customWidth="1"/>
    <col min="7683" max="7683" width="54" customWidth="1"/>
    <col min="7684" max="7684" width="68.453125" customWidth="1"/>
    <col min="7685" max="7685" width="6.453125" customWidth="1"/>
    <col min="7686" max="7687" width="15.54296875" customWidth="1"/>
    <col min="7688" max="7688" width="17" customWidth="1"/>
    <col min="7939" max="7939" width="54" customWidth="1"/>
    <col min="7940" max="7940" width="68.453125" customWidth="1"/>
    <col min="7941" max="7941" width="6.453125" customWidth="1"/>
    <col min="7942" max="7943" width="15.54296875" customWidth="1"/>
    <col min="7944" max="7944" width="17" customWidth="1"/>
    <col min="8195" max="8195" width="54" customWidth="1"/>
    <col min="8196" max="8196" width="68.453125" customWidth="1"/>
    <col min="8197" max="8197" width="6.453125" customWidth="1"/>
    <col min="8198" max="8199" width="15.54296875" customWidth="1"/>
    <col min="8200" max="8200" width="17" customWidth="1"/>
    <col min="8451" max="8451" width="54" customWidth="1"/>
    <col min="8452" max="8452" width="68.453125" customWidth="1"/>
    <col min="8453" max="8453" width="6.453125" customWidth="1"/>
    <col min="8454" max="8455" width="15.54296875" customWidth="1"/>
    <col min="8456" max="8456" width="17" customWidth="1"/>
    <col min="8707" max="8707" width="54" customWidth="1"/>
    <col min="8708" max="8708" width="68.453125" customWidth="1"/>
    <col min="8709" max="8709" width="6.453125" customWidth="1"/>
    <col min="8710" max="8711" width="15.54296875" customWidth="1"/>
    <col min="8712" max="8712" width="17" customWidth="1"/>
    <col min="8963" max="8963" width="54" customWidth="1"/>
    <col min="8964" max="8964" width="68.453125" customWidth="1"/>
    <col min="8965" max="8965" width="6.453125" customWidth="1"/>
    <col min="8966" max="8967" width="15.54296875" customWidth="1"/>
    <col min="8968" max="8968" width="17" customWidth="1"/>
    <col min="9219" max="9219" width="54" customWidth="1"/>
    <col min="9220" max="9220" width="68.453125" customWidth="1"/>
    <col min="9221" max="9221" width="6.453125" customWidth="1"/>
    <col min="9222" max="9223" width="15.54296875" customWidth="1"/>
    <col min="9224" max="9224" width="17" customWidth="1"/>
    <col min="9475" max="9475" width="54" customWidth="1"/>
    <col min="9476" max="9476" width="68.453125" customWidth="1"/>
    <col min="9477" max="9477" width="6.453125" customWidth="1"/>
    <col min="9478" max="9479" width="15.54296875" customWidth="1"/>
    <col min="9480" max="9480" width="17" customWidth="1"/>
    <col min="9731" max="9731" width="54" customWidth="1"/>
    <col min="9732" max="9732" width="68.453125" customWidth="1"/>
    <col min="9733" max="9733" width="6.453125" customWidth="1"/>
    <col min="9734" max="9735" width="15.54296875" customWidth="1"/>
    <col min="9736" max="9736" width="17" customWidth="1"/>
    <col min="9987" max="9987" width="54" customWidth="1"/>
    <col min="9988" max="9988" width="68.453125" customWidth="1"/>
    <col min="9989" max="9989" width="6.453125" customWidth="1"/>
    <col min="9990" max="9991" width="15.54296875" customWidth="1"/>
    <col min="9992" max="9992" width="17" customWidth="1"/>
    <col min="10243" max="10243" width="54" customWidth="1"/>
    <col min="10244" max="10244" width="68.453125" customWidth="1"/>
    <col min="10245" max="10245" width="6.453125" customWidth="1"/>
    <col min="10246" max="10247" width="15.54296875" customWidth="1"/>
    <col min="10248" max="10248" width="17" customWidth="1"/>
    <col min="10499" max="10499" width="54" customWidth="1"/>
    <col min="10500" max="10500" width="68.453125" customWidth="1"/>
    <col min="10501" max="10501" width="6.453125" customWidth="1"/>
    <col min="10502" max="10503" width="15.54296875" customWidth="1"/>
    <col min="10504" max="10504" width="17" customWidth="1"/>
    <col min="10755" max="10755" width="54" customWidth="1"/>
    <col min="10756" max="10756" width="68.453125" customWidth="1"/>
    <col min="10757" max="10757" width="6.453125" customWidth="1"/>
    <col min="10758" max="10759" width="15.54296875" customWidth="1"/>
    <col min="10760" max="10760" width="17" customWidth="1"/>
    <col min="11011" max="11011" width="54" customWidth="1"/>
    <col min="11012" max="11012" width="68.453125" customWidth="1"/>
    <col min="11013" max="11013" width="6.453125" customWidth="1"/>
    <col min="11014" max="11015" width="15.54296875" customWidth="1"/>
    <col min="11016" max="11016" width="17" customWidth="1"/>
    <col min="11267" max="11267" width="54" customWidth="1"/>
    <col min="11268" max="11268" width="68.453125" customWidth="1"/>
    <col min="11269" max="11269" width="6.453125" customWidth="1"/>
    <col min="11270" max="11271" width="15.54296875" customWidth="1"/>
    <col min="11272" max="11272" width="17" customWidth="1"/>
    <col min="11523" max="11523" width="54" customWidth="1"/>
    <col min="11524" max="11524" width="68.453125" customWidth="1"/>
    <col min="11525" max="11525" width="6.453125" customWidth="1"/>
    <col min="11526" max="11527" width="15.54296875" customWidth="1"/>
    <col min="11528" max="11528" width="17" customWidth="1"/>
    <col min="11779" max="11779" width="54" customWidth="1"/>
    <col min="11780" max="11780" width="68.453125" customWidth="1"/>
    <col min="11781" max="11781" width="6.453125" customWidth="1"/>
    <col min="11782" max="11783" width="15.54296875" customWidth="1"/>
    <col min="11784" max="11784" width="17" customWidth="1"/>
    <col min="12035" max="12035" width="54" customWidth="1"/>
    <col min="12036" max="12036" width="68.453125" customWidth="1"/>
    <col min="12037" max="12037" width="6.453125" customWidth="1"/>
    <col min="12038" max="12039" width="15.54296875" customWidth="1"/>
    <col min="12040" max="12040" width="17" customWidth="1"/>
    <col min="12291" max="12291" width="54" customWidth="1"/>
    <col min="12292" max="12292" width="68.453125" customWidth="1"/>
    <col min="12293" max="12293" width="6.453125" customWidth="1"/>
    <col min="12294" max="12295" width="15.54296875" customWidth="1"/>
    <col min="12296" max="12296" width="17" customWidth="1"/>
    <col min="12547" max="12547" width="54" customWidth="1"/>
    <col min="12548" max="12548" width="68.453125" customWidth="1"/>
    <col min="12549" max="12549" width="6.453125" customWidth="1"/>
    <col min="12550" max="12551" width="15.54296875" customWidth="1"/>
    <col min="12552" max="12552" width="17" customWidth="1"/>
    <col min="12803" max="12803" width="54" customWidth="1"/>
    <col min="12804" max="12804" width="68.453125" customWidth="1"/>
    <col min="12805" max="12805" width="6.453125" customWidth="1"/>
    <col min="12806" max="12807" width="15.54296875" customWidth="1"/>
    <col min="12808" max="12808" width="17" customWidth="1"/>
    <col min="13059" max="13059" width="54" customWidth="1"/>
    <col min="13060" max="13060" width="68.453125" customWidth="1"/>
    <col min="13061" max="13061" width="6.453125" customWidth="1"/>
    <col min="13062" max="13063" width="15.54296875" customWidth="1"/>
    <col min="13064" max="13064" width="17" customWidth="1"/>
    <col min="13315" max="13315" width="54" customWidth="1"/>
    <col min="13316" max="13316" width="68.453125" customWidth="1"/>
    <col min="13317" max="13317" width="6.453125" customWidth="1"/>
    <col min="13318" max="13319" width="15.54296875" customWidth="1"/>
    <col min="13320" max="13320" width="17" customWidth="1"/>
    <col min="13571" max="13571" width="54" customWidth="1"/>
    <col min="13572" max="13572" width="68.453125" customWidth="1"/>
    <col min="13573" max="13573" width="6.453125" customWidth="1"/>
    <col min="13574" max="13575" width="15.54296875" customWidth="1"/>
    <col min="13576" max="13576" width="17" customWidth="1"/>
    <col min="13827" max="13827" width="54" customWidth="1"/>
    <col min="13828" max="13828" width="68.453125" customWidth="1"/>
    <col min="13829" max="13829" width="6.453125" customWidth="1"/>
    <col min="13830" max="13831" width="15.54296875" customWidth="1"/>
    <col min="13832" max="13832" width="17" customWidth="1"/>
    <col min="14083" max="14083" width="54" customWidth="1"/>
    <col min="14084" max="14084" width="68.453125" customWidth="1"/>
    <col min="14085" max="14085" width="6.453125" customWidth="1"/>
    <col min="14086" max="14087" width="15.54296875" customWidth="1"/>
    <col min="14088" max="14088" width="17" customWidth="1"/>
    <col min="14339" max="14339" width="54" customWidth="1"/>
    <col min="14340" max="14340" width="68.453125" customWidth="1"/>
    <col min="14341" max="14341" width="6.453125" customWidth="1"/>
    <col min="14342" max="14343" width="15.54296875" customWidth="1"/>
    <col min="14344" max="14344" width="17" customWidth="1"/>
    <col min="14595" max="14595" width="54" customWidth="1"/>
    <col min="14596" max="14596" width="68.453125" customWidth="1"/>
    <col min="14597" max="14597" width="6.453125" customWidth="1"/>
    <col min="14598" max="14599" width="15.54296875" customWidth="1"/>
    <col min="14600" max="14600" width="17" customWidth="1"/>
    <col min="14851" max="14851" width="54" customWidth="1"/>
    <col min="14852" max="14852" width="68.453125" customWidth="1"/>
    <col min="14853" max="14853" width="6.453125" customWidth="1"/>
    <col min="14854" max="14855" width="15.54296875" customWidth="1"/>
    <col min="14856" max="14856" width="17" customWidth="1"/>
    <col min="15107" max="15107" width="54" customWidth="1"/>
    <col min="15108" max="15108" width="68.453125" customWidth="1"/>
    <col min="15109" max="15109" width="6.453125" customWidth="1"/>
    <col min="15110" max="15111" width="15.54296875" customWidth="1"/>
    <col min="15112" max="15112" width="17" customWidth="1"/>
    <col min="15363" max="15363" width="54" customWidth="1"/>
    <col min="15364" max="15364" width="68.453125" customWidth="1"/>
    <col min="15365" max="15365" width="6.453125" customWidth="1"/>
    <col min="15366" max="15367" width="15.54296875" customWidth="1"/>
    <col min="15368" max="15368" width="17" customWidth="1"/>
    <col min="15619" max="15619" width="54" customWidth="1"/>
    <col min="15620" max="15620" width="68.453125" customWidth="1"/>
    <col min="15621" max="15621" width="6.453125" customWidth="1"/>
    <col min="15622" max="15623" width="15.54296875" customWidth="1"/>
    <col min="15624" max="15624" width="17" customWidth="1"/>
    <col min="15875" max="15875" width="54" customWidth="1"/>
    <col min="15876" max="15876" width="68.453125" customWidth="1"/>
    <col min="15877" max="15877" width="6.453125" customWidth="1"/>
    <col min="15878" max="15879" width="15.54296875" customWidth="1"/>
    <col min="15880" max="15880" width="17" customWidth="1"/>
    <col min="16131" max="16131" width="54" customWidth="1"/>
    <col min="16132" max="16132" width="68.453125" customWidth="1"/>
    <col min="16133" max="16133" width="6.453125" customWidth="1"/>
    <col min="16134" max="16135" width="15.54296875" customWidth="1"/>
    <col min="16136" max="16136" width="17" customWidth="1"/>
  </cols>
  <sheetData>
    <row r="1" spans="1:31" ht="15.5" thickBot="1" x14ac:dyDescent="0.4">
      <c r="A1" s="212" t="s">
        <v>0</v>
      </c>
      <c r="B1" s="213"/>
      <c r="C1" s="144"/>
      <c r="D1" s="145"/>
      <c r="E1" s="146"/>
      <c r="F1" s="147"/>
      <c r="G1" s="148"/>
      <c r="H1" s="149"/>
      <c r="I1" s="150"/>
      <c r="J1" s="150"/>
      <c r="K1" s="150"/>
      <c r="L1" s="150"/>
      <c r="M1" s="150"/>
      <c r="N1" s="150"/>
      <c r="O1" s="150"/>
      <c r="P1" s="150"/>
      <c r="Q1" s="150"/>
      <c r="R1" s="150"/>
      <c r="S1" s="150"/>
      <c r="T1" s="150"/>
      <c r="U1" s="150"/>
      <c r="V1" s="150"/>
      <c r="W1" s="150"/>
      <c r="X1" s="150"/>
      <c r="Y1" s="150"/>
      <c r="Z1" s="150"/>
      <c r="AA1" s="150"/>
      <c r="AB1" s="150"/>
      <c r="AC1" s="150"/>
      <c r="AD1" s="150"/>
      <c r="AE1" s="150"/>
    </row>
    <row r="2" spans="1:31" ht="15" x14ac:dyDescent="0.35">
      <c r="A2" s="214" t="s">
        <v>11</v>
      </c>
      <c r="B2" s="215"/>
      <c r="C2" s="220"/>
      <c r="D2" s="151"/>
      <c r="E2" s="152"/>
      <c r="F2" s="153" t="s">
        <v>1</v>
      </c>
      <c r="G2" s="154"/>
      <c r="H2" s="155"/>
      <c r="I2" s="150"/>
      <c r="J2" s="150"/>
      <c r="K2" s="150"/>
      <c r="L2" s="150"/>
      <c r="M2" s="150"/>
      <c r="N2" s="150"/>
      <c r="O2" s="150"/>
      <c r="P2" s="150"/>
      <c r="Q2" s="150"/>
      <c r="R2" s="150"/>
      <c r="S2" s="150"/>
      <c r="T2" s="150"/>
      <c r="U2" s="150"/>
      <c r="V2" s="150"/>
      <c r="W2" s="150"/>
      <c r="X2" s="150"/>
      <c r="Y2" s="150"/>
      <c r="Z2" s="150"/>
      <c r="AA2" s="150"/>
      <c r="AB2" s="150"/>
      <c r="AC2" s="150"/>
      <c r="AD2" s="150"/>
      <c r="AE2" s="150"/>
    </row>
    <row r="3" spans="1:31" ht="30" x14ac:dyDescent="0.35">
      <c r="A3" s="216"/>
      <c r="B3" s="217"/>
      <c r="C3" s="221"/>
      <c r="D3" s="151"/>
      <c r="E3" s="152"/>
      <c r="F3" s="156" t="s">
        <v>2</v>
      </c>
      <c r="G3" s="157"/>
      <c r="H3" s="158"/>
      <c r="I3" s="150"/>
      <c r="J3" s="150"/>
      <c r="K3" s="150"/>
      <c r="L3" s="150"/>
      <c r="M3" s="150"/>
      <c r="N3" s="150"/>
      <c r="O3" s="150"/>
      <c r="P3" s="150"/>
      <c r="Q3" s="150"/>
      <c r="R3" s="150"/>
      <c r="S3" s="150"/>
      <c r="T3" s="150"/>
      <c r="U3" s="150"/>
      <c r="V3" s="150"/>
      <c r="W3" s="150"/>
      <c r="X3" s="150"/>
      <c r="Y3" s="150"/>
      <c r="Z3" s="150"/>
      <c r="AA3" s="150"/>
      <c r="AB3" s="150"/>
      <c r="AC3" s="150"/>
      <c r="AD3" s="150"/>
      <c r="AE3" s="150"/>
    </row>
    <row r="4" spans="1:31" ht="16" thickBot="1" x14ac:dyDescent="0.4">
      <c r="A4" s="218"/>
      <c r="B4" s="219"/>
      <c r="C4" s="222"/>
      <c r="D4" s="159"/>
      <c r="E4" s="160"/>
      <c r="F4" s="161"/>
      <c r="G4" s="162"/>
      <c r="H4" s="158"/>
      <c r="I4" s="150"/>
      <c r="J4" s="150"/>
      <c r="K4" s="150"/>
      <c r="L4" s="150"/>
      <c r="M4" s="150"/>
      <c r="N4" s="150"/>
      <c r="O4" s="150"/>
      <c r="P4" s="150"/>
      <c r="Q4" s="150"/>
      <c r="R4" s="150"/>
      <c r="S4" s="150"/>
      <c r="T4" s="150"/>
      <c r="U4" s="150"/>
      <c r="V4" s="150"/>
      <c r="W4" s="150"/>
      <c r="X4" s="150"/>
      <c r="Y4" s="150"/>
      <c r="Z4" s="150"/>
      <c r="AA4" s="150"/>
      <c r="AB4" s="150"/>
      <c r="AC4" s="150"/>
      <c r="AD4" s="150"/>
      <c r="AE4" s="150"/>
    </row>
    <row r="5" spans="1:31" ht="15" thickBot="1" x14ac:dyDescent="0.4">
      <c r="A5" s="40"/>
      <c r="B5" s="40"/>
      <c r="C5" s="40"/>
      <c r="D5" s="41"/>
      <c r="E5" s="42"/>
      <c r="F5" s="42"/>
      <c r="G5" s="43"/>
      <c r="H5" s="158"/>
      <c r="I5" s="150"/>
      <c r="J5" s="150"/>
      <c r="K5" s="150"/>
      <c r="L5" s="150"/>
      <c r="M5" s="150"/>
      <c r="N5" s="150"/>
      <c r="O5" s="150"/>
      <c r="P5" s="150"/>
      <c r="Q5" s="150"/>
      <c r="R5" s="150"/>
      <c r="S5" s="150"/>
      <c r="T5" s="150"/>
      <c r="U5" s="150"/>
      <c r="V5" s="150"/>
      <c r="W5" s="150"/>
      <c r="X5" s="150"/>
      <c r="Y5" s="150"/>
      <c r="Z5" s="150"/>
      <c r="AA5" s="150"/>
      <c r="AB5" s="150"/>
      <c r="AC5" s="150"/>
      <c r="AD5" s="150"/>
      <c r="AE5" s="150"/>
    </row>
    <row r="6" spans="1:31" ht="50" thickBot="1" x14ac:dyDescent="0.4">
      <c r="A6" s="163" t="s">
        <v>3</v>
      </c>
      <c r="B6" s="164" t="s">
        <v>4</v>
      </c>
      <c r="C6" s="165"/>
      <c r="D6" s="164" t="s">
        <v>5</v>
      </c>
      <c r="E6" s="164" t="s">
        <v>6</v>
      </c>
      <c r="F6" s="164" t="s">
        <v>7</v>
      </c>
      <c r="G6" s="166" t="s">
        <v>8</v>
      </c>
      <c r="H6" s="167" t="s">
        <v>9</v>
      </c>
      <c r="I6" s="150"/>
      <c r="J6" s="150"/>
      <c r="K6" s="150"/>
      <c r="L6" s="150"/>
      <c r="M6" s="150"/>
      <c r="N6" s="150"/>
      <c r="O6" s="150"/>
      <c r="P6" s="150"/>
      <c r="Q6" s="150"/>
      <c r="R6" s="150"/>
      <c r="S6" s="150"/>
      <c r="T6" s="150"/>
      <c r="U6" s="150"/>
      <c r="V6" s="150"/>
      <c r="W6" s="150"/>
      <c r="X6" s="150"/>
      <c r="Y6" s="150"/>
      <c r="Z6" s="150"/>
      <c r="AA6" s="150"/>
      <c r="AB6" s="150"/>
      <c r="AC6" s="150"/>
      <c r="AD6" s="150"/>
      <c r="AE6" s="150"/>
    </row>
    <row r="7" spans="1:31" ht="17.5" thickTop="1" thickBot="1" x14ac:dyDescent="0.4">
      <c r="A7" s="168">
        <v>1</v>
      </c>
      <c r="B7" s="169">
        <v>1.1000000000000001</v>
      </c>
      <c r="C7" s="170" t="s">
        <v>12</v>
      </c>
      <c r="D7" s="170"/>
      <c r="E7" s="171">
        <v>73</v>
      </c>
      <c r="F7" s="172"/>
      <c r="G7" s="173">
        <f>E7*F7</f>
        <v>0</v>
      </c>
      <c r="H7" s="174"/>
      <c r="I7" s="150"/>
      <c r="J7" s="150"/>
      <c r="K7" s="150"/>
      <c r="L7" s="150"/>
      <c r="M7" s="150"/>
      <c r="N7" s="150"/>
      <c r="O7" s="150"/>
      <c r="P7" s="150"/>
      <c r="Q7" s="150"/>
      <c r="R7" s="150"/>
      <c r="S7" s="150"/>
      <c r="T7" s="150"/>
      <c r="U7" s="150"/>
      <c r="V7" s="150"/>
      <c r="W7" s="150"/>
      <c r="X7" s="150"/>
      <c r="Y7" s="150"/>
      <c r="Z7" s="150"/>
      <c r="AA7" s="150"/>
      <c r="AB7" s="150"/>
      <c r="AC7" s="150"/>
      <c r="AD7" s="150"/>
      <c r="AE7" s="150"/>
    </row>
    <row r="8" spans="1:31" ht="31" x14ac:dyDescent="0.35">
      <c r="A8" s="175"/>
      <c r="B8" s="176">
        <f t="shared" ref="B8:B13" si="0">ROW(A1)</f>
        <v>1</v>
      </c>
      <c r="C8" s="177" t="s">
        <v>349</v>
      </c>
      <c r="D8" s="178"/>
      <c r="E8" s="179"/>
      <c r="F8" s="180"/>
      <c r="G8" s="181"/>
      <c r="H8" s="158"/>
      <c r="I8" s="150"/>
      <c r="J8" s="150"/>
      <c r="K8" s="150"/>
      <c r="L8" s="150"/>
      <c r="M8" s="150"/>
      <c r="N8" s="150"/>
      <c r="O8" s="150"/>
      <c r="P8" s="150"/>
      <c r="Q8" s="150"/>
      <c r="R8" s="150"/>
      <c r="S8" s="150"/>
      <c r="T8" s="150"/>
      <c r="U8" s="150"/>
      <c r="V8" s="150"/>
      <c r="W8" s="150"/>
      <c r="X8" s="150"/>
      <c r="Y8" s="150"/>
      <c r="Z8" s="150"/>
      <c r="AA8" s="150"/>
      <c r="AB8" s="150"/>
      <c r="AC8" s="150"/>
      <c r="AD8" s="150"/>
      <c r="AE8" s="150"/>
    </row>
    <row r="9" spans="1:31" ht="31" x14ac:dyDescent="0.35">
      <c r="A9" s="175"/>
      <c r="B9" s="176">
        <f t="shared" si="0"/>
        <v>2</v>
      </c>
      <c r="C9" s="177" t="s">
        <v>350</v>
      </c>
      <c r="D9" s="182"/>
      <c r="E9" s="179"/>
      <c r="F9" s="180"/>
      <c r="G9" s="181"/>
      <c r="H9" s="158"/>
      <c r="I9" s="150"/>
      <c r="J9" s="150"/>
      <c r="K9" s="150"/>
      <c r="L9" s="150"/>
      <c r="M9" s="150"/>
      <c r="N9" s="150"/>
      <c r="O9" s="150"/>
      <c r="P9" s="150"/>
      <c r="Q9" s="150"/>
      <c r="R9" s="150"/>
      <c r="S9" s="150"/>
      <c r="T9" s="150"/>
      <c r="U9" s="150"/>
      <c r="V9" s="150"/>
      <c r="W9" s="150"/>
      <c r="X9" s="150"/>
      <c r="Y9" s="150"/>
      <c r="Z9" s="150"/>
      <c r="AA9" s="150"/>
      <c r="AB9" s="150"/>
      <c r="AC9" s="150"/>
      <c r="AD9" s="150"/>
      <c r="AE9" s="150"/>
    </row>
    <row r="10" spans="1:31" ht="31" x14ac:dyDescent="0.35">
      <c r="A10" s="175"/>
      <c r="B10" s="176">
        <f t="shared" si="0"/>
        <v>3</v>
      </c>
      <c r="C10" s="177" t="s">
        <v>351</v>
      </c>
      <c r="D10" s="182"/>
      <c r="E10" s="179"/>
      <c r="F10" s="180"/>
      <c r="G10" s="181"/>
      <c r="H10" s="158"/>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row>
    <row r="11" spans="1:31" ht="31" x14ac:dyDescent="0.35">
      <c r="A11" s="175"/>
      <c r="B11" s="176">
        <f t="shared" si="0"/>
        <v>4</v>
      </c>
      <c r="C11" s="177" t="s">
        <v>352</v>
      </c>
      <c r="D11" s="182"/>
      <c r="E11" s="179"/>
      <c r="F11" s="180"/>
      <c r="G11" s="181"/>
      <c r="H11" s="158"/>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row>
    <row r="12" spans="1:31" ht="62" x14ac:dyDescent="0.35">
      <c r="A12" s="175"/>
      <c r="B12" s="176">
        <f t="shared" si="0"/>
        <v>5</v>
      </c>
      <c r="C12" s="177" t="s">
        <v>353</v>
      </c>
      <c r="D12" s="182"/>
      <c r="E12" s="179"/>
      <c r="F12" s="180"/>
      <c r="G12" s="181"/>
      <c r="H12" s="158"/>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row>
    <row r="13" spans="1:31" ht="31" x14ac:dyDescent="0.35">
      <c r="A13" s="175"/>
      <c r="B13" s="176">
        <f t="shared" si="0"/>
        <v>6</v>
      </c>
      <c r="C13" s="177" t="s">
        <v>354</v>
      </c>
      <c r="D13" s="182"/>
      <c r="E13" s="179"/>
      <c r="F13" s="180"/>
      <c r="G13" s="181"/>
      <c r="H13" s="158"/>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row>
    <row r="14" spans="1:31" ht="15.5" x14ac:dyDescent="0.35">
      <c r="A14" s="175"/>
      <c r="B14" s="176">
        <v>7</v>
      </c>
      <c r="C14" s="177" t="s">
        <v>355</v>
      </c>
      <c r="D14" s="182"/>
      <c r="E14" s="179"/>
      <c r="F14" s="180"/>
      <c r="G14" s="181"/>
      <c r="H14" s="158"/>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row>
    <row r="15" spans="1:31" ht="16" thickBot="1" x14ac:dyDescent="0.4">
      <c r="A15" s="175"/>
      <c r="B15" s="176">
        <v>8</v>
      </c>
      <c r="C15" s="177" t="s">
        <v>356</v>
      </c>
      <c r="D15" s="182"/>
      <c r="E15" s="179"/>
      <c r="F15" s="180"/>
      <c r="G15" s="181"/>
      <c r="H15" s="158"/>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row>
    <row r="16" spans="1:31" ht="17.5" thickTop="1" thickBot="1" x14ac:dyDescent="0.4">
      <c r="A16" s="168">
        <v>2</v>
      </c>
      <c r="B16" s="169">
        <v>1.2</v>
      </c>
      <c r="C16" s="170" t="s">
        <v>15</v>
      </c>
      <c r="D16" s="170"/>
      <c r="E16" s="171">
        <v>35</v>
      </c>
      <c r="F16" s="172"/>
      <c r="G16" s="173">
        <f>E16*F16</f>
        <v>0</v>
      </c>
      <c r="H16" s="174"/>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row>
    <row r="17" spans="1:31" ht="31" x14ac:dyDescent="0.35">
      <c r="A17" s="175"/>
      <c r="B17" s="176">
        <f>ROW(A1)</f>
        <v>1</v>
      </c>
      <c r="C17" s="177" t="s">
        <v>357</v>
      </c>
      <c r="D17" s="182"/>
      <c r="E17" s="179"/>
      <c r="F17" s="180"/>
      <c r="G17" s="181"/>
      <c r="H17" s="158"/>
      <c r="I17" s="150"/>
      <c r="J17" s="150"/>
      <c r="K17" s="150"/>
      <c r="L17" s="150"/>
      <c r="M17" s="150"/>
      <c r="N17" s="150"/>
      <c r="O17" s="150"/>
      <c r="P17" s="150"/>
      <c r="Q17" s="150"/>
      <c r="R17" s="150"/>
      <c r="S17" s="150"/>
      <c r="T17" s="150"/>
      <c r="U17" s="150"/>
      <c r="V17" s="150"/>
      <c r="W17" s="150"/>
      <c r="X17" s="150"/>
      <c r="Y17" s="150"/>
      <c r="Z17" s="150"/>
      <c r="AA17" s="150"/>
      <c r="AB17" s="150"/>
      <c r="AC17" s="150"/>
      <c r="AD17" s="150"/>
    </row>
    <row r="18" spans="1:31" ht="15.5" x14ac:dyDescent="0.35">
      <c r="A18" s="175"/>
      <c r="B18" s="176">
        <f t="shared" ref="B18:B24" si="1">ROW(A2)</f>
        <v>2</v>
      </c>
      <c r="C18" s="177" t="s">
        <v>358</v>
      </c>
      <c r="D18" s="182"/>
      <c r="E18" s="179"/>
      <c r="F18" s="180"/>
      <c r="G18" s="181"/>
      <c r="H18" s="158"/>
      <c r="I18" s="150"/>
      <c r="J18" s="150"/>
      <c r="K18" s="150"/>
      <c r="L18" s="150"/>
      <c r="M18" s="150"/>
      <c r="N18" s="150"/>
      <c r="O18" s="150"/>
      <c r="P18" s="150"/>
      <c r="Q18" s="150"/>
      <c r="R18" s="150"/>
      <c r="S18" s="150"/>
      <c r="T18" s="150"/>
      <c r="U18" s="150"/>
      <c r="V18" s="150"/>
      <c r="W18" s="150"/>
      <c r="X18" s="150"/>
      <c r="Y18" s="150"/>
      <c r="Z18" s="150"/>
      <c r="AA18" s="150"/>
      <c r="AB18" s="150"/>
      <c r="AC18" s="150"/>
      <c r="AD18" s="150"/>
    </row>
    <row r="19" spans="1:31" ht="31" x14ac:dyDescent="0.35">
      <c r="A19" s="175"/>
      <c r="B19" s="176">
        <f t="shared" si="1"/>
        <v>3</v>
      </c>
      <c r="C19" s="177" t="s">
        <v>359</v>
      </c>
      <c r="D19" s="182"/>
      <c r="E19" s="179"/>
      <c r="F19" s="180"/>
      <c r="G19" s="181"/>
      <c r="H19" s="158"/>
      <c r="I19" s="150"/>
      <c r="J19" s="150"/>
      <c r="K19" s="150"/>
      <c r="L19" s="150"/>
      <c r="M19" s="150"/>
      <c r="N19" s="150"/>
      <c r="O19" s="150"/>
      <c r="P19" s="150"/>
      <c r="Q19" s="150"/>
      <c r="R19" s="150"/>
      <c r="S19" s="150"/>
      <c r="T19" s="150"/>
      <c r="U19" s="150"/>
      <c r="V19" s="150"/>
      <c r="W19" s="150"/>
      <c r="X19" s="150"/>
      <c r="Y19" s="150"/>
      <c r="Z19" s="150"/>
      <c r="AA19" s="150"/>
      <c r="AB19" s="150"/>
      <c r="AC19" s="150"/>
      <c r="AD19" s="150"/>
    </row>
    <row r="20" spans="1:31" ht="31" x14ac:dyDescent="0.35">
      <c r="A20" s="175"/>
      <c r="B20" s="176">
        <f t="shared" si="1"/>
        <v>4</v>
      </c>
      <c r="C20" s="177" t="s">
        <v>360</v>
      </c>
      <c r="D20" s="182"/>
      <c r="E20" s="179"/>
      <c r="F20" s="180"/>
      <c r="G20" s="181"/>
      <c r="H20" s="158"/>
      <c r="I20" s="150"/>
      <c r="J20" s="150"/>
      <c r="K20" s="150"/>
      <c r="L20" s="150"/>
      <c r="M20" s="150"/>
      <c r="N20" s="150"/>
      <c r="O20" s="150"/>
      <c r="P20" s="150"/>
      <c r="Q20" s="150"/>
      <c r="R20" s="150"/>
      <c r="S20" s="150"/>
      <c r="T20" s="150"/>
      <c r="U20" s="150"/>
      <c r="V20" s="150"/>
      <c r="W20" s="150"/>
      <c r="X20" s="150"/>
      <c r="Y20" s="150"/>
      <c r="Z20" s="150"/>
      <c r="AA20" s="150"/>
      <c r="AB20" s="150"/>
      <c r="AC20" s="150"/>
      <c r="AD20" s="150"/>
    </row>
    <row r="21" spans="1:31" ht="31" x14ac:dyDescent="0.35">
      <c r="A21" s="175"/>
      <c r="B21" s="176">
        <f t="shared" si="1"/>
        <v>5</v>
      </c>
      <c r="C21" s="177" t="s">
        <v>361</v>
      </c>
      <c r="D21" s="182"/>
      <c r="E21" s="179"/>
      <c r="F21" s="180"/>
      <c r="G21" s="181"/>
      <c r="H21" s="158"/>
      <c r="I21" s="150"/>
      <c r="J21" s="150"/>
      <c r="K21" s="150"/>
      <c r="L21" s="150"/>
      <c r="M21" s="150"/>
      <c r="N21" s="150"/>
      <c r="O21" s="150"/>
      <c r="P21" s="150"/>
      <c r="Q21" s="150"/>
      <c r="R21" s="150"/>
      <c r="S21" s="150"/>
      <c r="T21" s="150"/>
      <c r="U21" s="150"/>
      <c r="V21" s="150"/>
      <c r="W21" s="150"/>
      <c r="X21" s="150"/>
      <c r="Y21" s="150"/>
      <c r="Z21" s="150"/>
      <c r="AA21" s="150"/>
      <c r="AB21" s="150"/>
      <c r="AC21" s="150"/>
      <c r="AD21" s="150"/>
    </row>
    <row r="22" spans="1:31" ht="15.5" x14ac:dyDescent="0.35">
      <c r="A22" s="175"/>
      <c r="B22" s="176">
        <f t="shared" si="1"/>
        <v>6</v>
      </c>
      <c r="C22" s="177" t="s">
        <v>362</v>
      </c>
      <c r="D22" s="182"/>
      <c r="E22" s="179"/>
      <c r="F22" s="180"/>
      <c r="G22" s="181"/>
      <c r="H22" s="158"/>
      <c r="I22" s="150"/>
      <c r="J22" s="150"/>
      <c r="K22" s="150"/>
      <c r="L22" s="150"/>
      <c r="M22" s="150"/>
      <c r="N22" s="150"/>
      <c r="O22" s="150"/>
      <c r="P22" s="150"/>
      <c r="Q22" s="150"/>
      <c r="R22" s="150"/>
      <c r="S22" s="150"/>
      <c r="T22" s="150"/>
      <c r="U22" s="150"/>
      <c r="V22" s="150"/>
      <c r="W22" s="150"/>
      <c r="X22" s="150"/>
      <c r="Y22" s="150"/>
      <c r="Z22" s="150"/>
      <c r="AA22" s="150"/>
      <c r="AB22" s="150"/>
      <c r="AC22" s="150"/>
      <c r="AD22" s="150"/>
    </row>
    <row r="23" spans="1:31" ht="31" x14ac:dyDescent="0.35">
      <c r="A23" s="175"/>
      <c r="B23" s="176">
        <f t="shared" si="1"/>
        <v>7</v>
      </c>
      <c r="C23" s="177" t="s">
        <v>363</v>
      </c>
      <c r="D23" s="182"/>
      <c r="E23" s="179"/>
      <c r="F23" s="180"/>
      <c r="G23" s="181"/>
      <c r="H23" s="158"/>
      <c r="I23" s="150"/>
      <c r="J23" s="150"/>
      <c r="K23" s="150"/>
      <c r="L23" s="150"/>
      <c r="M23" s="150"/>
      <c r="N23" s="150"/>
      <c r="O23" s="150"/>
      <c r="P23" s="150"/>
      <c r="Q23" s="150"/>
      <c r="R23" s="150"/>
      <c r="S23" s="150"/>
      <c r="T23" s="150"/>
      <c r="U23" s="150"/>
      <c r="V23" s="150"/>
      <c r="W23" s="150"/>
      <c r="X23" s="150"/>
      <c r="Y23" s="150"/>
      <c r="Z23" s="150"/>
      <c r="AA23" s="150"/>
      <c r="AB23" s="150"/>
      <c r="AC23" s="150"/>
      <c r="AD23" s="150"/>
    </row>
    <row r="24" spans="1:31" ht="31" x14ac:dyDescent="0.35">
      <c r="A24" s="175"/>
      <c r="B24" s="176">
        <f t="shared" si="1"/>
        <v>8</v>
      </c>
      <c r="C24" s="177" t="s">
        <v>364</v>
      </c>
      <c r="D24" s="182"/>
      <c r="E24" s="179"/>
      <c r="F24" s="180"/>
      <c r="G24" s="181"/>
      <c r="H24" s="158"/>
      <c r="I24" s="150"/>
      <c r="J24" s="150"/>
      <c r="K24" s="150"/>
      <c r="L24" s="150"/>
      <c r="M24" s="150"/>
      <c r="N24" s="150"/>
      <c r="O24" s="150"/>
      <c r="P24" s="150"/>
      <c r="Q24" s="150"/>
      <c r="R24" s="150"/>
      <c r="S24" s="150"/>
      <c r="T24" s="150"/>
      <c r="U24" s="150"/>
      <c r="V24" s="150"/>
      <c r="W24" s="150"/>
      <c r="X24" s="150"/>
      <c r="Y24" s="150"/>
      <c r="Z24" s="150"/>
      <c r="AA24" s="150"/>
      <c r="AB24" s="150"/>
      <c r="AC24" s="150"/>
      <c r="AD24" s="150"/>
    </row>
    <row r="25" spans="1:31" ht="30" x14ac:dyDescent="0.35">
      <c r="A25" s="175"/>
      <c r="B25" s="176">
        <v>9</v>
      </c>
      <c r="C25" s="177" t="s">
        <v>365</v>
      </c>
      <c r="D25" s="182"/>
      <c r="E25" s="179"/>
      <c r="F25" s="180"/>
      <c r="G25" s="181"/>
      <c r="H25" s="158"/>
      <c r="I25" s="150"/>
      <c r="J25" s="150"/>
      <c r="K25" s="150"/>
      <c r="L25" s="150"/>
      <c r="M25" s="150"/>
      <c r="N25" s="150"/>
      <c r="O25" s="150"/>
      <c r="P25" s="150"/>
      <c r="Q25" s="150"/>
      <c r="R25" s="150"/>
      <c r="S25" s="150"/>
      <c r="T25" s="150"/>
      <c r="U25" s="150"/>
      <c r="V25" s="150"/>
      <c r="W25" s="150"/>
      <c r="X25" s="150"/>
      <c r="Y25" s="150"/>
      <c r="Z25" s="150"/>
      <c r="AA25" s="150"/>
      <c r="AB25" s="150"/>
      <c r="AC25" s="150"/>
      <c r="AD25" s="150"/>
    </row>
    <row r="26" spans="1:31" ht="15.5" x14ac:dyDescent="0.35">
      <c r="A26" s="175"/>
      <c r="B26" s="176">
        <v>10</v>
      </c>
      <c r="C26" s="177" t="s">
        <v>366</v>
      </c>
      <c r="D26" s="182"/>
      <c r="E26" s="179"/>
      <c r="F26" s="180"/>
      <c r="G26" s="181"/>
      <c r="H26" s="158"/>
      <c r="I26" s="150"/>
      <c r="J26" s="150"/>
      <c r="K26" s="150"/>
      <c r="L26" s="150"/>
      <c r="M26" s="150"/>
      <c r="N26" s="150"/>
      <c r="O26" s="150"/>
      <c r="P26" s="150"/>
      <c r="Q26" s="150"/>
      <c r="R26" s="150"/>
      <c r="S26" s="150"/>
      <c r="T26" s="150"/>
      <c r="U26" s="150"/>
      <c r="V26" s="150"/>
      <c r="W26" s="150"/>
      <c r="X26" s="150"/>
      <c r="Y26" s="150"/>
      <c r="Z26" s="150"/>
      <c r="AA26" s="150"/>
      <c r="AB26" s="150"/>
      <c r="AC26" s="150"/>
      <c r="AD26" s="150"/>
    </row>
    <row r="27" spans="1:31" ht="31" x14ac:dyDescent="0.35">
      <c r="A27" s="175"/>
      <c r="B27" s="176">
        <v>12</v>
      </c>
      <c r="C27" s="177" t="s">
        <v>367</v>
      </c>
      <c r="D27" s="182"/>
      <c r="E27" s="179"/>
      <c r="F27" s="180"/>
      <c r="G27" s="181"/>
      <c r="H27" s="158"/>
      <c r="I27" s="150"/>
      <c r="J27" s="150"/>
      <c r="K27" s="150"/>
      <c r="L27" s="150"/>
      <c r="M27" s="150"/>
      <c r="N27" s="150"/>
      <c r="O27" s="150"/>
      <c r="P27" s="150"/>
      <c r="Q27" s="150"/>
      <c r="R27" s="150"/>
      <c r="S27" s="150"/>
      <c r="T27" s="150"/>
      <c r="U27" s="150"/>
      <c r="V27" s="150"/>
      <c r="W27" s="150"/>
      <c r="X27" s="150"/>
      <c r="Y27" s="150"/>
      <c r="Z27" s="150"/>
      <c r="AA27" s="150"/>
      <c r="AB27" s="150"/>
      <c r="AC27" s="150"/>
      <c r="AD27" s="150"/>
    </row>
    <row r="28" spans="1:31" ht="46" thickBot="1" x14ac:dyDescent="0.4">
      <c r="A28" s="175"/>
      <c r="B28" s="176">
        <v>13</v>
      </c>
      <c r="C28" s="177" t="s">
        <v>368</v>
      </c>
      <c r="D28" s="182"/>
      <c r="E28" s="179"/>
      <c r="F28" s="180"/>
      <c r="G28" s="181"/>
      <c r="H28" s="158"/>
      <c r="I28" s="150"/>
      <c r="J28" s="150"/>
      <c r="K28" s="150"/>
      <c r="L28" s="150"/>
      <c r="M28" s="150"/>
      <c r="N28" s="150"/>
      <c r="O28" s="150"/>
      <c r="P28" s="150"/>
      <c r="Q28" s="150"/>
      <c r="R28" s="150"/>
      <c r="S28" s="150"/>
      <c r="T28" s="150"/>
      <c r="U28" s="150"/>
      <c r="V28" s="150"/>
      <c r="W28" s="150"/>
      <c r="X28" s="150"/>
      <c r="Y28" s="150"/>
      <c r="Z28" s="150"/>
      <c r="AA28" s="150"/>
      <c r="AB28" s="150"/>
      <c r="AC28" s="150"/>
      <c r="AD28" s="150"/>
    </row>
    <row r="29" spans="1:31" ht="17.5" thickTop="1" thickBot="1" x14ac:dyDescent="0.4">
      <c r="A29" s="168">
        <v>3</v>
      </c>
      <c r="B29" s="169">
        <v>1.3</v>
      </c>
      <c r="C29" s="170" t="s">
        <v>13</v>
      </c>
      <c r="D29" s="183"/>
      <c r="E29" s="171">
        <v>90</v>
      </c>
      <c r="F29" s="172"/>
      <c r="G29" s="173">
        <f>E29*F29</f>
        <v>0</v>
      </c>
      <c r="H29" s="174"/>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row>
    <row r="30" spans="1:31" ht="15.5" x14ac:dyDescent="0.35">
      <c r="A30" s="175"/>
      <c r="B30" s="176">
        <f>ROW(A1)</f>
        <v>1</v>
      </c>
      <c r="C30" s="177" t="s">
        <v>369</v>
      </c>
      <c r="D30" s="182"/>
      <c r="E30" s="179"/>
      <c r="F30" s="180"/>
      <c r="G30" s="181"/>
      <c r="H30" s="158"/>
      <c r="I30" s="150"/>
      <c r="J30" s="150"/>
      <c r="K30" s="150"/>
      <c r="L30" s="150"/>
      <c r="M30" s="150"/>
      <c r="N30" s="150"/>
      <c r="O30" s="150"/>
      <c r="P30" s="150"/>
      <c r="Q30" s="150"/>
      <c r="R30" s="150"/>
      <c r="S30" s="150"/>
      <c r="T30" s="150"/>
      <c r="U30" s="150"/>
      <c r="V30" s="150"/>
      <c r="W30" s="150"/>
      <c r="X30" s="150"/>
      <c r="Y30" s="150"/>
      <c r="Z30" s="150"/>
      <c r="AA30" s="150"/>
      <c r="AB30" s="150"/>
      <c r="AC30" s="150"/>
      <c r="AD30" s="150"/>
    </row>
    <row r="31" spans="1:31" ht="15.5" x14ac:dyDescent="0.35">
      <c r="A31" s="175"/>
      <c r="B31" s="176">
        <f>ROW(A2)</f>
        <v>2</v>
      </c>
      <c r="C31" s="177" t="s">
        <v>370</v>
      </c>
      <c r="D31" s="182"/>
      <c r="E31" s="179"/>
      <c r="F31" s="180"/>
      <c r="G31" s="181"/>
      <c r="H31" s="158"/>
      <c r="I31" s="150"/>
      <c r="J31" s="150"/>
      <c r="K31" s="150"/>
      <c r="L31" s="150"/>
      <c r="M31" s="150"/>
      <c r="N31" s="150"/>
      <c r="O31" s="150"/>
      <c r="P31" s="150"/>
      <c r="Q31" s="150"/>
      <c r="R31" s="150"/>
      <c r="S31" s="150"/>
      <c r="T31" s="150"/>
      <c r="U31" s="150"/>
      <c r="V31" s="150"/>
      <c r="W31" s="150"/>
      <c r="X31" s="150"/>
      <c r="Y31" s="150"/>
      <c r="Z31" s="150"/>
      <c r="AA31" s="150"/>
      <c r="AB31" s="150"/>
      <c r="AC31" s="150"/>
      <c r="AD31" s="150"/>
    </row>
    <row r="32" spans="1:31" ht="15.5" x14ac:dyDescent="0.35">
      <c r="A32" s="175"/>
      <c r="B32" s="176">
        <f>ROW(A3)</f>
        <v>3</v>
      </c>
      <c r="C32" s="177" t="s">
        <v>371</v>
      </c>
      <c r="D32" s="182"/>
      <c r="E32" s="179"/>
      <c r="F32" s="180"/>
      <c r="G32" s="181"/>
      <c r="H32" s="158"/>
      <c r="I32" s="150"/>
      <c r="J32" s="150"/>
      <c r="K32" s="150"/>
      <c r="L32" s="150"/>
      <c r="M32" s="150"/>
      <c r="N32" s="150"/>
      <c r="O32" s="150"/>
      <c r="P32" s="150"/>
      <c r="Q32" s="150"/>
      <c r="R32" s="150"/>
      <c r="S32" s="150"/>
      <c r="T32" s="150"/>
      <c r="U32" s="150"/>
      <c r="V32" s="150"/>
      <c r="W32" s="150"/>
      <c r="X32" s="150"/>
      <c r="Y32" s="150"/>
      <c r="Z32" s="150"/>
      <c r="AA32" s="150"/>
      <c r="AB32" s="150"/>
      <c r="AC32" s="150"/>
      <c r="AD32" s="150"/>
    </row>
    <row r="33" spans="1:31" ht="15.5" x14ac:dyDescent="0.35">
      <c r="A33" s="175"/>
      <c r="B33" s="176">
        <v>4</v>
      </c>
      <c r="C33" s="177" t="s">
        <v>372</v>
      </c>
      <c r="D33" s="182"/>
      <c r="E33" s="179"/>
      <c r="F33" s="180"/>
      <c r="G33" s="181"/>
      <c r="H33" s="158"/>
      <c r="I33" s="150"/>
      <c r="J33" s="150"/>
      <c r="K33" s="150"/>
      <c r="L33" s="150"/>
      <c r="M33" s="150"/>
      <c r="N33" s="150"/>
      <c r="O33" s="150"/>
      <c r="P33" s="150"/>
      <c r="Q33" s="150"/>
      <c r="R33" s="150"/>
      <c r="S33" s="150"/>
      <c r="T33" s="150"/>
      <c r="U33" s="150"/>
      <c r="V33" s="150"/>
      <c r="W33" s="150"/>
      <c r="X33" s="150"/>
      <c r="Y33" s="150"/>
      <c r="Z33" s="150"/>
      <c r="AA33" s="150"/>
      <c r="AB33" s="150"/>
      <c r="AC33" s="150"/>
      <c r="AD33" s="150"/>
    </row>
    <row r="34" spans="1:31" ht="15.5" x14ac:dyDescent="0.35">
      <c r="A34" s="175"/>
      <c r="B34" s="176">
        <v>5</v>
      </c>
      <c r="C34" s="177" t="s">
        <v>373</v>
      </c>
      <c r="D34" s="182"/>
      <c r="E34" s="179"/>
      <c r="F34" s="180"/>
      <c r="G34" s="181"/>
      <c r="H34" s="158"/>
      <c r="I34" s="150"/>
      <c r="J34" s="150"/>
      <c r="K34" s="150"/>
      <c r="L34" s="150"/>
      <c r="M34" s="150"/>
      <c r="N34" s="150"/>
      <c r="O34" s="150"/>
      <c r="P34" s="150"/>
      <c r="Q34" s="150"/>
      <c r="R34" s="150"/>
      <c r="S34" s="150"/>
      <c r="T34" s="150"/>
      <c r="U34" s="150"/>
      <c r="V34" s="150"/>
      <c r="W34" s="150"/>
      <c r="X34" s="150"/>
      <c r="Y34" s="150"/>
      <c r="Z34" s="150"/>
      <c r="AA34" s="150"/>
      <c r="AB34" s="150"/>
      <c r="AC34" s="150"/>
      <c r="AD34" s="150"/>
    </row>
    <row r="35" spans="1:31" ht="16" thickBot="1" x14ac:dyDescent="0.4">
      <c r="A35" s="175"/>
      <c r="B35" s="176">
        <v>6</v>
      </c>
      <c r="C35" s="177" t="s">
        <v>374</v>
      </c>
      <c r="D35" s="182"/>
      <c r="E35" s="179"/>
      <c r="F35" s="180"/>
      <c r="G35" s="181"/>
      <c r="H35" s="158"/>
      <c r="I35" s="150"/>
      <c r="J35" s="150"/>
      <c r="K35" s="150"/>
      <c r="L35" s="150"/>
      <c r="M35" s="150"/>
      <c r="N35" s="150"/>
      <c r="O35" s="150"/>
      <c r="P35" s="150"/>
      <c r="Q35" s="150"/>
      <c r="R35" s="150"/>
      <c r="S35" s="150"/>
      <c r="T35" s="150"/>
      <c r="U35" s="150"/>
      <c r="V35" s="150"/>
      <c r="W35" s="150"/>
      <c r="X35" s="150"/>
      <c r="Y35" s="150"/>
      <c r="Z35" s="150"/>
      <c r="AA35" s="150"/>
      <c r="AB35" s="150"/>
      <c r="AC35" s="150"/>
      <c r="AD35" s="150"/>
    </row>
    <row r="36" spans="1:31" ht="17.5" thickTop="1" thickBot="1" x14ac:dyDescent="0.4">
      <c r="A36" s="168">
        <v>4</v>
      </c>
      <c r="B36" s="169">
        <v>1.4</v>
      </c>
      <c r="C36" s="170" t="s">
        <v>14</v>
      </c>
      <c r="D36" s="170"/>
      <c r="E36" s="171">
        <v>11</v>
      </c>
      <c r="F36" s="172"/>
      <c r="G36" s="173">
        <f>E36*F36</f>
        <v>0</v>
      </c>
      <c r="H36" s="174"/>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row>
    <row r="37" spans="1:31" ht="15.5" x14ac:dyDescent="0.35">
      <c r="A37" s="175"/>
      <c r="B37" s="176">
        <f>ROW(A1)</f>
        <v>1</v>
      </c>
      <c r="C37" s="184" t="s">
        <v>375</v>
      </c>
      <c r="D37" s="182"/>
      <c r="E37" s="179"/>
      <c r="F37" s="180"/>
      <c r="G37" s="181"/>
      <c r="H37" s="158"/>
      <c r="I37" s="150"/>
      <c r="J37" s="150"/>
      <c r="K37" s="150"/>
      <c r="L37" s="150"/>
      <c r="M37" s="150"/>
      <c r="N37" s="150"/>
      <c r="O37" s="150"/>
      <c r="P37" s="150"/>
      <c r="Q37" s="150"/>
      <c r="R37" s="150"/>
      <c r="S37" s="150"/>
      <c r="T37" s="150"/>
      <c r="U37" s="150"/>
      <c r="V37" s="150"/>
      <c r="W37" s="150"/>
      <c r="X37" s="150"/>
      <c r="Y37" s="150"/>
      <c r="Z37" s="150"/>
      <c r="AA37" s="150"/>
      <c r="AB37" s="150"/>
      <c r="AC37" s="150"/>
      <c r="AD37" s="150"/>
    </row>
    <row r="38" spans="1:31" ht="15.5" x14ac:dyDescent="0.35">
      <c r="A38" s="175"/>
      <c r="B38" s="176">
        <f>ROW(A2)</f>
        <v>2</v>
      </c>
      <c r="C38" s="184" t="s">
        <v>376</v>
      </c>
      <c r="D38" s="182"/>
      <c r="E38" s="179"/>
      <c r="F38" s="180"/>
      <c r="G38" s="181"/>
      <c r="H38" s="158"/>
      <c r="I38" s="150"/>
      <c r="J38" s="150"/>
      <c r="K38" s="150"/>
      <c r="L38" s="150"/>
      <c r="M38" s="150"/>
      <c r="N38" s="150"/>
      <c r="O38" s="150"/>
      <c r="P38" s="150"/>
      <c r="Q38" s="150"/>
      <c r="R38" s="150"/>
      <c r="S38" s="150"/>
      <c r="T38" s="150"/>
      <c r="U38" s="150"/>
      <c r="V38" s="150"/>
      <c r="W38" s="150"/>
      <c r="X38" s="150"/>
      <c r="Y38" s="150"/>
      <c r="Z38" s="150"/>
      <c r="AA38" s="150"/>
      <c r="AB38" s="150"/>
      <c r="AC38" s="150"/>
      <c r="AD38" s="150"/>
    </row>
    <row r="39" spans="1:31" ht="15.5" x14ac:dyDescent="0.35">
      <c r="A39" s="175"/>
      <c r="B39" s="176">
        <f>ROW(A3)</f>
        <v>3</v>
      </c>
      <c r="C39" s="184" t="s">
        <v>377</v>
      </c>
      <c r="D39" s="182"/>
      <c r="E39" s="179"/>
      <c r="F39" s="180"/>
      <c r="G39" s="181"/>
      <c r="H39" s="158"/>
      <c r="I39" s="150"/>
      <c r="J39" s="150"/>
      <c r="K39" s="150"/>
      <c r="L39" s="150"/>
      <c r="M39" s="150"/>
      <c r="N39" s="150"/>
      <c r="O39" s="150"/>
      <c r="P39" s="150"/>
      <c r="Q39" s="150"/>
      <c r="R39" s="150"/>
      <c r="S39" s="150"/>
      <c r="T39" s="150"/>
      <c r="U39" s="150"/>
      <c r="V39" s="150"/>
      <c r="W39" s="150"/>
      <c r="X39" s="150"/>
      <c r="Y39" s="150"/>
      <c r="Z39" s="150"/>
      <c r="AA39" s="150"/>
      <c r="AB39" s="150"/>
      <c r="AC39" s="150"/>
      <c r="AD39" s="150"/>
    </row>
    <row r="40" spans="1:31" ht="15.5" x14ac:dyDescent="0.35">
      <c r="A40" s="175"/>
      <c r="B40" s="176">
        <f>ROW(A4)</f>
        <v>4</v>
      </c>
      <c r="C40" s="184" t="s">
        <v>378</v>
      </c>
      <c r="D40" s="182"/>
      <c r="E40" s="179"/>
      <c r="F40" s="180"/>
      <c r="G40" s="181"/>
      <c r="H40" s="158"/>
      <c r="I40" s="150"/>
      <c r="J40" s="150"/>
      <c r="K40" s="150"/>
      <c r="L40" s="150"/>
      <c r="M40" s="150"/>
      <c r="N40" s="150"/>
      <c r="O40" s="150"/>
      <c r="P40" s="150"/>
      <c r="Q40" s="150"/>
      <c r="R40" s="150"/>
      <c r="S40" s="150"/>
      <c r="T40" s="150"/>
      <c r="U40" s="150"/>
      <c r="V40" s="150"/>
      <c r="W40" s="150"/>
      <c r="X40" s="150"/>
      <c r="Y40" s="150"/>
      <c r="Z40" s="150"/>
      <c r="AA40" s="150"/>
      <c r="AB40" s="150"/>
      <c r="AC40" s="150"/>
      <c r="AD40" s="150"/>
    </row>
    <row r="41" spans="1:31" ht="16" thickBot="1" x14ac:dyDescent="0.4">
      <c r="A41" s="175"/>
      <c r="B41" s="176">
        <f>ROW(A5)</f>
        <v>5</v>
      </c>
      <c r="C41" s="184" t="s">
        <v>379</v>
      </c>
      <c r="D41" s="182"/>
      <c r="E41" s="179"/>
      <c r="F41" s="180"/>
      <c r="G41" s="181"/>
      <c r="H41" s="158"/>
      <c r="I41" s="150"/>
      <c r="J41" s="150"/>
      <c r="K41" s="150"/>
      <c r="L41" s="150"/>
      <c r="M41" s="150"/>
      <c r="N41" s="150"/>
      <c r="O41" s="150"/>
      <c r="P41" s="150"/>
      <c r="Q41" s="150"/>
      <c r="R41" s="150"/>
      <c r="S41" s="150"/>
      <c r="T41" s="150"/>
      <c r="U41" s="150"/>
      <c r="V41" s="150"/>
      <c r="W41" s="150"/>
      <c r="X41" s="150"/>
      <c r="Y41" s="150"/>
      <c r="Z41" s="150"/>
      <c r="AA41" s="150"/>
      <c r="AB41" s="150"/>
      <c r="AC41" s="150"/>
      <c r="AD41" s="150"/>
    </row>
    <row r="42" spans="1:31" ht="17.5" thickTop="1" thickBot="1" x14ac:dyDescent="0.4">
      <c r="A42" s="168">
        <v>5</v>
      </c>
      <c r="B42" s="169">
        <v>1.5</v>
      </c>
      <c r="C42" s="170" t="s">
        <v>380</v>
      </c>
      <c r="D42" s="170"/>
      <c r="E42" s="171">
        <v>53</v>
      </c>
      <c r="F42" s="172"/>
      <c r="G42" s="173">
        <f>E42*F42</f>
        <v>0</v>
      </c>
      <c r="H42" s="174"/>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row>
    <row r="43" spans="1:31" ht="31" x14ac:dyDescent="0.35">
      <c r="A43" s="175"/>
      <c r="B43" s="176">
        <f t="shared" ref="B43:B48" si="2">ROW(A1)</f>
        <v>1</v>
      </c>
      <c r="C43" s="184" t="s">
        <v>381</v>
      </c>
      <c r="D43" s="182"/>
      <c r="E43" s="179"/>
      <c r="F43" s="180"/>
      <c r="G43" s="181"/>
      <c r="H43" s="158"/>
      <c r="I43" s="150"/>
      <c r="J43" s="150"/>
      <c r="K43" s="150"/>
      <c r="L43" s="150"/>
      <c r="M43" s="150"/>
      <c r="N43" s="150"/>
      <c r="O43" s="150"/>
      <c r="P43" s="150"/>
      <c r="Q43" s="150"/>
      <c r="R43" s="150"/>
      <c r="S43" s="150"/>
      <c r="T43" s="150"/>
      <c r="U43" s="150"/>
      <c r="V43" s="150"/>
      <c r="W43" s="150"/>
      <c r="X43" s="150"/>
      <c r="Y43" s="150"/>
      <c r="Z43" s="150"/>
      <c r="AA43" s="150"/>
      <c r="AB43" s="150"/>
      <c r="AC43" s="150"/>
      <c r="AD43" s="150"/>
    </row>
    <row r="44" spans="1:31" ht="15.5" x14ac:dyDescent="0.35">
      <c r="A44" s="175"/>
      <c r="B44" s="176">
        <f t="shared" si="2"/>
        <v>2</v>
      </c>
      <c r="C44" s="184" t="s">
        <v>382</v>
      </c>
      <c r="D44" s="182"/>
      <c r="E44" s="179"/>
      <c r="F44" s="180"/>
      <c r="G44" s="181"/>
      <c r="H44" s="158"/>
      <c r="I44" s="150"/>
      <c r="J44" s="150"/>
      <c r="K44" s="150"/>
      <c r="L44" s="150"/>
      <c r="M44" s="150"/>
      <c r="N44" s="150"/>
      <c r="O44" s="150"/>
      <c r="P44" s="150"/>
      <c r="Q44" s="150"/>
      <c r="R44" s="150"/>
      <c r="S44" s="150"/>
      <c r="T44" s="150"/>
      <c r="U44" s="150"/>
      <c r="V44" s="150"/>
      <c r="W44" s="150"/>
      <c r="X44" s="150"/>
      <c r="Y44" s="150"/>
      <c r="Z44" s="150"/>
      <c r="AA44" s="150"/>
      <c r="AB44" s="150"/>
      <c r="AC44" s="150"/>
      <c r="AD44" s="150"/>
    </row>
    <row r="45" spans="1:31" ht="15.5" x14ac:dyDescent="0.35">
      <c r="A45" s="175"/>
      <c r="B45" s="176">
        <f t="shared" si="2"/>
        <v>3</v>
      </c>
      <c r="C45" s="184" t="s">
        <v>38</v>
      </c>
      <c r="D45" s="182"/>
      <c r="E45" s="179"/>
      <c r="F45" s="180"/>
      <c r="G45" s="181"/>
      <c r="H45" s="158"/>
      <c r="I45" s="150"/>
      <c r="J45" s="150"/>
      <c r="K45" s="150"/>
      <c r="L45" s="150"/>
      <c r="M45" s="150"/>
      <c r="N45" s="150"/>
      <c r="O45" s="150"/>
      <c r="P45" s="150"/>
      <c r="Q45" s="150"/>
      <c r="R45" s="150"/>
      <c r="S45" s="150"/>
      <c r="T45" s="150"/>
      <c r="U45" s="150"/>
      <c r="V45" s="150"/>
      <c r="W45" s="150"/>
      <c r="X45" s="150"/>
      <c r="Y45" s="150"/>
      <c r="Z45" s="150"/>
      <c r="AA45" s="150"/>
      <c r="AB45" s="150"/>
      <c r="AC45" s="150"/>
      <c r="AD45" s="150"/>
    </row>
    <row r="46" spans="1:31" ht="15.5" x14ac:dyDescent="0.35">
      <c r="A46" s="175"/>
      <c r="B46" s="176">
        <f t="shared" si="2"/>
        <v>4</v>
      </c>
      <c r="C46" s="184" t="s">
        <v>383</v>
      </c>
      <c r="D46" s="182"/>
      <c r="E46" s="179"/>
      <c r="F46" s="180"/>
      <c r="G46" s="181"/>
      <c r="H46" s="158"/>
      <c r="I46" s="150"/>
      <c r="J46" s="150"/>
      <c r="K46" s="150"/>
      <c r="L46" s="150"/>
      <c r="M46" s="150"/>
      <c r="N46" s="150"/>
      <c r="O46" s="150"/>
      <c r="P46" s="150"/>
      <c r="Q46" s="150"/>
      <c r="R46" s="150"/>
      <c r="S46" s="150"/>
      <c r="T46" s="150"/>
      <c r="U46" s="150"/>
      <c r="V46" s="150"/>
      <c r="W46" s="150"/>
      <c r="X46" s="150"/>
      <c r="Y46" s="150"/>
      <c r="Z46" s="150"/>
      <c r="AA46" s="150"/>
      <c r="AB46" s="150"/>
      <c r="AC46" s="150"/>
      <c r="AD46" s="150"/>
    </row>
    <row r="47" spans="1:31" ht="15.5" x14ac:dyDescent="0.35">
      <c r="A47" s="175"/>
      <c r="B47" s="176">
        <f t="shared" si="2"/>
        <v>5</v>
      </c>
      <c r="C47" s="184" t="s">
        <v>384</v>
      </c>
      <c r="D47" s="182"/>
      <c r="E47" s="179"/>
      <c r="F47" s="180"/>
      <c r="G47" s="181"/>
      <c r="H47" s="158"/>
      <c r="I47" s="150"/>
      <c r="J47" s="150"/>
      <c r="K47" s="150"/>
      <c r="L47" s="150"/>
      <c r="M47" s="150"/>
      <c r="N47" s="150"/>
      <c r="O47" s="150"/>
      <c r="P47" s="150"/>
      <c r="Q47" s="150"/>
      <c r="R47" s="150"/>
      <c r="S47" s="150"/>
      <c r="T47" s="150"/>
      <c r="U47" s="150"/>
      <c r="V47" s="150"/>
      <c r="W47" s="150"/>
      <c r="X47" s="150"/>
      <c r="Y47" s="150"/>
      <c r="Z47" s="150"/>
      <c r="AA47" s="150"/>
      <c r="AB47" s="150"/>
      <c r="AC47" s="150"/>
      <c r="AD47" s="150"/>
    </row>
    <row r="48" spans="1:31" ht="16" thickBot="1" x14ac:dyDescent="0.4">
      <c r="A48" s="175"/>
      <c r="B48" s="176">
        <f t="shared" si="2"/>
        <v>6</v>
      </c>
      <c r="C48" s="184" t="s">
        <v>385</v>
      </c>
      <c r="D48" s="182"/>
      <c r="E48" s="179"/>
      <c r="F48" s="180"/>
      <c r="G48" s="181"/>
      <c r="H48" s="158"/>
      <c r="I48" s="150"/>
      <c r="J48" s="150"/>
      <c r="K48" s="150"/>
      <c r="L48" s="150"/>
      <c r="M48" s="150"/>
      <c r="N48" s="150"/>
      <c r="O48" s="150"/>
      <c r="P48" s="150"/>
      <c r="Q48" s="150"/>
      <c r="R48" s="150"/>
      <c r="S48" s="150"/>
      <c r="T48" s="150"/>
      <c r="U48" s="150"/>
      <c r="V48" s="150"/>
      <c r="W48" s="150"/>
      <c r="X48" s="150"/>
      <c r="Y48" s="150"/>
      <c r="Z48" s="150"/>
      <c r="AA48" s="150"/>
      <c r="AB48" s="150"/>
      <c r="AC48" s="150"/>
      <c r="AD48" s="150"/>
    </row>
    <row r="49" spans="1:31" ht="17.5" thickTop="1" thickBot="1" x14ac:dyDescent="0.4">
      <c r="A49" s="168">
        <v>6</v>
      </c>
      <c r="B49" s="169">
        <v>1.6</v>
      </c>
      <c r="C49" s="170" t="s">
        <v>386</v>
      </c>
      <c r="D49" s="170"/>
      <c r="E49" s="171">
        <v>20</v>
      </c>
      <c r="F49" s="172"/>
      <c r="G49" s="173"/>
      <c r="H49" s="174"/>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row>
    <row r="50" spans="1:31" ht="31" x14ac:dyDescent="0.35">
      <c r="A50" s="175"/>
      <c r="B50" s="176">
        <v>1</v>
      </c>
      <c r="C50" s="184" t="s">
        <v>381</v>
      </c>
      <c r="D50" s="182"/>
      <c r="E50" s="179"/>
      <c r="F50" s="180"/>
      <c r="G50" s="181"/>
      <c r="H50" s="158"/>
      <c r="I50" s="150"/>
      <c r="J50" s="150"/>
      <c r="K50" s="150"/>
      <c r="L50" s="150"/>
      <c r="M50" s="150"/>
      <c r="N50" s="150"/>
      <c r="O50" s="150"/>
      <c r="P50" s="150"/>
      <c r="Q50" s="150"/>
      <c r="R50" s="150"/>
      <c r="S50" s="150"/>
      <c r="T50" s="150"/>
      <c r="U50" s="150"/>
      <c r="V50" s="150"/>
      <c r="W50" s="150"/>
      <c r="X50" s="150"/>
      <c r="Y50" s="150"/>
      <c r="Z50" s="150"/>
      <c r="AA50" s="150"/>
      <c r="AB50" s="150"/>
      <c r="AC50" s="150"/>
      <c r="AD50" s="150"/>
    </row>
    <row r="51" spans="1:31" ht="15.5" x14ac:dyDescent="0.35">
      <c r="A51" s="175"/>
      <c r="B51" s="176">
        <v>2</v>
      </c>
      <c r="C51" s="184" t="s">
        <v>382</v>
      </c>
      <c r="D51" s="182"/>
      <c r="E51" s="179"/>
      <c r="F51" s="180"/>
      <c r="G51" s="181"/>
      <c r="H51" s="158"/>
      <c r="I51" s="150"/>
      <c r="J51" s="150"/>
      <c r="K51" s="150"/>
      <c r="L51" s="150"/>
      <c r="M51" s="150"/>
      <c r="N51" s="150"/>
      <c r="O51" s="150"/>
      <c r="P51" s="150"/>
      <c r="Q51" s="150"/>
      <c r="R51" s="150"/>
      <c r="S51" s="150"/>
      <c r="T51" s="150"/>
      <c r="U51" s="150"/>
      <c r="V51" s="150"/>
      <c r="W51" s="150"/>
      <c r="X51" s="150"/>
      <c r="Y51" s="150"/>
      <c r="Z51" s="150"/>
      <c r="AA51" s="150"/>
      <c r="AB51" s="150"/>
      <c r="AC51" s="150"/>
      <c r="AD51" s="150"/>
    </row>
    <row r="52" spans="1:31" ht="15.5" x14ac:dyDescent="0.35">
      <c r="A52" s="175"/>
      <c r="B52" s="176">
        <v>3</v>
      </c>
      <c r="C52" s="184" t="s">
        <v>38</v>
      </c>
      <c r="D52" s="182"/>
      <c r="E52" s="179"/>
      <c r="F52" s="180"/>
      <c r="G52" s="181"/>
      <c r="H52" s="158"/>
      <c r="I52" s="150"/>
      <c r="J52" s="150"/>
      <c r="K52" s="150"/>
      <c r="L52" s="150"/>
      <c r="M52" s="150"/>
      <c r="N52" s="150"/>
      <c r="O52" s="150"/>
      <c r="P52" s="150"/>
      <c r="Q52" s="150"/>
      <c r="R52" s="150"/>
      <c r="S52" s="150"/>
      <c r="T52" s="150"/>
      <c r="U52" s="150"/>
      <c r="V52" s="150"/>
      <c r="W52" s="150"/>
      <c r="X52" s="150"/>
      <c r="Y52" s="150"/>
      <c r="Z52" s="150"/>
      <c r="AA52" s="150"/>
      <c r="AB52" s="150"/>
      <c r="AC52" s="150"/>
      <c r="AD52" s="150"/>
    </row>
    <row r="53" spans="1:31" ht="15.5" x14ac:dyDescent="0.35">
      <c r="A53" s="175"/>
      <c r="B53" s="176">
        <v>4</v>
      </c>
      <c r="C53" s="184" t="s">
        <v>384</v>
      </c>
      <c r="D53" s="182"/>
      <c r="E53" s="179"/>
      <c r="F53" s="180"/>
      <c r="G53" s="181"/>
      <c r="H53" s="158"/>
      <c r="I53" s="150"/>
      <c r="J53" s="150"/>
      <c r="K53" s="150"/>
      <c r="L53" s="150"/>
      <c r="M53" s="150"/>
      <c r="N53" s="150"/>
      <c r="O53" s="150"/>
      <c r="P53" s="150"/>
      <c r="Q53" s="150"/>
      <c r="R53" s="150"/>
      <c r="S53" s="150"/>
      <c r="T53" s="150"/>
      <c r="U53" s="150"/>
      <c r="V53" s="150"/>
      <c r="W53" s="150"/>
      <c r="X53" s="150"/>
      <c r="Y53" s="150"/>
      <c r="Z53" s="150"/>
      <c r="AA53" s="150"/>
      <c r="AB53" s="150"/>
      <c r="AC53" s="150"/>
      <c r="AD53" s="150"/>
    </row>
    <row r="54" spans="1:31" ht="15.5" x14ac:dyDescent="0.35">
      <c r="A54" s="175"/>
      <c r="B54" s="176">
        <v>5</v>
      </c>
      <c r="C54" s="184" t="s">
        <v>385</v>
      </c>
      <c r="D54" s="182"/>
      <c r="E54" s="179"/>
      <c r="F54" s="180"/>
      <c r="G54" s="181"/>
      <c r="H54" s="158"/>
      <c r="I54" s="150"/>
      <c r="J54" s="150"/>
      <c r="K54" s="150"/>
      <c r="L54" s="150"/>
      <c r="M54" s="150"/>
      <c r="N54" s="150"/>
      <c r="O54" s="150"/>
      <c r="P54" s="150"/>
      <c r="Q54" s="150"/>
      <c r="R54" s="150"/>
      <c r="S54" s="150"/>
      <c r="T54" s="150"/>
      <c r="U54" s="150"/>
      <c r="V54" s="150"/>
      <c r="W54" s="150"/>
      <c r="X54" s="150"/>
      <c r="Y54" s="150"/>
      <c r="Z54" s="150"/>
      <c r="AA54" s="150"/>
      <c r="AB54" s="150"/>
      <c r="AC54" s="150"/>
      <c r="AD54" s="150"/>
    </row>
    <row r="55" spans="1:31" ht="16" thickBot="1" x14ac:dyDescent="0.4">
      <c r="A55" s="175"/>
      <c r="B55" s="176">
        <v>6</v>
      </c>
      <c r="C55" s="184" t="s">
        <v>387</v>
      </c>
      <c r="D55" s="182"/>
      <c r="E55" s="179"/>
      <c r="F55" s="180"/>
      <c r="G55" s="181"/>
      <c r="H55" s="158"/>
      <c r="I55" s="150"/>
      <c r="J55" s="150"/>
      <c r="K55" s="150"/>
      <c r="L55" s="150"/>
      <c r="M55" s="150"/>
      <c r="N55" s="150"/>
      <c r="O55" s="150"/>
      <c r="P55" s="150"/>
      <c r="Q55" s="150"/>
      <c r="R55" s="150"/>
      <c r="S55" s="150"/>
      <c r="T55" s="150"/>
      <c r="U55" s="150"/>
      <c r="V55" s="150"/>
      <c r="W55" s="150"/>
      <c r="X55" s="150"/>
      <c r="Y55" s="150"/>
      <c r="Z55" s="150"/>
      <c r="AA55" s="150"/>
      <c r="AB55" s="150"/>
      <c r="AC55" s="150"/>
      <c r="AD55" s="150"/>
    </row>
    <row r="56" spans="1:31" ht="17.5" thickTop="1" thickBot="1" x14ac:dyDescent="0.4">
      <c r="A56" s="168">
        <v>7</v>
      </c>
      <c r="B56" s="169">
        <v>1.7</v>
      </c>
      <c r="C56" s="170" t="s">
        <v>21</v>
      </c>
      <c r="D56" s="170"/>
      <c r="E56" s="171">
        <v>23</v>
      </c>
      <c r="F56" s="172"/>
      <c r="G56" s="173"/>
      <c r="H56" s="174"/>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row>
    <row r="57" spans="1:31" ht="15.5" x14ac:dyDescent="0.35">
      <c r="A57" s="175"/>
      <c r="B57" s="176">
        <f t="shared" ref="B57:B65" si="3">ROW(A1)</f>
        <v>1</v>
      </c>
      <c r="C57" s="184" t="s">
        <v>19</v>
      </c>
      <c r="D57" s="182"/>
      <c r="E57" s="179"/>
      <c r="F57" s="180"/>
      <c r="G57" s="181"/>
      <c r="H57" s="158"/>
      <c r="I57" s="150"/>
      <c r="J57" s="150"/>
      <c r="K57" s="150"/>
      <c r="L57" s="150"/>
      <c r="M57" s="150"/>
      <c r="N57" s="150"/>
      <c r="O57" s="150"/>
      <c r="P57" s="150"/>
      <c r="Q57" s="150"/>
      <c r="R57" s="150"/>
      <c r="S57" s="150"/>
      <c r="T57" s="150"/>
      <c r="U57" s="150"/>
      <c r="V57" s="150"/>
      <c r="W57" s="150"/>
      <c r="X57" s="150"/>
      <c r="Y57" s="150"/>
      <c r="Z57" s="150"/>
      <c r="AA57" s="150"/>
      <c r="AB57" s="150"/>
      <c r="AC57" s="150"/>
      <c r="AD57" s="150"/>
    </row>
    <row r="58" spans="1:31" ht="15.5" x14ac:dyDescent="0.35">
      <c r="A58" s="175"/>
      <c r="B58" s="176">
        <f t="shared" si="3"/>
        <v>2</v>
      </c>
      <c r="C58" s="184" t="s">
        <v>20</v>
      </c>
      <c r="D58" s="182"/>
      <c r="E58" s="179"/>
      <c r="F58" s="180"/>
      <c r="G58" s="181"/>
      <c r="H58" s="158"/>
      <c r="I58" s="150"/>
      <c r="J58" s="150"/>
      <c r="K58" s="150"/>
      <c r="L58" s="150"/>
      <c r="M58" s="150"/>
      <c r="N58" s="150"/>
      <c r="O58" s="150"/>
      <c r="P58" s="150"/>
      <c r="Q58" s="150"/>
      <c r="R58" s="150"/>
      <c r="S58" s="150"/>
      <c r="T58" s="150"/>
      <c r="U58" s="150"/>
      <c r="V58" s="150"/>
      <c r="W58" s="150"/>
      <c r="X58" s="150"/>
      <c r="Y58" s="150"/>
      <c r="Z58" s="150"/>
      <c r="AA58" s="150"/>
      <c r="AB58" s="150"/>
      <c r="AC58" s="150"/>
      <c r="AD58" s="150"/>
    </row>
    <row r="59" spans="1:31" ht="15.5" x14ac:dyDescent="0.35">
      <c r="A59" s="175"/>
      <c r="B59" s="176">
        <f t="shared" si="3"/>
        <v>3</v>
      </c>
      <c r="C59" s="184" t="s">
        <v>17</v>
      </c>
      <c r="D59" s="182"/>
      <c r="E59" s="179"/>
      <c r="F59" s="180"/>
      <c r="G59" s="181"/>
      <c r="H59" s="158"/>
      <c r="I59" s="150"/>
      <c r="J59" s="150"/>
      <c r="K59" s="150"/>
      <c r="L59" s="150"/>
      <c r="M59" s="150"/>
      <c r="N59" s="150"/>
      <c r="O59" s="150"/>
      <c r="P59" s="150"/>
      <c r="Q59" s="150"/>
      <c r="R59" s="150"/>
      <c r="S59" s="150"/>
      <c r="T59" s="150"/>
      <c r="U59" s="150"/>
      <c r="V59" s="150"/>
      <c r="W59" s="150"/>
      <c r="X59" s="150"/>
      <c r="Y59" s="150"/>
      <c r="Z59" s="150"/>
      <c r="AA59" s="150"/>
      <c r="AB59" s="150"/>
      <c r="AC59" s="150"/>
      <c r="AD59" s="150"/>
    </row>
    <row r="60" spans="1:31" ht="31" x14ac:dyDescent="0.35">
      <c r="A60" s="175"/>
      <c r="B60" s="176">
        <f t="shared" si="3"/>
        <v>4</v>
      </c>
      <c r="C60" s="184" t="s">
        <v>388</v>
      </c>
      <c r="D60" s="182"/>
      <c r="E60" s="179"/>
      <c r="F60" s="180"/>
      <c r="G60" s="181"/>
      <c r="H60" s="158"/>
      <c r="I60" s="150"/>
      <c r="J60" s="150"/>
      <c r="K60" s="150"/>
      <c r="L60" s="150"/>
      <c r="M60" s="150"/>
      <c r="N60" s="150"/>
      <c r="O60" s="150"/>
      <c r="P60" s="150"/>
      <c r="Q60" s="150"/>
      <c r="R60" s="150"/>
      <c r="S60" s="150"/>
      <c r="T60" s="150"/>
      <c r="U60" s="150"/>
      <c r="V60" s="150"/>
      <c r="W60" s="150"/>
      <c r="X60" s="150"/>
      <c r="Y60" s="150"/>
      <c r="Z60" s="150"/>
      <c r="AA60" s="150"/>
      <c r="AB60" s="150"/>
      <c r="AC60" s="150"/>
      <c r="AD60" s="150"/>
    </row>
    <row r="61" spans="1:31" ht="46.5" x14ac:dyDescent="0.35">
      <c r="A61" s="175"/>
      <c r="B61" s="176">
        <f t="shared" si="3"/>
        <v>5</v>
      </c>
      <c r="C61" s="184" t="s">
        <v>24</v>
      </c>
      <c r="D61" s="182"/>
      <c r="E61" s="179"/>
      <c r="F61" s="180"/>
      <c r="G61" s="181"/>
      <c r="H61" s="158"/>
      <c r="I61" s="150"/>
      <c r="J61" s="150"/>
      <c r="K61" s="150"/>
      <c r="L61" s="150"/>
      <c r="M61" s="150"/>
      <c r="N61" s="150"/>
      <c r="O61" s="150"/>
      <c r="P61" s="150"/>
      <c r="Q61" s="150"/>
      <c r="R61" s="150"/>
      <c r="S61" s="150"/>
      <c r="T61" s="150"/>
      <c r="U61" s="150"/>
      <c r="V61" s="150"/>
      <c r="W61" s="150"/>
      <c r="X61" s="150"/>
      <c r="Y61" s="150"/>
      <c r="Z61" s="150"/>
      <c r="AA61" s="150"/>
      <c r="AB61" s="150"/>
      <c r="AC61" s="150"/>
      <c r="AD61" s="150"/>
    </row>
    <row r="62" spans="1:31" ht="15.5" x14ac:dyDescent="0.35">
      <c r="A62" s="175"/>
      <c r="B62" s="176">
        <f t="shared" si="3"/>
        <v>6</v>
      </c>
      <c r="C62" s="184" t="s">
        <v>18</v>
      </c>
      <c r="D62" s="182"/>
      <c r="E62" s="179"/>
      <c r="F62" s="180"/>
      <c r="G62" s="181"/>
      <c r="H62" s="158"/>
      <c r="I62" s="150"/>
      <c r="J62" s="150"/>
      <c r="K62" s="150"/>
      <c r="L62" s="150"/>
      <c r="M62" s="150"/>
      <c r="N62" s="150"/>
      <c r="O62" s="150"/>
      <c r="P62" s="150"/>
      <c r="Q62" s="150"/>
      <c r="R62" s="150"/>
      <c r="S62" s="150"/>
      <c r="T62" s="150"/>
      <c r="U62" s="150"/>
      <c r="V62" s="150"/>
      <c r="W62" s="150"/>
      <c r="X62" s="150"/>
      <c r="Y62" s="150"/>
      <c r="Z62" s="150"/>
      <c r="AA62" s="150"/>
      <c r="AB62" s="150"/>
      <c r="AC62" s="150"/>
      <c r="AD62" s="150"/>
    </row>
    <row r="63" spans="1:31" ht="15.5" x14ac:dyDescent="0.35">
      <c r="A63" s="175"/>
      <c r="B63" s="176">
        <f t="shared" si="3"/>
        <v>7</v>
      </c>
      <c r="C63" s="184" t="s">
        <v>389</v>
      </c>
      <c r="D63" s="182"/>
      <c r="E63" s="179"/>
      <c r="F63" s="180"/>
      <c r="G63" s="181"/>
      <c r="H63" s="158"/>
      <c r="I63" s="150"/>
      <c r="J63" s="150"/>
      <c r="K63" s="150"/>
      <c r="L63" s="150"/>
      <c r="M63" s="150"/>
      <c r="N63" s="150"/>
      <c r="O63" s="150"/>
      <c r="P63" s="150"/>
      <c r="Q63" s="150"/>
      <c r="R63" s="150"/>
      <c r="S63" s="150"/>
      <c r="T63" s="150"/>
      <c r="U63" s="150"/>
      <c r="V63" s="150"/>
      <c r="W63" s="150"/>
      <c r="X63" s="150"/>
      <c r="Y63" s="150"/>
      <c r="Z63" s="150"/>
      <c r="AA63" s="150"/>
      <c r="AB63" s="150"/>
      <c r="AC63" s="150"/>
      <c r="AD63" s="150"/>
    </row>
    <row r="64" spans="1:31" ht="15.5" x14ac:dyDescent="0.35">
      <c r="A64" s="175"/>
      <c r="B64" s="176">
        <f t="shared" si="3"/>
        <v>8</v>
      </c>
      <c r="C64" s="184" t="s">
        <v>390</v>
      </c>
      <c r="D64" s="182"/>
      <c r="E64" s="179"/>
      <c r="F64" s="180"/>
      <c r="G64" s="181"/>
      <c r="H64" s="158"/>
      <c r="I64" s="150"/>
      <c r="J64" s="150"/>
      <c r="K64" s="150"/>
      <c r="L64" s="150"/>
      <c r="M64" s="150"/>
      <c r="N64" s="150"/>
      <c r="O64" s="150"/>
      <c r="P64" s="150"/>
      <c r="Q64" s="150"/>
      <c r="R64" s="150"/>
      <c r="S64" s="150"/>
      <c r="T64" s="150"/>
      <c r="U64" s="150"/>
      <c r="V64" s="150"/>
      <c r="W64" s="150"/>
      <c r="X64" s="150"/>
      <c r="Y64" s="150"/>
      <c r="Z64" s="150"/>
      <c r="AA64" s="150"/>
      <c r="AB64" s="150"/>
      <c r="AC64" s="150"/>
      <c r="AD64" s="150"/>
    </row>
    <row r="65" spans="1:31" ht="31.5" thickBot="1" x14ac:dyDescent="0.4">
      <c r="A65" s="175"/>
      <c r="B65" s="176">
        <f t="shared" si="3"/>
        <v>9</v>
      </c>
      <c r="C65" s="184" t="s">
        <v>391</v>
      </c>
      <c r="D65" s="182"/>
      <c r="E65" s="179"/>
      <c r="F65" s="180"/>
      <c r="G65" s="181"/>
      <c r="H65" s="158"/>
      <c r="I65" s="150"/>
      <c r="J65" s="150"/>
      <c r="K65" s="150"/>
      <c r="L65" s="150"/>
      <c r="M65" s="150"/>
      <c r="N65" s="150"/>
      <c r="O65" s="150"/>
      <c r="P65" s="150"/>
      <c r="Q65" s="150"/>
      <c r="R65" s="150"/>
      <c r="S65" s="150"/>
      <c r="T65" s="150"/>
      <c r="U65" s="150"/>
      <c r="V65" s="150"/>
      <c r="W65" s="150"/>
      <c r="X65" s="150"/>
      <c r="Y65" s="150"/>
      <c r="Z65" s="150"/>
      <c r="AA65" s="150"/>
      <c r="AB65" s="150"/>
      <c r="AC65" s="150"/>
      <c r="AD65" s="150"/>
    </row>
    <row r="66" spans="1:31" ht="17.5" thickTop="1" thickBot="1" x14ac:dyDescent="0.4">
      <c r="A66" s="168">
        <v>8</v>
      </c>
      <c r="B66" s="169">
        <v>1.8</v>
      </c>
      <c r="C66" s="170" t="s">
        <v>22</v>
      </c>
      <c r="D66" s="170"/>
      <c r="E66" s="171">
        <v>27</v>
      </c>
      <c r="F66" s="172"/>
      <c r="G66" s="173"/>
      <c r="H66" s="174"/>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row>
    <row r="67" spans="1:31" ht="15.5" x14ac:dyDescent="0.35">
      <c r="A67" s="175"/>
      <c r="B67" s="176">
        <f>ROW(A1)</f>
        <v>1</v>
      </c>
      <c r="C67" s="184" t="s">
        <v>23</v>
      </c>
      <c r="D67" s="182"/>
      <c r="E67" s="179"/>
      <c r="F67" s="180"/>
      <c r="G67" s="181"/>
      <c r="H67" s="158"/>
      <c r="I67" s="150"/>
      <c r="J67" s="150"/>
      <c r="K67" s="150"/>
      <c r="L67" s="150"/>
      <c r="M67" s="150"/>
      <c r="N67" s="150"/>
      <c r="O67" s="150"/>
      <c r="P67" s="150"/>
      <c r="Q67" s="150"/>
      <c r="R67" s="150"/>
      <c r="S67" s="150"/>
      <c r="T67" s="150"/>
      <c r="U67" s="150"/>
      <c r="V67" s="150"/>
      <c r="W67" s="150"/>
      <c r="X67" s="150"/>
      <c r="Y67" s="150"/>
      <c r="Z67" s="150"/>
      <c r="AA67" s="150"/>
      <c r="AB67" s="150"/>
      <c r="AC67" s="150"/>
      <c r="AD67" s="150"/>
    </row>
    <row r="68" spans="1:31" ht="18.649999999999999" customHeight="1" x14ac:dyDescent="0.35">
      <c r="A68" s="175"/>
      <c r="B68" s="176">
        <f>ROW(A2)</f>
        <v>2</v>
      </c>
      <c r="C68" s="184" t="s">
        <v>392</v>
      </c>
      <c r="D68" s="182"/>
      <c r="E68" s="179"/>
      <c r="F68" s="180"/>
      <c r="G68" s="181"/>
      <c r="H68" s="158"/>
      <c r="I68" s="150"/>
      <c r="J68" s="150"/>
      <c r="K68" s="150"/>
      <c r="L68" s="150"/>
      <c r="M68" s="150"/>
      <c r="N68" s="150"/>
      <c r="O68" s="150"/>
      <c r="P68" s="150"/>
      <c r="Q68" s="150"/>
      <c r="R68" s="150"/>
      <c r="S68" s="150"/>
      <c r="T68" s="150"/>
      <c r="U68" s="150"/>
      <c r="V68" s="150"/>
      <c r="W68" s="150"/>
      <c r="X68" s="150"/>
      <c r="Y68" s="150"/>
      <c r="Z68" s="150"/>
      <c r="AA68" s="150"/>
      <c r="AB68" s="150"/>
      <c r="AC68" s="150"/>
      <c r="AD68" s="150"/>
    </row>
    <row r="69" spans="1:31" ht="15.5" x14ac:dyDescent="0.35">
      <c r="A69" s="175"/>
      <c r="B69" s="176">
        <f>ROW(A3)</f>
        <v>3</v>
      </c>
      <c r="C69" s="184" t="s">
        <v>393</v>
      </c>
      <c r="D69" s="182"/>
      <c r="E69" s="179"/>
      <c r="F69" s="180"/>
      <c r="G69" s="181"/>
      <c r="H69" s="158"/>
      <c r="I69" s="150"/>
      <c r="J69" s="150"/>
      <c r="K69" s="150"/>
      <c r="L69" s="150"/>
      <c r="M69" s="150"/>
      <c r="N69" s="150"/>
      <c r="O69" s="150"/>
      <c r="P69" s="150"/>
      <c r="Q69" s="150"/>
      <c r="R69" s="150"/>
      <c r="S69" s="150"/>
      <c r="T69" s="150"/>
      <c r="U69" s="150"/>
      <c r="V69" s="150"/>
      <c r="W69" s="150"/>
      <c r="X69" s="150"/>
      <c r="Y69" s="150"/>
      <c r="Z69" s="150"/>
      <c r="AA69" s="150"/>
      <c r="AB69" s="150"/>
      <c r="AC69" s="150"/>
      <c r="AD69" s="150"/>
    </row>
    <row r="70" spans="1:31" ht="31" x14ac:dyDescent="0.35">
      <c r="A70" s="175"/>
      <c r="B70" s="176">
        <f>ROW(A4)</f>
        <v>4</v>
      </c>
      <c r="C70" s="184" t="s">
        <v>394</v>
      </c>
      <c r="D70" s="182"/>
      <c r="E70" s="179"/>
      <c r="F70" s="180"/>
      <c r="G70" s="181"/>
      <c r="H70" s="158"/>
      <c r="I70" s="150"/>
      <c r="J70" s="150"/>
      <c r="K70" s="150"/>
      <c r="L70" s="150"/>
      <c r="M70" s="150"/>
      <c r="N70" s="150"/>
      <c r="O70" s="150"/>
      <c r="P70" s="150"/>
      <c r="Q70" s="150"/>
      <c r="R70" s="150"/>
      <c r="S70" s="150"/>
      <c r="T70" s="150"/>
      <c r="U70" s="150"/>
      <c r="V70" s="150"/>
      <c r="W70" s="150"/>
      <c r="X70" s="150"/>
      <c r="Y70" s="150"/>
      <c r="Z70" s="150"/>
      <c r="AA70" s="150"/>
      <c r="AB70" s="150"/>
      <c r="AC70" s="150"/>
      <c r="AD70" s="150"/>
    </row>
    <row r="71" spans="1:31" ht="31" x14ac:dyDescent="0.35">
      <c r="A71" s="175"/>
      <c r="B71" s="176">
        <f>ROW(A5)</f>
        <v>5</v>
      </c>
      <c r="C71" s="184" t="s">
        <v>395</v>
      </c>
      <c r="D71" s="182"/>
      <c r="E71" s="179"/>
      <c r="F71" s="180"/>
      <c r="G71" s="181"/>
      <c r="H71" s="158"/>
      <c r="I71" s="150"/>
      <c r="J71" s="150"/>
      <c r="K71" s="150"/>
      <c r="L71" s="150"/>
      <c r="M71" s="150"/>
      <c r="N71" s="150"/>
      <c r="O71" s="150"/>
      <c r="P71" s="150"/>
      <c r="Q71" s="150"/>
      <c r="R71" s="150"/>
      <c r="S71" s="150"/>
      <c r="T71" s="150"/>
      <c r="U71" s="150"/>
      <c r="V71" s="150"/>
      <c r="W71" s="150"/>
      <c r="X71" s="150"/>
      <c r="Y71" s="150"/>
      <c r="Z71" s="150"/>
      <c r="AA71" s="150"/>
      <c r="AB71" s="150"/>
      <c r="AC71" s="150"/>
      <c r="AD71" s="150"/>
    </row>
    <row r="72" spans="1:31" ht="15.5" x14ac:dyDescent="0.35">
      <c r="A72" s="175"/>
      <c r="B72" s="176">
        <v>6</v>
      </c>
      <c r="C72" s="184" t="s">
        <v>396</v>
      </c>
      <c r="D72" s="182"/>
      <c r="E72" s="179"/>
      <c r="F72" s="180"/>
      <c r="G72" s="181"/>
      <c r="H72" s="158"/>
      <c r="I72" s="150"/>
      <c r="J72" s="150"/>
      <c r="K72" s="150"/>
      <c r="L72" s="150"/>
      <c r="M72" s="150"/>
      <c r="N72" s="150"/>
      <c r="O72" s="150"/>
      <c r="P72" s="150"/>
      <c r="Q72" s="150"/>
      <c r="R72" s="150"/>
      <c r="S72" s="150"/>
      <c r="T72" s="150"/>
      <c r="U72" s="150"/>
      <c r="V72" s="150"/>
      <c r="W72" s="150"/>
      <c r="X72" s="150"/>
      <c r="Y72" s="150"/>
      <c r="Z72" s="150"/>
      <c r="AA72" s="150"/>
      <c r="AB72" s="150"/>
      <c r="AC72" s="150"/>
      <c r="AD72" s="150"/>
    </row>
    <row r="73" spans="1:31" ht="16" thickBot="1" x14ac:dyDescent="0.4">
      <c r="A73" s="175"/>
      <c r="B73" s="176">
        <v>7</v>
      </c>
      <c r="C73" s="184" t="s">
        <v>397</v>
      </c>
      <c r="D73" s="182"/>
      <c r="E73" s="179"/>
      <c r="F73" s="180"/>
      <c r="G73" s="181"/>
      <c r="H73" s="158"/>
      <c r="I73" s="150"/>
      <c r="J73" s="150"/>
      <c r="K73" s="150"/>
      <c r="L73" s="150"/>
      <c r="M73" s="150"/>
      <c r="N73" s="150"/>
      <c r="O73" s="150"/>
      <c r="P73" s="150"/>
      <c r="Q73" s="150"/>
      <c r="R73" s="150"/>
      <c r="S73" s="150"/>
      <c r="T73" s="150"/>
      <c r="U73" s="150"/>
      <c r="V73" s="150"/>
      <c r="W73" s="150"/>
      <c r="X73" s="150"/>
      <c r="Y73" s="150"/>
      <c r="Z73" s="150"/>
      <c r="AA73" s="150"/>
      <c r="AB73" s="150"/>
      <c r="AC73" s="150"/>
      <c r="AD73" s="150"/>
    </row>
    <row r="74" spans="1:31" ht="17.5" thickTop="1" thickBot="1" x14ac:dyDescent="0.4">
      <c r="A74" s="168">
        <v>9</v>
      </c>
      <c r="B74" s="169">
        <v>1.9</v>
      </c>
      <c r="C74" s="170" t="s">
        <v>31</v>
      </c>
      <c r="D74" s="170"/>
      <c r="E74" s="171">
        <v>8</v>
      </c>
      <c r="F74" s="172"/>
      <c r="G74" s="173"/>
      <c r="H74" s="174"/>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row>
    <row r="75" spans="1:31" ht="15.5" x14ac:dyDescent="0.35">
      <c r="A75" s="175"/>
      <c r="B75" s="176">
        <f>ROW(A1)</f>
        <v>1</v>
      </c>
      <c r="C75" s="184" t="s">
        <v>398</v>
      </c>
      <c r="D75" s="182"/>
      <c r="E75" s="179"/>
      <c r="F75" s="180"/>
      <c r="G75" s="181"/>
      <c r="H75" s="158"/>
      <c r="I75" s="150"/>
      <c r="J75" s="150"/>
      <c r="K75" s="150"/>
      <c r="L75" s="150"/>
      <c r="M75" s="150"/>
      <c r="N75" s="150"/>
      <c r="O75" s="150"/>
      <c r="P75" s="150"/>
      <c r="Q75" s="150"/>
      <c r="R75" s="150"/>
      <c r="S75" s="150"/>
      <c r="T75" s="150"/>
      <c r="U75" s="150"/>
      <c r="V75" s="150"/>
      <c r="W75" s="150"/>
      <c r="X75" s="150"/>
      <c r="Y75" s="150"/>
      <c r="Z75" s="150"/>
      <c r="AA75" s="150"/>
      <c r="AB75" s="150"/>
      <c r="AC75" s="150"/>
      <c r="AD75" s="150"/>
    </row>
    <row r="76" spans="1:31" ht="15.5" x14ac:dyDescent="0.35">
      <c r="A76" s="175"/>
      <c r="B76" s="176">
        <f t="shared" ref="B76:B82" si="4">ROW(A2)</f>
        <v>2</v>
      </c>
      <c r="C76" s="184" t="s">
        <v>399</v>
      </c>
      <c r="D76" s="182"/>
      <c r="E76" s="179"/>
      <c r="F76" s="180"/>
      <c r="G76" s="181"/>
      <c r="H76" s="158"/>
      <c r="I76" s="150"/>
      <c r="J76" s="150"/>
      <c r="K76" s="150"/>
      <c r="L76" s="150"/>
      <c r="M76" s="150"/>
      <c r="N76" s="150"/>
      <c r="O76" s="150"/>
      <c r="P76" s="150"/>
      <c r="Q76" s="150"/>
      <c r="R76" s="150"/>
      <c r="S76" s="150"/>
      <c r="T76" s="150"/>
      <c r="U76" s="150"/>
      <c r="V76" s="150"/>
      <c r="W76" s="150"/>
      <c r="X76" s="150"/>
      <c r="Y76" s="150"/>
      <c r="Z76" s="150"/>
      <c r="AA76" s="150"/>
      <c r="AB76" s="150"/>
      <c r="AC76" s="150"/>
      <c r="AD76" s="150"/>
    </row>
    <row r="77" spans="1:31" ht="15.5" x14ac:dyDescent="0.35">
      <c r="A77" s="175"/>
      <c r="B77" s="176">
        <f t="shared" si="4"/>
        <v>3</v>
      </c>
      <c r="C77" s="184" t="s">
        <v>25</v>
      </c>
      <c r="D77" s="182"/>
      <c r="E77" s="179"/>
      <c r="F77" s="180"/>
      <c r="G77" s="181"/>
      <c r="H77" s="158"/>
      <c r="I77" s="150"/>
      <c r="J77" s="150"/>
      <c r="K77" s="150"/>
      <c r="L77" s="150"/>
      <c r="M77" s="150"/>
      <c r="N77" s="150"/>
      <c r="O77" s="150"/>
      <c r="P77" s="150"/>
      <c r="Q77" s="150"/>
      <c r="R77" s="150"/>
      <c r="S77" s="150"/>
      <c r="T77" s="150"/>
      <c r="U77" s="150"/>
      <c r="V77" s="150"/>
      <c r="W77" s="150"/>
      <c r="X77" s="150"/>
      <c r="Y77" s="150"/>
      <c r="Z77" s="150"/>
      <c r="AA77" s="150"/>
      <c r="AB77" s="150"/>
      <c r="AC77" s="150"/>
      <c r="AD77" s="150"/>
    </row>
    <row r="78" spans="1:31" ht="15.5" x14ac:dyDescent="0.35">
      <c r="A78" s="175"/>
      <c r="B78" s="176">
        <f t="shared" si="4"/>
        <v>4</v>
      </c>
      <c r="C78" s="184" t="s">
        <v>26</v>
      </c>
      <c r="D78" s="182"/>
      <c r="E78" s="179"/>
      <c r="F78" s="180"/>
      <c r="G78" s="181"/>
      <c r="H78" s="158"/>
      <c r="I78" s="150"/>
      <c r="J78" s="150"/>
      <c r="K78" s="150"/>
      <c r="L78" s="150"/>
      <c r="M78" s="150"/>
      <c r="N78" s="150"/>
      <c r="O78" s="150"/>
      <c r="P78" s="150"/>
      <c r="Q78" s="150"/>
      <c r="R78" s="150"/>
      <c r="S78" s="150"/>
      <c r="T78" s="150"/>
      <c r="U78" s="150"/>
      <c r="V78" s="150"/>
      <c r="W78" s="150"/>
      <c r="X78" s="150"/>
      <c r="Y78" s="150"/>
      <c r="Z78" s="150"/>
      <c r="AA78" s="150"/>
      <c r="AB78" s="150"/>
      <c r="AC78" s="150"/>
      <c r="AD78" s="150"/>
    </row>
    <row r="79" spans="1:31" ht="15.5" x14ac:dyDescent="0.35">
      <c r="A79" s="175"/>
      <c r="B79" s="176">
        <f t="shared" si="4"/>
        <v>5</v>
      </c>
      <c r="C79" s="184" t="s">
        <v>27</v>
      </c>
      <c r="D79" s="182"/>
      <c r="E79" s="179"/>
      <c r="F79" s="180"/>
      <c r="G79" s="181"/>
      <c r="H79" s="158"/>
      <c r="I79" s="150"/>
      <c r="J79" s="150"/>
      <c r="K79" s="150"/>
      <c r="L79" s="150"/>
      <c r="M79" s="150"/>
      <c r="N79" s="150"/>
      <c r="O79" s="150"/>
      <c r="P79" s="150"/>
      <c r="Q79" s="150"/>
      <c r="R79" s="150"/>
      <c r="S79" s="150"/>
      <c r="T79" s="150"/>
      <c r="U79" s="150"/>
      <c r="V79" s="150"/>
      <c r="W79" s="150"/>
      <c r="X79" s="150"/>
      <c r="Y79" s="150"/>
      <c r="Z79" s="150"/>
      <c r="AA79" s="150"/>
      <c r="AB79" s="150"/>
      <c r="AC79" s="150"/>
      <c r="AD79" s="150"/>
    </row>
    <row r="80" spans="1:31" ht="15.5" x14ac:dyDescent="0.35">
      <c r="A80" s="175"/>
      <c r="B80" s="176">
        <f t="shared" si="4"/>
        <v>6</v>
      </c>
      <c r="C80" s="184" t="s">
        <v>28</v>
      </c>
      <c r="D80" s="182"/>
      <c r="E80" s="179"/>
      <c r="F80" s="180"/>
      <c r="G80" s="181"/>
      <c r="H80" s="158"/>
      <c r="I80" s="150"/>
      <c r="J80" s="150"/>
      <c r="K80" s="150"/>
      <c r="L80" s="150"/>
      <c r="M80" s="150"/>
      <c r="N80" s="150"/>
      <c r="O80" s="150"/>
      <c r="P80" s="150"/>
      <c r="Q80" s="150"/>
      <c r="R80" s="150"/>
      <c r="S80" s="150"/>
      <c r="T80" s="150"/>
      <c r="U80" s="150"/>
      <c r="V80" s="150"/>
      <c r="W80" s="150"/>
      <c r="X80" s="150"/>
      <c r="Y80" s="150"/>
      <c r="Z80" s="150"/>
      <c r="AA80" s="150"/>
      <c r="AB80" s="150"/>
      <c r="AC80" s="150"/>
      <c r="AD80" s="150"/>
    </row>
    <row r="81" spans="1:31" ht="31" x14ac:dyDescent="0.35">
      <c r="A81" s="175"/>
      <c r="B81" s="176">
        <f t="shared" si="4"/>
        <v>7</v>
      </c>
      <c r="C81" s="184" t="s">
        <v>29</v>
      </c>
      <c r="D81" s="182"/>
      <c r="E81" s="179"/>
      <c r="F81" s="180"/>
      <c r="G81" s="181"/>
      <c r="H81" s="158"/>
      <c r="I81" s="150"/>
      <c r="J81" s="150"/>
      <c r="K81" s="150"/>
      <c r="L81" s="150"/>
      <c r="M81" s="150"/>
      <c r="N81" s="150"/>
      <c r="O81" s="150"/>
      <c r="P81" s="150"/>
      <c r="Q81" s="150"/>
      <c r="R81" s="150"/>
      <c r="S81" s="150"/>
      <c r="T81" s="150"/>
      <c r="U81" s="150"/>
      <c r="V81" s="150"/>
      <c r="W81" s="150"/>
      <c r="X81" s="150"/>
      <c r="Y81" s="150"/>
      <c r="Z81" s="150"/>
      <c r="AA81" s="150"/>
      <c r="AB81" s="150"/>
      <c r="AC81" s="150"/>
      <c r="AD81" s="150"/>
    </row>
    <row r="82" spans="1:31" ht="16" thickBot="1" x14ac:dyDescent="0.4">
      <c r="A82" s="175"/>
      <c r="B82" s="176">
        <f t="shared" si="4"/>
        <v>8</v>
      </c>
      <c r="C82" s="184" t="s">
        <v>30</v>
      </c>
      <c r="D82" s="182"/>
      <c r="E82" s="179"/>
      <c r="F82" s="180"/>
      <c r="G82" s="181"/>
      <c r="H82" s="158"/>
      <c r="I82" s="150"/>
      <c r="J82" s="150"/>
      <c r="K82" s="150"/>
      <c r="L82" s="150"/>
      <c r="M82" s="150"/>
      <c r="N82" s="150"/>
      <c r="O82" s="150"/>
      <c r="P82" s="150"/>
      <c r="Q82" s="150"/>
      <c r="R82" s="150"/>
      <c r="S82" s="150"/>
      <c r="T82" s="150"/>
      <c r="U82" s="150"/>
      <c r="V82" s="150"/>
      <c r="W82" s="150"/>
      <c r="X82" s="150"/>
      <c r="Y82" s="150"/>
      <c r="Z82" s="150"/>
      <c r="AA82" s="150"/>
      <c r="AB82" s="150"/>
      <c r="AC82" s="150"/>
      <c r="AD82" s="150"/>
    </row>
    <row r="83" spans="1:31" ht="17.5" thickTop="1" thickBot="1" x14ac:dyDescent="0.4">
      <c r="A83" s="168">
        <v>10</v>
      </c>
      <c r="B83" s="185">
        <v>1.1000000000000001</v>
      </c>
      <c r="C83" s="170" t="s">
        <v>32</v>
      </c>
      <c r="D83" s="170"/>
      <c r="E83" s="171">
        <v>30</v>
      </c>
      <c r="F83" s="172"/>
      <c r="G83" s="173"/>
      <c r="H83" s="174"/>
      <c r="I83" s="150"/>
      <c r="J83" s="150"/>
      <c r="K83" s="150"/>
      <c r="L83" s="150"/>
      <c r="M83" s="150"/>
      <c r="N83" s="150"/>
      <c r="O83" s="150"/>
      <c r="P83" s="150"/>
      <c r="Q83" s="150"/>
      <c r="R83" s="150"/>
      <c r="S83" s="150"/>
      <c r="T83" s="150"/>
      <c r="U83" s="150"/>
      <c r="V83" s="150"/>
      <c r="W83" s="150"/>
      <c r="X83" s="150"/>
      <c r="Y83" s="150"/>
      <c r="Z83" s="150"/>
      <c r="AA83" s="150"/>
      <c r="AB83" s="150"/>
      <c r="AC83" s="150"/>
      <c r="AD83" s="150"/>
      <c r="AE83" s="150"/>
    </row>
    <row r="84" spans="1:31" ht="15.5" x14ac:dyDescent="0.35">
      <c r="A84" s="175"/>
      <c r="B84" s="176">
        <f>ROW(A1)</f>
        <v>1</v>
      </c>
      <c r="C84" s="184" t="s">
        <v>398</v>
      </c>
      <c r="D84" s="182"/>
      <c r="E84" s="179"/>
      <c r="F84" s="180"/>
      <c r="G84" s="181"/>
      <c r="H84" s="158"/>
      <c r="I84" s="150"/>
      <c r="J84" s="150"/>
      <c r="K84" s="150"/>
      <c r="L84" s="150"/>
      <c r="M84" s="150"/>
      <c r="N84" s="150"/>
      <c r="O84" s="150"/>
      <c r="P84" s="150"/>
      <c r="Q84" s="150"/>
      <c r="R84" s="150"/>
      <c r="S84" s="150"/>
      <c r="T84" s="150"/>
      <c r="U84" s="150"/>
      <c r="V84" s="150"/>
      <c r="W84" s="150"/>
      <c r="X84" s="150"/>
      <c r="Y84" s="150"/>
      <c r="Z84" s="150"/>
      <c r="AA84" s="150"/>
      <c r="AB84" s="150"/>
      <c r="AC84" s="150"/>
      <c r="AD84" s="150"/>
    </row>
    <row r="85" spans="1:31" ht="15.5" x14ac:dyDescent="0.35">
      <c r="A85" s="175"/>
      <c r="B85" s="176">
        <f t="shared" ref="B85:B90" si="5">ROW(A2)</f>
        <v>2</v>
      </c>
      <c r="C85" s="184" t="s">
        <v>399</v>
      </c>
      <c r="D85" s="182"/>
      <c r="E85" s="179"/>
      <c r="F85" s="180"/>
      <c r="G85" s="181"/>
      <c r="H85" s="158"/>
      <c r="I85" s="150"/>
      <c r="J85" s="150"/>
      <c r="K85" s="150"/>
      <c r="L85" s="150"/>
      <c r="M85" s="150"/>
      <c r="N85" s="150"/>
      <c r="O85" s="150"/>
      <c r="P85" s="150"/>
      <c r="Q85" s="150"/>
      <c r="R85" s="150"/>
      <c r="S85" s="150"/>
      <c r="T85" s="150"/>
      <c r="U85" s="150"/>
      <c r="V85" s="150"/>
      <c r="W85" s="150"/>
      <c r="X85" s="150"/>
      <c r="Y85" s="150"/>
      <c r="Z85" s="150"/>
      <c r="AA85" s="150"/>
      <c r="AB85" s="150"/>
      <c r="AC85" s="150"/>
      <c r="AD85" s="150"/>
    </row>
    <row r="86" spans="1:31" ht="15.5" x14ac:dyDescent="0.35">
      <c r="A86" s="175"/>
      <c r="B86" s="176">
        <f t="shared" si="5"/>
        <v>3</v>
      </c>
      <c r="C86" s="184" t="s">
        <v>25</v>
      </c>
      <c r="D86" s="182"/>
      <c r="E86" s="179"/>
      <c r="F86" s="180"/>
      <c r="G86" s="181"/>
      <c r="H86" s="158"/>
      <c r="I86" s="150"/>
      <c r="J86" s="150"/>
      <c r="K86" s="150"/>
      <c r="L86" s="150"/>
      <c r="M86" s="150"/>
      <c r="N86" s="150"/>
      <c r="O86" s="150"/>
      <c r="P86" s="150"/>
      <c r="Q86" s="150"/>
      <c r="R86" s="150"/>
      <c r="S86" s="150"/>
      <c r="T86" s="150"/>
      <c r="U86" s="150"/>
      <c r="V86" s="150"/>
      <c r="W86" s="150"/>
      <c r="X86" s="150"/>
      <c r="Y86" s="150"/>
      <c r="Z86" s="150"/>
      <c r="AA86" s="150"/>
      <c r="AB86" s="150"/>
      <c r="AC86" s="150"/>
      <c r="AD86" s="150"/>
    </row>
    <row r="87" spans="1:31" ht="15.5" x14ac:dyDescent="0.35">
      <c r="A87" s="175"/>
      <c r="B87" s="176">
        <f t="shared" si="5"/>
        <v>4</v>
      </c>
      <c r="C87" s="184" t="s">
        <v>26</v>
      </c>
      <c r="D87" s="182"/>
      <c r="E87" s="179"/>
      <c r="F87" s="180"/>
      <c r="G87" s="181"/>
      <c r="H87" s="158"/>
      <c r="I87" s="150"/>
      <c r="J87" s="150"/>
      <c r="K87" s="150"/>
      <c r="L87" s="150"/>
      <c r="M87" s="150"/>
      <c r="N87" s="150"/>
      <c r="O87" s="150"/>
      <c r="P87" s="150"/>
      <c r="Q87" s="150"/>
      <c r="R87" s="150"/>
      <c r="S87" s="150"/>
      <c r="T87" s="150"/>
      <c r="U87" s="150"/>
      <c r="V87" s="150"/>
      <c r="W87" s="150"/>
      <c r="X87" s="150"/>
      <c r="Y87" s="150"/>
      <c r="Z87" s="150"/>
      <c r="AA87" s="150"/>
      <c r="AB87" s="150"/>
      <c r="AC87" s="150"/>
      <c r="AD87" s="150"/>
    </row>
    <row r="88" spans="1:31" ht="15.5" x14ac:dyDescent="0.35">
      <c r="A88" s="175"/>
      <c r="B88" s="176">
        <f t="shared" si="5"/>
        <v>5</v>
      </c>
      <c r="C88" s="184" t="s">
        <v>27</v>
      </c>
      <c r="D88" s="182"/>
      <c r="E88" s="179"/>
      <c r="F88" s="180"/>
      <c r="G88" s="181"/>
      <c r="H88" s="158"/>
      <c r="I88" s="150"/>
      <c r="J88" s="150"/>
      <c r="K88" s="150"/>
      <c r="L88" s="150"/>
      <c r="M88" s="150"/>
      <c r="N88" s="150"/>
      <c r="O88" s="150"/>
      <c r="P88" s="150"/>
      <c r="Q88" s="150"/>
      <c r="R88" s="150"/>
      <c r="S88" s="150"/>
      <c r="T88" s="150"/>
      <c r="U88" s="150"/>
      <c r="V88" s="150"/>
      <c r="W88" s="150"/>
      <c r="X88" s="150"/>
      <c r="Y88" s="150"/>
      <c r="Z88" s="150"/>
      <c r="AA88" s="150"/>
      <c r="AB88" s="150"/>
      <c r="AC88" s="150"/>
      <c r="AD88" s="150"/>
    </row>
    <row r="89" spans="1:31" ht="15.5" x14ac:dyDescent="0.35">
      <c r="A89" s="175"/>
      <c r="B89" s="176">
        <f t="shared" si="5"/>
        <v>6</v>
      </c>
      <c r="C89" s="184" t="s">
        <v>28</v>
      </c>
      <c r="D89" s="182"/>
      <c r="E89" s="179"/>
      <c r="F89" s="180"/>
      <c r="G89" s="181"/>
      <c r="H89" s="158"/>
      <c r="I89" s="150"/>
      <c r="J89" s="150"/>
      <c r="K89" s="150"/>
      <c r="L89" s="150"/>
      <c r="M89" s="150"/>
      <c r="N89" s="150"/>
      <c r="O89" s="150"/>
      <c r="P89" s="150"/>
      <c r="Q89" s="150"/>
      <c r="R89" s="150"/>
      <c r="S89" s="150"/>
      <c r="T89" s="150"/>
      <c r="U89" s="150"/>
      <c r="V89" s="150"/>
      <c r="W89" s="150"/>
      <c r="X89" s="150"/>
      <c r="Y89" s="150"/>
      <c r="Z89" s="150"/>
      <c r="AA89" s="150"/>
      <c r="AB89" s="150"/>
      <c r="AC89" s="150"/>
      <c r="AD89" s="150"/>
    </row>
    <row r="90" spans="1:31" ht="31.5" thickBot="1" x14ac:dyDescent="0.4">
      <c r="A90" s="175"/>
      <c r="B90" s="176">
        <f t="shared" si="5"/>
        <v>7</v>
      </c>
      <c r="C90" s="184" t="s">
        <v>29</v>
      </c>
      <c r="D90" s="182"/>
      <c r="E90" s="179"/>
      <c r="F90" s="180"/>
      <c r="G90" s="181"/>
      <c r="H90" s="158"/>
      <c r="I90" s="150"/>
      <c r="J90" s="150"/>
      <c r="K90" s="150"/>
      <c r="L90" s="150"/>
      <c r="M90" s="150"/>
      <c r="N90" s="150"/>
      <c r="O90" s="150"/>
      <c r="P90" s="150"/>
      <c r="Q90" s="150"/>
      <c r="R90" s="150"/>
      <c r="S90" s="150"/>
      <c r="T90" s="150"/>
      <c r="U90" s="150"/>
      <c r="V90" s="150"/>
      <c r="W90" s="150"/>
      <c r="X90" s="150"/>
      <c r="Y90" s="150"/>
      <c r="Z90" s="150"/>
      <c r="AA90" s="150"/>
      <c r="AB90" s="150"/>
      <c r="AC90" s="150"/>
      <c r="AD90" s="150"/>
    </row>
    <row r="91" spans="1:31" ht="17.5" thickTop="1" thickBot="1" x14ac:dyDescent="0.4">
      <c r="A91" s="168">
        <v>11</v>
      </c>
      <c r="B91" s="185">
        <v>1.1100000000000001</v>
      </c>
      <c r="C91" s="170" t="s">
        <v>37</v>
      </c>
      <c r="D91" s="170"/>
      <c r="E91" s="171">
        <v>12</v>
      </c>
      <c r="F91" s="172"/>
      <c r="G91" s="173"/>
      <c r="H91" s="174"/>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row>
    <row r="92" spans="1:31" ht="15.5" x14ac:dyDescent="0.35">
      <c r="A92" s="175"/>
      <c r="B92" s="176">
        <f>ROW(A1)</f>
        <v>1</v>
      </c>
      <c r="C92" s="184" t="s">
        <v>36</v>
      </c>
      <c r="D92" s="182"/>
      <c r="E92" s="179"/>
      <c r="F92" s="180"/>
      <c r="G92" s="181"/>
      <c r="H92" s="158"/>
      <c r="I92" s="150"/>
      <c r="J92" s="150"/>
      <c r="K92" s="150"/>
      <c r="L92" s="150"/>
      <c r="M92" s="150"/>
      <c r="N92" s="150"/>
      <c r="O92" s="150"/>
      <c r="P92" s="150"/>
      <c r="Q92" s="150"/>
      <c r="R92" s="150"/>
      <c r="S92" s="150"/>
      <c r="T92" s="150"/>
      <c r="U92" s="150"/>
      <c r="V92" s="150"/>
      <c r="W92" s="150"/>
      <c r="X92" s="150"/>
      <c r="Y92" s="150"/>
      <c r="Z92" s="150"/>
      <c r="AA92" s="150"/>
      <c r="AB92" s="150"/>
      <c r="AC92" s="150"/>
      <c r="AD92" s="150"/>
    </row>
    <row r="93" spans="1:31" ht="15.5" x14ac:dyDescent="0.35">
      <c r="A93" s="175"/>
      <c r="B93" s="176">
        <f>ROW(A2)</f>
        <v>2</v>
      </c>
      <c r="C93" s="184" t="s">
        <v>33</v>
      </c>
      <c r="D93" s="182"/>
      <c r="E93" s="179"/>
      <c r="F93" s="180"/>
      <c r="G93" s="181"/>
      <c r="H93" s="158"/>
      <c r="I93" s="150"/>
      <c r="J93" s="150"/>
      <c r="K93" s="150"/>
      <c r="L93" s="150"/>
      <c r="M93" s="150"/>
      <c r="N93" s="150"/>
      <c r="O93" s="150"/>
      <c r="P93" s="150"/>
      <c r="Q93" s="150"/>
      <c r="R93" s="150"/>
      <c r="S93" s="150"/>
      <c r="T93" s="150"/>
      <c r="U93" s="150"/>
      <c r="V93" s="150"/>
      <c r="W93" s="150"/>
      <c r="X93" s="150"/>
      <c r="Y93" s="150"/>
      <c r="Z93" s="150"/>
      <c r="AA93" s="150"/>
      <c r="AB93" s="150"/>
      <c r="AC93" s="150"/>
      <c r="AD93" s="150"/>
    </row>
    <row r="94" spans="1:31" ht="15.5" x14ac:dyDescent="0.35">
      <c r="A94" s="175"/>
      <c r="B94" s="176">
        <f>ROW(A3)</f>
        <v>3</v>
      </c>
      <c r="C94" s="184" t="s">
        <v>34</v>
      </c>
      <c r="D94" s="182"/>
      <c r="E94" s="179"/>
      <c r="F94" s="180"/>
      <c r="G94" s="181"/>
      <c r="H94" s="158"/>
      <c r="I94" s="150"/>
      <c r="J94" s="150"/>
      <c r="K94" s="150"/>
      <c r="L94" s="150"/>
      <c r="M94" s="150"/>
      <c r="N94" s="150"/>
      <c r="O94" s="150"/>
      <c r="P94" s="150"/>
      <c r="Q94" s="150"/>
      <c r="R94" s="150"/>
      <c r="S94" s="150"/>
      <c r="T94" s="150"/>
      <c r="U94" s="150"/>
      <c r="V94" s="150"/>
      <c r="W94" s="150"/>
      <c r="X94" s="150"/>
      <c r="Y94" s="150"/>
      <c r="Z94" s="150"/>
      <c r="AA94" s="150"/>
      <c r="AB94" s="150"/>
      <c r="AC94" s="150"/>
      <c r="AD94" s="150"/>
    </row>
    <row r="95" spans="1:31" ht="16" thickBot="1" x14ac:dyDescent="0.4">
      <c r="A95" s="175"/>
      <c r="B95" s="176">
        <f>ROW(A4)</f>
        <v>4</v>
      </c>
      <c r="C95" s="184" t="s">
        <v>35</v>
      </c>
      <c r="D95" s="182"/>
      <c r="E95" s="179"/>
      <c r="F95" s="180"/>
      <c r="G95" s="181"/>
      <c r="H95" s="158"/>
      <c r="I95" s="150"/>
      <c r="J95" s="150"/>
      <c r="K95" s="150"/>
      <c r="L95" s="150"/>
      <c r="M95" s="150"/>
      <c r="N95" s="150"/>
      <c r="O95" s="150"/>
      <c r="P95" s="150"/>
      <c r="Q95" s="150"/>
      <c r="R95" s="150"/>
      <c r="S95" s="150"/>
      <c r="T95" s="150"/>
      <c r="U95" s="150"/>
      <c r="V95" s="150"/>
      <c r="W95" s="150"/>
      <c r="X95" s="150"/>
      <c r="Y95" s="150"/>
      <c r="Z95" s="150"/>
      <c r="AA95" s="150"/>
      <c r="AB95" s="150"/>
      <c r="AC95" s="150"/>
      <c r="AD95" s="150"/>
    </row>
    <row r="96" spans="1:31" ht="17.5" thickTop="1" thickBot="1" x14ac:dyDescent="0.4">
      <c r="A96" s="168">
        <v>12</v>
      </c>
      <c r="B96" s="185">
        <v>1.1200000000000001</v>
      </c>
      <c r="C96" s="170" t="s">
        <v>40</v>
      </c>
      <c r="D96" s="170"/>
      <c r="E96" s="171">
        <v>10</v>
      </c>
      <c r="F96" s="172"/>
      <c r="G96" s="173"/>
      <c r="H96" s="174"/>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row>
    <row r="97" spans="1:31" ht="15.5" x14ac:dyDescent="0.35">
      <c r="A97" s="175"/>
      <c r="B97" s="176">
        <f>ROW(A10)</f>
        <v>10</v>
      </c>
      <c r="C97" s="184" t="s">
        <v>523</v>
      </c>
      <c r="D97" s="182"/>
      <c r="E97" s="179"/>
      <c r="F97" s="180"/>
      <c r="G97" s="181"/>
      <c r="H97" s="158"/>
      <c r="I97" s="150"/>
      <c r="J97" s="150"/>
      <c r="K97" s="150"/>
      <c r="L97" s="150"/>
      <c r="M97" s="150"/>
      <c r="N97" s="150"/>
      <c r="O97" s="150"/>
      <c r="P97" s="150"/>
      <c r="Q97" s="150"/>
      <c r="R97" s="150"/>
      <c r="S97" s="150"/>
      <c r="T97" s="150"/>
      <c r="U97" s="150"/>
      <c r="V97" s="150"/>
      <c r="W97" s="150"/>
      <c r="X97" s="150"/>
      <c r="Y97" s="150"/>
      <c r="Z97" s="150"/>
      <c r="AA97" s="150"/>
      <c r="AB97" s="150"/>
      <c r="AC97" s="150"/>
      <c r="AD97" s="150"/>
    </row>
    <row r="98" spans="1:31" ht="15.5" x14ac:dyDescent="0.35">
      <c r="A98" s="175"/>
      <c r="B98" s="176">
        <f>ROW(A11)</f>
        <v>11</v>
      </c>
      <c r="C98" s="184" t="s">
        <v>521</v>
      </c>
      <c r="D98" s="182"/>
      <c r="E98" s="179"/>
      <c r="F98" s="180"/>
      <c r="G98" s="181"/>
      <c r="H98" s="158"/>
      <c r="I98" s="150"/>
      <c r="J98" s="150"/>
      <c r="K98" s="150"/>
      <c r="L98" s="150"/>
      <c r="M98" s="150"/>
      <c r="N98" s="150"/>
      <c r="O98" s="150"/>
      <c r="P98" s="150"/>
      <c r="Q98" s="150"/>
      <c r="R98" s="150"/>
      <c r="S98" s="150"/>
      <c r="T98" s="150"/>
      <c r="U98" s="150"/>
      <c r="V98" s="150"/>
      <c r="W98" s="150"/>
      <c r="X98" s="150"/>
      <c r="Y98" s="150"/>
      <c r="Z98" s="150"/>
      <c r="AA98" s="150"/>
      <c r="AB98" s="150"/>
      <c r="AC98" s="150"/>
      <c r="AD98" s="150"/>
    </row>
    <row r="99" spans="1:31" ht="15.5" x14ac:dyDescent="0.35">
      <c r="A99" s="175"/>
      <c r="B99" s="176">
        <f>ROW(A12)</f>
        <v>12</v>
      </c>
      <c r="C99" s="184" t="s">
        <v>522</v>
      </c>
      <c r="D99" s="182"/>
      <c r="E99" s="179"/>
      <c r="F99" s="180"/>
      <c r="G99" s="181"/>
      <c r="H99" s="158"/>
      <c r="I99" s="150"/>
      <c r="J99" s="150"/>
      <c r="K99" s="150"/>
      <c r="L99" s="150"/>
      <c r="M99" s="150"/>
      <c r="N99" s="150"/>
      <c r="O99" s="150"/>
      <c r="P99" s="150"/>
      <c r="Q99" s="150"/>
      <c r="R99" s="150"/>
      <c r="S99" s="150"/>
      <c r="T99" s="150"/>
      <c r="U99" s="150"/>
      <c r="V99" s="150"/>
      <c r="W99" s="150"/>
      <c r="X99" s="150"/>
      <c r="Y99" s="150"/>
      <c r="Z99" s="150"/>
      <c r="AA99" s="150"/>
      <c r="AB99" s="150"/>
      <c r="AC99" s="150"/>
      <c r="AD99" s="150"/>
    </row>
    <row r="100" spans="1:31" ht="15.5" x14ac:dyDescent="0.35">
      <c r="A100" s="175"/>
      <c r="B100" s="176">
        <v>4</v>
      </c>
      <c r="C100" s="184" t="s">
        <v>400</v>
      </c>
      <c r="D100" s="182"/>
      <c r="E100" s="179"/>
      <c r="F100" s="180"/>
      <c r="G100" s="181"/>
      <c r="H100" s="158"/>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row>
    <row r="101" spans="1:31" ht="16" thickBot="1" x14ac:dyDescent="0.4">
      <c r="A101" s="175"/>
      <c r="B101" s="176">
        <v>6</v>
      </c>
      <c r="C101" s="184" t="s">
        <v>401</v>
      </c>
      <c r="D101" s="182"/>
      <c r="E101" s="179"/>
      <c r="F101" s="180"/>
      <c r="G101" s="181"/>
      <c r="H101" s="158"/>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row>
    <row r="102" spans="1:31" ht="17.5" thickTop="1" thickBot="1" x14ac:dyDescent="0.4">
      <c r="A102" s="168">
        <v>13</v>
      </c>
      <c r="B102" s="185">
        <v>1.1299999999999999</v>
      </c>
      <c r="C102" s="170" t="s">
        <v>42</v>
      </c>
      <c r="D102" s="170"/>
      <c r="E102" s="171">
        <v>20</v>
      </c>
      <c r="F102" s="172"/>
      <c r="G102" s="173"/>
      <c r="H102" s="174"/>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row>
    <row r="103" spans="1:31" ht="15.5" x14ac:dyDescent="0.35">
      <c r="A103" s="175"/>
      <c r="B103" s="176">
        <f>ROW(A1)</f>
        <v>1</v>
      </c>
      <c r="C103" s="184" t="s">
        <v>41</v>
      </c>
      <c r="D103" s="182"/>
      <c r="E103" s="179"/>
      <c r="F103" s="180"/>
      <c r="G103" s="181"/>
      <c r="H103" s="158"/>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row>
    <row r="104" spans="1:31" ht="15.5" x14ac:dyDescent="0.35">
      <c r="A104" s="175"/>
      <c r="B104" s="176">
        <f>ROW(A2)</f>
        <v>2</v>
      </c>
      <c r="C104" s="184" t="s">
        <v>402</v>
      </c>
      <c r="D104" s="182"/>
      <c r="E104" s="179"/>
      <c r="F104" s="180"/>
      <c r="G104" s="181"/>
      <c r="H104" s="158"/>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row>
    <row r="105" spans="1:31" ht="15.5" x14ac:dyDescent="0.35">
      <c r="A105" s="175"/>
      <c r="B105" s="176">
        <f>ROW(A3)</f>
        <v>3</v>
      </c>
      <c r="C105" s="184" t="s">
        <v>403</v>
      </c>
      <c r="D105" s="182"/>
      <c r="E105" s="179"/>
      <c r="F105" s="180"/>
      <c r="G105" s="181"/>
      <c r="H105" s="158"/>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row>
    <row r="106" spans="1:31" ht="16" thickBot="1" x14ac:dyDescent="0.4">
      <c r="A106" s="175"/>
      <c r="B106" s="176">
        <f>ROW(A4)</f>
        <v>4</v>
      </c>
      <c r="C106" s="184" t="s">
        <v>43</v>
      </c>
      <c r="D106" s="182"/>
      <c r="E106" s="179"/>
      <c r="F106" s="180"/>
      <c r="G106" s="181"/>
      <c r="H106" s="158"/>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row>
    <row r="107" spans="1:31" ht="17.5" thickTop="1" thickBot="1" x14ac:dyDescent="0.4">
      <c r="A107" s="168">
        <v>14</v>
      </c>
      <c r="B107" s="185">
        <v>1.1399999999999999</v>
      </c>
      <c r="C107" s="170" t="s">
        <v>44</v>
      </c>
      <c r="D107" s="170"/>
      <c r="E107" s="171">
        <v>15</v>
      </c>
      <c r="F107" s="172"/>
      <c r="G107" s="173"/>
      <c r="H107" s="174"/>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row>
    <row r="108" spans="1:31" ht="15.5" x14ac:dyDescent="0.35">
      <c r="A108" s="175"/>
      <c r="B108" s="176">
        <f>ROW(A1)</f>
        <v>1</v>
      </c>
      <c r="C108" s="184" t="s">
        <v>404</v>
      </c>
      <c r="D108" s="182"/>
      <c r="E108" s="179"/>
      <c r="F108" s="180"/>
      <c r="G108" s="181"/>
      <c r="H108" s="158"/>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row>
    <row r="109" spans="1:31" ht="15.5" x14ac:dyDescent="0.35">
      <c r="A109" s="175"/>
      <c r="B109" s="176">
        <f>ROW(A2)</f>
        <v>2</v>
      </c>
      <c r="C109" s="184" t="s">
        <v>405</v>
      </c>
      <c r="D109" s="182"/>
      <c r="E109" s="179"/>
      <c r="F109" s="180"/>
      <c r="G109" s="181"/>
      <c r="H109" s="158"/>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row>
    <row r="110" spans="1:31" ht="15.5" x14ac:dyDescent="0.35">
      <c r="A110" s="175"/>
      <c r="B110" s="176">
        <f>ROW(A3)</f>
        <v>3</v>
      </c>
      <c r="C110" s="184" t="s">
        <v>406</v>
      </c>
      <c r="D110" s="182"/>
      <c r="E110" s="179"/>
      <c r="F110" s="180"/>
      <c r="G110" s="181"/>
      <c r="H110" s="158"/>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150"/>
    </row>
    <row r="111" spans="1:31" ht="15.5" x14ac:dyDescent="0.35">
      <c r="A111" s="175"/>
      <c r="B111" s="176">
        <f>ROW(A4)</f>
        <v>4</v>
      </c>
      <c r="C111" s="184" t="s">
        <v>45</v>
      </c>
      <c r="D111" s="182"/>
      <c r="E111" s="179"/>
      <c r="F111" s="180"/>
      <c r="G111" s="181"/>
      <c r="H111" s="158"/>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row>
    <row r="112" spans="1:31" ht="16" thickBot="1" x14ac:dyDescent="0.4">
      <c r="A112" s="175"/>
      <c r="B112" s="176">
        <f>ROW(A5)</f>
        <v>5</v>
      </c>
      <c r="C112" s="186" t="s">
        <v>47</v>
      </c>
      <c r="D112" s="187"/>
      <c r="E112" s="179"/>
      <c r="F112" s="180"/>
      <c r="G112" s="181"/>
      <c r="H112" s="158"/>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row>
    <row r="113" spans="1:31" ht="17.5" thickTop="1" thickBot="1" x14ac:dyDescent="0.4">
      <c r="A113" s="168">
        <v>15</v>
      </c>
      <c r="B113" s="185">
        <v>1.1499999999999999</v>
      </c>
      <c r="C113" s="170" t="s">
        <v>46</v>
      </c>
      <c r="D113" s="170"/>
      <c r="E113" s="171">
        <v>5</v>
      </c>
      <c r="F113" s="172"/>
      <c r="G113" s="173"/>
      <c r="H113" s="174"/>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row>
    <row r="114" spans="1:31" ht="15.5" x14ac:dyDescent="0.35">
      <c r="A114" s="175"/>
      <c r="B114" s="176">
        <f>ROW(A1)</f>
        <v>1</v>
      </c>
      <c r="C114" s="184" t="s">
        <v>407</v>
      </c>
      <c r="D114" s="182"/>
      <c r="E114" s="179"/>
      <c r="F114" s="180"/>
      <c r="G114" s="181"/>
      <c r="H114" s="158"/>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row>
    <row r="115" spans="1:31" ht="15.5" x14ac:dyDescent="0.35">
      <c r="A115" s="175"/>
      <c r="B115" s="176">
        <f>ROW(A2)</f>
        <v>2</v>
      </c>
      <c r="C115" s="184" t="s">
        <v>405</v>
      </c>
      <c r="D115" s="182"/>
      <c r="E115" s="179"/>
      <c r="F115" s="180"/>
      <c r="G115" s="181"/>
      <c r="H115" s="158"/>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row>
    <row r="116" spans="1:31" ht="15.5" x14ac:dyDescent="0.35">
      <c r="A116" s="175"/>
      <c r="B116" s="176">
        <f>ROW(A3)</f>
        <v>3</v>
      </c>
      <c r="C116" s="184" t="s">
        <v>406</v>
      </c>
      <c r="D116" s="182"/>
      <c r="E116" s="179"/>
      <c r="F116" s="180"/>
      <c r="G116" s="181"/>
      <c r="H116" s="158"/>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row>
    <row r="117" spans="1:31" ht="15.5" x14ac:dyDescent="0.35">
      <c r="A117" s="175"/>
      <c r="B117" s="176">
        <f>ROW(A4)</f>
        <v>4</v>
      </c>
      <c r="C117" s="184" t="s">
        <v>45</v>
      </c>
      <c r="D117" s="182"/>
      <c r="E117" s="179"/>
      <c r="F117" s="180"/>
      <c r="G117" s="181"/>
      <c r="H117" s="158"/>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row>
    <row r="118" spans="1:31" ht="16" thickBot="1" x14ac:dyDescent="0.4">
      <c r="A118" s="175"/>
      <c r="B118" s="176">
        <f>ROW(A5)</f>
        <v>5</v>
      </c>
      <c r="C118" s="186" t="s">
        <v>47</v>
      </c>
      <c r="D118" s="187"/>
      <c r="E118" s="179"/>
      <c r="F118" s="180"/>
      <c r="G118" s="181"/>
      <c r="H118" s="158"/>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row>
    <row r="119" spans="1:31" ht="17.5" thickTop="1" thickBot="1" x14ac:dyDescent="0.4">
      <c r="A119" s="168">
        <v>16</v>
      </c>
      <c r="B119" s="185">
        <v>1.1599999999999999</v>
      </c>
      <c r="C119" s="170" t="s">
        <v>48</v>
      </c>
      <c r="D119" s="170"/>
      <c r="E119" s="171">
        <v>10</v>
      </c>
      <c r="F119" s="172"/>
      <c r="G119" s="173"/>
      <c r="H119" s="174"/>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150"/>
      <c r="AE119" s="150"/>
    </row>
    <row r="120" spans="1:31" ht="31" x14ac:dyDescent="0.35">
      <c r="A120" s="175"/>
      <c r="B120" s="176">
        <f t="shared" ref="B120:B127" si="6">ROW(A10)</f>
        <v>10</v>
      </c>
      <c r="C120" s="184" t="s">
        <v>408</v>
      </c>
      <c r="D120" s="182"/>
      <c r="E120" s="179"/>
      <c r="F120" s="180"/>
      <c r="G120" s="181"/>
      <c r="H120" s="158"/>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row>
    <row r="121" spans="1:31" ht="15.5" x14ac:dyDescent="0.35">
      <c r="A121" s="175"/>
      <c r="B121" s="176">
        <f t="shared" si="6"/>
        <v>11</v>
      </c>
      <c r="C121" s="184" t="s">
        <v>409</v>
      </c>
      <c r="D121" s="182"/>
      <c r="E121" s="179"/>
      <c r="F121" s="180"/>
      <c r="G121" s="181"/>
      <c r="H121" s="158"/>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row>
    <row r="122" spans="1:31" ht="31" x14ac:dyDescent="0.35">
      <c r="A122" s="175"/>
      <c r="B122" s="176">
        <f t="shared" si="6"/>
        <v>12</v>
      </c>
      <c r="C122" s="184" t="s">
        <v>410</v>
      </c>
      <c r="D122" s="182"/>
      <c r="E122" s="179"/>
      <c r="F122" s="180"/>
      <c r="G122" s="181"/>
      <c r="H122" s="158"/>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row>
    <row r="123" spans="1:31" ht="46.5" x14ac:dyDescent="0.35">
      <c r="A123" s="175"/>
      <c r="B123" s="176">
        <f t="shared" si="6"/>
        <v>13</v>
      </c>
      <c r="C123" s="184" t="s">
        <v>411</v>
      </c>
      <c r="D123" s="182"/>
      <c r="E123" s="179"/>
      <c r="F123" s="180"/>
      <c r="G123" s="181"/>
      <c r="H123" s="158"/>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row>
    <row r="124" spans="1:31" ht="15.5" x14ac:dyDescent="0.35">
      <c r="A124" s="175"/>
      <c r="B124" s="176">
        <f t="shared" si="6"/>
        <v>14</v>
      </c>
      <c r="C124" s="184" t="s">
        <v>412</v>
      </c>
      <c r="D124" s="182"/>
      <c r="E124" s="179"/>
      <c r="F124" s="180"/>
      <c r="G124" s="181"/>
      <c r="H124" s="158"/>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row>
    <row r="125" spans="1:31" ht="15.5" x14ac:dyDescent="0.35">
      <c r="A125" s="175"/>
      <c r="B125" s="176">
        <f t="shared" si="6"/>
        <v>15</v>
      </c>
      <c r="C125" s="184" t="s">
        <v>413</v>
      </c>
      <c r="D125" s="182"/>
      <c r="E125" s="179"/>
      <c r="F125" s="180"/>
      <c r="G125" s="181"/>
      <c r="H125" s="158"/>
      <c r="I125" s="150"/>
      <c r="J125" s="150"/>
      <c r="K125" s="150"/>
      <c r="L125" s="150"/>
      <c r="M125" s="150"/>
      <c r="N125" s="150"/>
      <c r="O125" s="150"/>
      <c r="P125" s="150"/>
      <c r="Q125" s="150"/>
      <c r="R125" s="150"/>
      <c r="S125" s="150"/>
      <c r="T125" s="150"/>
      <c r="U125" s="150"/>
      <c r="V125" s="150"/>
      <c r="W125" s="150"/>
      <c r="X125" s="150"/>
      <c r="Y125" s="150"/>
      <c r="Z125" s="150"/>
      <c r="AA125" s="150"/>
      <c r="AB125" s="150"/>
      <c r="AC125" s="150"/>
      <c r="AD125" s="150"/>
    </row>
    <row r="126" spans="1:31" ht="15.5" x14ac:dyDescent="0.35">
      <c r="A126" s="175"/>
      <c r="B126" s="176">
        <f t="shared" si="6"/>
        <v>16</v>
      </c>
      <c r="C126" s="184" t="s">
        <v>414</v>
      </c>
      <c r="D126" s="182"/>
      <c r="E126" s="179"/>
      <c r="F126" s="180"/>
      <c r="G126" s="181"/>
      <c r="H126" s="158"/>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row>
    <row r="127" spans="1:31" ht="16" thickBot="1" x14ac:dyDescent="0.4">
      <c r="A127" s="175"/>
      <c r="B127" s="176">
        <f t="shared" si="6"/>
        <v>17</v>
      </c>
      <c r="C127" s="184" t="s">
        <v>415</v>
      </c>
      <c r="D127" s="182"/>
      <c r="E127" s="179"/>
      <c r="F127" s="180"/>
      <c r="G127" s="181"/>
      <c r="H127" s="158"/>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row>
    <row r="128" spans="1:31" ht="17.5" thickTop="1" thickBot="1" x14ac:dyDescent="0.4">
      <c r="A128" s="168">
        <v>17</v>
      </c>
      <c r="B128" s="185">
        <v>1.17</v>
      </c>
      <c r="C128" s="170" t="s">
        <v>49</v>
      </c>
      <c r="D128" s="170"/>
      <c r="E128" s="171">
        <v>4</v>
      </c>
      <c r="F128" s="172"/>
      <c r="G128" s="173"/>
      <c r="H128" s="174"/>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row>
    <row r="129" spans="1:31" ht="46.5" x14ac:dyDescent="0.35">
      <c r="A129" s="175"/>
      <c r="B129" s="176">
        <f>ROW(A1)</f>
        <v>1</v>
      </c>
      <c r="C129" s="184" t="s">
        <v>416</v>
      </c>
      <c r="D129" s="182"/>
      <c r="E129" s="179"/>
      <c r="F129" s="180"/>
      <c r="G129" s="181"/>
      <c r="H129" s="158"/>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row>
    <row r="130" spans="1:31" ht="31" x14ac:dyDescent="0.35">
      <c r="A130" s="175"/>
      <c r="B130" s="176">
        <f t="shared" ref="B130:B141" si="7">ROW(A2)</f>
        <v>2</v>
      </c>
      <c r="C130" s="184" t="s">
        <v>417</v>
      </c>
      <c r="D130" s="182"/>
      <c r="E130" s="179"/>
      <c r="F130" s="180"/>
      <c r="G130" s="181"/>
      <c r="H130" s="158"/>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row>
    <row r="131" spans="1:31" ht="31" x14ac:dyDescent="0.35">
      <c r="A131" s="175"/>
      <c r="B131" s="176">
        <f t="shared" si="7"/>
        <v>3</v>
      </c>
      <c r="C131" s="184" t="s">
        <v>418</v>
      </c>
      <c r="D131" s="182"/>
      <c r="E131" s="179"/>
      <c r="F131" s="180"/>
      <c r="G131" s="181"/>
      <c r="H131" s="158"/>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row>
    <row r="132" spans="1:31" ht="15.5" x14ac:dyDescent="0.35">
      <c r="A132" s="175"/>
      <c r="B132" s="176">
        <f t="shared" si="7"/>
        <v>4</v>
      </c>
      <c r="C132" s="184" t="s">
        <v>419</v>
      </c>
      <c r="D132" s="182"/>
      <c r="E132" s="179"/>
      <c r="F132" s="180"/>
      <c r="G132" s="181"/>
      <c r="H132" s="158"/>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row>
    <row r="133" spans="1:31" ht="15.5" x14ac:dyDescent="0.35">
      <c r="A133" s="175"/>
      <c r="B133" s="176">
        <f t="shared" si="7"/>
        <v>5</v>
      </c>
      <c r="C133" s="184" t="s">
        <v>420</v>
      </c>
      <c r="D133" s="182"/>
      <c r="E133" s="179"/>
      <c r="F133" s="180"/>
      <c r="G133" s="181"/>
      <c r="H133" s="158"/>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row>
    <row r="134" spans="1:31" ht="31" x14ac:dyDescent="0.35">
      <c r="A134" s="175"/>
      <c r="B134" s="176">
        <f t="shared" si="7"/>
        <v>6</v>
      </c>
      <c r="C134" s="184" t="s">
        <v>421</v>
      </c>
      <c r="D134" s="182"/>
      <c r="E134" s="179"/>
      <c r="F134" s="180"/>
      <c r="G134" s="181"/>
      <c r="H134" s="158"/>
      <c r="I134" s="150"/>
      <c r="J134" s="150"/>
      <c r="K134" s="150"/>
      <c r="L134" s="150"/>
      <c r="M134" s="150"/>
      <c r="N134" s="150"/>
      <c r="O134" s="150"/>
      <c r="P134" s="150"/>
      <c r="Q134" s="150"/>
      <c r="R134" s="150"/>
      <c r="S134" s="150"/>
      <c r="T134" s="150"/>
      <c r="U134" s="150"/>
      <c r="V134" s="150"/>
      <c r="W134" s="150"/>
      <c r="X134" s="150"/>
      <c r="Y134" s="150"/>
      <c r="Z134" s="150"/>
      <c r="AA134" s="150"/>
      <c r="AB134" s="150"/>
      <c r="AC134" s="150"/>
      <c r="AD134" s="150"/>
    </row>
    <row r="135" spans="1:31" ht="31" x14ac:dyDescent="0.35">
      <c r="A135" s="175"/>
      <c r="B135" s="176">
        <f t="shared" si="7"/>
        <v>7</v>
      </c>
      <c r="C135" s="184" t="s">
        <v>422</v>
      </c>
      <c r="D135" s="182"/>
      <c r="E135" s="179"/>
      <c r="F135" s="180"/>
      <c r="G135" s="181"/>
      <c r="H135" s="158"/>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row>
    <row r="136" spans="1:31" ht="46.5" x14ac:dyDescent="0.35">
      <c r="A136" s="175"/>
      <c r="B136" s="176">
        <f t="shared" si="7"/>
        <v>8</v>
      </c>
      <c r="C136" s="184" t="s">
        <v>423</v>
      </c>
      <c r="D136" s="182"/>
      <c r="E136" s="179"/>
      <c r="F136" s="180"/>
      <c r="G136" s="181"/>
      <c r="H136" s="158"/>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row>
    <row r="137" spans="1:31" ht="15.5" x14ac:dyDescent="0.35">
      <c r="A137" s="175"/>
      <c r="B137" s="176">
        <f t="shared" si="7"/>
        <v>9</v>
      </c>
      <c r="C137" s="184" t="s">
        <v>424</v>
      </c>
      <c r="D137" s="182"/>
      <c r="E137" s="179"/>
      <c r="F137" s="180"/>
      <c r="G137" s="181"/>
      <c r="H137" s="158"/>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row>
    <row r="138" spans="1:31" ht="62" x14ac:dyDescent="0.35">
      <c r="A138" s="175"/>
      <c r="B138" s="176">
        <f t="shared" si="7"/>
        <v>10</v>
      </c>
      <c r="C138" s="184" t="s">
        <v>425</v>
      </c>
      <c r="D138" s="182"/>
      <c r="E138" s="179"/>
      <c r="F138" s="180"/>
      <c r="G138" s="181"/>
      <c r="H138" s="158"/>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row>
    <row r="139" spans="1:31" ht="15.5" x14ac:dyDescent="0.35">
      <c r="A139" s="175"/>
      <c r="B139" s="176">
        <f t="shared" si="7"/>
        <v>11</v>
      </c>
      <c r="C139" s="184" t="s">
        <v>426</v>
      </c>
      <c r="D139" s="182"/>
      <c r="E139" s="179"/>
      <c r="F139" s="180"/>
      <c r="G139" s="181"/>
      <c r="H139" s="158"/>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row>
    <row r="140" spans="1:31" ht="31" x14ac:dyDescent="0.35">
      <c r="A140" s="175"/>
      <c r="B140" s="176">
        <f t="shared" si="7"/>
        <v>12</v>
      </c>
      <c r="C140" s="184" t="s">
        <v>427</v>
      </c>
      <c r="D140" s="182"/>
      <c r="E140" s="179"/>
      <c r="F140" s="180"/>
      <c r="G140" s="181"/>
      <c r="H140" s="158"/>
      <c r="I140" s="150"/>
      <c r="J140" s="150"/>
      <c r="K140" s="150"/>
      <c r="L140" s="150"/>
      <c r="M140" s="150"/>
      <c r="N140" s="150"/>
      <c r="O140" s="150"/>
      <c r="P140" s="150"/>
      <c r="Q140" s="150"/>
      <c r="R140" s="150"/>
      <c r="S140" s="150"/>
      <c r="T140" s="150"/>
      <c r="U140" s="150"/>
      <c r="V140" s="150"/>
      <c r="W140" s="150"/>
      <c r="X140" s="150"/>
      <c r="Y140" s="150"/>
      <c r="Z140" s="150"/>
      <c r="AA140" s="150"/>
      <c r="AB140" s="150"/>
      <c r="AC140" s="150"/>
      <c r="AD140" s="150"/>
    </row>
    <row r="141" spans="1:31" ht="47" thickBot="1" x14ac:dyDescent="0.4">
      <c r="A141" s="175"/>
      <c r="B141" s="176">
        <f t="shared" si="7"/>
        <v>13</v>
      </c>
      <c r="C141" s="184" t="s">
        <v>428</v>
      </c>
      <c r="D141" s="182"/>
      <c r="E141" s="179"/>
      <c r="F141" s="180"/>
      <c r="G141" s="181"/>
      <c r="H141" s="158"/>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row>
    <row r="142" spans="1:31" ht="17.5" thickTop="1" thickBot="1" x14ac:dyDescent="0.4">
      <c r="A142" s="168">
        <v>18</v>
      </c>
      <c r="B142" s="185">
        <v>1.18</v>
      </c>
      <c r="C142" s="170" t="s">
        <v>429</v>
      </c>
      <c r="D142" s="170"/>
      <c r="E142" s="171">
        <v>4</v>
      </c>
      <c r="F142" s="172"/>
      <c r="G142" s="173"/>
      <c r="H142" s="174"/>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row>
    <row r="143" spans="1:31" ht="62" x14ac:dyDescent="0.35">
      <c r="A143" s="175"/>
      <c r="B143" s="176">
        <v>1</v>
      </c>
      <c r="C143" s="184" t="s">
        <v>430</v>
      </c>
      <c r="D143" s="182"/>
      <c r="E143" s="179"/>
      <c r="F143" s="180"/>
      <c r="G143" s="181"/>
      <c r="H143" s="158"/>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row>
    <row r="144" spans="1:31" ht="15.5" x14ac:dyDescent="0.35">
      <c r="A144" s="175"/>
      <c r="B144" s="176"/>
      <c r="C144" s="184" t="s">
        <v>431</v>
      </c>
      <c r="D144" s="182"/>
      <c r="E144" s="179"/>
      <c r="F144" s="180"/>
      <c r="G144" s="181"/>
      <c r="H144" s="158"/>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row>
    <row r="145" spans="1:31" ht="15.5" x14ac:dyDescent="0.35">
      <c r="A145" s="175"/>
      <c r="B145" s="176">
        <v>2</v>
      </c>
      <c r="C145" s="184" t="s">
        <v>432</v>
      </c>
      <c r="D145" s="182"/>
      <c r="E145" s="179"/>
      <c r="F145" s="180"/>
      <c r="G145" s="181"/>
      <c r="H145" s="158"/>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row>
    <row r="146" spans="1:31" ht="15.5" x14ac:dyDescent="0.35">
      <c r="A146" s="175"/>
      <c r="B146" s="176">
        <v>3</v>
      </c>
      <c r="C146" s="184" t="s">
        <v>433</v>
      </c>
      <c r="D146" s="182"/>
      <c r="E146" s="179"/>
      <c r="F146" s="180"/>
      <c r="G146" s="181"/>
      <c r="H146" s="158"/>
      <c r="I146" s="150"/>
      <c r="J146" s="150"/>
      <c r="K146" s="150"/>
      <c r="L146" s="150"/>
      <c r="M146" s="150"/>
      <c r="N146" s="150"/>
      <c r="O146" s="150"/>
      <c r="P146" s="150"/>
      <c r="Q146" s="150"/>
      <c r="R146" s="150"/>
      <c r="S146" s="150"/>
      <c r="T146" s="150"/>
      <c r="U146" s="150"/>
      <c r="V146" s="150"/>
      <c r="W146" s="150"/>
      <c r="X146" s="150"/>
      <c r="Y146" s="150"/>
      <c r="Z146" s="150"/>
      <c r="AA146" s="150"/>
      <c r="AB146" s="150"/>
      <c r="AC146" s="150"/>
      <c r="AD146" s="150"/>
    </row>
    <row r="147" spans="1:31" ht="15.5" x14ac:dyDescent="0.35">
      <c r="A147" s="175"/>
      <c r="B147" s="176">
        <v>4</v>
      </c>
      <c r="C147" s="184" t="s">
        <v>434</v>
      </c>
      <c r="D147" s="182"/>
      <c r="E147" s="179"/>
      <c r="F147" s="180"/>
      <c r="G147" s="181"/>
      <c r="H147" s="158"/>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row>
    <row r="148" spans="1:31" ht="15.5" x14ac:dyDescent="0.35">
      <c r="A148" s="175"/>
      <c r="B148" s="176">
        <v>5</v>
      </c>
      <c r="C148" s="184" t="s">
        <v>435</v>
      </c>
      <c r="D148" s="182"/>
      <c r="E148" s="179"/>
      <c r="F148" s="180"/>
      <c r="G148" s="181"/>
      <c r="H148" s="158"/>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row>
    <row r="149" spans="1:31" ht="31" x14ac:dyDescent="0.35">
      <c r="A149" s="175"/>
      <c r="B149" s="176">
        <v>6</v>
      </c>
      <c r="C149" s="184" t="s">
        <v>436</v>
      </c>
      <c r="D149" s="182"/>
      <c r="E149" s="179"/>
      <c r="F149" s="180"/>
      <c r="G149" s="181"/>
      <c r="H149" s="158"/>
      <c r="I149" s="150"/>
      <c r="J149" s="150"/>
      <c r="K149" s="150"/>
      <c r="L149" s="150"/>
      <c r="M149" s="150"/>
      <c r="N149" s="150"/>
      <c r="O149" s="150"/>
      <c r="P149" s="150"/>
      <c r="Q149" s="150"/>
      <c r="R149" s="150"/>
      <c r="S149" s="150"/>
      <c r="T149" s="150"/>
      <c r="U149" s="150"/>
      <c r="V149" s="150"/>
      <c r="W149" s="150"/>
      <c r="X149" s="150"/>
      <c r="Y149" s="150"/>
      <c r="Z149" s="150"/>
      <c r="AA149" s="150"/>
      <c r="AB149" s="150"/>
      <c r="AC149" s="150"/>
      <c r="AD149" s="150"/>
    </row>
    <row r="150" spans="1:31" ht="46.5" x14ac:dyDescent="0.35">
      <c r="A150" s="175"/>
      <c r="B150" s="176">
        <v>8</v>
      </c>
      <c r="C150" s="184" t="s">
        <v>437</v>
      </c>
      <c r="D150" s="182"/>
      <c r="E150" s="179"/>
      <c r="F150" s="180"/>
      <c r="G150" s="181"/>
      <c r="H150" s="158"/>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row>
    <row r="151" spans="1:31" ht="31" x14ac:dyDescent="0.35">
      <c r="A151" s="175"/>
      <c r="B151" s="176">
        <v>9</v>
      </c>
      <c r="C151" s="184" t="s">
        <v>438</v>
      </c>
      <c r="D151" s="182"/>
      <c r="E151" s="179"/>
      <c r="F151" s="180"/>
      <c r="G151" s="181"/>
      <c r="H151" s="158"/>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row>
    <row r="152" spans="1:31" ht="31" x14ac:dyDescent="0.35">
      <c r="A152" s="175"/>
      <c r="B152" s="176">
        <v>10</v>
      </c>
      <c r="C152" s="184" t="s">
        <v>439</v>
      </c>
      <c r="D152" s="182"/>
      <c r="E152" s="179"/>
      <c r="F152" s="180"/>
      <c r="G152" s="181"/>
      <c r="H152" s="158"/>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row>
    <row r="153" spans="1:31" ht="62" x14ac:dyDescent="0.35">
      <c r="A153" s="175"/>
      <c r="B153" s="176">
        <v>11</v>
      </c>
      <c r="C153" s="184" t="s">
        <v>440</v>
      </c>
      <c r="D153" s="182"/>
      <c r="E153" s="179"/>
      <c r="F153" s="180"/>
      <c r="G153" s="181"/>
      <c r="H153" s="158"/>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row>
    <row r="154" spans="1:31" ht="31" x14ac:dyDescent="0.35">
      <c r="A154" s="175"/>
      <c r="B154" s="176">
        <v>12</v>
      </c>
      <c r="C154" s="184" t="s">
        <v>441</v>
      </c>
      <c r="D154" s="182"/>
      <c r="E154" s="179"/>
      <c r="F154" s="180"/>
      <c r="G154" s="181"/>
      <c r="H154" s="158"/>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row>
    <row r="155" spans="1:31" ht="31" x14ac:dyDescent="0.35">
      <c r="A155" s="175"/>
      <c r="B155" s="176">
        <v>13</v>
      </c>
      <c r="C155" s="184" t="s">
        <v>442</v>
      </c>
      <c r="D155" s="182"/>
      <c r="E155" s="179"/>
      <c r="F155" s="180"/>
      <c r="G155" s="181"/>
      <c r="H155" s="158"/>
      <c r="I155" s="150"/>
      <c r="J155" s="150"/>
      <c r="K155" s="150"/>
      <c r="L155" s="150"/>
      <c r="M155" s="150"/>
      <c r="N155" s="150"/>
      <c r="O155" s="150"/>
      <c r="P155" s="150"/>
      <c r="Q155" s="150"/>
      <c r="R155" s="150"/>
      <c r="S155" s="150"/>
      <c r="T155" s="150"/>
      <c r="U155" s="150"/>
      <c r="V155" s="150"/>
      <c r="W155" s="150"/>
      <c r="X155" s="150"/>
      <c r="Y155" s="150"/>
      <c r="Z155" s="150"/>
      <c r="AA155" s="150"/>
      <c r="AB155" s="150"/>
      <c r="AC155" s="150"/>
      <c r="AD155" s="150"/>
    </row>
    <row r="156" spans="1:31" ht="15.5" x14ac:dyDescent="0.35">
      <c r="A156" s="175"/>
      <c r="B156" s="176">
        <v>14</v>
      </c>
      <c r="C156" s="184" t="s">
        <v>443</v>
      </c>
      <c r="D156" s="182"/>
      <c r="E156" s="179"/>
      <c r="F156" s="180"/>
      <c r="G156" s="181"/>
      <c r="H156" s="158"/>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row>
    <row r="157" spans="1:31" ht="15.5" x14ac:dyDescent="0.35">
      <c r="A157" s="175"/>
      <c r="B157" s="176">
        <v>15</v>
      </c>
      <c r="C157" s="184" t="s">
        <v>444</v>
      </c>
      <c r="D157" s="182"/>
      <c r="E157" s="179"/>
      <c r="F157" s="180"/>
      <c r="G157" s="181"/>
      <c r="H157" s="158"/>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row>
    <row r="158" spans="1:31" ht="15.5" x14ac:dyDescent="0.35">
      <c r="A158" s="175"/>
      <c r="B158" s="176">
        <v>16</v>
      </c>
      <c r="C158" s="184" t="s">
        <v>445</v>
      </c>
      <c r="D158" s="182"/>
      <c r="E158" s="179"/>
      <c r="F158" s="180"/>
      <c r="G158" s="181"/>
      <c r="H158" s="158"/>
      <c r="I158" s="150"/>
      <c r="J158" s="150"/>
      <c r="K158" s="150"/>
      <c r="L158" s="150"/>
      <c r="M158" s="150"/>
      <c r="N158" s="150"/>
      <c r="O158" s="150"/>
      <c r="P158" s="150"/>
      <c r="Q158" s="150"/>
      <c r="R158" s="150"/>
      <c r="S158" s="150"/>
      <c r="T158" s="150"/>
      <c r="U158" s="150"/>
      <c r="V158" s="150"/>
      <c r="W158" s="150"/>
      <c r="X158" s="150"/>
      <c r="Y158" s="150"/>
      <c r="Z158" s="150"/>
      <c r="AA158" s="150"/>
      <c r="AB158" s="150"/>
      <c r="AC158" s="150"/>
      <c r="AD158" s="150"/>
    </row>
    <row r="159" spans="1:31" ht="31.5" thickBot="1" x14ac:dyDescent="0.4">
      <c r="A159" s="175"/>
      <c r="B159" s="176">
        <v>17</v>
      </c>
      <c r="C159" s="184" t="s">
        <v>446</v>
      </c>
      <c r="D159" s="182"/>
      <c r="E159" s="179"/>
      <c r="F159" s="180"/>
      <c r="G159" s="181"/>
      <c r="H159" s="158"/>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row>
    <row r="160" spans="1:31" ht="17.5" thickTop="1" thickBot="1" x14ac:dyDescent="0.4">
      <c r="A160" s="168">
        <v>19</v>
      </c>
      <c r="B160" s="185">
        <v>1.19</v>
      </c>
      <c r="C160" s="170" t="s">
        <v>447</v>
      </c>
      <c r="D160" s="170"/>
      <c r="E160" s="171">
        <v>4</v>
      </c>
      <c r="F160" s="172"/>
      <c r="G160" s="173"/>
      <c r="H160" s="174"/>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row>
    <row r="161" spans="1:30" ht="46.5" x14ac:dyDescent="0.35">
      <c r="A161" s="175"/>
      <c r="B161" s="176">
        <v>1</v>
      </c>
      <c r="C161" s="184" t="s">
        <v>448</v>
      </c>
      <c r="D161" s="182"/>
      <c r="E161" s="179"/>
      <c r="F161" s="180"/>
      <c r="G161" s="181"/>
      <c r="H161" s="158"/>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row>
    <row r="162" spans="1:30" ht="15.5" x14ac:dyDescent="0.35">
      <c r="A162" s="175"/>
      <c r="B162" s="176">
        <v>2</v>
      </c>
      <c r="C162" s="184" t="s">
        <v>449</v>
      </c>
      <c r="D162" s="182"/>
      <c r="E162" s="179"/>
      <c r="F162" s="180"/>
      <c r="G162" s="181"/>
      <c r="H162" s="158"/>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row>
    <row r="163" spans="1:30" ht="31" x14ac:dyDescent="0.35">
      <c r="A163" s="175"/>
      <c r="B163" s="176">
        <v>3</v>
      </c>
      <c r="C163" s="184" t="s">
        <v>450</v>
      </c>
      <c r="D163" s="182"/>
      <c r="E163" s="179"/>
      <c r="F163" s="180"/>
      <c r="G163" s="181"/>
      <c r="H163" s="158"/>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row>
    <row r="164" spans="1:30" ht="31" x14ac:dyDescent="0.35">
      <c r="A164" s="175"/>
      <c r="B164" s="176">
        <v>4</v>
      </c>
      <c r="C164" s="184" t="s">
        <v>451</v>
      </c>
      <c r="D164" s="182"/>
      <c r="E164" s="179"/>
      <c r="F164" s="180"/>
      <c r="G164" s="181"/>
      <c r="H164" s="158"/>
      <c r="I164" s="150"/>
      <c r="J164" s="150"/>
      <c r="K164" s="150"/>
      <c r="L164" s="150"/>
      <c r="M164" s="150"/>
      <c r="N164" s="150"/>
      <c r="O164" s="150"/>
      <c r="P164" s="150"/>
      <c r="Q164" s="150"/>
      <c r="R164" s="150"/>
      <c r="S164" s="150"/>
      <c r="T164" s="150"/>
      <c r="U164" s="150"/>
      <c r="V164" s="150"/>
      <c r="W164" s="150"/>
      <c r="X164" s="150"/>
      <c r="Y164" s="150"/>
      <c r="Z164" s="150"/>
      <c r="AA164" s="150"/>
      <c r="AB164" s="150"/>
      <c r="AC164" s="150"/>
      <c r="AD164" s="150"/>
    </row>
    <row r="165" spans="1:30" ht="31" x14ac:dyDescent="0.35">
      <c r="A165" s="175"/>
      <c r="B165" s="176">
        <v>5</v>
      </c>
      <c r="C165" s="184" t="s">
        <v>439</v>
      </c>
      <c r="D165" s="182"/>
      <c r="E165" s="179"/>
      <c r="F165" s="180"/>
      <c r="G165" s="181"/>
      <c r="H165" s="158"/>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row>
    <row r="166" spans="1:30" ht="62" x14ac:dyDescent="0.35">
      <c r="A166" s="175"/>
      <c r="B166" s="176">
        <v>6</v>
      </c>
      <c r="C166" s="184" t="s">
        <v>440</v>
      </c>
      <c r="D166" s="182"/>
      <c r="E166" s="179"/>
      <c r="F166" s="180"/>
      <c r="G166" s="181"/>
      <c r="H166" s="158"/>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row>
    <row r="167" spans="1:30" ht="31" x14ac:dyDescent="0.35">
      <c r="A167" s="175"/>
      <c r="B167" s="176">
        <v>7</v>
      </c>
      <c r="C167" s="184" t="s">
        <v>441</v>
      </c>
      <c r="D167" s="182"/>
      <c r="E167" s="179"/>
      <c r="F167" s="180"/>
      <c r="G167" s="181"/>
      <c r="H167" s="158"/>
      <c r="I167" s="150"/>
      <c r="J167" s="150"/>
      <c r="K167" s="150"/>
      <c r="L167" s="150"/>
      <c r="M167" s="150"/>
      <c r="N167" s="150"/>
      <c r="O167" s="150"/>
      <c r="P167" s="150"/>
      <c r="Q167" s="150"/>
      <c r="R167" s="150"/>
      <c r="S167" s="150"/>
      <c r="T167" s="150"/>
      <c r="U167" s="150"/>
      <c r="V167" s="150"/>
      <c r="W167" s="150"/>
      <c r="X167" s="150"/>
      <c r="Y167" s="150"/>
      <c r="Z167" s="150"/>
      <c r="AA167" s="150"/>
      <c r="AB167" s="150"/>
      <c r="AC167" s="150"/>
      <c r="AD167" s="150"/>
    </row>
    <row r="168" spans="1:30" ht="31" x14ac:dyDescent="0.35">
      <c r="A168" s="175"/>
      <c r="B168" s="176">
        <v>8</v>
      </c>
      <c r="C168" s="184" t="s">
        <v>442</v>
      </c>
      <c r="D168" s="182"/>
      <c r="E168" s="179"/>
      <c r="F168" s="180"/>
      <c r="G168" s="181"/>
      <c r="H168" s="158"/>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row>
    <row r="169" spans="1:30" ht="46.5" x14ac:dyDescent="0.35">
      <c r="A169" s="175"/>
      <c r="B169" s="176">
        <v>9</v>
      </c>
      <c r="C169" s="184" t="s">
        <v>452</v>
      </c>
      <c r="D169" s="182"/>
      <c r="E169" s="179"/>
      <c r="F169" s="180"/>
      <c r="G169" s="181"/>
      <c r="H169" s="158"/>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row>
    <row r="170" spans="1:30" ht="15.5" x14ac:dyDescent="0.35">
      <c r="A170" s="175"/>
      <c r="B170" s="176">
        <v>10</v>
      </c>
      <c r="C170" s="184" t="s">
        <v>453</v>
      </c>
      <c r="D170" s="182"/>
      <c r="E170" s="179"/>
      <c r="F170" s="180"/>
      <c r="G170" s="181"/>
      <c r="H170" s="158"/>
      <c r="I170" s="150"/>
      <c r="J170" s="150"/>
      <c r="K170" s="150"/>
      <c r="L170" s="150"/>
      <c r="M170" s="150"/>
      <c r="N170" s="150"/>
      <c r="O170" s="150"/>
      <c r="P170" s="150"/>
      <c r="Q170" s="150"/>
      <c r="R170" s="150"/>
      <c r="S170" s="150"/>
      <c r="T170" s="150"/>
      <c r="U170" s="150"/>
      <c r="V170" s="150"/>
      <c r="W170" s="150"/>
      <c r="X170" s="150"/>
      <c r="Y170" s="150"/>
      <c r="Z170" s="150"/>
      <c r="AA170" s="150"/>
      <c r="AB170" s="150"/>
      <c r="AC170" s="150"/>
      <c r="AD170" s="150"/>
    </row>
    <row r="171" spans="1:30" ht="31" x14ac:dyDescent="0.35">
      <c r="A171" s="175"/>
      <c r="B171" s="176">
        <v>11</v>
      </c>
      <c r="C171" s="184" t="s">
        <v>454</v>
      </c>
      <c r="D171" s="182"/>
      <c r="E171" s="179"/>
      <c r="F171" s="180"/>
      <c r="G171" s="181"/>
      <c r="H171" s="158"/>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row>
    <row r="172" spans="1:30" ht="15.5" x14ac:dyDescent="0.35">
      <c r="A172" s="175"/>
      <c r="B172" s="176">
        <v>12</v>
      </c>
      <c r="C172" s="184" t="s">
        <v>433</v>
      </c>
      <c r="D172" s="182"/>
      <c r="E172" s="179"/>
      <c r="F172" s="180"/>
      <c r="G172" s="181"/>
      <c r="H172" s="158"/>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row>
    <row r="173" spans="1:30" ht="31" x14ac:dyDescent="0.35">
      <c r="A173" s="175"/>
      <c r="B173" s="176">
        <v>13</v>
      </c>
      <c r="C173" s="184" t="s">
        <v>450</v>
      </c>
      <c r="D173" s="182"/>
      <c r="E173" s="179"/>
      <c r="F173" s="180"/>
      <c r="G173" s="181"/>
      <c r="H173" s="158"/>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row>
    <row r="174" spans="1:30" ht="15.5" x14ac:dyDescent="0.35">
      <c r="A174" s="175"/>
      <c r="B174" s="176">
        <v>14</v>
      </c>
      <c r="C174" s="184" t="s">
        <v>455</v>
      </c>
      <c r="D174" s="182"/>
      <c r="E174" s="179"/>
      <c r="F174" s="180"/>
      <c r="G174" s="181"/>
      <c r="H174" s="158"/>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row>
    <row r="175" spans="1:30" ht="15.5" x14ac:dyDescent="0.35">
      <c r="A175" s="175"/>
      <c r="B175" s="176">
        <v>15</v>
      </c>
      <c r="C175" s="184" t="s">
        <v>456</v>
      </c>
      <c r="D175" s="182"/>
      <c r="E175" s="179"/>
      <c r="F175" s="180"/>
      <c r="G175" s="181"/>
      <c r="H175" s="158"/>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row>
    <row r="176" spans="1:30" ht="15.5" x14ac:dyDescent="0.35">
      <c r="A176" s="175"/>
      <c r="B176" s="176">
        <v>16</v>
      </c>
      <c r="C176" s="184" t="s">
        <v>457</v>
      </c>
      <c r="D176" s="182"/>
      <c r="E176" s="179"/>
      <c r="F176" s="180"/>
      <c r="G176" s="181"/>
      <c r="H176" s="158"/>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row>
    <row r="177" spans="1:31" ht="15.5" x14ac:dyDescent="0.35">
      <c r="A177" s="175"/>
      <c r="B177" s="176">
        <v>17</v>
      </c>
      <c r="C177" s="184" t="s">
        <v>458</v>
      </c>
      <c r="D177" s="182"/>
      <c r="E177" s="179"/>
      <c r="F177" s="180"/>
      <c r="G177" s="181"/>
      <c r="H177" s="158"/>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row>
    <row r="178" spans="1:31" ht="31" x14ac:dyDescent="0.35">
      <c r="A178" s="175"/>
      <c r="B178" s="176">
        <v>18</v>
      </c>
      <c r="C178" s="184" t="s">
        <v>459</v>
      </c>
      <c r="D178" s="182"/>
      <c r="E178" s="179"/>
      <c r="F178" s="180"/>
      <c r="G178" s="181"/>
      <c r="H178" s="158"/>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row>
    <row r="179" spans="1:31" ht="31" x14ac:dyDescent="0.35">
      <c r="A179" s="175"/>
      <c r="B179" s="176">
        <v>19</v>
      </c>
      <c r="C179" s="184" t="s">
        <v>460</v>
      </c>
      <c r="D179" s="182"/>
      <c r="E179" s="179"/>
      <c r="F179" s="180"/>
      <c r="G179" s="181"/>
      <c r="H179" s="158"/>
      <c r="I179" s="150"/>
      <c r="J179" s="150"/>
      <c r="K179" s="150"/>
      <c r="L179" s="150"/>
      <c r="M179" s="150"/>
      <c r="N179" s="150"/>
      <c r="O179" s="150"/>
      <c r="P179" s="150"/>
      <c r="Q179" s="150"/>
      <c r="R179" s="150"/>
      <c r="S179" s="150"/>
      <c r="T179" s="150"/>
      <c r="U179" s="150"/>
      <c r="V179" s="150"/>
      <c r="W179" s="150"/>
      <c r="X179" s="150"/>
      <c r="Y179" s="150"/>
      <c r="Z179" s="150"/>
      <c r="AA179" s="150"/>
      <c r="AB179" s="150"/>
      <c r="AC179" s="150"/>
      <c r="AD179" s="150"/>
    </row>
    <row r="180" spans="1:31" ht="15.5" x14ac:dyDescent="0.35">
      <c r="A180" s="175"/>
      <c r="B180" s="176">
        <v>20</v>
      </c>
      <c r="C180" s="184" t="s">
        <v>461</v>
      </c>
      <c r="D180" s="182"/>
      <c r="E180" s="179"/>
      <c r="F180" s="180"/>
      <c r="G180" s="181"/>
      <c r="H180" s="158"/>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row>
    <row r="181" spans="1:31" ht="15.5" x14ac:dyDescent="0.35">
      <c r="A181" s="175"/>
      <c r="B181" s="176">
        <v>21</v>
      </c>
      <c r="C181" s="184" t="s">
        <v>462</v>
      </c>
      <c r="D181" s="182"/>
      <c r="E181" s="179"/>
      <c r="F181" s="180"/>
      <c r="G181" s="181"/>
      <c r="H181" s="158"/>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row>
    <row r="182" spans="1:31" ht="31" x14ac:dyDescent="0.35">
      <c r="A182" s="175"/>
      <c r="B182" s="176">
        <v>22</v>
      </c>
      <c r="C182" s="184" t="s">
        <v>463</v>
      </c>
      <c r="D182" s="182"/>
      <c r="E182" s="179"/>
      <c r="F182" s="180"/>
      <c r="G182" s="181"/>
      <c r="H182" s="158"/>
      <c r="I182" s="150"/>
      <c r="J182" s="150"/>
      <c r="K182" s="150"/>
      <c r="L182" s="150"/>
      <c r="M182" s="150"/>
      <c r="N182" s="150"/>
      <c r="O182" s="150"/>
      <c r="P182" s="150"/>
      <c r="Q182" s="150"/>
      <c r="R182" s="150"/>
      <c r="S182" s="150"/>
      <c r="T182" s="150"/>
      <c r="U182" s="150"/>
      <c r="V182" s="150"/>
      <c r="W182" s="150"/>
      <c r="X182" s="150"/>
      <c r="Y182" s="150"/>
      <c r="Z182" s="150"/>
      <c r="AA182" s="150"/>
      <c r="AB182" s="150"/>
      <c r="AC182" s="150"/>
      <c r="AD182" s="150"/>
    </row>
    <row r="183" spans="1:31" ht="31" x14ac:dyDescent="0.35">
      <c r="A183" s="175"/>
      <c r="B183" s="176">
        <v>23</v>
      </c>
      <c r="C183" s="184" t="s">
        <v>464</v>
      </c>
      <c r="D183" s="182"/>
      <c r="E183" s="179"/>
      <c r="F183" s="180"/>
      <c r="G183" s="181"/>
      <c r="H183" s="158"/>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row>
    <row r="184" spans="1:31" ht="46.5" x14ac:dyDescent="0.35">
      <c r="A184" s="175"/>
      <c r="B184" s="176">
        <v>24</v>
      </c>
      <c r="C184" s="184" t="s">
        <v>465</v>
      </c>
      <c r="D184" s="182"/>
      <c r="E184" s="179"/>
      <c r="F184" s="180"/>
      <c r="G184" s="181"/>
      <c r="H184" s="158"/>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row>
    <row r="185" spans="1:31" ht="31" x14ac:dyDescent="0.35">
      <c r="A185" s="175"/>
      <c r="B185" s="176">
        <v>25</v>
      </c>
      <c r="C185" s="184" t="s">
        <v>466</v>
      </c>
      <c r="D185" s="182"/>
      <c r="E185" s="179"/>
      <c r="F185" s="180"/>
      <c r="G185" s="181"/>
      <c r="H185" s="158"/>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row>
    <row r="186" spans="1:31" ht="15.5" x14ac:dyDescent="0.35">
      <c r="A186" s="175"/>
      <c r="B186" s="176">
        <v>26</v>
      </c>
      <c r="C186" s="184" t="s">
        <v>467</v>
      </c>
      <c r="D186" s="182"/>
      <c r="E186" s="179"/>
      <c r="F186" s="180"/>
      <c r="G186" s="181"/>
      <c r="H186" s="158"/>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row>
    <row r="187" spans="1:31" ht="15.5" x14ac:dyDescent="0.35">
      <c r="A187" s="175"/>
      <c r="B187" s="176">
        <v>27</v>
      </c>
      <c r="C187" s="184" t="s">
        <v>468</v>
      </c>
      <c r="D187" s="182"/>
      <c r="E187" s="179"/>
      <c r="F187" s="180"/>
      <c r="G187" s="181"/>
      <c r="H187" s="158"/>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row>
    <row r="188" spans="1:31" ht="31.5" thickBot="1" x14ac:dyDescent="0.4">
      <c r="A188" s="175"/>
      <c r="B188" s="176">
        <v>28</v>
      </c>
      <c r="C188" s="184" t="s">
        <v>446</v>
      </c>
      <c r="D188" s="182"/>
      <c r="E188" s="179"/>
      <c r="F188" s="180"/>
      <c r="G188" s="181"/>
      <c r="H188" s="158"/>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row>
    <row r="189" spans="1:31" ht="17.5" thickTop="1" thickBot="1" x14ac:dyDescent="0.4">
      <c r="A189" s="168">
        <v>20</v>
      </c>
      <c r="B189" s="185">
        <v>1.2</v>
      </c>
      <c r="C189" s="170" t="s">
        <v>500</v>
      </c>
      <c r="D189" s="170"/>
      <c r="E189" s="171">
        <v>39</v>
      </c>
      <c r="F189" s="172"/>
      <c r="G189" s="173"/>
      <c r="H189" s="174"/>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row>
    <row r="190" spans="1:31" ht="31" x14ac:dyDescent="0.35">
      <c r="A190" s="175"/>
      <c r="B190" s="176">
        <f>ROW(A1)</f>
        <v>1</v>
      </c>
      <c r="C190" s="184" t="s">
        <v>469</v>
      </c>
      <c r="D190" s="182"/>
      <c r="E190" s="179"/>
      <c r="F190" s="180"/>
      <c r="G190" s="181"/>
      <c r="H190" s="158"/>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row>
    <row r="191" spans="1:31" ht="31" x14ac:dyDescent="0.35">
      <c r="A191" s="175"/>
      <c r="B191" s="176">
        <f>ROW(A2)</f>
        <v>2</v>
      </c>
      <c r="C191" s="184" t="s">
        <v>470</v>
      </c>
      <c r="D191" s="182"/>
      <c r="E191" s="179"/>
      <c r="F191" s="180"/>
      <c r="G191" s="181"/>
      <c r="H191" s="158"/>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row>
    <row r="192" spans="1:31" ht="15.5" x14ac:dyDescent="0.35">
      <c r="A192" s="175"/>
      <c r="B192" s="176">
        <f>ROW(A3)</f>
        <v>3</v>
      </c>
      <c r="C192" s="184" t="s">
        <v>471</v>
      </c>
      <c r="D192" s="182"/>
      <c r="E192" s="179"/>
      <c r="F192" s="180"/>
      <c r="G192" s="181"/>
      <c r="H192" s="158"/>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row>
    <row r="193" spans="1:31" ht="15.5" x14ac:dyDescent="0.35">
      <c r="A193" s="175"/>
      <c r="B193" s="176">
        <f>ROW(A4)</f>
        <v>4</v>
      </c>
      <c r="C193" s="184" t="s">
        <v>472</v>
      </c>
      <c r="D193" s="182"/>
      <c r="E193" s="179"/>
      <c r="F193" s="180"/>
      <c r="G193" s="181"/>
      <c r="H193" s="158"/>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row>
    <row r="194" spans="1:31" ht="16" thickBot="1" x14ac:dyDescent="0.4">
      <c r="A194" s="175"/>
      <c r="B194" s="176">
        <f>ROW(A5)</f>
        <v>5</v>
      </c>
      <c r="C194" s="184" t="s">
        <v>473</v>
      </c>
      <c r="D194" s="182"/>
      <c r="E194" s="179"/>
      <c r="F194" s="180"/>
      <c r="G194" s="181"/>
      <c r="H194" s="158"/>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row>
    <row r="195" spans="1:31" ht="17.5" thickTop="1" thickBot="1" x14ac:dyDescent="0.4">
      <c r="A195" s="168">
        <v>21</v>
      </c>
      <c r="B195" s="185">
        <v>1.21</v>
      </c>
      <c r="C195" s="170" t="s">
        <v>499</v>
      </c>
      <c r="D195" s="170"/>
      <c r="E195" s="171">
        <v>23</v>
      </c>
      <c r="F195" s="172"/>
      <c r="G195" s="173"/>
      <c r="H195" s="174"/>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row>
    <row r="196" spans="1:31" ht="31" x14ac:dyDescent="0.35">
      <c r="A196" s="175"/>
      <c r="B196" s="176">
        <f t="shared" ref="B196:B200" si="8">ROW(A1)</f>
        <v>1</v>
      </c>
      <c r="C196" s="184" t="s">
        <v>469</v>
      </c>
      <c r="D196" s="182"/>
      <c r="E196" s="179"/>
      <c r="F196" s="180"/>
      <c r="G196" s="181"/>
      <c r="H196" s="158"/>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row>
    <row r="197" spans="1:31" ht="31" x14ac:dyDescent="0.35">
      <c r="A197" s="175"/>
      <c r="B197" s="176">
        <f t="shared" si="8"/>
        <v>2</v>
      </c>
      <c r="C197" s="184" t="s">
        <v>470</v>
      </c>
      <c r="D197" s="182"/>
      <c r="E197" s="179"/>
      <c r="F197" s="180"/>
      <c r="G197" s="181"/>
      <c r="H197" s="158"/>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row>
    <row r="198" spans="1:31" ht="15.5" x14ac:dyDescent="0.35">
      <c r="A198" s="175"/>
      <c r="B198" s="176">
        <f t="shared" si="8"/>
        <v>3</v>
      </c>
      <c r="C198" s="184" t="s">
        <v>471</v>
      </c>
      <c r="D198" s="182"/>
      <c r="E198" s="179"/>
      <c r="F198" s="180"/>
      <c r="G198" s="181"/>
      <c r="H198" s="158"/>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row>
    <row r="199" spans="1:31" ht="15.5" x14ac:dyDescent="0.35">
      <c r="A199" s="175"/>
      <c r="B199" s="176">
        <f t="shared" si="8"/>
        <v>4</v>
      </c>
      <c r="C199" s="184" t="s">
        <v>472</v>
      </c>
      <c r="D199" s="182"/>
      <c r="E199" s="179"/>
      <c r="F199" s="180"/>
      <c r="G199" s="181"/>
      <c r="H199" s="158"/>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row>
    <row r="200" spans="1:31" ht="16" thickBot="1" x14ac:dyDescent="0.4">
      <c r="A200" s="175"/>
      <c r="B200" s="176">
        <f t="shared" si="8"/>
        <v>5</v>
      </c>
      <c r="C200" s="184" t="s">
        <v>474</v>
      </c>
      <c r="D200" s="182"/>
      <c r="E200" s="179"/>
      <c r="F200" s="180"/>
      <c r="G200" s="181"/>
      <c r="H200" s="158"/>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row>
    <row r="201" spans="1:31" ht="17.5" thickTop="1" thickBot="1" x14ac:dyDescent="0.4">
      <c r="A201" s="168">
        <v>22</v>
      </c>
      <c r="B201" s="185">
        <v>1.22</v>
      </c>
      <c r="C201" s="170" t="s">
        <v>63</v>
      </c>
      <c r="D201" s="170"/>
      <c r="E201" s="171">
        <v>3</v>
      </c>
      <c r="F201" s="172"/>
      <c r="G201" s="173"/>
      <c r="H201" s="174"/>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row>
    <row r="202" spans="1:31" ht="15.5" x14ac:dyDescent="0.35">
      <c r="A202" s="175"/>
      <c r="B202" s="176">
        <f t="shared" ref="B202:B218" si="9">ROW(A1)</f>
        <v>1</v>
      </c>
      <c r="C202" s="184" t="s">
        <v>50</v>
      </c>
      <c r="D202" s="182"/>
      <c r="E202" s="179"/>
      <c r="F202" s="180"/>
      <c r="G202" s="181"/>
      <c r="H202" s="158"/>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row>
    <row r="203" spans="1:31" ht="31" x14ac:dyDescent="0.35">
      <c r="A203" s="175"/>
      <c r="B203" s="176">
        <f t="shared" si="9"/>
        <v>2</v>
      </c>
      <c r="C203" s="184" t="s">
        <v>51</v>
      </c>
      <c r="D203" s="182"/>
      <c r="E203" s="179"/>
      <c r="F203" s="180"/>
      <c r="G203" s="181"/>
      <c r="H203" s="158"/>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row>
    <row r="204" spans="1:31" ht="15.5" x14ac:dyDescent="0.35">
      <c r="A204" s="175"/>
      <c r="B204" s="176">
        <f t="shared" si="9"/>
        <v>3</v>
      </c>
      <c r="C204" s="184" t="s">
        <v>52</v>
      </c>
      <c r="D204" s="182"/>
      <c r="E204" s="179"/>
      <c r="F204" s="180"/>
      <c r="G204" s="181"/>
      <c r="H204" s="158"/>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row>
    <row r="205" spans="1:31" ht="15.5" x14ac:dyDescent="0.35">
      <c r="A205" s="175"/>
      <c r="B205" s="176">
        <f t="shared" si="9"/>
        <v>4</v>
      </c>
      <c r="C205" s="184" t="s">
        <v>53</v>
      </c>
      <c r="D205" s="182"/>
      <c r="E205" s="179"/>
      <c r="F205" s="180"/>
      <c r="G205" s="181"/>
      <c r="H205" s="158"/>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row>
    <row r="206" spans="1:31" ht="31" x14ac:dyDescent="0.35">
      <c r="A206" s="175"/>
      <c r="B206" s="176">
        <f t="shared" si="9"/>
        <v>5</v>
      </c>
      <c r="C206" s="184" t="s">
        <v>54</v>
      </c>
      <c r="D206" s="182"/>
      <c r="E206" s="179"/>
      <c r="F206" s="180"/>
      <c r="G206" s="181"/>
      <c r="H206" s="158"/>
      <c r="I206" s="150"/>
      <c r="J206" s="150"/>
      <c r="K206" s="150"/>
      <c r="L206" s="150"/>
      <c r="M206" s="150"/>
      <c r="N206" s="150"/>
      <c r="O206" s="150"/>
      <c r="P206" s="150"/>
      <c r="Q206" s="150"/>
      <c r="R206" s="150"/>
      <c r="S206" s="150"/>
      <c r="T206" s="150"/>
      <c r="U206" s="150"/>
      <c r="V206" s="150"/>
      <c r="W206" s="150"/>
      <c r="X206" s="150"/>
      <c r="Y206" s="150"/>
      <c r="Z206" s="150"/>
      <c r="AA206" s="150"/>
      <c r="AB206" s="150"/>
      <c r="AC206" s="150"/>
      <c r="AD206" s="150"/>
    </row>
    <row r="207" spans="1:31" ht="31" x14ac:dyDescent="0.35">
      <c r="A207" s="175"/>
      <c r="B207" s="176">
        <f t="shared" si="9"/>
        <v>6</v>
      </c>
      <c r="C207" s="184" t="s">
        <v>55</v>
      </c>
      <c r="D207" s="182"/>
      <c r="E207" s="179"/>
      <c r="F207" s="180"/>
      <c r="G207" s="181"/>
      <c r="H207" s="158"/>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row>
    <row r="208" spans="1:31" ht="31" x14ac:dyDescent="0.35">
      <c r="A208" s="175"/>
      <c r="B208" s="176">
        <f t="shared" si="9"/>
        <v>7</v>
      </c>
      <c r="C208" s="184" t="s">
        <v>56</v>
      </c>
      <c r="D208" s="182"/>
      <c r="E208" s="179"/>
      <c r="F208" s="180"/>
      <c r="G208" s="181"/>
      <c r="H208" s="158"/>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row>
    <row r="209" spans="1:31" ht="15.5" x14ac:dyDescent="0.35">
      <c r="A209" s="175"/>
      <c r="B209" s="176">
        <f t="shared" si="9"/>
        <v>8</v>
      </c>
      <c r="C209" s="184" t="s">
        <v>57</v>
      </c>
      <c r="D209" s="182"/>
      <c r="E209" s="179"/>
      <c r="F209" s="180"/>
      <c r="G209" s="181"/>
      <c r="H209" s="158"/>
      <c r="I209" s="150"/>
      <c r="J209" s="150"/>
      <c r="K209" s="150"/>
      <c r="L209" s="150"/>
      <c r="M209" s="150"/>
      <c r="N209" s="150"/>
      <c r="O209" s="150"/>
      <c r="P209" s="150"/>
      <c r="Q209" s="150"/>
      <c r="R209" s="150"/>
      <c r="S209" s="150"/>
      <c r="T209" s="150"/>
      <c r="U209" s="150"/>
      <c r="V209" s="150"/>
      <c r="W209" s="150"/>
      <c r="X209" s="150"/>
      <c r="Y209" s="150"/>
      <c r="Z209" s="150"/>
      <c r="AA209" s="150"/>
      <c r="AB209" s="150"/>
      <c r="AC209" s="150"/>
      <c r="AD209" s="150"/>
    </row>
    <row r="210" spans="1:31" ht="15.5" x14ac:dyDescent="0.35">
      <c r="A210" s="175"/>
      <c r="B210" s="176">
        <f t="shared" si="9"/>
        <v>9</v>
      </c>
      <c r="C210" s="184" t="s">
        <v>58</v>
      </c>
      <c r="D210" s="182"/>
      <c r="E210" s="179"/>
      <c r="F210" s="180"/>
      <c r="G210" s="181"/>
      <c r="H210" s="158"/>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row>
    <row r="211" spans="1:31" ht="15.5" x14ac:dyDescent="0.35">
      <c r="A211" s="175"/>
      <c r="B211" s="176">
        <f t="shared" si="9"/>
        <v>10</v>
      </c>
      <c r="C211" s="184" t="s">
        <v>475</v>
      </c>
      <c r="D211" s="182"/>
      <c r="E211" s="179"/>
      <c r="F211" s="180"/>
      <c r="G211" s="181"/>
      <c r="H211" s="158"/>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row>
    <row r="212" spans="1:31" ht="15.5" x14ac:dyDescent="0.35">
      <c r="A212" s="175"/>
      <c r="B212" s="176">
        <f t="shared" si="9"/>
        <v>11</v>
      </c>
      <c r="C212" s="184" t="s">
        <v>59</v>
      </c>
      <c r="D212" s="182"/>
      <c r="E212" s="179"/>
      <c r="F212" s="180"/>
      <c r="G212" s="181"/>
      <c r="H212" s="158"/>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row>
    <row r="213" spans="1:31" ht="15.5" x14ac:dyDescent="0.35">
      <c r="A213" s="175"/>
      <c r="B213" s="176">
        <f t="shared" si="9"/>
        <v>12</v>
      </c>
      <c r="C213" s="184" t="s">
        <v>476</v>
      </c>
      <c r="D213" s="182"/>
      <c r="E213" s="179"/>
      <c r="F213" s="180"/>
      <c r="G213" s="181"/>
      <c r="H213" s="158"/>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row>
    <row r="214" spans="1:31" ht="15.5" x14ac:dyDescent="0.35">
      <c r="A214" s="175"/>
      <c r="B214" s="176">
        <f t="shared" si="9"/>
        <v>13</v>
      </c>
      <c r="C214" s="184" t="s">
        <v>60</v>
      </c>
      <c r="D214" s="182"/>
      <c r="E214" s="179"/>
      <c r="F214" s="180"/>
      <c r="G214" s="181"/>
      <c r="H214" s="158"/>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row>
    <row r="215" spans="1:31" ht="15.5" x14ac:dyDescent="0.35">
      <c r="A215" s="175"/>
      <c r="B215" s="176">
        <f t="shared" si="9"/>
        <v>14</v>
      </c>
      <c r="C215" s="184" t="s">
        <v>61</v>
      </c>
      <c r="D215" s="182"/>
      <c r="E215" s="179"/>
      <c r="F215" s="180"/>
      <c r="G215" s="181"/>
      <c r="H215" s="158"/>
      <c r="I215" s="150"/>
      <c r="J215" s="150"/>
      <c r="K215" s="150"/>
      <c r="L215" s="150"/>
      <c r="M215" s="150"/>
      <c r="N215" s="150"/>
      <c r="O215" s="150"/>
      <c r="P215" s="150"/>
      <c r="Q215" s="150"/>
      <c r="R215" s="150"/>
      <c r="S215" s="150"/>
      <c r="T215" s="150"/>
      <c r="U215" s="150"/>
      <c r="V215" s="150"/>
      <c r="W215" s="150"/>
      <c r="X215" s="150"/>
      <c r="Y215" s="150"/>
      <c r="Z215" s="150"/>
      <c r="AA215" s="150"/>
      <c r="AB215" s="150"/>
      <c r="AC215" s="150"/>
      <c r="AD215" s="150"/>
    </row>
    <row r="216" spans="1:31" ht="31" x14ac:dyDescent="0.35">
      <c r="A216" s="175"/>
      <c r="B216" s="176">
        <f t="shared" si="9"/>
        <v>15</v>
      </c>
      <c r="C216" s="184" t="s">
        <v>62</v>
      </c>
      <c r="D216" s="182"/>
      <c r="E216" s="179"/>
      <c r="F216" s="180"/>
      <c r="G216" s="181"/>
      <c r="H216" s="158"/>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row>
    <row r="217" spans="1:31" ht="31" x14ac:dyDescent="0.35">
      <c r="A217" s="175"/>
      <c r="B217" s="176">
        <f t="shared" si="9"/>
        <v>16</v>
      </c>
      <c r="C217" s="184" t="s">
        <v>477</v>
      </c>
      <c r="D217" s="182"/>
      <c r="E217" s="179"/>
      <c r="F217" s="180"/>
      <c r="G217" s="181"/>
      <c r="H217" s="158"/>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row>
    <row r="218" spans="1:31" ht="16" thickBot="1" x14ac:dyDescent="0.4">
      <c r="A218" s="175"/>
      <c r="B218" s="176">
        <f t="shared" si="9"/>
        <v>17</v>
      </c>
      <c r="C218" s="184" t="s">
        <v>478</v>
      </c>
      <c r="D218" s="182"/>
      <c r="E218" s="179"/>
      <c r="F218" s="180"/>
      <c r="G218" s="181"/>
      <c r="H218" s="158"/>
      <c r="I218" s="150"/>
      <c r="J218" s="150"/>
      <c r="K218" s="150"/>
      <c r="L218" s="150"/>
      <c r="M218" s="150"/>
      <c r="N218" s="150"/>
      <c r="O218" s="150"/>
      <c r="P218" s="150"/>
      <c r="Q218" s="150"/>
      <c r="R218" s="150"/>
      <c r="S218" s="150"/>
      <c r="T218" s="150"/>
      <c r="U218" s="150"/>
      <c r="V218" s="150"/>
      <c r="W218" s="150"/>
      <c r="X218" s="150"/>
      <c r="Y218" s="150"/>
      <c r="Z218" s="150"/>
      <c r="AA218" s="150"/>
      <c r="AB218" s="150"/>
      <c r="AC218" s="150"/>
      <c r="AD218" s="150"/>
    </row>
    <row r="219" spans="1:31" ht="17.5" thickTop="1" thickBot="1" x14ac:dyDescent="0.4">
      <c r="A219" s="168">
        <v>23</v>
      </c>
      <c r="B219" s="185">
        <v>1.23</v>
      </c>
      <c r="C219" s="170" t="s">
        <v>64</v>
      </c>
      <c r="D219" s="170"/>
      <c r="E219" s="171">
        <v>1</v>
      </c>
      <c r="F219" s="172"/>
      <c r="G219" s="173"/>
      <c r="H219" s="174"/>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row>
    <row r="220" spans="1:31" ht="15.5" x14ac:dyDescent="0.35">
      <c r="A220" s="175"/>
      <c r="B220" s="176">
        <f t="shared" ref="B220:B235" si="10">ROW(A1)</f>
        <v>1</v>
      </c>
      <c r="C220" s="184" t="s">
        <v>479</v>
      </c>
      <c r="D220" s="182"/>
      <c r="E220" s="179"/>
      <c r="F220" s="180"/>
      <c r="G220" s="181"/>
      <c r="H220" s="158"/>
      <c r="I220" s="150"/>
      <c r="J220" s="150"/>
      <c r="K220" s="150"/>
      <c r="L220" s="150"/>
      <c r="M220" s="150"/>
      <c r="N220" s="150"/>
      <c r="O220" s="150"/>
      <c r="P220" s="150"/>
      <c r="Q220" s="150"/>
      <c r="R220" s="150"/>
      <c r="S220" s="150"/>
      <c r="T220" s="150"/>
      <c r="U220" s="150"/>
      <c r="V220" s="150"/>
      <c r="W220" s="150"/>
      <c r="X220" s="150"/>
      <c r="Y220" s="150"/>
      <c r="Z220" s="150"/>
      <c r="AA220" s="150"/>
      <c r="AB220" s="150"/>
      <c r="AC220" s="150"/>
      <c r="AD220" s="150"/>
    </row>
    <row r="221" spans="1:31" ht="31" x14ac:dyDescent="0.35">
      <c r="A221" s="175"/>
      <c r="B221" s="176">
        <f t="shared" si="10"/>
        <v>2</v>
      </c>
      <c r="C221" s="184" t="s">
        <v>480</v>
      </c>
      <c r="D221" s="182"/>
      <c r="E221" s="179"/>
      <c r="F221" s="180"/>
      <c r="G221" s="181"/>
      <c r="H221" s="158"/>
      <c r="I221" s="150"/>
      <c r="J221" s="150"/>
      <c r="K221" s="150"/>
      <c r="L221" s="150"/>
      <c r="M221" s="150"/>
      <c r="N221" s="150"/>
      <c r="O221" s="150"/>
      <c r="P221" s="150"/>
      <c r="Q221" s="150"/>
      <c r="R221" s="150"/>
      <c r="S221" s="150"/>
      <c r="T221" s="150"/>
      <c r="U221" s="150"/>
      <c r="V221" s="150"/>
      <c r="W221" s="150"/>
      <c r="X221" s="150"/>
      <c r="Y221" s="150"/>
      <c r="Z221" s="150"/>
      <c r="AA221" s="150"/>
      <c r="AB221" s="150"/>
      <c r="AC221" s="150"/>
      <c r="AD221" s="150"/>
    </row>
    <row r="222" spans="1:31" ht="15.5" x14ac:dyDescent="0.35">
      <c r="A222" s="175"/>
      <c r="B222" s="176">
        <f t="shared" si="10"/>
        <v>3</v>
      </c>
      <c r="C222" s="184" t="s">
        <v>481</v>
      </c>
      <c r="D222" s="182"/>
      <c r="E222" s="179"/>
      <c r="F222" s="180"/>
      <c r="G222" s="181"/>
      <c r="H222" s="158"/>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row>
    <row r="223" spans="1:31" ht="15.5" x14ac:dyDescent="0.35">
      <c r="A223" s="175"/>
      <c r="B223" s="176">
        <f t="shared" si="10"/>
        <v>4</v>
      </c>
      <c r="C223" s="184" t="s">
        <v>482</v>
      </c>
      <c r="D223" s="182"/>
      <c r="E223" s="179"/>
      <c r="F223" s="180"/>
      <c r="G223" s="181"/>
      <c r="H223" s="158"/>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row>
    <row r="224" spans="1:31" ht="31" x14ac:dyDescent="0.35">
      <c r="A224" s="175"/>
      <c r="B224" s="176">
        <f t="shared" si="10"/>
        <v>5</v>
      </c>
      <c r="C224" s="184" t="s">
        <v>483</v>
      </c>
      <c r="D224" s="182"/>
      <c r="E224" s="179"/>
      <c r="F224" s="180"/>
      <c r="G224" s="181"/>
      <c r="H224" s="158"/>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row>
    <row r="225" spans="1:31" ht="15.5" x14ac:dyDescent="0.35">
      <c r="A225" s="175"/>
      <c r="B225" s="176">
        <f t="shared" si="10"/>
        <v>6</v>
      </c>
      <c r="C225" s="184" t="s">
        <v>484</v>
      </c>
      <c r="D225" s="182"/>
      <c r="E225" s="179"/>
      <c r="F225" s="180"/>
      <c r="G225" s="188"/>
      <c r="H225" s="158"/>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row>
    <row r="226" spans="1:31" ht="31" x14ac:dyDescent="0.35">
      <c r="A226" s="175"/>
      <c r="B226" s="176">
        <f t="shared" si="10"/>
        <v>7</v>
      </c>
      <c r="C226" s="184" t="s">
        <v>485</v>
      </c>
      <c r="D226" s="182"/>
      <c r="E226" s="179"/>
      <c r="F226" s="180"/>
      <c r="G226" s="181"/>
      <c r="H226" s="158"/>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row>
    <row r="227" spans="1:31" ht="31" x14ac:dyDescent="0.35">
      <c r="A227" s="175"/>
      <c r="B227" s="176">
        <f t="shared" si="10"/>
        <v>8</v>
      </c>
      <c r="C227" s="184" t="s">
        <v>486</v>
      </c>
      <c r="D227" s="182"/>
      <c r="E227" s="179"/>
      <c r="F227" s="180"/>
      <c r="G227" s="181"/>
      <c r="H227" s="158"/>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row>
    <row r="228" spans="1:31" ht="46.5" x14ac:dyDescent="0.35">
      <c r="A228" s="175"/>
      <c r="B228" s="176">
        <f t="shared" si="10"/>
        <v>9</v>
      </c>
      <c r="C228" s="184" t="s">
        <v>487</v>
      </c>
      <c r="D228" s="182"/>
      <c r="E228" s="179"/>
      <c r="F228" s="180"/>
      <c r="G228" s="181"/>
      <c r="H228" s="158"/>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row>
    <row r="229" spans="1:31" ht="15.5" x14ac:dyDescent="0.35">
      <c r="A229" s="175"/>
      <c r="B229" s="176">
        <f t="shared" si="10"/>
        <v>10</v>
      </c>
      <c r="C229" s="184" t="s">
        <v>488</v>
      </c>
      <c r="D229" s="182"/>
      <c r="E229" s="179"/>
      <c r="F229" s="180"/>
      <c r="G229" s="181"/>
      <c r="H229" s="158"/>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row>
    <row r="230" spans="1:31" ht="62" x14ac:dyDescent="0.35">
      <c r="A230" s="175"/>
      <c r="B230" s="176">
        <f t="shared" si="10"/>
        <v>11</v>
      </c>
      <c r="C230" s="184" t="s">
        <v>489</v>
      </c>
      <c r="D230" s="182"/>
      <c r="E230" s="179"/>
      <c r="F230" s="180"/>
      <c r="G230" s="181"/>
      <c r="H230" s="158"/>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row>
    <row r="231" spans="1:31" ht="15.5" x14ac:dyDescent="0.35">
      <c r="A231" s="175"/>
      <c r="B231" s="176">
        <f t="shared" si="10"/>
        <v>12</v>
      </c>
      <c r="C231" s="184" t="s">
        <v>490</v>
      </c>
      <c r="D231" s="182"/>
      <c r="E231" s="179"/>
      <c r="F231" s="180"/>
      <c r="G231" s="181"/>
      <c r="H231" s="158"/>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row>
    <row r="232" spans="1:31" ht="15.5" x14ac:dyDescent="0.35">
      <c r="A232" s="175"/>
      <c r="B232" s="176">
        <f t="shared" si="10"/>
        <v>13</v>
      </c>
      <c r="C232" s="184" t="s">
        <v>491</v>
      </c>
      <c r="D232" s="182"/>
      <c r="E232" s="179"/>
      <c r="F232" s="180"/>
      <c r="G232" s="181"/>
      <c r="H232" s="158"/>
      <c r="I232" s="150"/>
      <c r="J232" s="150"/>
      <c r="K232" s="150"/>
      <c r="L232" s="150"/>
      <c r="M232" s="150"/>
      <c r="N232" s="150"/>
      <c r="O232" s="150"/>
      <c r="P232" s="150"/>
      <c r="Q232" s="150"/>
      <c r="R232" s="150"/>
      <c r="S232" s="150"/>
      <c r="T232" s="150"/>
      <c r="U232" s="150"/>
      <c r="V232" s="150"/>
      <c r="W232" s="150"/>
      <c r="X232" s="150"/>
      <c r="Y232" s="150"/>
      <c r="Z232" s="150"/>
      <c r="AA232" s="150"/>
      <c r="AB232" s="150"/>
      <c r="AC232" s="150"/>
      <c r="AD232" s="150"/>
    </row>
    <row r="233" spans="1:31" ht="15.5" x14ac:dyDescent="0.35">
      <c r="A233" s="175"/>
      <c r="B233" s="176">
        <f t="shared" si="10"/>
        <v>14</v>
      </c>
      <c r="C233" s="184" t="s">
        <v>492</v>
      </c>
      <c r="D233" s="182"/>
      <c r="E233" s="179"/>
      <c r="F233" s="180"/>
      <c r="G233" s="181"/>
      <c r="H233" s="158"/>
      <c r="I233" s="150"/>
      <c r="J233" s="150"/>
      <c r="K233" s="150"/>
      <c r="L233" s="150"/>
      <c r="M233" s="150"/>
      <c r="N233" s="150"/>
      <c r="O233" s="150"/>
      <c r="P233" s="150"/>
      <c r="Q233" s="150"/>
      <c r="R233" s="150"/>
      <c r="S233" s="150"/>
      <c r="T233" s="150"/>
      <c r="U233" s="150"/>
      <c r="V233" s="150"/>
      <c r="W233" s="150"/>
      <c r="X233" s="150"/>
      <c r="Y233" s="150"/>
      <c r="Z233" s="150"/>
      <c r="AA233" s="150"/>
      <c r="AB233" s="150"/>
      <c r="AC233" s="150"/>
      <c r="AD233" s="150"/>
    </row>
    <row r="234" spans="1:31" ht="15.5" x14ac:dyDescent="0.35">
      <c r="A234" s="175"/>
      <c r="B234" s="176">
        <f t="shared" si="10"/>
        <v>15</v>
      </c>
      <c r="C234" s="184" t="s">
        <v>493</v>
      </c>
      <c r="D234" s="182"/>
      <c r="E234" s="179"/>
      <c r="F234" s="180"/>
      <c r="G234" s="181"/>
      <c r="H234" s="158"/>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row>
    <row r="235" spans="1:31" ht="15.5" x14ac:dyDescent="0.35">
      <c r="A235" s="175"/>
      <c r="B235" s="176">
        <f t="shared" si="10"/>
        <v>16</v>
      </c>
      <c r="C235" s="184" t="s">
        <v>494</v>
      </c>
      <c r="D235" s="182"/>
      <c r="E235" s="179"/>
      <c r="F235" s="180"/>
      <c r="G235" s="181"/>
      <c r="H235" s="158"/>
      <c r="I235" s="150"/>
      <c r="J235" s="150"/>
      <c r="K235" s="150"/>
      <c r="L235" s="150"/>
      <c r="M235" s="150"/>
      <c r="N235" s="150"/>
      <c r="O235" s="150"/>
      <c r="P235" s="150"/>
      <c r="Q235" s="150"/>
      <c r="R235" s="150"/>
      <c r="S235" s="150"/>
      <c r="T235" s="150"/>
      <c r="U235" s="150"/>
      <c r="V235" s="150"/>
      <c r="W235" s="150"/>
      <c r="X235" s="150"/>
      <c r="Y235" s="150"/>
      <c r="Z235" s="150"/>
      <c r="AA235" s="150"/>
      <c r="AB235" s="150"/>
      <c r="AC235" s="150"/>
      <c r="AD235" s="150"/>
    </row>
    <row r="236" spans="1:31" ht="16" thickBot="1" x14ac:dyDescent="0.4">
      <c r="A236" s="189"/>
      <c r="B236" s="176">
        <v>17</v>
      </c>
      <c r="C236" s="184" t="s">
        <v>495</v>
      </c>
      <c r="D236" s="182"/>
      <c r="E236" s="190"/>
      <c r="F236" s="191"/>
      <c r="G236" s="192"/>
      <c r="H236" s="193"/>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row>
    <row r="237" spans="1:31" ht="17.5" thickTop="1" thickBot="1" x14ac:dyDescent="0.4">
      <c r="A237" s="168">
        <v>24</v>
      </c>
      <c r="B237" s="185">
        <v>1.24</v>
      </c>
      <c r="C237" s="170" t="s">
        <v>66</v>
      </c>
      <c r="D237" s="170"/>
      <c r="E237" s="171">
        <v>15</v>
      </c>
      <c r="F237" s="172"/>
      <c r="G237" s="173"/>
      <c r="H237" s="174"/>
      <c r="I237" s="150"/>
      <c r="J237" s="150"/>
      <c r="K237" s="150"/>
      <c r="L237" s="150"/>
      <c r="M237" s="150"/>
      <c r="N237" s="150"/>
      <c r="O237" s="150"/>
      <c r="P237" s="150"/>
      <c r="Q237" s="150"/>
      <c r="R237" s="150"/>
      <c r="S237" s="150"/>
      <c r="T237" s="150"/>
      <c r="U237" s="150"/>
      <c r="V237" s="150"/>
      <c r="W237" s="150"/>
      <c r="X237" s="150"/>
      <c r="Y237" s="150"/>
      <c r="Z237" s="150"/>
      <c r="AA237" s="150"/>
      <c r="AB237" s="150"/>
      <c r="AC237" s="150"/>
      <c r="AD237" s="150"/>
      <c r="AE237" s="150"/>
    </row>
    <row r="238" spans="1:31" ht="16" thickBot="1" x14ac:dyDescent="0.4">
      <c r="A238" s="194"/>
      <c r="B238" s="195">
        <v>1</v>
      </c>
      <c r="C238" s="196" t="s">
        <v>496</v>
      </c>
      <c r="D238" s="197"/>
      <c r="E238" s="198"/>
      <c r="F238" s="199"/>
      <c r="G238" s="200"/>
      <c r="H238" s="201"/>
      <c r="I238" s="150"/>
      <c r="J238" s="150"/>
      <c r="K238" s="150"/>
      <c r="L238" s="150"/>
      <c r="M238" s="150"/>
      <c r="N238" s="150"/>
      <c r="O238" s="150"/>
      <c r="P238" s="150"/>
      <c r="Q238" s="150"/>
      <c r="R238" s="150"/>
      <c r="S238" s="150"/>
      <c r="T238" s="150"/>
      <c r="U238" s="150"/>
      <c r="V238" s="150"/>
      <c r="W238" s="150"/>
      <c r="X238" s="150"/>
      <c r="Y238" s="150"/>
      <c r="Z238" s="150"/>
      <c r="AA238" s="150"/>
      <c r="AB238" s="150"/>
      <c r="AC238" s="150"/>
      <c r="AD238" s="150"/>
    </row>
    <row r="239" spans="1:31" ht="16" thickBot="1" x14ac:dyDescent="0.4">
      <c r="A239" s="194"/>
      <c r="B239" s="195">
        <v>2</v>
      </c>
      <c r="C239" s="196" t="s">
        <v>68</v>
      </c>
      <c r="D239" s="197"/>
      <c r="E239" s="198"/>
      <c r="F239" s="199"/>
      <c r="G239" s="200"/>
      <c r="H239" s="201"/>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row>
    <row r="240" spans="1:31" ht="16" thickBot="1" x14ac:dyDescent="0.4">
      <c r="A240" s="194"/>
      <c r="B240" s="195">
        <v>3</v>
      </c>
      <c r="C240" s="196" t="s">
        <v>69</v>
      </c>
      <c r="D240" s="197"/>
      <c r="E240" s="198"/>
      <c r="F240" s="199"/>
      <c r="G240" s="200"/>
      <c r="H240" s="201"/>
      <c r="I240" s="150"/>
      <c r="J240" s="150"/>
      <c r="K240" s="150"/>
      <c r="L240" s="150"/>
      <c r="M240" s="150"/>
      <c r="N240" s="150"/>
      <c r="O240" s="150"/>
      <c r="P240" s="150"/>
      <c r="Q240" s="150"/>
      <c r="R240" s="150"/>
      <c r="S240" s="150"/>
      <c r="T240" s="150"/>
      <c r="U240" s="150"/>
      <c r="V240" s="150"/>
      <c r="W240" s="150"/>
      <c r="X240" s="150"/>
      <c r="Y240" s="150"/>
      <c r="Z240" s="150"/>
      <c r="AA240" s="150"/>
      <c r="AB240" s="150"/>
      <c r="AC240" s="150"/>
      <c r="AD240" s="150"/>
    </row>
    <row r="241" spans="1:31" ht="16" thickBot="1" x14ac:dyDescent="0.4">
      <c r="A241" s="194"/>
      <c r="B241" s="195">
        <v>4</v>
      </c>
      <c r="C241" s="196" t="s">
        <v>70</v>
      </c>
      <c r="D241" s="197"/>
      <c r="E241" s="198"/>
      <c r="F241" s="199"/>
      <c r="G241" s="200"/>
      <c r="H241" s="201"/>
      <c r="I241" s="150"/>
      <c r="J241" s="150"/>
      <c r="K241" s="150"/>
      <c r="L241" s="150"/>
      <c r="M241" s="150"/>
      <c r="N241" s="150"/>
      <c r="O241" s="150"/>
      <c r="P241" s="150"/>
      <c r="Q241" s="150"/>
      <c r="R241" s="150"/>
      <c r="S241" s="150"/>
      <c r="T241" s="150"/>
      <c r="U241" s="150"/>
      <c r="V241" s="150"/>
      <c r="W241" s="150"/>
      <c r="X241" s="150"/>
      <c r="Y241" s="150"/>
      <c r="Z241" s="150"/>
      <c r="AA241" s="150"/>
      <c r="AB241" s="150"/>
      <c r="AC241" s="150"/>
      <c r="AD241" s="150"/>
    </row>
    <row r="242" spans="1:31" ht="16" thickBot="1" x14ac:dyDescent="0.4">
      <c r="A242" s="194"/>
      <c r="B242" s="195">
        <v>5</v>
      </c>
      <c r="C242" s="196" t="s">
        <v>71</v>
      </c>
      <c r="D242" s="197"/>
      <c r="E242" s="198"/>
      <c r="F242" s="199"/>
      <c r="G242" s="200"/>
      <c r="H242" s="201"/>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row>
    <row r="243" spans="1:31" ht="16" thickBot="1" x14ac:dyDescent="0.4">
      <c r="A243" s="194"/>
      <c r="B243" s="195">
        <v>6</v>
      </c>
      <c r="C243" s="196" t="s">
        <v>72</v>
      </c>
      <c r="D243" s="197"/>
      <c r="E243" s="198"/>
      <c r="F243" s="199"/>
      <c r="G243" s="200"/>
      <c r="H243" s="201"/>
      <c r="I243" s="150"/>
      <c r="J243" s="150"/>
      <c r="K243" s="150"/>
      <c r="L243" s="150"/>
      <c r="M243" s="150"/>
      <c r="N243" s="150"/>
      <c r="O243" s="150"/>
      <c r="P243" s="150"/>
      <c r="Q243" s="150"/>
      <c r="R243" s="150"/>
      <c r="S243" s="150"/>
      <c r="T243" s="150"/>
      <c r="U243" s="150"/>
      <c r="V243" s="150"/>
      <c r="W243" s="150"/>
      <c r="X243" s="150"/>
      <c r="Y243" s="150"/>
      <c r="Z243" s="150"/>
      <c r="AA243" s="150"/>
      <c r="AB243" s="150"/>
      <c r="AC243" s="150"/>
      <c r="AD243" s="150"/>
    </row>
    <row r="244" spans="1:31" ht="16" thickBot="1" x14ac:dyDescent="0.4">
      <c r="A244" s="194"/>
      <c r="B244" s="195">
        <v>7</v>
      </c>
      <c r="C244" s="196" t="s">
        <v>497</v>
      </c>
      <c r="D244" s="197"/>
      <c r="E244" s="198"/>
      <c r="F244" s="199"/>
      <c r="G244" s="200"/>
      <c r="H244" s="201"/>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row>
    <row r="245" spans="1:31" ht="17.5" thickTop="1" thickBot="1" x14ac:dyDescent="0.4">
      <c r="A245" s="168">
        <v>25</v>
      </c>
      <c r="B245" s="185">
        <v>1.25</v>
      </c>
      <c r="C245" s="170" t="s">
        <v>532</v>
      </c>
      <c r="D245" s="170"/>
      <c r="E245" s="171">
        <v>1</v>
      </c>
      <c r="F245" s="172"/>
      <c r="G245" s="173"/>
      <c r="H245" s="174"/>
      <c r="I245" s="150"/>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row>
    <row r="246" spans="1:31" ht="16" thickBot="1" x14ac:dyDescent="0.4">
      <c r="A246" s="194"/>
      <c r="B246" s="195">
        <v>1</v>
      </c>
      <c r="C246" s="196" t="s">
        <v>524</v>
      </c>
      <c r="D246" s="197"/>
      <c r="E246" s="198"/>
      <c r="F246" s="199"/>
      <c r="G246" s="200"/>
      <c r="H246" s="201"/>
      <c r="I246" s="150"/>
      <c r="J246" s="150"/>
      <c r="K246" s="150"/>
      <c r="L246" s="150"/>
      <c r="M246" s="150"/>
      <c r="N246" s="150"/>
      <c r="O246" s="150"/>
      <c r="P246" s="150"/>
      <c r="Q246" s="150"/>
      <c r="R246" s="150"/>
      <c r="S246" s="150"/>
      <c r="T246" s="150"/>
      <c r="U246" s="150"/>
      <c r="V246" s="150"/>
      <c r="W246" s="150"/>
      <c r="X246" s="150"/>
      <c r="Y246" s="150"/>
      <c r="Z246" s="150"/>
      <c r="AA246" s="150"/>
      <c r="AB246" s="150"/>
      <c r="AC246" s="150"/>
      <c r="AD246" s="150"/>
    </row>
    <row r="247" spans="1:31" ht="47" thickBot="1" x14ac:dyDescent="0.4">
      <c r="A247" s="194"/>
      <c r="B247" s="195">
        <v>2</v>
      </c>
      <c r="C247" s="196" t="s">
        <v>525</v>
      </c>
      <c r="D247" s="197"/>
      <c r="E247" s="198"/>
      <c r="F247" s="199"/>
      <c r="G247" s="200"/>
      <c r="H247" s="201"/>
      <c r="I247" s="150"/>
      <c r="J247" s="150"/>
      <c r="K247" s="150"/>
      <c r="L247" s="150"/>
      <c r="M247" s="150"/>
      <c r="N247" s="150"/>
      <c r="O247" s="150"/>
      <c r="P247" s="150"/>
      <c r="Q247" s="150"/>
      <c r="R247" s="150"/>
      <c r="S247" s="150"/>
      <c r="T247" s="150"/>
      <c r="U247" s="150"/>
      <c r="V247" s="150"/>
      <c r="W247" s="150"/>
      <c r="X247" s="150"/>
      <c r="Y247" s="150"/>
      <c r="Z247" s="150"/>
      <c r="AA247" s="150"/>
      <c r="AB247" s="150"/>
      <c r="AC247" s="150"/>
      <c r="AD247" s="150"/>
    </row>
    <row r="248" spans="1:31" ht="62.5" thickBot="1" x14ac:dyDescent="0.4">
      <c r="A248" s="194"/>
      <c r="B248" s="195">
        <v>3</v>
      </c>
      <c r="C248" s="196" t="s">
        <v>526</v>
      </c>
      <c r="D248" s="197"/>
      <c r="E248" s="198"/>
      <c r="F248" s="199"/>
      <c r="G248" s="200"/>
      <c r="H248" s="201"/>
      <c r="I248" s="150"/>
      <c r="J248" s="150"/>
      <c r="K248" s="150"/>
      <c r="L248" s="150"/>
      <c r="M248" s="150"/>
      <c r="N248" s="150"/>
      <c r="O248" s="150"/>
      <c r="P248" s="150"/>
      <c r="Q248" s="150"/>
      <c r="R248" s="150"/>
      <c r="S248" s="150"/>
      <c r="T248" s="150"/>
      <c r="U248" s="150"/>
      <c r="V248" s="150"/>
      <c r="W248" s="150"/>
      <c r="X248" s="150"/>
      <c r="Y248" s="150"/>
      <c r="Z248" s="150"/>
      <c r="AA248" s="150"/>
      <c r="AB248" s="150"/>
      <c r="AC248" s="150"/>
      <c r="AD248" s="150"/>
    </row>
    <row r="249" spans="1:31" ht="16" thickBot="1" x14ac:dyDescent="0.4">
      <c r="A249" s="194"/>
      <c r="B249" s="195">
        <v>4</v>
      </c>
      <c r="C249" s="196" t="s">
        <v>527</v>
      </c>
      <c r="D249" s="197"/>
      <c r="E249" s="198"/>
      <c r="F249" s="199"/>
      <c r="G249" s="200"/>
      <c r="H249" s="201"/>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row>
    <row r="250" spans="1:31" ht="16" thickBot="1" x14ac:dyDescent="0.4">
      <c r="A250" s="194"/>
      <c r="B250" s="195">
        <v>5</v>
      </c>
      <c r="C250" s="196" t="s">
        <v>528</v>
      </c>
      <c r="D250" s="197"/>
      <c r="E250" s="198"/>
      <c r="F250" s="199"/>
      <c r="G250" s="200"/>
      <c r="H250" s="201"/>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row>
    <row r="251" spans="1:31" ht="16" thickBot="1" x14ac:dyDescent="0.4">
      <c r="A251" s="194"/>
      <c r="B251" s="195">
        <v>6</v>
      </c>
      <c r="C251" s="196" t="s">
        <v>529</v>
      </c>
      <c r="D251" s="197"/>
      <c r="E251" s="198"/>
      <c r="F251" s="199"/>
      <c r="G251" s="200"/>
      <c r="H251" s="201"/>
      <c r="I251" s="150"/>
      <c r="J251" s="150"/>
      <c r="K251" s="150"/>
      <c r="L251" s="150"/>
      <c r="M251" s="150"/>
      <c r="N251" s="150"/>
      <c r="O251" s="150"/>
      <c r="P251" s="150"/>
      <c r="Q251" s="150"/>
      <c r="R251" s="150"/>
      <c r="S251" s="150"/>
      <c r="T251" s="150"/>
      <c r="U251" s="150"/>
      <c r="V251" s="150"/>
      <c r="W251" s="150"/>
      <c r="X251" s="150"/>
      <c r="Y251" s="150"/>
      <c r="Z251" s="150"/>
      <c r="AA251" s="150"/>
      <c r="AB251" s="150"/>
      <c r="AC251" s="150"/>
      <c r="AD251" s="150"/>
    </row>
    <row r="252" spans="1:31" ht="16" thickBot="1" x14ac:dyDescent="0.4">
      <c r="A252" s="194"/>
      <c r="B252" s="195">
        <v>7</v>
      </c>
      <c r="C252" s="196" t="s">
        <v>530</v>
      </c>
      <c r="D252" s="197"/>
      <c r="E252" s="198"/>
      <c r="F252" s="199"/>
      <c r="G252" s="200"/>
      <c r="H252" s="201"/>
      <c r="I252" s="150"/>
      <c r="J252" s="150"/>
      <c r="K252" s="150"/>
      <c r="L252" s="150"/>
      <c r="M252" s="150"/>
      <c r="N252" s="150"/>
      <c r="O252" s="150"/>
      <c r="P252" s="150"/>
      <c r="Q252" s="150"/>
      <c r="R252" s="150"/>
      <c r="S252" s="150"/>
      <c r="T252" s="150"/>
      <c r="U252" s="150"/>
      <c r="V252" s="150"/>
      <c r="W252" s="150"/>
      <c r="X252" s="150"/>
      <c r="Y252" s="150"/>
      <c r="Z252" s="150"/>
      <c r="AA252" s="150"/>
      <c r="AB252" s="150"/>
      <c r="AC252" s="150"/>
      <c r="AD252" s="150"/>
    </row>
    <row r="253" spans="1:31" ht="15.5" x14ac:dyDescent="0.35">
      <c r="A253" s="194"/>
      <c r="B253" s="195">
        <v>8</v>
      </c>
      <c r="C253" s="196" t="s">
        <v>531</v>
      </c>
      <c r="D253" s="197"/>
      <c r="E253" s="198"/>
      <c r="F253" s="199"/>
      <c r="G253" s="200"/>
      <c r="H253" s="201"/>
      <c r="I253" s="150"/>
      <c r="J253" s="150"/>
      <c r="K253" s="150"/>
      <c r="L253" s="150"/>
      <c r="M253" s="150"/>
      <c r="N253" s="150"/>
      <c r="O253" s="150"/>
      <c r="P253" s="150"/>
      <c r="Q253" s="150"/>
      <c r="R253" s="150"/>
      <c r="S253" s="150"/>
      <c r="T253" s="150"/>
      <c r="U253" s="150"/>
      <c r="V253" s="150"/>
      <c r="W253" s="150"/>
      <c r="X253" s="150"/>
      <c r="Y253" s="150"/>
      <c r="Z253" s="150"/>
      <c r="AA253" s="150"/>
      <c r="AB253" s="150"/>
      <c r="AC253" s="150"/>
      <c r="AD253" s="150"/>
    </row>
  </sheetData>
  <mergeCells count="3">
    <mergeCell ref="A1:B1"/>
    <mergeCell ref="A2:B4"/>
    <mergeCell ref="C2:C4"/>
  </mergeCells>
  <dataValidations count="1">
    <dataValidation type="list" allowBlank="1" showInputMessage="1" showErrorMessage="1"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7 JC65537 SY65537 ACU65537 AMQ65537 AWM65537 BGI65537 BQE65537 CAA65537 CJW65537 CTS65537 DDO65537 DNK65537 DXG65537 EHC65537 EQY65537 FAU65537 FKQ65537 FUM65537 GEI65537 GOE65537 GYA65537 HHW65537 HRS65537 IBO65537 ILK65537 IVG65537 JFC65537 JOY65537 JYU65537 KIQ65537 KSM65537 LCI65537 LME65537 LWA65537 MFW65537 MPS65537 MZO65537 NJK65537 NTG65537 ODC65537 OMY65537 OWU65537 PGQ65537 PQM65537 QAI65537 QKE65537 QUA65537 RDW65537 RNS65537 RXO65537 SHK65537 SRG65537 TBC65537 TKY65537 TUU65537 UEQ65537 UOM65537 UYI65537 VIE65537 VSA65537 WBW65537 WLS65537 WVO65537 G131073 JC131073 SY131073 ACU131073 AMQ131073 AWM131073 BGI131073 BQE131073 CAA131073 CJW131073 CTS131073 DDO131073 DNK131073 DXG131073 EHC131073 EQY131073 FAU131073 FKQ131073 FUM131073 GEI131073 GOE131073 GYA131073 HHW131073 HRS131073 IBO131073 ILK131073 IVG131073 JFC131073 JOY131073 JYU131073 KIQ131073 KSM131073 LCI131073 LME131073 LWA131073 MFW131073 MPS131073 MZO131073 NJK131073 NTG131073 ODC131073 OMY131073 OWU131073 PGQ131073 PQM131073 QAI131073 QKE131073 QUA131073 RDW131073 RNS131073 RXO131073 SHK131073 SRG131073 TBC131073 TKY131073 TUU131073 UEQ131073 UOM131073 UYI131073 VIE131073 VSA131073 WBW131073 WLS131073 WVO131073 G196609 JC196609 SY196609 ACU196609 AMQ196609 AWM196609 BGI196609 BQE196609 CAA196609 CJW196609 CTS196609 DDO196609 DNK196609 DXG196609 EHC196609 EQY196609 FAU196609 FKQ196609 FUM196609 GEI196609 GOE196609 GYA196609 HHW196609 HRS196609 IBO196609 ILK196609 IVG196609 JFC196609 JOY196609 JYU196609 KIQ196609 KSM196609 LCI196609 LME196609 LWA196609 MFW196609 MPS196609 MZO196609 NJK196609 NTG196609 ODC196609 OMY196609 OWU196609 PGQ196609 PQM196609 QAI196609 QKE196609 QUA196609 RDW196609 RNS196609 RXO196609 SHK196609 SRG196609 TBC196609 TKY196609 TUU196609 UEQ196609 UOM196609 UYI196609 VIE196609 VSA196609 WBW196609 WLS196609 WVO196609 G262145 JC262145 SY262145 ACU262145 AMQ262145 AWM262145 BGI262145 BQE262145 CAA262145 CJW262145 CTS262145 DDO262145 DNK262145 DXG262145 EHC262145 EQY262145 FAU262145 FKQ262145 FUM262145 GEI262145 GOE262145 GYA262145 HHW262145 HRS262145 IBO262145 ILK262145 IVG262145 JFC262145 JOY262145 JYU262145 KIQ262145 KSM262145 LCI262145 LME262145 LWA262145 MFW262145 MPS262145 MZO262145 NJK262145 NTG262145 ODC262145 OMY262145 OWU262145 PGQ262145 PQM262145 QAI262145 QKE262145 QUA262145 RDW262145 RNS262145 RXO262145 SHK262145 SRG262145 TBC262145 TKY262145 TUU262145 UEQ262145 UOM262145 UYI262145 VIE262145 VSA262145 WBW262145 WLS262145 WVO262145 G327681 JC327681 SY327681 ACU327681 AMQ327681 AWM327681 BGI327681 BQE327681 CAA327681 CJW327681 CTS327681 DDO327681 DNK327681 DXG327681 EHC327681 EQY327681 FAU327681 FKQ327681 FUM327681 GEI327681 GOE327681 GYA327681 HHW327681 HRS327681 IBO327681 ILK327681 IVG327681 JFC327681 JOY327681 JYU327681 KIQ327681 KSM327681 LCI327681 LME327681 LWA327681 MFW327681 MPS327681 MZO327681 NJK327681 NTG327681 ODC327681 OMY327681 OWU327681 PGQ327681 PQM327681 QAI327681 QKE327681 QUA327681 RDW327681 RNS327681 RXO327681 SHK327681 SRG327681 TBC327681 TKY327681 TUU327681 UEQ327681 UOM327681 UYI327681 VIE327681 VSA327681 WBW327681 WLS327681 WVO327681 G393217 JC393217 SY393217 ACU393217 AMQ393217 AWM393217 BGI393217 BQE393217 CAA393217 CJW393217 CTS393217 DDO393217 DNK393217 DXG393217 EHC393217 EQY393217 FAU393217 FKQ393217 FUM393217 GEI393217 GOE393217 GYA393217 HHW393217 HRS393217 IBO393217 ILK393217 IVG393217 JFC393217 JOY393217 JYU393217 KIQ393217 KSM393217 LCI393217 LME393217 LWA393217 MFW393217 MPS393217 MZO393217 NJK393217 NTG393217 ODC393217 OMY393217 OWU393217 PGQ393217 PQM393217 QAI393217 QKE393217 QUA393217 RDW393217 RNS393217 RXO393217 SHK393217 SRG393217 TBC393217 TKY393217 TUU393217 UEQ393217 UOM393217 UYI393217 VIE393217 VSA393217 WBW393217 WLS393217 WVO393217 G458753 JC458753 SY458753 ACU458753 AMQ458753 AWM458753 BGI458753 BQE458753 CAA458753 CJW458753 CTS458753 DDO458753 DNK458753 DXG458753 EHC458753 EQY458753 FAU458753 FKQ458753 FUM458753 GEI458753 GOE458753 GYA458753 HHW458753 HRS458753 IBO458753 ILK458753 IVG458753 JFC458753 JOY458753 JYU458753 KIQ458753 KSM458753 LCI458753 LME458753 LWA458753 MFW458753 MPS458753 MZO458753 NJK458753 NTG458753 ODC458753 OMY458753 OWU458753 PGQ458753 PQM458753 QAI458753 QKE458753 QUA458753 RDW458753 RNS458753 RXO458753 SHK458753 SRG458753 TBC458753 TKY458753 TUU458753 UEQ458753 UOM458753 UYI458753 VIE458753 VSA458753 WBW458753 WLS458753 WVO458753 G524289 JC524289 SY524289 ACU524289 AMQ524289 AWM524289 BGI524289 BQE524289 CAA524289 CJW524289 CTS524289 DDO524289 DNK524289 DXG524289 EHC524289 EQY524289 FAU524289 FKQ524289 FUM524289 GEI524289 GOE524289 GYA524289 HHW524289 HRS524289 IBO524289 ILK524289 IVG524289 JFC524289 JOY524289 JYU524289 KIQ524289 KSM524289 LCI524289 LME524289 LWA524289 MFW524289 MPS524289 MZO524289 NJK524289 NTG524289 ODC524289 OMY524289 OWU524289 PGQ524289 PQM524289 QAI524289 QKE524289 QUA524289 RDW524289 RNS524289 RXO524289 SHK524289 SRG524289 TBC524289 TKY524289 TUU524289 UEQ524289 UOM524289 UYI524289 VIE524289 VSA524289 WBW524289 WLS524289 WVO524289 G589825 JC589825 SY589825 ACU589825 AMQ589825 AWM589825 BGI589825 BQE589825 CAA589825 CJW589825 CTS589825 DDO589825 DNK589825 DXG589825 EHC589825 EQY589825 FAU589825 FKQ589825 FUM589825 GEI589825 GOE589825 GYA589825 HHW589825 HRS589825 IBO589825 ILK589825 IVG589825 JFC589825 JOY589825 JYU589825 KIQ589825 KSM589825 LCI589825 LME589825 LWA589825 MFW589825 MPS589825 MZO589825 NJK589825 NTG589825 ODC589825 OMY589825 OWU589825 PGQ589825 PQM589825 QAI589825 QKE589825 QUA589825 RDW589825 RNS589825 RXO589825 SHK589825 SRG589825 TBC589825 TKY589825 TUU589825 UEQ589825 UOM589825 UYI589825 VIE589825 VSA589825 WBW589825 WLS589825 WVO589825 G655361 JC655361 SY655361 ACU655361 AMQ655361 AWM655361 BGI655361 BQE655361 CAA655361 CJW655361 CTS655361 DDO655361 DNK655361 DXG655361 EHC655361 EQY655361 FAU655361 FKQ655361 FUM655361 GEI655361 GOE655361 GYA655361 HHW655361 HRS655361 IBO655361 ILK655361 IVG655361 JFC655361 JOY655361 JYU655361 KIQ655361 KSM655361 LCI655361 LME655361 LWA655361 MFW655361 MPS655361 MZO655361 NJK655361 NTG655361 ODC655361 OMY655361 OWU655361 PGQ655361 PQM655361 QAI655361 QKE655361 QUA655361 RDW655361 RNS655361 RXO655361 SHK655361 SRG655361 TBC655361 TKY655361 TUU655361 UEQ655361 UOM655361 UYI655361 VIE655361 VSA655361 WBW655361 WLS655361 WVO655361 G720897 JC720897 SY720897 ACU720897 AMQ720897 AWM720897 BGI720897 BQE720897 CAA720897 CJW720897 CTS720897 DDO720897 DNK720897 DXG720897 EHC720897 EQY720897 FAU720897 FKQ720897 FUM720897 GEI720897 GOE720897 GYA720897 HHW720897 HRS720897 IBO720897 ILK720897 IVG720897 JFC720897 JOY720897 JYU720897 KIQ720897 KSM720897 LCI720897 LME720897 LWA720897 MFW720897 MPS720897 MZO720897 NJK720897 NTG720897 ODC720897 OMY720897 OWU720897 PGQ720897 PQM720897 QAI720897 QKE720897 QUA720897 RDW720897 RNS720897 RXO720897 SHK720897 SRG720897 TBC720897 TKY720897 TUU720897 UEQ720897 UOM720897 UYI720897 VIE720897 VSA720897 WBW720897 WLS720897 WVO720897 G786433 JC786433 SY786433 ACU786433 AMQ786433 AWM786433 BGI786433 BQE786433 CAA786433 CJW786433 CTS786433 DDO786433 DNK786433 DXG786433 EHC786433 EQY786433 FAU786433 FKQ786433 FUM786433 GEI786433 GOE786433 GYA786433 HHW786433 HRS786433 IBO786433 ILK786433 IVG786433 JFC786433 JOY786433 JYU786433 KIQ786433 KSM786433 LCI786433 LME786433 LWA786433 MFW786433 MPS786433 MZO786433 NJK786433 NTG786433 ODC786433 OMY786433 OWU786433 PGQ786433 PQM786433 QAI786433 QKE786433 QUA786433 RDW786433 RNS786433 RXO786433 SHK786433 SRG786433 TBC786433 TKY786433 TUU786433 UEQ786433 UOM786433 UYI786433 VIE786433 VSA786433 WBW786433 WLS786433 WVO786433 G851969 JC851969 SY851969 ACU851969 AMQ851969 AWM851969 BGI851969 BQE851969 CAA851969 CJW851969 CTS851969 DDO851969 DNK851969 DXG851969 EHC851969 EQY851969 FAU851969 FKQ851969 FUM851969 GEI851969 GOE851969 GYA851969 HHW851969 HRS851969 IBO851969 ILK851969 IVG851969 JFC851969 JOY851969 JYU851969 KIQ851969 KSM851969 LCI851969 LME851969 LWA851969 MFW851969 MPS851969 MZO851969 NJK851969 NTG851969 ODC851969 OMY851969 OWU851969 PGQ851969 PQM851969 QAI851969 QKE851969 QUA851969 RDW851969 RNS851969 RXO851969 SHK851969 SRG851969 TBC851969 TKY851969 TUU851969 UEQ851969 UOM851969 UYI851969 VIE851969 VSA851969 WBW851969 WLS851969 WVO851969 G917505 JC917505 SY917505 ACU917505 AMQ917505 AWM917505 BGI917505 BQE917505 CAA917505 CJW917505 CTS917505 DDO917505 DNK917505 DXG917505 EHC917505 EQY917505 FAU917505 FKQ917505 FUM917505 GEI917505 GOE917505 GYA917505 HHW917505 HRS917505 IBO917505 ILK917505 IVG917505 JFC917505 JOY917505 JYU917505 KIQ917505 KSM917505 LCI917505 LME917505 LWA917505 MFW917505 MPS917505 MZO917505 NJK917505 NTG917505 ODC917505 OMY917505 OWU917505 PGQ917505 PQM917505 QAI917505 QKE917505 QUA917505 RDW917505 RNS917505 RXO917505 SHK917505 SRG917505 TBC917505 TKY917505 TUU917505 UEQ917505 UOM917505 UYI917505 VIE917505 VSA917505 WBW917505 WLS917505 WVO917505 G983041 JC983041 SY983041 ACU983041 AMQ983041 AWM983041 BGI983041 BQE983041 CAA983041 CJW983041 CTS983041 DDO983041 DNK983041 DXG983041 EHC983041 EQY983041 FAU983041 FKQ983041 FUM983041 GEI983041 GOE983041 GYA983041 HHW983041 HRS983041 IBO983041 ILK983041 IVG983041 JFC983041 JOY983041 JYU983041 KIQ983041 KSM983041 LCI983041 LME983041 LWA983041 MFW983041 MPS983041 MZO983041 NJK983041 NTG983041 ODC983041 OMY983041 OWU983041 PGQ983041 PQM983041 QAI983041 QKE983041 QUA983041 RDW983041 RNS983041 RXO983041 SHK983041 SRG983041 TBC983041 TKY983041 TUU983041 UEQ983041 UOM983041 UYI983041 VIE983041 VSA983041 WBW983041 WLS983041 WVO983041" xr:uid="{040D1C48-6ACB-4401-87CA-8BAF8945C761}">
      <formula1>$A$1:$A$5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6BA85-053D-413E-ABB9-F98C1C91B835}">
  <dimension ref="A1:AG369"/>
  <sheetViews>
    <sheetView zoomScale="76" zoomScaleNormal="76" workbookViewId="0">
      <selection activeCell="E220" sqref="E220"/>
    </sheetView>
  </sheetViews>
  <sheetFormatPr defaultColWidth="8.90625" defaultRowHeight="14.5" x14ac:dyDescent="0.35"/>
  <cols>
    <col min="2" max="2" width="9.36328125" customWidth="1"/>
    <col min="3" max="3" width="44.54296875" customWidth="1"/>
    <col min="4" max="4" width="36.08984375" customWidth="1"/>
    <col min="5" max="5" width="49.54296875" customWidth="1"/>
    <col min="6" max="6" width="58.6328125" customWidth="1"/>
    <col min="7" max="7" width="13.90625" customWidth="1"/>
    <col min="8" max="8" width="15.6328125" customWidth="1"/>
    <col min="9" max="9" width="27" customWidth="1"/>
    <col min="10" max="10" width="37" customWidth="1"/>
  </cols>
  <sheetData>
    <row r="1" spans="1:33" ht="47.4" customHeight="1" thickBot="1" x14ac:dyDescent="0.4">
      <c r="A1" s="40"/>
      <c r="B1" s="40"/>
      <c r="C1" s="40"/>
      <c r="D1" s="40"/>
      <c r="E1" s="40"/>
      <c r="F1" s="41"/>
      <c r="G1" s="42"/>
      <c r="H1" s="42"/>
      <c r="I1" s="43"/>
      <c r="J1" s="2"/>
      <c r="K1" s="1"/>
      <c r="L1" s="1"/>
      <c r="M1" s="1"/>
      <c r="N1" s="1"/>
      <c r="O1" s="1"/>
      <c r="P1" s="1"/>
      <c r="Q1" s="1"/>
      <c r="R1" s="1"/>
      <c r="S1" s="1"/>
      <c r="T1" s="1"/>
      <c r="U1" s="1"/>
      <c r="V1" s="1"/>
      <c r="W1" s="1"/>
      <c r="X1" s="1"/>
      <c r="Y1" s="1"/>
      <c r="Z1" s="1"/>
      <c r="AA1" s="1"/>
      <c r="AB1" s="1"/>
      <c r="AC1" s="1"/>
      <c r="AD1" s="1"/>
      <c r="AE1" s="1"/>
      <c r="AF1" s="1"/>
      <c r="AG1" s="1"/>
    </row>
    <row r="2" spans="1:33" ht="50" thickBot="1" x14ac:dyDescent="0.4">
      <c r="A2" s="91" t="s">
        <v>3</v>
      </c>
      <c r="B2" s="92" t="s">
        <v>4</v>
      </c>
      <c r="C2" s="93" t="s">
        <v>74</v>
      </c>
      <c r="D2" s="93"/>
      <c r="E2" s="93"/>
      <c r="F2" s="92" t="s">
        <v>5</v>
      </c>
      <c r="G2" s="92" t="s">
        <v>6</v>
      </c>
      <c r="H2" s="92" t="s">
        <v>7</v>
      </c>
      <c r="I2" s="94" t="s">
        <v>8</v>
      </c>
      <c r="J2" s="3" t="s">
        <v>9</v>
      </c>
      <c r="K2" s="1"/>
      <c r="L2" s="1"/>
      <c r="M2" s="1"/>
      <c r="N2" s="1"/>
      <c r="O2" s="1"/>
      <c r="P2" s="1"/>
      <c r="Q2" s="1"/>
      <c r="R2" s="1"/>
      <c r="S2" s="1"/>
      <c r="T2" s="1"/>
      <c r="U2" s="1"/>
      <c r="V2" s="1"/>
      <c r="W2" s="1"/>
      <c r="X2" s="1"/>
      <c r="Y2" s="1"/>
      <c r="Z2" s="1"/>
      <c r="AA2" s="1"/>
      <c r="AB2" s="1"/>
      <c r="AC2" s="1"/>
      <c r="AD2" s="1"/>
      <c r="AE2" s="1"/>
      <c r="AF2" s="1"/>
      <c r="AG2" s="1"/>
    </row>
    <row r="3" spans="1:33" ht="19.75" customHeight="1" thickTop="1" thickBot="1" x14ac:dyDescent="0.4">
      <c r="A3" s="95"/>
      <c r="B3" s="96"/>
      <c r="C3" s="113" t="s">
        <v>75</v>
      </c>
      <c r="D3" s="44"/>
      <c r="E3" s="44"/>
      <c r="F3" s="45"/>
      <c r="G3" s="202"/>
      <c r="H3" s="45"/>
      <c r="I3" s="46"/>
      <c r="J3" s="3"/>
      <c r="K3" s="1"/>
      <c r="L3" s="1"/>
      <c r="M3" s="1"/>
      <c r="N3" s="1"/>
      <c r="O3" s="1"/>
      <c r="P3" s="1"/>
      <c r="Q3" s="1"/>
      <c r="R3" s="1"/>
      <c r="S3" s="1"/>
      <c r="T3" s="1"/>
      <c r="U3" s="1"/>
      <c r="V3" s="1"/>
      <c r="W3" s="1"/>
      <c r="X3" s="1"/>
      <c r="Y3" s="1"/>
      <c r="Z3" s="1"/>
      <c r="AA3" s="1"/>
      <c r="AB3" s="1"/>
      <c r="AC3" s="1"/>
      <c r="AD3" s="1"/>
      <c r="AE3" s="1"/>
      <c r="AF3" s="1"/>
      <c r="AG3" s="1"/>
    </row>
    <row r="4" spans="1:33" ht="25.25" customHeight="1" thickBot="1" x14ac:dyDescent="0.4">
      <c r="A4" s="97"/>
      <c r="B4" s="98">
        <v>2.1</v>
      </c>
      <c r="C4" s="114" t="s">
        <v>76</v>
      </c>
      <c r="D4" s="47"/>
      <c r="E4" s="47"/>
      <c r="F4" s="48"/>
      <c r="G4" s="203"/>
      <c r="H4" s="48"/>
      <c r="I4" s="49"/>
      <c r="J4" s="3"/>
      <c r="K4" s="1"/>
      <c r="L4" s="1"/>
      <c r="M4" s="1"/>
      <c r="N4" s="1"/>
      <c r="O4" s="1"/>
      <c r="P4" s="1"/>
      <c r="Q4" s="1"/>
      <c r="R4" s="1"/>
      <c r="S4" s="1"/>
      <c r="T4" s="1"/>
      <c r="U4" s="1"/>
      <c r="V4" s="1"/>
      <c r="W4" s="1"/>
      <c r="X4" s="1"/>
      <c r="Y4" s="1"/>
      <c r="Z4" s="1"/>
      <c r="AA4" s="1"/>
      <c r="AB4" s="1"/>
      <c r="AC4" s="1"/>
      <c r="AD4" s="1"/>
      <c r="AE4" s="1"/>
      <c r="AF4" s="1"/>
      <c r="AG4" s="1"/>
    </row>
    <row r="5" spans="1:33" ht="16.5" x14ac:dyDescent="0.35">
      <c r="A5" s="99"/>
      <c r="B5" s="100"/>
      <c r="C5" s="115"/>
      <c r="D5" s="50"/>
      <c r="E5" s="50"/>
      <c r="F5" s="51"/>
      <c r="G5" s="204"/>
      <c r="H5" s="52"/>
      <c r="I5" s="53"/>
      <c r="J5" s="54"/>
      <c r="K5" s="1"/>
      <c r="L5" s="1"/>
      <c r="M5" s="1"/>
      <c r="N5" s="1"/>
      <c r="O5" s="1"/>
      <c r="P5" s="1"/>
      <c r="Q5" s="1"/>
      <c r="R5" s="1"/>
      <c r="S5" s="1"/>
      <c r="T5" s="1"/>
      <c r="U5" s="1"/>
      <c r="V5" s="1"/>
      <c r="W5" s="1"/>
      <c r="X5" s="1"/>
      <c r="Y5" s="1"/>
      <c r="Z5" s="1"/>
      <c r="AA5" s="1"/>
      <c r="AB5" s="1"/>
      <c r="AC5" s="1"/>
      <c r="AD5" s="1"/>
      <c r="AE5" s="1"/>
      <c r="AF5" s="1"/>
      <c r="AG5" s="1"/>
    </row>
    <row r="6" spans="1:33" ht="102.65" customHeight="1" x14ac:dyDescent="0.35">
      <c r="A6" s="101"/>
      <c r="B6" s="102">
        <v>1</v>
      </c>
      <c r="C6" s="116" t="s">
        <v>77</v>
      </c>
      <c r="D6" s="55"/>
      <c r="E6" s="56" t="s">
        <v>78</v>
      </c>
      <c r="F6" s="57"/>
      <c r="G6" s="205"/>
      <c r="H6" s="58"/>
      <c r="I6" s="59"/>
      <c r="J6" s="60"/>
      <c r="K6" s="1"/>
      <c r="L6" s="1"/>
      <c r="M6" s="1"/>
      <c r="N6" s="1"/>
      <c r="O6" s="1"/>
      <c r="P6" s="1"/>
      <c r="Q6" s="1"/>
      <c r="R6" s="1"/>
      <c r="S6" s="1"/>
      <c r="T6" s="1"/>
      <c r="U6" s="1"/>
      <c r="V6" s="1"/>
      <c r="W6" s="1"/>
      <c r="X6" s="1"/>
      <c r="Y6" s="1"/>
      <c r="Z6" s="1"/>
      <c r="AA6" s="1"/>
      <c r="AB6" s="1"/>
      <c r="AC6" s="1"/>
      <c r="AD6" s="1"/>
      <c r="AE6" s="1"/>
      <c r="AF6" s="1"/>
      <c r="AG6" s="1"/>
    </row>
    <row r="7" spans="1:33" ht="16.5" x14ac:dyDescent="0.35">
      <c r="A7" s="103"/>
      <c r="B7" s="104"/>
      <c r="C7" s="117"/>
      <c r="D7" s="61"/>
      <c r="E7" s="62" t="s">
        <v>79</v>
      </c>
      <c r="F7" s="63"/>
      <c r="G7" s="206">
        <v>10</v>
      </c>
      <c r="H7" s="64"/>
      <c r="I7" s="65"/>
      <c r="J7" s="66"/>
      <c r="K7" s="1"/>
      <c r="L7" s="1"/>
      <c r="M7" s="1"/>
      <c r="N7" s="1"/>
      <c r="O7" s="1"/>
      <c r="P7" s="1"/>
      <c r="Q7" s="1"/>
      <c r="R7" s="1"/>
      <c r="S7" s="1"/>
      <c r="T7" s="1"/>
      <c r="U7" s="1"/>
      <c r="V7" s="1"/>
      <c r="W7" s="1"/>
      <c r="X7" s="1"/>
      <c r="Y7" s="1"/>
      <c r="Z7" s="1"/>
      <c r="AA7" s="1"/>
      <c r="AB7" s="1"/>
      <c r="AC7" s="1"/>
      <c r="AD7" s="1"/>
      <c r="AE7" s="1"/>
      <c r="AF7" s="1"/>
      <c r="AG7" s="1"/>
    </row>
    <row r="8" spans="1:33" ht="102.65" customHeight="1" x14ac:dyDescent="0.35">
      <c r="A8" s="101"/>
      <c r="B8" s="102">
        <v>2</v>
      </c>
      <c r="C8" s="116" t="s">
        <v>80</v>
      </c>
      <c r="D8" s="55"/>
      <c r="E8" s="56" t="s">
        <v>81</v>
      </c>
      <c r="F8" s="57"/>
      <c r="G8" s="205"/>
      <c r="H8" s="58"/>
      <c r="I8" s="59"/>
      <c r="J8" s="60"/>
      <c r="K8" s="1"/>
      <c r="L8" s="1"/>
      <c r="M8" s="1"/>
      <c r="N8" s="1"/>
      <c r="O8" s="1"/>
      <c r="P8" s="1"/>
      <c r="Q8" s="1"/>
      <c r="R8" s="1"/>
      <c r="S8" s="1"/>
      <c r="T8" s="1"/>
      <c r="U8" s="1"/>
      <c r="V8" s="1"/>
      <c r="W8" s="1"/>
      <c r="X8" s="1"/>
      <c r="Y8" s="1"/>
      <c r="Z8" s="1"/>
      <c r="AA8" s="1"/>
      <c r="AB8" s="1"/>
      <c r="AC8" s="1"/>
      <c r="AD8" s="1"/>
      <c r="AE8" s="1"/>
      <c r="AF8" s="1"/>
      <c r="AG8" s="1"/>
    </row>
    <row r="9" spans="1:33" ht="16.5" x14ac:dyDescent="0.35">
      <c r="A9" s="103"/>
      <c r="B9" s="104"/>
      <c r="C9" s="117"/>
      <c r="D9" s="61"/>
      <c r="E9" s="62" t="s">
        <v>82</v>
      </c>
      <c r="F9" s="63"/>
      <c r="G9" s="206">
        <v>65</v>
      </c>
      <c r="H9" s="64"/>
      <c r="I9" s="65"/>
      <c r="J9" s="66"/>
      <c r="K9" s="1"/>
      <c r="L9" s="1"/>
      <c r="M9" s="1"/>
      <c r="N9" s="1"/>
      <c r="O9" s="1"/>
      <c r="P9" s="1"/>
      <c r="Q9" s="1"/>
      <c r="R9" s="1"/>
      <c r="S9" s="1"/>
      <c r="T9" s="1"/>
      <c r="U9" s="1"/>
      <c r="V9" s="1"/>
      <c r="W9" s="1"/>
      <c r="X9" s="1"/>
      <c r="Y9" s="1"/>
      <c r="Z9" s="1"/>
      <c r="AA9" s="1"/>
      <c r="AB9" s="1"/>
      <c r="AC9" s="1"/>
      <c r="AD9" s="1"/>
      <c r="AE9" s="1"/>
      <c r="AF9" s="1"/>
      <c r="AG9" s="1"/>
    </row>
    <row r="10" spans="1:33" ht="102.65" customHeight="1" x14ac:dyDescent="0.35">
      <c r="A10" s="101"/>
      <c r="B10" s="102">
        <v>3</v>
      </c>
      <c r="C10" s="116" t="s">
        <v>83</v>
      </c>
      <c r="D10" s="55"/>
      <c r="E10" s="56" t="s">
        <v>84</v>
      </c>
      <c r="F10" s="57"/>
      <c r="G10" s="205"/>
      <c r="H10" s="58"/>
      <c r="I10" s="59"/>
      <c r="J10" s="60"/>
      <c r="K10" s="1"/>
      <c r="L10" s="1"/>
      <c r="M10" s="1"/>
      <c r="N10" s="1"/>
      <c r="O10" s="1"/>
      <c r="P10" s="1"/>
      <c r="Q10" s="1"/>
      <c r="R10" s="1"/>
      <c r="S10" s="1"/>
      <c r="T10" s="1"/>
      <c r="U10" s="1"/>
      <c r="V10" s="1"/>
      <c r="W10" s="1"/>
      <c r="X10" s="1"/>
      <c r="Y10" s="1"/>
      <c r="Z10" s="1"/>
      <c r="AA10" s="1"/>
      <c r="AB10" s="1"/>
      <c r="AC10" s="1"/>
      <c r="AD10" s="1"/>
      <c r="AE10" s="1"/>
      <c r="AF10" s="1"/>
      <c r="AG10" s="1"/>
    </row>
    <row r="11" spans="1:33" ht="16.5" x14ac:dyDescent="0.35">
      <c r="A11" s="105"/>
      <c r="B11" s="106"/>
      <c r="C11" s="118"/>
      <c r="D11" s="67"/>
      <c r="E11" s="68" t="s">
        <v>85</v>
      </c>
      <c r="F11" s="69"/>
      <c r="G11" s="207">
        <v>2</v>
      </c>
      <c r="H11" s="70"/>
      <c r="I11" s="71"/>
      <c r="J11" s="2"/>
      <c r="K11" s="1"/>
      <c r="L11" s="1"/>
      <c r="M11" s="1"/>
      <c r="N11" s="1"/>
      <c r="O11" s="1"/>
      <c r="P11" s="1"/>
      <c r="Q11" s="1"/>
      <c r="R11" s="1"/>
      <c r="S11" s="1"/>
      <c r="T11" s="1"/>
      <c r="U11" s="1"/>
      <c r="V11" s="1"/>
      <c r="W11" s="1"/>
      <c r="X11" s="1"/>
      <c r="Y11" s="1"/>
      <c r="Z11" s="1"/>
      <c r="AA11" s="1"/>
      <c r="AB11" s="1"/>
      <c r="AC11" s="1"/>
      <c r="AD11" s="1"/>
      <c r="AE11" s="1"/>
      <c r="AF11" s="1"/>
      <c r="AG11" s="1"/>
    </row>
    <row r="12" spans="1:33" ht="16.5" x14ac:dyDescent="0.35">
      <c r="A12" s="105"/>
      <c r="B12" s="106"/>
      <c r="C12" s="118"/>
      <c r="D12" s="67"/>
      <c r="E12" s="68" t="s">
        <v>86</v>
      </c>
      <c r="F12" s="69"/>
      <c r="G12" s="207">
        <v>2</v>
      </c>
      <c r="H12" s="70"/>
      <c r="I12" s="71"/>
      <c r="J12" s="2"/>
      <c r="K12" s="1"/>
      <c r="L12" s="1"/>
      <c r="M12" s="1"/>
      <c r="N12" s="1"/>
      <c r="O12" s="1"/>
      <c r="P12" s="1"/>
      <c r="Q12" s="1"/>
      <c r="R12" s="1"/>
      <c r="S12" s="1"/>
      <c r="T12" s="1"/>
      <c r="U12" s="1"/>
      <c r="V12" s="1"/>
      <c r="W12" s="1"/>
      <c r="X12" s="1"/>
      <c r="Y12" s="1"/>
      <c r="Z12" s="1"/>
      <c r="AA12" s="1"/>
      <c r="AB12" s="1"/>
      <c r="AC12" s="1"/>
      <c r="AD12" s="1"/>
      <c r="AE12" s="1"/>
      <c r="AF12" s="1"/>
      <c r="AG12" s="1"/>
    </row>
    <row r="13" spans="1:33" ht="16.5" x14ac:dyDescent="0.35">
      <c r="A13" s="105"/>
      <c r="B13" s="106"/>
      <c r="C13" s="118"/>
      <c r="D13" s="67"/>
      <c r="E13" s="68" t="s">
        <v>87</v>
      </c>
      <c r="F13" s="69"/>
      <c r="G13" s="207">
        <v>1</v>
      </c>
      <c r="H13" s="70"/>
      <c r="I13" s="71"/>
      <c r="J13" s="2"/>
      <c r="K13" s="1"/>
      <c r="L13" s="1"/>
      <c r="M13" s="1"/>
      <c r="N13" s="1"/>
      <c r="O13" s="1"/>
      <c r="P13" s="1"/>
      <c r="Q13" s="1"/>
      <c r="R13" s="1"/>
      <c r="S13" s="1"/>
      <c r="T13" s="1"/>
      <c r="U13" s="1"/>
      <c r="V13" s="1"/>
      <c r="W13" s="1"/>
      <c r="X13" s="1"/>
      <c r="Y13" s="1"/>
      <c r="Z13" s="1"/>
      <c r="AA13" s="1"/>
      <c r="AB13" s="1"/>
      <c r="AC13" s="1"/>
      <c r="AD13" s="1"/>
      <c r="AE13" s="1"/>
      <c r="AF13" s="1"/>
      <c r="AG13" s="1"/>
    </row>
    <row r="14" spans="1:33" ht="16.5" x14ac:dyDescent="0.35">
      <c r="A14" s="105"/>
      <c r="B14" s="106"/>
      <c r="C14" s="118"/>
      <c r="D14" s="67"/>
      <c r="E14" s="68" t="s">
        <v>88</v>
      </c>
      <c r="F14" s="69"/>
      <c r="G14" s="208">
        <v>1</v>
      </c>
      <c r="H14" s="70"/>
      <c r="I14" s="71"/>
      <c r="J14" s="72"/>
      <c r="K14" s="1"/>
      <c r="L14" s="1"/>
      <c r="M14" s="1"/>
      <c r="N14" s="1"/>
      <c r="O14" s="1"/>
      <c r="P14" s="1"/>
      <c r="Q14" s="1"/>
      <c r="R14" s="1"/>
      <c r="S14" s="1"/>
      <c r="T14" s="1"/>
      <c r="U14" s="1"/>
      <c r="V14" s="1"/>
      <c r="W14" s="1"/>
      <c r="X14" s="1"/>
      <c r="Y14" s="1"/>
      <c r="Z14" s="1"/>
      <c r="AA14" s="1"/>
      <c r="AB14" s="1"/>
      <c r="AC14" s="1"/>
      <c r="AD14" s="1"/>
      <c r="AE14" s="1"/>
      <c r="AF14" s="1"/>
      <c r="AG14" s="1"/>
    </row>
    <row r="15" spans="1:33" ht="16.5" x14ac:dyDescent="0.35">
      <c r="A15" s="103"/>
      <c r="B15" s="106"/>
      <c r="C15" s="118"/>
      <c r="D15" s="67"/>
      <c r="E15" s="68" t="s">
        <v>89</v>
      </c>
      <c r="F15" s="69"/>
      <c r="G15" s="207">
        <v>2</v>
      </c>
      <c r="H15" s="70"/>
      <c r="I15" s="71"/>
      <c r="J15" s="2"/>
      <c r="K15" s="1"/>
      <c r="L15" s="1"/>
      <c r="M15" s="1"/>
      <c r="N15" s="1"/>
      <c r="O15" s="1"/>
      <c r="P15" s="1"/>
      <c r="Q15" s="1"/>
      <c r="R15" s="1"/>
      <c r="S15" s="1"/>
      <c r="T15" s="1"/>
      <c r="U15" s="1"/>
      <c r="V15" s="1"/>
      <c r="W15" s="1"/>
      <c r="X15" s="1"/>
      <c r="Y15" s="1"/>
      <c r="Z15" s="1"/>
      <c r="AA15" s="1"/>
      <c r="AB15" s="1"/>
      <c r="AC15" s="1"/>
      <c r="AD15" s="1"/>
      <c r="AE15" s="1"/>
      <c r="AF15" s="1"/>
      <c r="AG15" s="1"/>
    </row>
    <row r="16" spans="1:33" ht="102.65" customHeight="1" x14ac:dyDescent="0.35">
      <c r="A16" s="101"/>
      <c r="B16" s="102">
        <v>4</v>
      </c>
      <c r="C16" s="116" t="s">
        <v>90</v>
      </c>
      <c r="D16" s="55"/>
      <c r="E16" s="56" t="s">
        <v>91</v>
      </c>
      <c r="F16" s="57"/>
      <c r="G16" s="205"/>
      <c r="H16" s="58"/>
      <c r="I16" s="59"/>
      <c r="J16" s="60"/>
      <c r="K16" s="1"/>
      <c r="L16" s="1"/>
      <c r="M16" s="1"/>
      <c r="N16" s="1"/>
      <c r="O16" s="1"/>
      <c r="P16" s="1"/>
      <c r="Q16" s="1"/>
      <c r="R16" s="1"/>
      <c r="S16" s="1"/>
      <c r="T16" s="1"/>
      <c r="U16" s="1"/>
      <c r="V16" s="1"/>
      <c r="W16" s="1"/>
      <c r="X16" s="1"/>
      <c r="Y16" s="1"/>
      <c r="Z16" s="1"/>
      <c r="AA16" s="1"/>
      <c r="AB16" s="1"/>
      <c r="AC16" s="1"/>
      <c r="AD16" s="1"/>
      <c r="AE16" s="1"/>
      <c r="AF16" s="1"/>
      <c r="AG16" s="1"/>
    </row>
    <row r="17" spans="1:33" ht="16.5" x14ac:dyDescent="0.35">
      <c r="A17" s="107"/>
      <c r="B17" s="108"/>
      <c r="C17" s="119"/>
      <c r="D17" s="73"/>
      <c r="E17" s="74" t="s">
        <v>92</v>
      </c>
      <c r="F17" s="75"/>
      <c r="G17" s="208">
        <v>1</v>
      </c>
      <c r="H17" s="70"/>
      <c r="I17" s="65"/>
      <c r="J17" s="72"/>
      <c r="K17" s="1"/>
      <c r="L17" s="1"/>
      <c r="M17" s="1"/>
      <c r="N17" s="1"/>
      <c r="O17" s="1"/>
      <c r="P17" s="1"/>
      <c r="Q17" s="1"/>
      <c r="R17" s="1"/>
      <c r="S17" s="1"/>
      <c r="T17" s="1"/>
      <c r="U17" s="1"/>
      <c r="V17" s="1"/>
      <c r="W17" s="1"/>
      <c r="X17" s="1"/>
      <c r="Y17" s="1"/>
      <c r="Z17" s="1"/>
      <c r="AA17" s="1"/>
      <c r="AB17" s="1"/>
      <c r="AC17" s="1"/>
      <c r="AD17" s="1"/>
      <c r="AE17" s="1"/>
      <c r="AF17" s="1"/>
      <c r="AG17" s="1"/>
    </row>
    <row r="18" spans="1:33" ht="16.5" x14ac:dyDescent="0.35">
      <c r="A18" s="105"/>
      <c r="B18" s="106"/>
      <c r="C18" s="118"/>
      <c r="D18" s="67"/>
      <c r="E18" s="68" t="s">
        <v>93</v>
      </c>
      <c r="F18" s="69"/>
      <c r="G18" s="207">
        <v>3</v>
      </c>
      <c r="H18" s="76"/>
      <c r="I18" s="71"/>
      <c r="J18" s="2"/>
      <c r="K18" s="1"/>
      <c r="L18" s="1"/>
      <c r="M18" s="1"/>
      <c r="N18" s="1"/>
      <c r="O18" s="1"/>
      <c r="P18" s="1"/>
      <c r="Q18" s="1"/>
      <c r="R18" s="1"/>
      <c r="S18" s="1"/>
      <c r="T18" s="1"/>
      <c r="U18" s="1"/>
      <c r="V18" s="1"/>
      <c r="W18" s="1"/>
      <c r="X18" s="1"/>
      <c r="Y18" s="1"/>
      <c r="Z18" s="1"/>
      <c r="AA18" s="1"/>
      <c r="AB18" s="1"/>
      <c r="AC18" s="1"/>
      <c r="AD18" s="1"/>
      <c r="AE18" s="1"/>
      <c r="AF18" s="1"/>
      <c r="AG18" s="1"/>
    </row>
    <row r="19" spans="1:33" ht="102.65" customHeight="1" x14ac:dyDescent="0.35">
      <c r="A19" s="101"/>
      <c r="B19" s="102">
        <v>5</v>
      </c>
      <c r="C19" s="116" t="s">
        <v>94</v>
      </c>
      <c r="D19" s="55"/>
      <c r="E19" s="56" t="s">
        <v>95</v>
      </c>
      <c r="F19" s="57"/>
      <c r="G19" s="205"/>
      <c r="H19" s="58"/>
      <c r="I19" s="59"/>
      <c r="J19" s="60"/>
      <c r="K19" s="1"/>
      <c r="L19" s="1"/>
      <c r="M19" s="1"/>
      <c r="N19" s="1"/>
      <c r="O19" s="1"/>
      <c r="P19" s="1"/>
      <c r="Q19" s="1"/>
      <c r="R19" s="1"/>
      <c r="S19" s="1"/>
      <c r="T19" s="1"/>
      <c r="U19" s="1"/>
      <c r="V19" s="1"/>
      <c r="W19" s="1"/>
      <c r="X19" s="1"/>
      <c r="Y19" s="1"/>
      <c r="Z19" s="1"/>
      <c r="AA19" s="1"/>
      <c r="AB19" s="1"/>
      <c r="AC19" s="1"/>
      <c r="AD19" s="1"/>
      <c r="AE19" s="1"/>
      <c r="AF19" s="1"/>
      <c r="AG19" s="1"/>
    </row>
    <row r="20" spans="1:33" ht="16.5" x14ac:dyDescent="0.35">
      <c r="A20" s="103"/>
      <c r="B20" s="104"/>
      <c r="C20" s="117"/>
      <c r="D20" s="61"/>
      <c r="E20" s="62" t="s">
        <v>96</v>
      </c>
      <c r="F20" s="63"/>
      <c r="G20" s="206">
        <v>50</v>
      </c>
      <c r="H20" s="64"/>
      <c r="I20" s="77"/>
      <c r="J20" s="66"/>
      <c r="K20" s="1"/>
      <c r="L20" s="1"/>
      <c r="M20" s="1"/>
      <c r="N20" s="1"/>
      <c r="O20" s="1"/>
      <c r="P20" s="1"/>
      <c r="Q20" s="1"/>
      <c r="R20" s="1"/>
      <c r="S20" s="1"/>
      <c r="T20" s="1"/>
      <c r="U20" s="1"/>
      <c r="V20" s="1"/>
      <c r="W20" s="1"/>
      <c r="X20" s="1"/>
      <c r="Y20" s="1"/>
      <c r="Z20" s="1"/>
      <c r="AA20" s="1"/>
      <c r="AB20" s="1"/>
      <c r="AC20" s="1"/>
      <c r="AD20" s="1"/>
      <c r="AE20" s="1"/>
      <c r="AF20" s="1"/>
      <c r="AG20" s="1"/>
    </row>
    <row r="21" spans="1:33" ht="102.65" customHeight="1" x14ac:dyDescent="0.35">
      <c r="A21" s="101"/>
      <c r="B21" s="102">
        <v>6</v>
      </c>
      <c r="C21" s="116" t="s">
        <v>97</v>
      </c>
      <c r="D21" s="55"/>
      <c r="E21" s="56" t="s">
        <v>98</v>
      </c>
      <c r="F21" s="57"/>
      <c r="G21" s="205"/>
      <c r="H21" s="58"/>
      <c r="I21" s="59"/>
      <c r="J21" s="60"/>
      <c r="K21" s="1"/>
      <c r="L21" s="1"/>
      <c r="M21" s="1"/>
      <c r="N21" s="1"/>
      <c r="O21" s="1"/>
      <c r="P21" s="1"/>
      <c r="Q21" s="1"/>
      <c r="R21" s="1"/>
      <c r="S21" s="1"/>
      <c r="T21" s="1"/>
      <c r="U21" s="1"/>
      <c r="V21" s="1"/>
      <c r="W21" s="1"/>
      <c r="X21" s="1"/>
      <c r="Y21" s="1"/>
      <c r="Z21" s="1"/>
      <c r="AA21" s="1"/>
      <c r="AB21" s="1"/>
      <c r="AC21" s="1"/>
      <c r="AD21" s="1"/>
      <c r="AE21" s="1"/>
      <c r="AF21" s="1"/>
      <c r="AG21" s="1"/>
    </row>
    <row r="22" spans="1:33" ht="16.5" x14ac:dyDescent="0.35">
      <c r="A22" s="103"/>
      <c r="B22" s="104"/>
      <c r="C22" s="117"/>
      <c r="D22" s="61"/>
      <c r="E22" s="62" t="s">
        <v>99</v>
      </c>
      <c r="F22" s="63"/>
      <c r="G22" s="206">
        <v>1</v>
      </c>
      <c r="H22" s="64"/>
      <c r="I22" s="77"/>
      <c r="J22" s="66"/>
      <c r="K22" s="1"/>
      <c r="L22" s="1"/>
      <c r="M22" s="1"/>
      <c r="N22" s="1"/>
      <c r="O22" s="1"/>
      <c r="P22" s="1"/>
      <c r="Q22" s="1"/>
      <c r="R22" s="1"/>
      <c r="S22" s="1"/>
      <c r="T22" s="1"/>
      <c r="U22" s="1"/>
      <c r="V22" s="1"/>
      <c r="W22" s="1"/>
      <c r="X22" s="1"/>
      <c r="Y22" s="1"/>
      <c r="Z22" s="1"/>
      <c r="AA22" s="1"/>
      <c r="AB22" s="1"/>
      <c r="AC22" s="1"/>
      <c r="AD22" s="1"/>
      <c r="AE22" s="1"/>
      <c r="AF22" s="1"/>
      <c r="AG22" s="1"/>
    </row>
    <row r="23" spans="1:33" ht="193.75" customHeight="1" x14ac:dyDescent="0.35">
      <c r="A23" s="101"/>
      <c r="B23" s="102">
        <v>7</v>
      </c>
      <c r="C23" s="116" t="s">
        <v>97</v>
      </c>
      <c r="D23" s="55"/>
      <c r="E23" s="56" t="s">
        <v>100</v>
      </c>
      <c r="F23" s="57"/>
      <c r="G23" s="205"/>
      <c r="H23" s="58"/>
      <c r="I23" s="59"/>
      <c r="J23" s="60"/>
      <c r="K23" s="1"/>
      <c r="L23" s="1"/>
      <c r="M23" s="1"/>
      <c r="N23" s="1"/>
      <c r="O23" s="1"/>
      <c r="P23" s="1"/>
      <c r="Q23" s="1"/>
      <c r="R23" s="1"/>
      <c r="S23" s="1"/>
      <c r="T23" s="1"/>
      <c r="U23" s="1"/>
      <c r="V23" s="1"/>
      <c r="W23" s="1"/>
      <c r="X23" s="1"/>
      <c r="Y23" s="1"/>
      <c r="Z23" s="1"/>
      <c r="AA23" s="1"/>
      <c r="AB23" s="1"/>
      <c r="AC23" s="1"/>
      <c r="AD23" s="1"/>
      <c r="AE23" s="1"/>
      <c r="AF23" s="1"/>
      <c r="AG23" s="1"/>
    </row>
    <row r="24" spans="1:33" ht="16.5" x14ac:dyDescent="0.35">
      <c r="A24" s="105"/>
      <c r="B24" s="106"/>
      <c r="C24" s="118"/>
      <c r="D24" s="67"/>
      <c r="E24" s="68" t="s">
        <v>101</v>
      </c>
      <c r="F24" s="69"/>
      <c r="G24" s="207">
        <v>1</v>
      </c>
      <c r="H24" s="76"/>
      <c r="I24" s="71"/>
      <c r="J24" s="2"/>
      <c r="K24" s="1"/>
      <c r="L24" s="1"/>
      <c r="M24" s="1"/>
      <c r="N24" s="1"/>
      <c r="O24" s="1"/>
      <c r="P24" s="1"/>
      <c r="Q24" s="1"/>
      <c r="R24" s="1"/>
      <c r="S24" s="1"/>
      <c r="T24" s="1"/>
      <c r="U24" s="1"/>
      <c r="V24" s="1"/>
      <c r="W24" s="1"/>
      <c r="X24" s="1"/>
      <c r="Y24" s="1"/>
      <c r="Z24" s="1"/>
      <c r="AA24" s="1"/>
      <c r="AB24" s="1"/>
      <c r="AC24" s="1"/>
      <c r="AD24" s="1"/>
      <c r="AE24" s="1"/>
      <c r="AF24" s="1"/>
      <c r="AG24" s="1"/>
    </row>
    <row r="25" spans="1:33" ht="16.5" x14ac:dyDescent="0.35">
      <c r="A25" s="103"/>
      <c r="B25" s="104"/>
      <c r="C25" s="117"/>
      <c r="D25" s="61"/>
      <c r="E25" s="62" t="s">
        <v>102</v>
      </c>
      <c r="F25" s="63"/>
      <c r="G25" s="206">
        <v>2</v>
      </c>
      <c r="H25" s="64"/>
      <c r="I25" s="77"/>
      <c r="J25" s="66"/>
      <c r="K25" s="1"/>
      <c r="L25" s="1"/>
      <c r="M25" s="1"/>
      <c r="N25" s="1"/>
      <c r="O25" s="1"/>
      <c r="P25" s="1"/>
      <c r="Q25" s="1"/>
      <c r="R25" s="1"/>
      <c r="S25" s="1"/>
      <c r="T25" s="1"/>
      <c r="U25" s="1"/>
      <c r="V25" s="1"/>
      <c r="W25" s="1"/>
      <c r="X25" s="1"/>
      <c r="Y25" s="1"/>
      <c r="Z25" s="1"/>
      <c r="AA25" s="1"/>
      <c r="AB25" s="1"/>
      <c r="AC25" s="1"/>
      <c r="AD25" s="1"/>
      <c r="AE25" s="1"/>
      <c r="AF25" s="1"/>
      <c r="AG25" s="1"/>
    </row>
    <row r="26" spans="1:33" ht="129" customHeight="1" x14ac:dyDescent="0.35">
      <c r="A26" s="101"/>
      <c r="B26" s="102">
        <v>8</v>
      </c>
      <c r="C26" s="116" t="s">
        <v>103</v>
      </c>
      <c r="D26" s="55"/>
      <c r="E26" s="56" t="s">
        <v>104</v>
      </c>
      <c r="F26" s="57"/>
      <c r="G26" s="205"/>
      <c r="H26" s="58"/>
      <c r="I26" s="59"/>
      <c r="J26" s="60"/>
      <c r="K26" s="1"/>
      <c r="L26" s="1"/>
      <c r="M26" s="1"/>
      <c r="N26" s="1"/>
      <c r="O26" s="1"/>
      <c r="P26" s="1"/>
      <c r="Q26" s="1"/>
      <c r="R26" s="1"/>
      <c r="S26" s="1"/>
      <c r="T26" s="1"/>
      <c r="U26" s="1"/>
      <c r="V26" s="1"/>
      <c r="W26" s="1"/>
      <c r="X26" s="1"/>
      <c r="Y26" s="1"/>
      <c r="Z26" s="1"/>
      <c r="AA26" s="1"/>
      <c r="AB26" s="1"/>
      <c r="AC26" s="1"/>
      <c r="AD26" s="1"/>
      <c r="AE26" s="1"/>
      <c r="AF26" s="1"/>
      <c r="AG26" s="1"/>
    </row>
    <row r="27" spans="1:33" ht="16.5" x14ac:dyDescent="0.35">
      <c r="A27" s="105"/>
      <c r="B27" s="106"/>
      <c r="C27" s="118"/>
      <c r="D27" s="67"/>
      <c r="E27" s="68" t="s">
        <v>105</v>
      </c>
      <c r="F27" s="69"/>
      <c r="G27" s="207">
        <v>5</v>
      </c>
      <c r="H27" s="76"/>
      <c r="I27" s="71"/>
      <c r="J27" s="2"/>
      <c r="K27" s="1"/>
      <c r="L27" s="1"/>
      <c r="M27" s="1"/>
      <c r="N27" s="1"/>
      <c r="O27" s="1"/>
      <c r="P27" s="1"/>
      <c r="Q27" s="1"/>
      <c r="R27" s="1"/>
      <c r="S27" s="1"/>
      <c r="T27" s="1"/>
      <c r="U27" s="1"/>
      <c r="V27" s="1"/>
      <c r="W27" s="1"/>
      <c r="X27" s="1"/>
      <c r="Y27" s="1"/>
      <c r="Z27" s="1"/>
      <c r="AA27" s="1"/>
      <c r="AB27" s="1"/>
      <c r="AC27" s="1"/>
      <c r="AD27" s="1"/>
      <c r="AE27" s="1"/>
      <c r="AF27" s="1"/>
      <c r="AG27" s="1"/>
    </row>
    <row r="28" spans="1:33" ht="16.5" x14ac:dyDescent="0.35">
      <c r="A28" s="105"/>
      <c r="B28" s="106"/>
      <c r="C28" s="118"/>
      <c r="D28" s="67"/>
      <c r="E28" s="68" t="s">
        <v>106</v>
      </c>
      <c r="F28" s="69"/>
      <c r="G28" s="207">
        <v>22</v>
      </c>
      <c r="H28" s="76"/>
      <c r="I28" s="71"/>
      <c r="J28" s="2"/>
      <c r="K28" s="1"/>
      <c r="L28" s="1"/>
      <c r="M28" s="1"/>
      <c r="N28" s="1"/>
      <c r="O28" s="1"/>
      <c r="P28" s="1"/>
      <c r="Q28" s="1"/>
      <c r="R28" s="1"/>
      <c r="S28" s="1"/>
      <c r="T28" s="1"/>
      <c r="U28" s="1"/>
      <c r="V28" s="1"/>
      <c r="W28" s="1"/>
      <c r="X28" s="1"/>
      <c r="Y28" s="1"/>
      <c r="Z28" s="1"/>
      <c r="AA28" s="1"/>
      <c r="AB28" s="1"/>
      <c r="AC28" s="1"/>
      <c r="AD28" s="1"/>
      <c r="AE28" s="1"/>
      <c r="AF28" s="1"/>
      <c r="AG28" s="1"/>
    </row>
    <row r="29" spans="1:33" ht="16.5" x14ac:dyDescent="0.35">
      <c r="A29" s="105"/>
      <c r="B29" s="106"/>
      <c r="C29" s="118"/>
      <c r="D29" s="67"/>
      <c r="E29" s="68" t="s">
        <v>107</v>
      </c>
      <c r="F29" s="69"/>
      <c r="G29" s="207">
        <v>1</v>
      </c>
      <c r="H29" s="76"/>
      <c r="I29" s="71"/>
      <c r="J29" s="2"/>
      <c r="K29" s="1"/>
      <c r="L29" s="1"/>
      <c r="M29" s="1"/>
      <c r="N29" s="1"/>
      <c r="O29" s="1"/>
      <c r="P29" s="1"/>
      <c r="Q29" s="1"/>
      <c r="R29" s="1"/>
      <c r="S29" s="1"/>
      <c r="T29" s="1"/>
      <c r="U29" s="1"/>
      <c r="V29" s="1"/>
      <c r="W29" s="1"/>
      <c r="X29" s="1"/>
      <c r="Y29" s="1"/>
      <c r="Z29" s="1"/>
      <c r="AA29" s="1"/>
      <c r="AB29" s="1"/>
      <c r="AC29" s="1"/>
      <c r="AD29" s="1"/>
      <c r="AE29" s="1"/>
      <c r="AF29" s="1"/>
      <c r="AG29" s="1"/>
    </row>
    <row r="30" spans="1:33" ht="16.5" x14ac:dyDescent="0.35">
      <c r="A30" s="103"/>
      <c r="B30" s="104"/>
      <c r="C30" s="117"/>
      <c r="D30" s="61"/>
      <c r="E30" s="62" t="s">
        <v>108</v>
      </c>
      <c r="F30" s="63"/>
      <c r="G30" s="206">
        <v>10</v>
      </c>
      <c r="H30" s="64"/>
      <c r="I30" s="77"/>
      <c r="J30" s="66"/>
      <c r="K30" s="1"/>
      <c r="L30" s="1"/>
      <c r="M30" s="1"/>
      <c r="N30" s="1"/>
      <c r="O30" s="1"/>
      <c r="P30" s="1"/>
      <c r="Q30" s="1"/>
      <c r="R30" s="1"/>
      <c r="S30" s="1"/>
      <c r="T30" s="1"/>
      <c r="U30" s="1"/>
      <c r="V30" s="1"/>
      <c r="W30" s="1"/>
      <c r="X30" s="1"/>
      <c r="Y30" s="1"/>
      <c r="Z30" s="1"/>
      <c r="AA30" s="1"/>
      <c r="AB30" s="1"/>
      <c r="AC30" s="1"/>
      <c r="AD30" s="1"/>
      <c r="AE30" s="1"/>
      <c r="AF30" s="1"/>
      <c r="AG30" s="1"/>
    </row>
    <row r="31" spans="1:33" ht="163.75" customHeight="1" x14ac:dyDescent="0.35">
      <c r="A31" s="101"/>
      <c r="B31" s="102">
        <v>9</v>
      </c>
      <c r="C31" s="116" t="s">
        <v>109</v>
      </c>
      <c r="D31" s="55"/>
      <c r="E31" s="56" t="s">
        <v>110</v>
      </c>
      <c r="F31" s="57"/>
      <c r="G31" s="205"/>
      <c r="H31" s="58"/>
      <c r="I31" s="59"/>
      <c r="J31" s="60"/>
      <c r="K31" s="1"/>
      <c r="L31" s="1"/>
      <c r="M31" s="1"/>
      <c r="N31" s="1"/>
      <c r="O31" s="1"/>
      <c r="P31" s="1"/>
      <c r="Q31" s="1"/>
      <c r="R31" s="1"/>
      <c r="S31" s="1"/>
      <c r="T31" s="1"/>
      <c r="U31" s="1"/>
      <c r="V31" s="1"/>
      <c r="W31" s="1"/>
      <c r="X31" s="1"/>
      <c r="Y31" s="1"/>
      <c r="Z31" s="1"/>
      <c r="AA31" s="1"/>
      <c r="AB31" s="1"/>
      <c r="AC31" s="1"/>
      <c r="AD31" s="1"/>
      <c r="AE31" s="1"/>
      <c r="AF31" s="1"/>
      <c r="AG31" s="1"/>
    </row>
    <row r="32" spans="1:33" ht="16.5" x14ac:dyDescent="0.35">
      <c r="A32" s="105"/>
      <c r="B32" s="106"/>
      <c r="C32" s="118"/>
      <c r="D32" s="67"/>
      <c r="E32" s="68" t="s">
        <v>111</v>
      </c>
      <c r="F32" s="69"/>
      <c r="G32" s="207">
        <v>1</v>
      </c>
      <c r="H32" s="76"/>
      <c r="I32" s="71"/>
      <c r="J32" s="2"/>
      <c r="K32" s="1"/>
      <c r="L32" s="1"/>
      <c r="M32" s="1"/>
      <c r="N32" s="1"/>
      <c r="O32" s="1"/>
      <c r="P32" s="1"/>
      <c r="Q32" s="1"/>
      <c r="R32" s="1"/>
      <c r="S32" s="1"/>
      <c r="T32" s="1"/>
      <c r="U32" s="1"/>
      <c r="V32" s="1"/>
      <c r="W32" s="1"/>
      <c r="X32" s="1"/>
      <c r="Y32" s="1"/>
      <c r="Z32" s="1"/>
      <c r="AA32" s="1"/>
      <c r="AB32" s="1"/>
      <c r="AC32" s="1"/>
      <c r="AD32" s="1"/>
      <c r="AE32" s="1"/>
      <c r="AF32" s="1"/>
      <c r="AG32" s="1"/>
    </row>
    <row r="33" spans="1:33" ht="16.5" x14ac:dyDescent="0.35">
      <c r="A33" s="105"/>
      <c r="B33" s="106"/>
      <c r="C33" s="118"/>
      <c r="D33" s="67"/>
      <c r="E33" s="68" t="s">
        <v>112</v>
      </c>
      <c r="F33" s="69"/>
      <c r="G33" s="207">
        <v>1</v>
      </c>
      <c r="H33" s="76"/>
      <c r="I33" s="71"/>
      <c r="J33" s="2"/>
      <c r="K33" s="1"/>
      <c r="L33" s="1"/>
      <c r="M33" s="1"/>
      <c r="N33" s="1"/>
      <c r="O33" s="1"/>
      <c r="P33" s="1"/>
      <c r="Q33" s="1"/>
      <c r="R33" s="1"/>
      <c r="S33" s="1"/>
      <c r="T33" s="1"/>
      <c r="U33" s="1"/>
      <c r="V33" s="1"/>
      <c r="W33" s="1"/>
      <c r="X33" s="1"/>
      <c r="Y33" s="1"/>
      <c r="Z33" s="1"/>
      <c r="AA33" s="1"/>
      <c r="AB33" s="1"/>
      <c r="AC33" s="1"/>
      <c r="AD33" s="1"/>
      <c r="AE33" s="1"/>
      <c r="AF33" s="1"/>
      <c r="AG33" s="1"/>
    </row>
    <row r="34" spans="1:33" ht="16.5" x14ac:dyDescent="0.35">
      <c r="A34" s="105"/>
      <c r="B34" s="106"/>
      <c r="C34" s="118"/>
      <c r="D34" s="67"/>
      <c r="E34" s="68" t="s">
        <v>113</v>
      </c>
      <c r="F34" s="69"/>
      <c r="G34" s="207">
        <v>2</v>
      </c>
      <c r="H34" s="76"/>
      <c r="I34" s="71"/>
      <c r="J34" s="2"/>
      <c r="K34" s="1"/>
      <c r="L34" s="1"/>
      <c r="M34" s="1"/>
      <c r="N34" s="1"/>
      <c r="O34" s="1"/>
      <c r="P34" s="1"/>
      <c r="Q34" s="1"/>
      <c r="R34" s="1"/>
      <c r="S34" s="1"/>
      <c r="T34" s="1"/>
      <c r="U34" s="1"/>
      <c r="V34" s="1"/>
      <c r="W34" s="1"/>
      <c r="X34" s="1"/>
      <c r="Y34" s="1"/>
      <c r="Z34" s="1"/>
      <c r="AA34" s="1"/>
      <c r="AB34" s="1"/>
      <c r="AC34" s="1"/>
      <c r="AD34" s="1"/>
      <c r="AE34" s="1"/>
      <c r="AF34" s="1"/>
      <c r="AG34" s="1"/>
    </row>
    <row r="35" spans="1:33" ht="16.5" x14ac:dyDescent="0.35">
      <c r="A35" s="105"/>
      <c r="B35" s="106"/>
      <c r="C35" s="118"/>
      <c r="D35" s="67"/>
      <c r="E35" s="68" t="s">
        <v>114</v>
      </c>
      <c r="F35" s="69"/>
      <c r="G35" s="207">
        <v>1</v>
      </c>
      <c r="H35" s="76"/>
      <c r="I35" s="71"/>
      <c r="J35" s="2"/>
      <c r="K35" s="1"/>
      <c r="L35" s="1"/>
      <c r="M35" s="1"/>
      <c r="N35" s="1"/>
      <c r="O35" s="1"/>
      <c r="P35" s="1"/>
      <c r="Q35" s="1"/>
      <c r="R35" s="1"/>
      <c r="S35" s="1"/>
      <c r="T35" s="1"/>
      <c r="U35" s="1"/>
      <c r="V35" s="1"/>
      <c r="W35" s="1"/>
      <c r="X35" s="1"/>
      <c r="Y35" s="1"/>
      <c r="Z35" s="1"/>
      <c r="AA35" s="1"/>
      <c r="AB35" s="1"/>
      <c r="AC35" s="1"/>
      <c r="AD35" s="1"/>
      <c r="AE35" s="1"/>
      <c r="AF35" s="1"/>
      <c r="AG35" s="1"/>
    </row>
    <row r="36" spans="1:33" ht="16.5" x14ac:dyDescent="0.35">
      <c r="A36" s="105"/>
      <c r="B36" s="106"/>
      <c r="C36" s="118"/>
      <c r="D36" s="67"/>
      <c r="E36" s="68" t="s">
        <v>115</v>
      </c>
      <c r="F36" s="69"/>
      <c r="G36" s="207">
        <v>2</v>
      </c>
      <c r="H36" s="76"/>
      <c r="I36" s="71"/>
      <c r="J36" s="2"/>
      <c r="K36" s="1"/>
      <c r="L36" s="1"/>
      <c r="M36" s="1"/>
      <c r="N36" s="1"/>
      <c r="O36" s="1"/>
      <c r="P36" s="1"/>
      <c r="Q36" s="1"/>
      <c r="R36" s="1"/>
      <c r="S36" s="1"/>
      <c r="T36" s="1"/>
      <c r="U36" s="1"/>
      <c r="V36" s="1"/>
      <c r="W36" s="1"/>
      <c r="X36" s="1"/>
      <c r="Y36" s="1"/>
      <c r="Z36" s="1"/>
      <c r="AA36" s="1"/>
      <c r="AB36" s="1"/>
      <c r="AC36" s="1"/>
      <c r="AD36" s="1"/>
      <c r="AE36" s="1"/>
      <c r="AF36" s="1"/>
      <c r="AG36" s="1"/>
    </row>
    <row r="37" spans="1:33" ht="16.5" x14ac:dyDescent="0.35">
      <c r="A37" s="103"/>
      <c r="B37" s="104"/>
      <c r="C37" s="117"/>
      <c r="D37" s="61"/>
      <c r="E37" s="62" t="s">
        <v>116</v>
      </c>
      <c r="F37" s="63"/>
      <c r="G37" s="206">
        <v>1</v>
      </c>
      <c r="H37" s="64"/>
      <c r="I37" s="77"/>
      <c r="J37" s="66"/>
      <c r="K37" s="1"/>
      <c r="L37" s="1"/>
      <c r="M37" s="1"/>
      <c r="N37" s="1"/>
      <c r="O37" s="1"/>
      <c r="P37" s="1"/>
      <c r="Q37" s="1"/>
      <c r="R37" s="1"/>
      <c r="S37" s="1"/>
      <c r="T37" s="1"/>
      <c r="U37" s="1"/>
      <c r="V37" s="1"/>
      <c r="W37" s="1"/>
      <c r="X37" s="1"/>
      <c r="Y37" s="1"/>
      <c r="Z37" s="1"/>
      <c r="AA37" s="1"/>
      <c r="AB37" s="1"/>
      <c r="AC37" s="1"/>
      <c r="AD37" s="1"/>
      <c r="AE37" s="1"/>
      <c r="AF37" s="1"/>
      <c r="AG37" s="1"/>
    </row>
    <row r="38" spans="1:33" ht="151.25" customHeight="1" x14ac:dyDescent="0.35">
      <c r="A38" s="101"/>
      <c r="B38" s="102">
        <v>10</v>
      </c>
      <c r="C38" s="116" t="s">
        <v>117</v>
      </c>
      <c r="D38" s="55"/>
      <c r="E38" s="56" t="s">
        <v>118</v>
      </c>
      <c r="F38" s="57"/>
      <c r="G38" s="205"/>
      <c r="H38" s="58"/>
      <c r="I38" s="59"/>
      <c r="J38" s="60"/>
      <c r="K38" s="1"/>
      <c r="L38" s="1"/>
      <c r="M38" s="1"/>
      <c r="N38" s="1"/>
      <c r="O38" s="1"/>
      <c r="P38" s="1"/>
      <c r="Q38" s="1"/>
      <c r="R38" s="1"/>
      <c r="S38" s="1"/>
      <c r="T38" s="1"/>
      <c r="U38" s="1"/>
      <c r="V38" s="1"/>
      <c r="W38" s="1"/>
      <c r="X38" s="1"/>
      <c r="Y38" s="1"/>
      <c r="Z38" s="1"/>
      <c r="AA38" s="1"/>
      <c r="AB38" s="1"/>
      <c r="AC38" s="1"/>
      <c r="AD38" s="1"/>
      <c r="AE38" s="1"/>
      <c r="AF38" s="1"/>
      <c r="AG38" s="1"/>
    </row>
    <row r="39" spans="1:33" ht="29" x14ac:dyDescent="0.35">
      <c r="A39" s="103"/>
      <c r="B39" s="104"/>
      <c r="C39" s="117"/>
      <c r="D39" s="61"/>
      <c r="E39" s="62" t="s">
        <v>119</v>
      </c>
      <c r="F39" s="63"/>
      <c r="G39" s="206">
        <v>1</v>
      </c>
      <c r="H39" s="64"/>
      <c r="I39" s="77"/>
      <c r="J39" s="66"/>
      <c r="K39" s="1"/>
      <c r="L39" s="1"/>
      <c r="M39" s="1"/>
      <c r="N39" s="1"/>
      <c r="O39" s="1"/>
      <c r="P39" s="1"/>
      <c r="Q39" s="1"/>
      <c r="R39" s="1"/>
      <c r="S39" s="1"/>
      <c r="T39" s="1"/>
      <c r="U39" s="1"/>
      <c r="V39" s="1"/>
      <c r="W39" s="1"/>
      <c r="X39" s="1"/>
      <c r="Y39" s="1"/>
      <c r="Z39" s="1"/>
      <c r="AA39" s="1"/>
      <c r="AB39" s="1"/>
      <c r="AC39" s="1"/>
      <c r="AD39" s="1"/>
      <c r="AE39" s="1"/>
      <c r="AF39" s="1"/>
      <c r="AG39" s="1"/>
    </row>
    <row r="40" spans="1:33" ht="117.65" customHeight="1" x14ac:dyDescent="0.35">
      <c r="A40" s="101"/>
      <c r="B40" s="102">
        <v>11</v>
      </c>
      <c r="C40" s="116" t="s">
        <v>120</v>
      </c>
      <c r="D40" s="55"/>
      <c r="E40" s="56" t="s">
        <v>121</v>
      </c>
      <c r="F40" s="57"/>
      <c r="G40" s="205"/>
      <c r="H40" s="58"/>
      <c r="I40" s="59"/>
      <c r="J40" s="60"/>
      <c r="K40" s="1"/>
      <c r="L40" s="1"/>
      <c r="M40" s="1"/>
      <c r="N40" s="1"/>
      <c r="O40" s="1"/>
      <c r="P40" s="1"/>
      <c r="Q40" s="1"/>
      <c r="R40" s="1"/>
      <c r="S40" s="1"/>
      <c r="T40" s="1"/>
      <c r="U40" s="1"/>
      <c r="V40" s="1"/>
      <c r="W40" s="1"/>
      <c r="X40" s="1"/>
      <c r="Y40" s="1"/>
      <c r="Z40" s="1"/>
      <c r="AA40" s="1"/>
      <c r="AB40" s="1"/>
      <c r="AC40" s="1"/>
      <c r="AD40" s="1"/>
      <c r="AE40" s="1"/>
      <c r="AF40" s="1"/>
      <c r="AG40" s="1"/>
    </row>
    <row r="41" spans="1:33" ht="16.5" x14ac:dyDescent="0.35">
      <c r="A41" s="103"/>
      <c r="B41" s="104"/>
      <c r="C41" s="117"/>
      <c r="D41" s="61"/>
      <c r="E41" s="62" t="s">
        <v>122</v>
      </c>
      <c r="F41" s="63"/>
      <c r="G41" s="206">
        <v>53</v>
      </c>
      <c r="H41" s="64"/>
      <c r="I41" s="77"/>
      <c r="J41" s="66"/>
      <c r="K41" s="1"/>
      <c r="L41" s="1"/>
      <c r="M41" s="1"/>
      <c r="N41" s="1"/>
      <c r="O41" s="1"/>
      <c r="P41" s="1"/>
      <c r="Q41" s="1"/>
      <c r="R41" s="1"/>
      <c r="S41" s="1"/>
      <c r="T41" s="1"/>
      <c r="U41" s="1"/>
      <c r="V41" s="1"/>
      <c r="W41" s="1"/>
      <c r="X41" s="1"/>
      <c r="Y41" s="1"/>
      <c r="Z41" s="1"/>
      <c r="AA41" s="1"/>
      <c r="AB41" s="1"/>
      <c r="AC41" s="1"/>
      <c r="AD41" s="1"/>
      <c r="AE41" s="1"/>
      <c r="AF41" s="1"/>
      <c r="AG41" s="1"/>
    </row>
    <row r="42" spans="1:33" ht="127.25" customHeight="1" x14ac:dyDescent="0.35">
      <c r="A42" s="101"/>
      <c r="B42" s="102">
        <v>12</v>
      </c>
      <c r="C42" s="116" t="s">
        <v>123</v>
      </c>
      <c r="D42" s="55"/>
      <c r="E42" s="56" t="s">
        <v>124</v>
      </c>
      <c r="F42" s="57"/>
      <c r="G42" s="205"/>
      <c r="H42" s="58"/>
      <c r="I42" s="59"/>
      <c r="J42" s="60"/>
      <c r="K42" s="1"/>
      <c r="L42" s="1"/>
      <c r="M42" s="1"/>
      <c r="N42" s="1"/>
      <c r="O42" s="1"/>
      <c r="P42" s="1"/>
      <c r="Q42" s="1"/>
      <c r="R42" s="1"/>
      <c r="S42" s="1"/>
      <c r="T42" s="1"/>
      <c r="U42" s="1"/>
      <c r="V42" s="1"/>
      <c r="W42" s="1"/>
      <c r="X42" s="1"/>
      <c r="Y42" s="1"/>
      <c r="Z42" s="1"/>
      <c r="AA42" s="1"/>
      <c r="AB42" s="1"/>
      <c r="AC42" s="1"/>
      <c r="AD42" s="1"/>
      <c r="AE42" s="1"/>
      <c r="AF42" s="1"/>
      <c r="AG42" s="1"/>
    </row>
    <row r="43" spans="1:33" ht="16.5" x14ac:dyDescent="0.35">
      <c r="A43" s="103"/>
      <c r="B43" s="104"/>
      <c r="C43" s="117"/>
      <c r="D43" s="61"/>
      <c r="E43" s="62" t="s">
        <v>125</v>
      </c>
      <c r="F43" s="63"/>
      <c r="G43" s="206">
        <v>2</v>
      </c>
      <c r="H43" s="64"/>
      <c r="I43" s="77"/>
      <c r="J43" s="66"/>
      <c r="K43" s="1"/>
      <c r="L43" s="1"/>
      <c r="M43" s="1"/>
      <c r="N43" s="1"/>
      <c r="O43" s="1"/>
      <c r="P43" s="1"/>
      <c r="Q43" s="1"/>
      <c r="R43" s="1"/>
      <c r="S43" s="1"/>
      <c r="T43" s="1"/>
      <c r="U43" s="1"/>
      <c r="V43" s="1"/>
      <c r="W43" s="1"/>
      <c r="X43" s="1"/>
      <c r="Y43" s="1"/>
      <c r="Z43" s="1"/>
      <c r="AA43" s="1"/>
      <c r="AB43" s="1"/>
      <c r="AC43" s="1"/>
      <c r="AD43" s="1"/>
      <c r="AE43" s="1"/>
      <c r="AF43" s="1"/>
      <c r="AG43" s="1"/>
    </row>
    <row r="44" spans="1:33" ht="102.65" customHeight="1" x14ac:dyDescent="0.35">
      <c r="A44" s="101"/>
      <c r="B44" s="102">
        <v>13</v>
      </c>
      <c r="C44" s="116" t="s">
        <v>126</v>
      </c>
      <c r="D44" s="55"/>
      <c r="E44" s="56" t="s">
        <v>127</v>
      </c>
      <c r="F44" s="57"/>
      <c r="G44" s="205"/>
      <c r="H44" s="58"/>
      <c r="I44" s="59"/>
      <c r="J44" s="60"/>
      <c r="K44" s="1"/>
      <c r="L44" s="1"/>
      <c r="M44" s="1"/>
      <c r="N44" s="1"/>
      <c r="O44" s="1"/>
      <c r="P44" s="1"/>
      <c r="Q44" s="1"/>
      <c r="R44" s="1"/>
      <c r="S44" s="1"/>
      <c r="T44" s="1"/>
      <c r="U44" s="1"/>
      <c r="V44" s="1"/>
      <c r="W44" s="1"/>
      <c r="X44" s="1"/>
      <c r="Y44" s="1"/>
      <c r="Z44" s="1"/>
      <c r="AA44" s="1"/>
      <c r="AB44" s="1"/>
      <c r="AC44" s="1"/>
      <c r="AD44" s="1"/>
      <c r="AE44" s="1"/>
      <c r="AF44" s="1"/>
      <c r="AG44" s="1"/>
    </row>
    <row r="45" spans="1:33" ht="16.5" x14ac:dyDescent="0.35">
      <c r="A45" s="103"/>
      <c r="B45" s="104"/>
      <c r="C45" s="117"/>
      <c r="D45" s="61"/>
      <c r="E45" s="62" t="s">
        <v>128</v>
      </c>
      <c r="F45" s="63"/>
      <c r="G45" s="206">
        <v>3</v>
      </c>
      <c r="H45" s="64"/>
      <c r="I45" s="77"/>
      <c r="J45" s="66"/>
      <c r="K45" s="1"/>
      <c r="L45" s="1"/>
      <c r="M45" s="1"/>
      <c r="N45" s="1"/>
      <c r="O45" s="1"/>
      <c r="P45" s="1"/>
      <c r="Q45" s="1"/>
      <c r="R45" s="1"/>
      <c r="S45" s="1"/>
      <c r="T45" s="1"/>
      <c r="U45" s="1"/>
      <c r="V45" s="1"/>
      <c r="W45" s="1"/>
      <c r="X45" s="1"/>
      <c r="Y45" s="1"/>
      <c r="Z45" s="1"/>
      <c r="AA45" s="1"/>
      <c r="AB45" s="1"/>
      <c r="AC45" s="1"/>
      <c r="AD45" s="1"/>
      <c r="AE45" s="1"/>
      <c r="AF45" s="1"/>
      <c r="AG45" s="1"/>
    </row>
    <row r="46" spans="1:33" ht="123.65" customHeight="1" x14ac:dyDescent="0.35">
      <c r="A46" s="101"/>
      <c r="B46" s="102">
        <v>14</v>
      </c>
      <c r="C46" s="116" t="s">
        <v>129</v>
      </c>
      <c r="D46" s="55"/>
      <c r="E46" s="56" t="s">
        <v>130</v>
      </c>
      <c r="F46" s="57"/>
      <c r="G46" s="205"/>
      <c r="H46" s="58"/>
      <c r="I46" s="59"/>
      <c r="J46" s="60"/>
      <c r="K46" s="1"/>
      <c r="L46" s="1"/>
      <c r="M46" s="1"/>
      <c r="N46" s="1"/>
      <c r="O46" s="1"/>
      <c r="P46" s="1"/>
      <c r="Q46" s="1"/>
      <c r="R46" s="1"/>
      <c r="S46" s="1"/>
      <c r="T46" s="1"/>
      <c r="U46" s="1"/>
      <c r="V46" s="1"/>
      <c r="W46" s="1"/>
      <c r="X46" s="1"/>
      <c r="Y46" s="1"/>
      <c r="Z46" s="1"/>
      <c r="AA46" s="1"/>
      <c r="AB46" s="1"/>
      <c r="AC46" s="1"/>
      <c r="AD46" s="1"/>
      <c r="AE46" s="1"/>
      <c r="AF46" s="1"/>
      <c r="AG46" s="1"/>
    </row>
    <row r="47" spans="1:33" ht="74.400000000000006" customHeight="1" x14ac:dyDescent="0.35">
      <c r="A47" s="105"/>
      <c r="B47" s="106"/>
      <c r="C47" s="118"/>
      <c r="D47" s="67"/>
      <c r="E47" s="78" t="s">
        <v>131</v>
      </c>
      <c r="F47" s="69"/>
      <c r="G47" s="207"/>
      <c r="H47" s="76"/>
      <c r="I47" s="71"/>
      <c r="J47" s="2"/>
      <c r="K47" s="1"/>
      <c r="L47" s="1"/>
      <c r="M47" s="1"/>
      <c r="N47" s="1"/>
      <c r="O47" s="1"/>
      <c r="P47" s="1"/>
      <c r="Q47" s="1"/>
      <c r="R47" s="1"/>
      <c r="S47" s="1"/>
      <c r="T47" s="1"/>
      <c r="U47" s="1"/>
      <c r="V47" s="1"/>
      <c r="W47" s="1"/>
      <c r="X47" s="1"/>
      <c r="Y47" s="1"/>
      <c r="Z47" s="1"/>
      <c r="AA47" s="1"/>
      <c r="AB47" s="1"/>
      <c r="AC47" s="1"/>
      <c r="AD47" s="1"/>
      <c r="AE47" s="1"/>
      <c r="AF47" s="1"/>
      <c r="AG47" s="1"/>
    </row>
    <row r="48" spans="1:33" ht="16.5" x14ac:dyDescent="0.35">
      <c r="A48" s="103"/>
      <c r="B48" s="104"/>
      <c r="C48" s="117"/>
      <c r="D48" s="61"/>
      <c r="E48" s="62" t="s">
        <v>510</v>
      </c>
      <c r="F48" s="63"/>
      <c r="G48" s="206">
        <v>146</v>
      </c>
      <c r="H48" s="64"/>
      <c r="I48" s="77"/>
      <c r="J48" s="66"/>
      <c r="K48" s="1"/>
      <c r="L48" s="1"/>
      <c r="M48" s="1"/>
      <c r="N48" s="1"/>
      <c r="O48" s="1"/>
      <c r="P48" s="1"/>
      <c r="Q48" s="1"/>
      <c r="R48" s="1"/>
      <c r="S48" s="1"/>
      <c r="T48" s="1"/>
      <c r="U48" s="1"/>
      <c r="V48" s="1"/>
      <c r="W48" s="1"/>
      <c r="X48" s="1"/>
      <c r="Y48" s="1"/>
      <c r="Z48" s="1"/>
      <c r="AA48" s="1"/>
      <c r="AB48" s="1"/>
      <c r="AC48" s="1"/>
      <c r="AD48" s="1"/>
      <c r="AE48" s="1"/>
      <c r="AF48" s="1"/>
      <c r="AG48" s="1"/>
    </row>
    <row r="49" spans="1:33" ht="138" customHeight="1" x14ac:dyDescent="0.35">
      <c r="A49" s="101"/>
      <c r="B49" s="102">
        <v>15</v>
      </c>
      <c r="C49" s="116" t="s">
        <v>133</v>
      </c>
      <c r="D49" s="55"/>
      <c r="E49" s="56" t="s">
        <v>134</v>
      </c>
      <c r="F49" s="57"/>
      <c r="G49" s="205"/>
      <c r="H49" s="58"/>
      <c r="I49" s="59"/>
      <c r="J49" s="60"/>
      <c r="K49" s="1"/>
      <c r="L49" s="1"/>
      <c r="M49" s="1"/>
      <c r="N49" s="1"/>
      <c r="O49" s="1"/>
      <c r="P49" s="1"/>
      <c r="Q49" s="1"/>
      <c r="R49" s="1"/>
      <c r="S49" s="1"/>
      <c r="T49" s="1"/>
      <c r="U49" s="1"/>
      <c r="V49" s="1"/>
      <c r="W49" s="1"/>
      <c r="X49" s="1"/>
      <c r="Y49" s="1"/>
      <c r="Z49" s="1"/>
      <c r="AA49" s="1"/>
      <c r="AB49" s="1"/>
      <c r="AC49" s="1"/>
      <c r="AD49" s="1"/>
      <c r="AE49" s="1"/>
      <c r="AF49" s="1"/>
      <c r="AG49" s="1"/>
    </row>
    <row r="50" spans="1:33" ht="16.5" x14ac:dyDescent="0.35">
      <c r="A50" s="105"/>
      <c r="B50" s="106"/>
      <c r="C50" s="118"/>
      <c r="D50" s="67"/>
      <c r="E50" s="68" t="s">
        <v>135</v>
      </c>
      <c r="F50" s="69"/>
      <c r="G50" s="207">
        <v>1</v>
      </c>
      <c r="H50" s="76"/>
      <c r="I50" s="71"/>
      <c r="J50" s="2"/>
      <c r="K50" s="1"/>
      <c r="L50" s="1"/>
      <c r="M50" s="1"/>
      <c r="N50" s="1"/>
      <c r="O50" s="1"/>
      <c r="P50" s="1"/>
      <c r="Q50" s="1"/>
      <c r="R50" s="1"/>
      <c r="S50" s="1"/>
      <c r="T50" s="1"/>
      <c r="U50" s="1"/>
      <c r="V50" s="1"/>
      <c r="W50" s="1"/>
      <c r="X50" s="1"/>
      <c r="Y50" s="1"/>
      <c r="Z50" s="1"/>
      <c r="AA50" s="1"/>
      <c r="AB50" s="1"/>
      <c r="AC50" s="1"/>
      <c r="AD50" s="1"/>
      <c r="AE50" s="1"/>
      <c r="AF50" s="1"/>
      <c r="AG50" s="1"/>
    </row>
    <row r="51" spans="1:33" ht="16.5" x14ac:dyDescent="0.35">
      <c r="A51" s="105"/>
      <c r="B51" s="106"/>
      <c r="C51" s="118"/>
      <c r="D51" s="67"/>
      <c r="E51" s="68" t="s">
        <v>136</v>
      </c>
      <c r="F51" s="69"/>
      <c r="G51" s="207">
        <v>1</v>
      </c>
      <c r="H51" s="76"/>
      <c r="I51" s="71"/>
      <c r="J51" s="2"/>
      <c r="K51" s="1"/>
      <c r="L51" s="1"/>
      <c r="M51" s="1"/>
      <c r="N51" s="1"/>
      <c r="O51" s="1"/>
      <c r="P51" s="1"/>
      <c r="Q51" s="1"/>
      <c r="R51" s="1"/>
      <c r="S51" s="1"/>
      <c r="T51" s="1"/>
      <c r="U51" s="1"/>
      <c r="V51" s="1"/>
      <c r="W51" s="1"/>
      <c r="X51" s="1"/>
      <c r="Y51" s="1"/>
      <c r="Z51" s="1"/>
      <c r="AA51" s="1"/>
      <c r="AB51" s="1"/>
      <c r="AC51" s="1"/>
      <c r="AD51" s="1"/>
      <c r="AE51" s="1"/>
      <c r="AF51" s="1"/>
      <c r="AG51" s="1"/>
    </row>
    <row r="52" spans="1:33" ht="16.5" x14ac:dyDescent="0.35">
      <c r="A52" s="105"/>
      <c r="B52" s="106"/>
      <c r="C52" s="118"/>
      <c r="D52" s="67"/>
      <c r="E52" s="68" t="s">
        <v>137</v>
      </c>
      <c r="F52" s="69"/>
      <c r="G52" s="207">
        <v>1</v>
      </c>
      <c r="H52" s="76"/>
      <c r="I52" s="71"/>
      <c r="J52" s="2"/>
      <c r="K52" s="1"/>
      <c r="L52" s="1"/>
      <c r="M52" s="1"/>
      <c r="N52" s="1"/>
      <c r="O52" s="1"/>
      <c r="P52" s="1"/>
      <c r="Q52" s="1"/>
      <c r="R52" s="1"/>
      <c r="S52" s="1"/>
      <c r="T52" s="1"/>
      <c r="U52" s="1"/>
      <c r="V52" s="1"/>
      <c r="W52" s="1"/>
      <c r="X52" s="1"/>
      <c r="Y52" s="1"/>
      <c r="Z52" s="1"/>
      <c r="AA52" s="1"/>
      <c r="AB52" s="1"/>
      <c r="AC52" s="1"/>
      <c r="AD52" s="1"/>
      <c r="AE52" s="1"/>
      <c r="AF52" s="1"/>
      <c r="AG52" s="1"/>
    </row>
    <row r="53" spans="1:33" ht="16.5" x14ac:dyDescent="0.35">
      <c r="A53" s="105"/>
      <c r="B53" s="106"/>
      <c r="C53" s="118"/>
      <c r="D53" s="67"/>
      <c r="E53" s="68" t="s">
        <v>138</v>
      </c>
      <c r="F53" s="69"/>
      <c r="G53" s="207">
        <v>1</v>
      </c>
      <c r="H53" s="76"/>
      <c r="I53" s="71"/>
      <c r="J53" s="2"/>
      <c r="K53" s="1"/>
      <c r="L53" s="1"/>
      <c r="M53" s="1"/>
      <c r="N53" s="1"/>
      <c r="O53" s="1"/>
      <c r="P53" s="1"/>
      <c r="Q53" s="1"/>
      <c r="R53" s="1"/>
      <c r="S53" s="1"/>
      <c r="T53" s="1"/>
      <c r="U53" s="1"/>
      <c r="V53" s="1"/>
      <c r="W53" s="1"/>
      <c r="X53" s="1"/>
      <c r="Y53" s="1"/>
      <c r="Z53" s="1"/>
      <c r="AA53" s="1"/>
      <c r="AB53" s="1"/>
      <c r="AC53" s="1"/>
      <c r="AD53" s="1"/>
      <c r="AE53" s="1"/>
      <c r="AF53" s="1"/>
      <c r="AG53" s="1"/>
    </row>
    <row r="54" spans="1:33" ht="16.5" x14ac:dyDescent="0.35">
      <c r="A54" s="103"/>
      <c r="B54" s="104"/>
      <c r="C54" s="117"/>
      <c r="D54" s="61"/>
      <c r="E54" s="62" t="s">
        <v>139</v>
      </c>
      <c r="F54" s="63"/>
      <c r="G54" s="206">
        <v>1</v>
      </c>
      <c r="H54" s="64"/>
      <c r="I54" s="77"/>
      <c r="J54" s="66"/>
      <c r="K54" s="1"/>
      <c r="L54" s="1"/>
      <c r="M54" s="1"/>
      <c r="N54" s="1"/>
      <c r="O54" s="1"/>
      <c r="P54" s="1"/>
      <c r="Q54" s="1"/>
      <c r="R54" s="1"/>
      <c r="S54" s="1"/>
      <c r="T54" s="1"/>
      <c r="U54" s="1"/>
      <c r="V54" s="1"/>
      <c r="W54" s="1"/>
      <c r="X54" s="1"/>
      <c r="Y54" s="1"/>
      <c r="Z54" s="1"/>
      <c r="AA54" s="1"/>
      <c r="AB54" s="1"/>
      <c r="AC54" s="1"/>
      <c r="AD54" s="1"/>
      <c r="AE54" s="1"/>
      <c r="AF54" s="1"/>
      <c r="AG54" s="1"/>
    </row>
    <row r="55" spans="1:33" ht="150" customHeight="1" x14ac:dyDescent="0.35">
      <c r="A55" s="101"/>
      <c r="B55" s="102">
        <v>16</v>
      </c>
      <c r="C55" s="116" t="s">
        <v>140</v>
      </c>
      <c r="D55" s="55"/>
      <c r="E55" s="56" t="s">
        <v>141</v>
      </c>
      <c r="F55" s="57"/>
      <c r="G55" s="205"/>
      <c r="H55" s="58"/>
      <c r="I55" s="59"/>
      <c r="J55" s="60"/>
      <c r="K55" s="1"/>
      <c r="L55" s="1"/>
      <c r="M55" s="1"/>
      <c r="N55" s="1"/>
      <c r="O55" s="1"/>
      <c r="P55" s="1"/>
      <c r="Q55" s="1"/>
      <c r="R55" s="1"/>
      <c r="S55" s="1"/>
      <c r="T55" s="1"/>
      <c r="U55" s="1"/>
      <c r="V55" s="1"/>
      <c r="W55" s="1"/>
      <c r="X55" s="1"/>
      <c r="Y55" s="1"/>
      <c r="Z55" s="1"/>
      <c r="AA55" s="1"/>
      <c r="AB55" s="1"/>
      <c r="AC55" s="1"/>
      <c r="AD55" s="1"/>
      <c r="AE55" s="1"/>
      <c r="AF55" s="1"/>
      <c r="AG55" s="1"/>
    </row>
    <row r="56" spans="1:33" ht="16.5" x14ac:dyDescent="0.35">
      <c r="A56" s="105"/>
      <c r="B56" s="106"/>
      <c r="C56" s="118"/>
      <c r="D56" s="67"/>
      <c r="E56" s="68" t="s">
        <v>142</v>
      </c>
      <c r="F56" s="69"/>
      <c r="G56" s="207">
        <v>5</v>
      </c>
      <c r="H56" s="76"/>
      <c r="I56" s="71"/>
      <c r="J56" s="2"/>
      <c r="K56" s="1"/>
      <c r="L56" s="1"/>
      <c r="M56" s="1"/>
      <c r="N56" s="1"/>
      <c r="O56" s="1"/>
      <c r="P56" s="1"/>
      <c r="Q56" s="1"/>
      <c r="R56" s="1"/>
      <c r="S56" s="1"/>
      <c r="T56" s="1"/>
      <c r="U56" s="1"/>
      <c r="V56" s="1"/>
      <c r="W56" s="1"/>
      <c r="X56" s="1"/>
      <c r="Y56" s="1"/>
      <c r="Z56" s="1"/>
      <c r="AA56" s="1"/>
      <c r="AB56" s="1"/>
      <c r="AC56" s="1"/>
      <c r="AD56" s="1"/>
      <c r="AE56" s="1"/>
      <c r="AF56" s="1"/>
      <c r="AG56" s="1"/>
    </row>
    <row r="57" spans="1:33" ht="16.5" x14ac:dyDescent="0.35">
      <c r="A57" s="105"/>
      <c r="B57" s="106"/>
      <c r="C57" s="118"/>
      <c r="D57" s="67"/>
      <c r="E57" s="68" t="s">
        <v>143</v>
      </c>
      <c r="F57" s="69"/>
      <c r="G57" s="207">
        <v>5</v>
      </c>
      <c r="H57" s="76"/>
      <c r="I57" s="71"/>
      <c r="J57" s="2"/>
      <c r="K57" s="1"/>
      <c r="L57" s="1"/>
      <c r="M57" s="1"/>
      <c r="N57" s="1"/>
      <c r="O57" s="1"/>
      <c r="P57" s="1"/>
      <c r="Q57" s="1"/>
      <c r="R57" s="1"/>
      <c r="S57" s="1"/>
      <c r="T57" s="1"/>
      <c r="U57" s="1"/>
      <c r="V57" s="1"/>
      <c r="W57" s="1"/>
      <c r="X57" s="1"/>
      <c r="Y57" s="1"/>
      <c r="Z57" s="1"/>
      <c r="AA57" s="1"/>
      <c r="AB57" s="1"/>
      <c r="AC57" s="1"/>
      <c r="AD57" s="1"/>
      <c r="AE57" s="1"/>
      <c r="AF57" s="1"/>
      <c r="AG57" s="1"/>
    </row>
    <row r="58" spans="1:33" ht="16.5" x14ac:dyDescent="0.35">
      <c r="A58" s="105"/>
      <c r="B58" s="106"/>
      <c r="C58" s="118"/>
      <c r="D58" s="67"/>
      <c r="E58" s="68" t="s">
        <v>144</v>
      </c>
      <c r="F58" s="69"/>
      <c r="G58" s="207">
        <v>2</v>
      </c>
      <c r="H58" s="76"/>
      <c r="I58" s="71"/>
      <c r="J58" s="2"/>
      <c r="K58" s="1"/>
      <c r="L58" s="1"/>
      <c r="M58" s="1"/>
      <c r="N58" s="1"/>
      <c r="O58" s="1"/>
      <c r="P58" s="1"/>
      <c r="Q58" s="1"/>
      <c r="R58" s="1"/>
      <c r="S58" s="1"/>
      <c r="T58" s="1"/>
      <c r="U58" s="1"/>
      <c r="V58" s="1"/>
      <c r="W58" s="1"/>
      <c r="X58" s="1"/>
      <c r="Y58" s="1"/>
      <c r="Z58" s="1"/>
      <c r="AA58" s="1"/>
      <c r="AB58" s="1"/>
      <c r="AC58" s="1"/>
      <c r="AD58" s="1"/>
      <c r="AE58" s="1"/>
      <c r="AF58" s="1"/>
      <c r="AG58" s="1"/>
    </row>
    <row r="59" spans="1:33" ht="16.5" x14ac:dyDescent="0.35">
      <c r="A59" s="103"/>
      <c r="B59" s="104"/>
      <c r="C59" s="117"/>
      <c r="D59" s="61"/>
      <c r="E59" s="62" t="s">
        <v>145</v>
      </c>
      <c r="F59" s="63"/>
      <c r="G59" s="206">
        <v>4</v>
      </c>
      <c r="H59" s="64"/>
      <c r="I59" s="77"/>
      <c r="J59" s="66"/>
      <c r="K59" s="1"/>
      <c r="L59" s="1"/>
      <c r="M59" s="1"/>
      <c r="N59" s="1"/>
      <c r="O59" s="1"/>
      <c r="P59" s="1"/>
      <c r="Q59" s="1"/>
      <c r="R59" s="1"/>
      <c r="S59" s="1"/>
      <c r="T59" s="1"/>
      <c r="U59" s="1"/>
      <c r="V59" s="1"/>
      <c r="W59" s="1"/>
      <c r="X59" s="1"/>
      <c r="Y59" s="1"/>
      <c r="Z59" s="1"/>
      <c r="AA59" s="1"/>
      <c r="AB59" s="1"/>
      <c r="AC59" s="1"/>
      <c r="AD59" s="1"/>
      <c r="AE59" s="1"/>
      <c r="AF59" s="1"/>
      <c r="AG59" s="1"/>
    </row>
    <row r="60" spans="1:33" ht="102.65" customHeight="1" x14ac:dyDescent="0.35">
      <c r="A60" s="101"/>
      <c r="B60" s="102">
        <v>17</v>
      </c>
      <c r="C60" s="116" t="s">
        <v>146</v>
      </c>
      <c r="D60" s="55"/>
      <c r="E60" s="56" t="s">
        <v>147</v>
      </c>
      <c r="F60" s="57"/>
      <c r="G60" s="205"/>
      <c r="H60" s="58"/>
      <c r="I60" s="59"/>
      <c r="J60" s="60"/>
      <c r="K60" s="1"/>
      <c r="L60" s="1"/>
      <c r="M60" s="1"/>
      <c r="N60" s="1"/>
      <c r="O60" s="1"/>
      <c r="P60" s="1"/>
      <c r="Q60" s="1"/>
      <c r="R60" s="1"/>
      <c r="S60" s="1"/>
      <c r="T60" s="1"/>
      <c r="U60" s="1"/>
      <c r="V60" s="1"/>
      <c r="W60" s="1"/>
      <c r="X60" s="1"/>
      <c r="Y60" s="1"/>
      <c r="Z60" s="1"/>
      <c r="AA60" s="1"/>
      <c r="AB60" s="1"/>
      <c r="AC60" s="1"/>
      <c r="AD60" s="1"/>
      <c r="AE60" s="1"/>
      <c r="AF60" s="1"/>
      <c r="AG60" s="1"/>
    </row>
    <row r="61" spans="1:33" ht="16.5" x14ac:dyDescent="0.35">
      <c r="A61" s="105"/>
      <c r="B61" s="106"/>
      <c r="C61" s="118"/>
      <c r="D61" s="67"/>
      <c r="E61" s="68" t="s">
        <v>148</v>
      </c>
      <c r="F61" s="69"/>
      <c r="G61" s="207">
        <v>1</v>
      </c>
      <c r="H61" s="76"/>
      <c r="I61" s="71"/>
      <c r="J61" s="2"/>
      <c r="K61" s="1"/>
      <c r="L61" s="1"/>
      <c r="M61" s="1"/>
      <c r="N61" s="1"/>
      <c r="O61" s="1"/>
      <c r="P61" s="1"/>
      <c r="Q61" s="1"/>
      <c r="R61" s="1"/>
      <c r="S61" s="1"/>
      <c r="T61" s="1"/>
      <c r="U61" s="1"/>
      <c r="V61" s="1"/>
      <c r="W61" s="1"/>
      <c r="X61" s="1"/>
      <c r="Y61" s="1"/>
      <c r="Z61" s="1"/>
      <c r="AA61" s="1"/>
      <c r="AB61" s="1"/>
      <c r="AC61" s="1"/>
      <c r="AD61" s="1"/>
      <c r="AE61" s="1"/>
      <c r="AF61" s="1"/>
      <c r="AG61" s="1"/>
    </row>
    <row r="62" spans="1:33" ht="16.5" x14ac:dyDescent="0.35">
      <c r="A62" s="105"/>
      <c r="B62" s="106"/>
      <c r="C62" s="118"/>
      <c r="D62" s="67"/>
      <c r="E62" s="68" t="s">
        <v>149</v>
      </c>
      <c r="F62" s="69"/>
      <c r="G62" s="207">
        <v>1</v>
      </c>
      <c r="H62" s="76"/>
      <c r="I62" s="71"/>
      <c r="J62" s="2"/>
      <c r="K62" s="1"/>
      <c r="L62" s="1"/>
      <c r="M62" s="1"/>
      <c r="N62" s="1"/>
      <c r="O62" s="1"/>
      <c r="P62" s="1"/>
      <c r="Q62" s="1"/>
      <c r="R62" s="1"/>
      <c r="S62" s="1"/>
      <c r="T62" s="1"/>
      <c r="U62" s="1"/>
      <c r="V62" s="1"/>
      <c r="W62" s="1"/>
      <c r="X62" s="1"/>
      <c r="Y62" s="1"/>
      <c r="Z62" s="1"/>
      <c r="AA62" s="1"/>
      <c r="AB62" s="1"/>
      <c r="AC62" s="1"/>
      <c r="AD62" s="1"/>
      <c r="AE62" s="1"/>
      <c r="AF62" s="1"/>
      <c r="AG62" s="1"/>
    </row>
    <row r="63" spans="1:33" ht="16.5" x14ac:dyDescent="0.35">
      <c r="A63" s="105"/>
      <c r="B63" s="106"/>
      <c r="C63" s="118"/>
      <c r="D63" s="67"/>
      <c r="E63" s="68" t="s">
        <v>150</v>
      </c>
      <c r="F63" s="69"/>
      <c r="G63" s="207">
        <v>1</v>
      </c>
      <c r="H63" s="76"/>
      <c r="I63" s="71"/>
      <c r="J63" s="2"/>
      <c r="K63" s="1"/>
      <c r="L63" s="1"/>
      <c r="M63" s="1"/>
      <c r="N63" s="1"/>
      <c r="O63" s="1"/>
      <c r="P63" s="1"/>
      <c r="Q63" s="1"/>
      <c r="R63" s="1"/>
      <c r="S63" s="1"/>
      <c r="T63" s="1"/>
      <c r="U63" s="1"/>
      <c r="V63" s="1"/>
      <c r="W63" s="1"/>
      <c r="X63" s="1"/>
      <c r="Y63" s="1"/>
      <c r="Z63" s="1"/>
      <c r="AA63" s="1"/>
      <c r="AB63" s="1"/>
      <c r="AC63" s="1"/>
      <c r="AD63" s="1"/>
      <c r="AE63" s="1"/>
      <c r="AF63" s="1"/>
      <c r="AG63" s="1"/>
    </row>
    <row r="64" spans="1:33" ht="16.5" x14ac:dyDescent="0.35">
      <c r="A64" s="105"/>
      <c r="B64" s="106"/>
      <c r="C64" s="118"/>
      <c r="D64" s="67"/>
      <c r="E64" s="68" t="s">
        <v>151</v>
      </c>
      <c r="F64" s="69"/>
      <c r="G64" s="207">
        <v>2</v>
      </c>
      <c r="H64" s="76"/>
      <c r="I64" s="71"/>
      <c r="J64" s="2"/>
      <c r="K64" s="1"/>
      <c r="L64" s="1"/>
      <c r="M64" s="1"/>
      <c r="N64" s="1"/>
      <c r="O64" s="1"/>
      <c r="P64" s="1"/>
      <c r="Q64" s="1"/>
      <c r="R64" s="1"/>
      <c r="S64" s="1"/>
      <c r="T64" s="1"/>
      <c r="U64" s="1"/>
      <c r="V64" s="1"/>
      <c r="W64" s="1"/>
      <c r="X64" s="1"/>
      <c r="Y64" s="1"/>
      <c r="Z64" s="1"/>
      <c r="AA64" s="1"/>
      <c r="AB64" s="1"/>
      <c r="AC64" s="1"/>
      <c r="AD64" s="1"/>
      <c r="AE64" s="1"/>
      <c r="AF64" s="1"/>
      <c r="AG64" s="1"/>
    </row>
    <row r="65" spans="1:33" ht="16.5" x14ac:dyDescent="0.35">
      <c r="A65" s="103"/>
      <c r="B65" s="104"/>
      <c r="C65" s="117"/>
      <c r="D65" s="61"/>
      <c r="E65" s="62" t="s">
        <v>152</v>
      </c>
      <c r="F65" s="63"/>
      <c r="G65" s="206">
        <v>1</v>
      </c>
      <c r="H65" s="64"/>
      <c r="I65" s="77"/>
      <c r="J65" s="66"/>
      <c r="K65" s="1"/>
      <c r="L65" s="1"/>
      <c r="M65" s="1"/>
      <c r="N65" s="1"/>
      <c r="O65" s="1"/>
      <c r="P65" s="1"/>
      <c r="Q65" s="1"/>
      <c r="R65" s="1"/>
      <c r="S65" s="1"/>
      <c r="T65" s="1"/>
      <c r="U65" s="1"/>
      <c r="V65" s="1"/>
      <c r="W65" s="1"/>
      <c r="X65" s="1"/>
      <c r="Y65" s="1"/>
      <c r="Z65" s="1"/>
      <c r="AA65" s="1"/>
      <c r="AB65" s="1"/>
      <c r="AC65" s="1"/>
      <c r="AD65" s="1"/>
      <c r="AE65" s="1"/>
      <c r="AF65" s="1"/>
      <c r="AG65" s="1"/>
    </row>
    <row r="66" spans="1:33" ht="102.65" customHeight="1" x14ac:dyDescent="0.35">
      <c r="A66" s="101"/>
      <c r="B66" s="102">
        <v>18</v>
      </c>
      <c r="C66" s="116" t="s">
        <v>153</v>
      </c>
      <c r="D66" s="55"/>
      <c r="E66" s="56" t="s">
        <v>154</v>
      </c>
      <c r="F66" s="57"/>
      <c r="G66" s="205"/>
      <c r="H66" s="58"/>
      <c r="I66" s="59"/>
      <c r="J66" s="60"/>
      <c r="K66" s="1"/>
      <c r="L66" s="1"/>
      <c r="M66" s="1"/>
      <c r="N66" s="1"/>
      <c r="O66" s="1"/>
      <c r="P66" s="1"/>
      <c r="Q66" s="1"/>
      <c r="R66" s="1"/>
      <c r="S66" s="1"/>
      <c r="T66" s="1"/>
      <c r="U66" s="1"/>
      <c r="V66" s="1"/>
      <c r="W66" s="1"/>
      <c r="X66" s="1"/>
      <c r="Y66" s="1"/>
      <c r="Z66" s="1"/>
      <c r="AA66" s="1"/>
      <c r="AB66" s="1"/>
      <c r="AC66" s="1"/>
      <c r="AD66" s="1"/>
      <c r="AE66" s="1"/>
      <c r="AF66" s="1"/>
      <c r="AG66" s="1"/>
    </row>
    <row r="67" spans="1:33" ht="16.5" x14ac:dyDescent="0.35">
      <c r="A67" s="103"/>
      <c r="B67" s="104"/>
      <c r="C67" s="117"/>
      <c r="D67" s="61"/>
      <c r="E67" s="62" t="s">
        <v>155</v>
      </c>
      <c r="F67" s="63"/>
      <c r="G67" s="206">
        <v>15</v>
      </c>
      <c r="H67" s="64"/>
      <c r="I67" s="77"/>
      <c r="J67" s="66"/>
      <c r="K67" s="1"/>
      <c r="L67" s="1"/>
      <c r="M67" s="1"/>
      <c r="N67" s="1"/>
      <c r="O67" s="1"/>
      <c r="P67" s="1"/>
      <c r="Q67" s="1"/>
      <c r="R67" s="1"/>
      <c r="S67" s="1"/>
      <c r="T67" s="1"/>
      <c r="U67" s="1"/>
      <c r="V67" s="1"/>
      <c r="W67" s="1"/>
      <c r="X67" s="1"/>
      <c r="Y67" s="1"/>
      <c r="Z67" s="1"/>
      <c r="AA67" s="1"/>
      <c r="AB67" s="1"/>
      <c r="AC67" s="1"/>
      <c r="AD67" s="1"/>
      <c r="AE67" s="1"/>
      <c r="AF67" s="1"/>
      <c r="AG67" s="1"/>
    </row>
    <row r="68" spans="1:33" ht="102.65" customHeight="1" x14ac:dyDescent="0.35">
      <c r="A68" s="101"/>
      <c r="B68" s="102">
        <v>19</v>
      </c>
      <c r="C68" s="116" t="s">
        <v>156</v>
      </c>
      <c r="D68" s="55"/>
      <c r="E68" s="56" t="s">
        <v>157</v>
      </c>
      <c r="F68" s="57"/>
      <c r="G68" s="205"/>
      <c r="H68" s="58"/>
      <c r="I68" s="59"/>
      <c r="J68" s="60"/>
      <c r="K68" s="1"/>
      <c r="L68" s="1"/>
      <c r="M68" s="1"/>
      <c r="N68" s="1"/>
      <c r="O68" s="1"/>
      <c r="P68" s="1"/>
      <c r="Q68" s="1"/>
      <c r="R68" s="1"/>
      <c r="S68" s="1"/>
      <c r="T68" s="1"/>
      <c r="U68" s="1"/>
      <c r="V68" s="1"/>
      <c r="W68" s="1"/>
      <c r="X68" s="1"/>
      <c r="Y68" s="1"/>
      <c r="Z68" s="1"/>
      <c r="AA68" s="1"/>
      <c r="AB68" s="1"/>
      <c r="AC68" s="1"/>
      <c r="AD68" s="1"/>
      <c r="AE68" s="1"/>
      <c r="AF68" s="1"/>
      <c r="AG68" s="1"/>
    </row>
    <row r="69" spans="1:33" ht="16.5" x14ac:dyDescent="0.35">
      <c r="A69" s="103"/>
      <c r="B69" s="104"/>
      <c r="C69" s="117"/>
      <c r="D69" s="61"/>
      <c r="E69" s="62" t="s">
        <v>511</v>
      </c>
      <c r="F69" s="63"/>
      <c r="G69" s="206">
        <v>80</v>
      </c>
      <c r="H69" s="64"/>
      <c r="I69" s="77"/>
      <c r="J69" s="66"/>
      <c r="K69" s="1"/>
      <c r="L69" s="1"/>
      <c r="M69" s="1"/>
      <c r="N69" s="1"/>
      <c r="O69" s="1"/>
      <c r="P69" s="1"/>
      <c r="Q69" s="1"/>
      <c r="R69" s="1"/>
      <c r="S69" s="1"/>
      <c r="T69" s="1"/>
      <c r="U69" s="1"/>
      <c r="V69" s="1"/>
      <c r="W69" s="1"/>
      <c r="X69" s="1"/>
      <c r="Y69" s="1"/>
      <c r="Z69" s="1"/>
      <c r="AA69" s="1"/>
      <c r="AB69" s="1"/>
      <c r="AC69" s="1"/>
      <c r="AD69" s="1"/>
      <c r="AE69" s="1"/>
      <c r="AF69" s="1"/>
      <c r="AG69" s="1"/>
    </row>
    <row r="70" spans="1:33" ht="102.65" customHeight="1" x14ac:dyDescent="0.35">
      <c r="A70" s="101"/>
      <c r="B70" s="102">
        <v>20</v>
      </c>
      <c r="C70" s="116" t="s">
        <v>158</v>
      </c>
      <c r="D70" s="55"/>
      <c r="E70" s="56" t="s">
        <v>159</v>
      </c>
      <c r="F70" s="57"/>
      <c r="G70" s="205"/>
      <c r="H70" s="58"/>
      <c r="I70" s="59"/>
      <c r="J70" s="60"/>
      <c r="K70" s="1"/>
      <c r="L70" s="1"/>
      <c r="M70" s="1"/>
      <c r="N70" s="1"/>
      <c r="O70" s="1"/>
      <c r="P70" s="1"/>
      <c r="Q70" s="1"/>
      <c r="R70" s="1"/>
      <c r="S70" s="1"/>
      <c r="T70" s="1"/>
      <c r="U70" s="1"/>
      <c r="V70" s="1"/>
      <c r="W70" s="1"/>
      <c r="X70" s="1"/>
      <c r="Y70" s="1"/>
      <c r="Z70" s="1"/>
      <c r="AA70" s="1"/>
      <c r="AB70" s="1"/>
      <c r="AC70" s="1"/>
      <c r="AD70" s="1"/>
      <c r="AE70" s="1"/>
      <c r="AF70" s="1"/>
      <c r="AG70" s="1"/>
    </row>
    <row r="71" spans="1:33" ht="16.5" x14ac:dyDescent="0.35">
      <c r="A71" s="105"/>
      <c r="B71" s="106"/>
      <c r="C71" s="118"/>
      <c r="D71" s="67"/>
      <c r="E71" s="68" t="s">
        <v>160</v>
      </c>
      <c r="F71" s="69"/>
      <c r="G71" s="207">
        <v>1</v>
      </c>
      <c r="H71" s="76"/>
      <c r="I71" s="71"/>
      <c r="J71" s="2"/>
      <c r="K71" s="1"/>
      <c r="L71" s="1"/>
      <c r="M71" s="1"/>
      <c r="N71" s="1"/>
      <c r="O71" s="1"/>
      <c r="P71" s="1"/>
      <c r="Q71" s="1"/>
      <c r="R71" s="1"/>
      <c r="S71" s="1"/>
      <c r="T71" s="1"/>
      <c r="U71" s="1"/>
      <c r="V71" s="1"/>
      <c r="W71" s="1"/>
      <c r="X71" s="1"/>
      <c r="Y71" s="1"/>
      <c r="Z71" s="1"/>
      <c r="AA71" s="1"/>
      <c r="AB71" s="1"/>
      <c r="AC71" s="1"/>
      <c r="AD71" s="1"/>
      <c r="AE71" s="1"/>
      <c r="AF71" s="1"/>
      <c r="AG71" s="1"/>
    </row>
    <row r="72" spans="1:33" ht="16.5" x14ac:dyDescent="0.35">
      <c r="A72" s="105"/>
      <c r="B72" s="106"/>
      <c r="C72" s="118"/>
      <c r="D72" s="67"/>
      <c r="E72" s="68" t="s">
        <v>161</v>
      </c>
      <c r="F72" s="69"/>
      <c r="G72" s="207">
        <v>4</v>
      </c>
      <c r="H72" s="76"/>
      <c r="I72" s="71"/>
      <c r="J72" s="2"/>
      <c r="K72" s="1"/>
      <c r="L72" s="1"/>
      <c r="M72" s="1"/>
      <c r="N72" s="1"/>
      <c r="O72" s="1"/>
      <c r="P72" s="1"/>
      <c r="Q72" s="1"/>
      <c r="R72" s="1"/>
      <c r="S72" s="1"/>
      <c r="T72" s="1"/>
      <c r="U72" s="1"/>
      <c r="V72" s="1"/>
      <c r="W72" s="1"/>
      <c r="X72" s="1"/>
      <c r="Y72" s="1"/>
      <c r="Z72" s="1"/>
      <c r="AA72" s="1"/>
      <c r="AB72" s="1"/>
      <c r="AC72" s="1"/>
      <c r="AD72" s="1"/>
      <c r="AE72" s="1"/>
      <c r="AF72" s="1"/>
      <c r="AG72" s="1"/>
    </row>
    <row r="73" spans="1:33" ht="16.5" x14ac:dyDescent="0.35">
      <c r="A73" s="105"/>
      <c r="B73" s="106"/>
      <c r="C73" s="118"/>
      <c r="D73" s="67"/>
      <c r="E73" s="68" t="s">
        <v>162</v>
      </c>
      <c r="F73" s="69"/>
      <c r="G73" s="207">
        <v>1</v>
      </c>
      <c r="H73" s="76"/>
      <c r="I73" s="71"/>
      <c r="J73" s="2"/>
      <c r="K73" s="1"/>
      <c r="L73" s="1"/>
      <c r="M73" s="1"/>
      <c r="N73" s="1"/>
      <c r="O73" s="1"/>
      <c r="P73" s="1"/>
      <c r="Q73" s="1"/>
      <c r="R73" s="1"/>
      <c r="S73" s="1"/>
      <c r="T73" s="1"/>
      <c r="U73" s="1"/>
      <c r="V73" s="1"/>
      <c r="W73" s="1"/>
      <c r="X73" s="1"/>
      <c r="Y73" s="1"/>
      <c r="Z73" s="1"/>
      <c r="AA73" s="1"/>
      <c r="AB73" s="1"/>
      <c r="AC73" s="1"/>
      <c r="AD73" s="1"/>
      <c r="AE73" s="1"/>
      <c r="AF73" s="1"/>
      <c r="AG73" s="1"/>
    </row>
    <row r="74" spans="1:33" ht="16.5" x14ac:dyDescent="0.35">
      <c r="A74" s="105"/>
      <c r="B74" s="106"/>
      <c r="C74" s="118"/>
      <c r="D74" s="67"/>
      <c r="E74" s="68" t="s">
        <v>163</v>
      </c>
      <c r="F74" s="69"/>
      <c r="G74" s="207">
        <v>1</v>
      </c>
      <c r="H74" s="76"/>
      <c r="I74" s="71"/>
      <c r="J74" s="2"/>
      <c r="K74" s="1"/>
      <c r="L74" s="1"/>
      <c r="M74" s="1"/>
      <c r="N74" s="1"/>
      <c r="O74" s="1"/>
      <c r="P74" s="1"/>
      <c r="Q74" s="1"/>
      <c r="R74" s="1"/>
      <c r="S74" s="1"/>
      <c r="T74" s="1"/>
      <c r="U74" s="1"/>
      <c r="V74" s="1"/>
      <c r="W74" s="1"/>
      <c r="X74" s="1"/>
      <c r="Y74" s="1"/>
      <c r="Z74" s="1"/>
      <c r="AA74" s="1"/>
      <c r="AB74" s="1"/>
      <c r="AC74" s="1"/>
      <c r="AD74" s="1"/>
      <c r="AE74" s="1"/>
      <c r="AF74" s="1"/>
      <c r="AG74" s="1"/>
    </row>
    <row r="75" spans="1:33" ht="16.5" x14ac:dyDescent="0.35">
      <c r="A75" s="105"/>
      <c r="B75" s="106"/>
      <c r="C75" s="118"/>
      <c r="D75" s="67"/>
      <c r="E75" s="68" t="s">
        <v>164</v>
      </c>
      <c r="F75" s="69"/>
      <c r="G75" s="207">
        <v>5</v>
      </c>
      <c r="H75" s="76"/>
      <c r="I75" s="71"/>
      <c r="J75" s="2"/>
      <c r="K75" s="1"/>
      <c r="L75" s="1"/>
      <c r="M75" s="1"/>
      <c r="N75" s="1"/>
      <c r="O75" s="1"/>
      <c r="P75" s="1"/>
      <c r="Q75" s="1"/>
      <c r="R75" s="1"/>
      <c r="S75" s="1"/>
      <c r="T75" s="1"/>
      <c r="U75" s="1"/>
      <c r="V75" s="1"/>
      <c r="W75" s="1"/>
      <c r="X75" s="1"/>
      <c r="Y75" s="1"/>
      <c r="Z75" s="1"/>
      <c r="AA75" s="1"/>
      <c r="AB75" s="1"/>
      <c r="AC75" s="1"/>
      <c r="AD75" s="1"/>
      <c r="AE75" s="1"/>
      <c r="AF75" s="1"/>
      <c r="AG75" s="1"/>
    </row>
    <row r="76" spans="1:33" ht="16.5" x14ac:dyDescent="0.35">
      <c r="A76" s="105"/>
      <c r="B76" s="106"/>
      <c r="C76" s="118"/>
      <c r="D76" s="67"/>
      <c r="E76" s="68" t="s">
        <v>165</v>
      </c>
      <c r="F76" s="69"/>
      <c r="G76" s="207">
        <v>13</v>
      </c>
      <c r="H76" s="76"/>
      <c r="I76" s="71"/>
      <c r="J76" s="2"/>
      <c r="K76" s="1"/>
      <c r="L76" s="1"/>
      <c r="M76" s="1"/>
      <c r="N76" s="1"/>
      <c r="O76" s="1"/>
      <c r="P76" s="1"/>
      <c r="Q76" s="1"/>
      <c r="R76" s="1"/>
      <c r="S76" s="1"/>
      <c r="T76" s="1"/>
      <c r="U76" s="1"/>
      <c r="V76" s="1"/>
      <c r="W76" s="1"/>
      <c r="X76" s="1"/>
      <c r="Y76" s="1"/>
      <c r="Z76" s="1"/>
      <c r="AA76" s="1"/>
      <c r="AB76" s="1"/>
      <c r="AC76" s="1"/>
      <c r="AD76" s="1"/>
      <c r="AE76" s="1"/>
      <c r="AF76" s="1"/>
      <c r="AG76" s="1"/>
    </row>
    <row r="77" spans="1:33" ht="16.5" x14ac:dyDescent="0.35">
      <c r="A77" s="103"/>
      <c r="B77" s="104"/>
      <c r="C77" s="117"/>
      <c r="D77" s="61"/>
      <c r="E77" s="62" t="s">
        <v>166</v>
      </c>
      <c r="F77" s="63"/>
      <c r="G77" s="206">
        <v>1</v>
      </c>
      <c r="H77" s="64"/>
      <c r="I77" s="77"/>
      <c r="J77" s="66"/>
      <c r="K77" s="1"/>
      <c r="L77" s="1"/>
      <c r="M77" s="1"/>
      <c r="N77" s="1"/>
      <c r="O77" s="1"/>
      <c r="P77" s="1"/>
      <c r="Q77" s="1"/>
      <c r="R77" s="1"/>
      <c r="S77" s="1"/>
      <c r="T77" s="1"/>
      <c r="U77" s="1"/>
      <c r="V77" s="1"/>
      <c r="W77" s="1"/>
      <c r="X77" s="1"/>
      <c r="Y77" s="1"/>
      <c r="Z77" s="1"/>
      <c r="AA77" s="1"/>
      <c r="AB77" s="1"/>
      <c r="AC77" s="1"/>
      <c r="AD77" s="1"/>
      <c r="AE77" s="1"/>
      <c r="AF77" s="1"/>
      <c r="AG77" s="1"/>
    </row>
    <row r="78" spans="1:33" ht="102.65" customHeight="1" x14ac:dyDescent="0.35">
      <c r="A78" s="101"/>
      <c r="B78" s="102">
        <v>21</v>
      </c>
      <c r="C78" s="116" t="s">
        <v>167</v>
      </c>
      <c r="D78" s="55"/>
      <c r="E78" s="56" t="s">
        <v>168</v>
      </c>
      <c r="F78" s="57"/>
      <c r="G78" s="205"/>
      <c r="H78" s="58"/>
      <c r="I78" s="59"/>
      <c r="J78" s="60"/>
      <c r="K78" s="1"/>
      <c r="L78" s="1"/>
      <c r="M78" s="1"/>
      <c r="N78" s="1"/>
      <c r="O78" s="1"/>
      <c r="P78" s="1"/>
      <c r="Q78" s="1"/>
      <c r="R78" s="1"/>
      <c r="S78" s="1"/>
      <c r="T78" s="1"/>
      <c r="U78" s="1"/>
      <c r="V78" s="1"/>
      <c r="W78" s="1"/>
      <c r="X78" s="1"/>
      <c r="Y78" s="1"/>
      <c r="Z78" s="1"/>
      <c r="AA78" s="1"/>
      <c r="AB78" s="1"/>
      <c r="AC78" s="1"/>
      <c r="AD78" s="1"/>
      <c r="AE78" s="1"/>
      <c r="AF78" s="1"/>
      <c r="AG78" s="1"/>
    </row>
    <row r="79" spans="1:33" ht="16.5" x14ac:dyDescent="0.35">
      <c r="A79" s="103"/>
      <c r="B79" s="104"/>
      <c r="C79" s="117"/>
      <c r="D79" s="61"/>
      <c r="E79" s="62" t="s">
        <v>169</v>
      </c>
      <c r="F79" s="63"/>
      <c r="G79" s="206">
        <v>10</v>
      </c>
      <c r="H79" s="64"/>
      <c r="I79" s="77"/>
      <c r="J79" s="66"/>
      <c r="K79" s="1"/>
      <c r="L79" s="1"/>
      <c r="M79" s="1"/>
      <c r="N79" s="1"/>
      <c r="O79" s="1"/>
      <c r="P79" s="1"/>
      <c r="Q79" s="1"/>
      <c r="R79" s="1"/>
      <c r="S79" s="1"/>
      <c r="T79" s="1"/>
      <c r="U79" s="1"/>
      <c r="V79" s="1"/>
      <c r="W79" s="1"/>
      <c r="X79" s="1"/>
      <c r="Y79" s="1"/>
      <c r="Z79" s="1"/>
      <c r="AA79" s="1"/>
      <c r="AB79" s="1"/>
      <c r="AC79" s="1"/>
      <c r="AD79" s="1"/>
      <c r="AE79" s="1"/>
      <c r="AF79" s="1"/>
      <c r="AG79" s="1"/>
    </row>
    <row r="80" spans="1:33" ht="102.65" customHeight="1" x14ac:dyDescent="0.35">
      <c r="A80" s="101"/>
      <c r="B80" s="102">
        <v>22</v>
      </c>
      <c r="C80" s="116" t="s">
        <v>170</v>
      </c>
      <c r="D80" s="55"/>
      <c r="E80" s="56" t="s">
        <v>171</v>
      </c>
      <c r="F80" s="57"/>
      <c r="G80" s="205"/>
      <c r="H80" s="58"/>
      <c r="I80" s="59"/>
      <c r="J80" s="60"/>
      <c r="K80" s="1"/>
      <c r="L80" s="1"/>
      <c r="M80" s="1"/>
      <c r="N80" s="1"/>
      <c r="O80" s="1"/>
      <c r="P80" s="1"/>
      <c r="Q80" s="1"/>
      <c r="R80" s="1"/>
      <c r="S80" s="1"/>
      <c r="T80" s="1"/>
      <c r="U80" s="1"/>
      <c r="V80" s="1"/>
      <c r="W80" s="1"/>
      <c r="X80" s="1"/>
      <c r="Y80" s="1"/>
      <c r="Z80" s="1"/>
      <c r="AA80" s="1"/>
      <c r="AB80" s="1"/>
      <c r="AC80" s="1"/>
      <c r="AD80" s="1"/>
      <c r="AE80" s="1"/>
      <c r="AF80" s="1"/>
      <c r="AG80" s="1"/>
    </row>
    <row r="81" spans="1:33" ht="16.5" x14ac:dyDescent="0.35">
      <c r="A81" s="103"/>
      <c r="B81" s="104"/>
      <c r="C81" s="117"/>
      <c r="D81" s="61"/>
      <c r="E81" s="62" t="s">
        <v>172</v>
      </c>
      <c r="F81" s="63"/>
      <c r="G81" s="206">
        <v>1</v>
      </c>
      <c r="H81" s="64"/>
      <c r="I81" s="77"/>
      <c r="J81" s="66"/>
      <c r="K81" s="1"/>
      <c r="L81" s="1"/>
      <c r="M81" s="1"/>
      <c r="N81" s="1"/>
      <c r="O81" s="1"/>
      <c r="P81" s="1"/>
      <c r="Q81" s="1"/>
      <c r="R81" s="1"/>
      <c r="S81" s="1"/>
      <c r="T81" s="1"/>
      <c r="U81" s="1"/>
      <c r="V81" s="1"/>
      <c r="W81" s="1"/>
      <c r="X81" s="1"/>
      <c r="Y81" s="1"/>
      <c r="Z81" s="1"/>
      <c r="AA81" s="1"/>
      <c r="AB81" s="1"/>
      <c r="AC81" s="1"/>
      <c r="AD81" s="1"/>
      <c r="AE81" s="1"/>
      <c r="AF81" s="1"/>
      <c r="AG81" s="1"/>
    </row>
    <row r="82" spans="1:33" ht="102.65" customHeight="1" x14ac:dyDescent="0.35">
      <c r="A82" s="101"/>
      <c r="B82" s="102">
        <v>23</v>
      </c>
      <c r="C82" s="116" t="s">
        <v>173</v>
      </c>
      <c r="D82" s="55"/>
      <c r="E82" s="56" t="s">
        <v>174</v>
      </c>
      <c r="F82" s="57"/>
      <c r="G82" s="205"/>
      <c r="H82" s="58"/>
      <c r="I82" s="59"/>
      <c r="J82" s="60"/>
      <c r="K82" s="1"/>
      <c r="L82" s="1"/>
      <c r="M82" s="1"/>
      <c r="N82" s="1"/>
      <c r="O82" s="1"/>
      <c r="P82" s="1"/>
      <c r="Q82" s="1"/>
      <c r="R82" s="1"/>
      <c r="S82" s="1"/>
      <c r="T82" s="1"/>
      <c r="U82" s="1"/>
      <c r="V82" s="1"/>
      <c r="W82" s="1"/>
      <c r="X82" s="1"/>
      <c r="Y82" s="1"/>
      <c r="Z82" s="1"/>
      <c r="AA82" s="1"/>
      <c r="AB82" s="1"/>
      <c r="AC82" s="1"/>
      <c r="AD82" s="1"/>
      <c r="AE82" s="1"/>
      <c r="AF82" s="1"/>
      <c r="AG82" s="1"/>
    </row>
    <row r="83" spans="1:33" ht="17" thickBot="1" x14ac:dyDescent="0.4">
      <c r="A83" s="103"/>
      <c r="B83" s="104"/>
      <c r="C83" s="117"/>
      <c r="D83" s="61"/>
      <c r="E83" s="62" t="s">
        <v>175</v>
      </c>
      <c r="F83" s="63"/>
      <c r="G83" s="206">
        <v>1</v>
      </c>
      <c r="H83" s="64"/>
      <c r="I83" s="77"/>
      <c r="J83" s="66"/>
      <c r="K83" s="1"/>
      <c r="L83" s="1"/>
      <c r="M83" s="1"/>
      <c r="N83" s="1"/>
      <c r="O83" s="1"/>
      <c r="P83" s="1"/>
      <c r="Q83" s="1"/>
      <c r="R83" s="1"/>
      <c r="S83" s="1"/>
      <c r="T83" s="1"/>
      <c r="U83" s="1"/>
      <c r="V83" s="1"/>
      <c r="W83" s="1"/>
      <c r="X83" s="1"/>
      <c r="Y83" s="1"/>
      <c r="Z83" s="1"/>
      <c r="AA83" s="1"/>
      <c r="AB83" s="1"/>
      <c r="AC83" s="1"/>
      <c r="AD83" s="1"/>
      <c r="AE83" s="1"/>
      <c r="AF83" s="1"/>
      <c r="AG83" s="1"/>
    </row>
    <row r="84" spans="1:33" ht="20" thickTop="1" thickBot="1" x14ac:dyDescent="0.4">
      <c r="A84" s="109"/>
      <c r="B84" s="110"/>
      <c r="C84" s="225" t="s">
        <v>176</v>
      </c>
      <c r="D84" s="226"/>
      <c r="E84" s="226"/>
      <c r="F84" s="226"/>
      <c r="G84" s="226"/>
      <c r="H84" s="227"/>
      <c r="I84" s="121">
        <f>SUM(I6:I83)</f>
        <v>0</v>
      </c>
      <c r="J84" s="79"/>
      <c r="K84" s="1"/>
      <c r="L84" s="1"/>
      <c r="M84" s="1"/>
      <c r="N84" s="1"/>
      <c r="O84" s="1"/>
      <c r="P84" s="1"/>
      <c r="Q84" s="1"/>
      <c r="R84" s="1"/>
      <c r="S84" s="1"/>
      <c r="T84" s="1"/>
      <c r="U84" s="1"/>
      <c r="V84" s="1"/>
      <c r="W84" s="1"/>
      <c r="X84" s="1"/>
      <c r="Y84" s="1"/>
      <c r="Z84" s="1"/>
      <c r="AA84" s="1"/>
      <c r="AB84" s="1"/>
      <c r="AC84" s="1"/>
      <c r="AD84" s="1"/>
      <c r="AE84" s="1"/>
      <c r="AF84" s="1"/>
      <c r="AG84" s="1"/>
    </row>
    <row r="85" spans="1:33" ht="25.25" customHeight="1" thickTop="1" thickBot="1" x14ac:dyDescent="0.4">
      <c r="A85" s="97"/>
      <c r="B85" s="98">
        <v>2.2000000000000002</v>
      </c>
      <c r="C85" s="114" t="s">
        <v>177</v>
      </c>
      <c r="D85" s="47"/>
      <c r="E85" s="47"/>
      <c r="F85" s="48"/>
      <c r="G85" s="203"/>
      <c r="H85" s="48"/>
      <c r="I85" s="49"/>
      <c r="J85" s="3"/>
      <c r="K85" s="1"/>
      <c r="L85" s="1"/>
      <c r="M85" s="1"/>
      <c r="N85" s="1"/>
      <c r="O85" s="1"/>
      <c r="P85" s="1"/>
      <c r="Q85" s="1"/>
      <c r="R85" s="1"/>
      <c r="S85" s="1"/>
      <c r="T85" s="1"/>
      <c r="U85" s="1"/>
      <c r="V85" s="1"/>
      <c r="W85" s="1"/>
      <c r="X85" s="1"/>
      <c r="Y85" s="1"/>
      <c r="Z85" s="1"/>
      <c r="AA85" s="1"/>
      <c r="AB85" s="1"/>
      <c r="AC85" s="1"/>
      <c r="AD85" s="1"/>
      <c r="AE85" s="1"/>
      <c r="AF85" s="1"/>
      <c r="AG85" s="1"/>
    </row>
    <row r="86" spans="1:33" ht="102.65" customHeight="1" x14ac:dyDescent="0.35">
      <c r="A86" s="111"/>
      <c r="B86" s="112">
        <v>1</v>
      </c>
      <c r="C86" s="120" t="s">
        <v>77</v>
      </c>
      <c r="D86" s="80"/>
      <c r="E86" s="81" t="s">
        <v>78</v>
      </c>
      <c r="F86" s="82"/>
      <c r="G86" s="209"/>
      <c r="H86" s="83"/>
      <c r="I86" s="71"/>
      <c r="J86" s="84"/>
      <c r="K86" s="1"/>
      <c r="L86" s="1"/>
      <c r="M86" s="1"/>
      <c r="N86" s="1"/>
      <c r="O86" s="1"/>
      <c r="P86" s="1"/>
      <c r="Q86" s="1"/>
      <c r="R86" s="1"/>
      <c r="S86" s="1"/>
      <c r="T86" s="1"/>
      <c r="U86" s="1"/>
      <c r="V86" s="1"/>
      <c r="W86" s="1"/>
      <c r="X86" s="1"/>
      <c r="Y86" s="1"/>
      <c r="Z86" s="1"/>
      <c r="AA86" s="1"/>
      <c r="AB86" s="1"/>
      <c r="AC86" s="1"/>
      <c r="AD86" s="1"/>
      <c r="AE86" s="1"/>
      <c r="AF86" s="1"/>
      <c r="AG86" s="1"/>
    </row>
    <row r="87" spans="1:33" ht="16.5" x14ac:dyDescent="0.35">
      <c r="A87" s="103"/>
      <c r="B87" s="104"/>
      <c r="C87" s="117"/>
      <c r="D87" s="61"/>
      <c r="E87" s="62" t="s">
        <v>79</v>
      </c>
      <c r="F87" s="63"/>
      <c r="G87" s="206">
        <v>4</v>
      </c>
      <c r="H87" s="64"/>
      <c r="I87" s="77"/>
      <c r="J87" s="66"/>
      <c r="K87" s="1"/>
      <c r="L87" s="1"/>
      <c r="M87" s="1"/>
      <c r="N87" s="1"/>
      <c r="O87" s="1"/>
      <c r="P87" s="1"/>
      <c r="Q87" s="1"/>
      <c r="R87" s="1"/>
      <c r="S87" s="1"/>
      <c r="T87" s="1"/>
      <c r="U87" s="1"/>
      <c r="V87" s="1"/>
      <c r="W87" s="1"/>
      <c r="X87" s="1"/>
      <c r="Y87" s="1"/>
      <c r="Z87" s="1"/>
      <c r="AA87" s="1"/>
      <c r="AB87" s="1"/>
      <c r="AC87" s="1"/>
      <c r="AD87" s="1"/>
      <c r="AE87" s="1"/>
      <c r="AF87" s="1"/>
      <c r="AG87" s="1"/>
    </row>
    <row r="88" spans="1:33" ht="102.65" customHeight="1" x14ac:dyDescent="0.35">
      <c r="A88" s="101"/>
      <c r="B88" s="102">
        <v>2</v>
      </c>
      <c r="C88" s="116" t="s">
        <v>80</v>
      </c>
      <c r="D88" s="55"/>
      <c r="E88" s="56" t="s">
        <v>81</v>
      </c>
      <c r="F88" s="57"/>
      <c r="G88" s="205"/>
      <c r="H88" s="58"/>
      <c r="I88" s="59"/>
      <c r="J88" s="60"/>
      <c r="K88" s="1"/>
      <c r="L88" s="1"/>
      <c r="M88" s="1"/>
      <c r="N88" s="1"/>
      <c r="O88" s="1"/>
      <c r="P88" s="1"/>
      <c r="Q88" s="1"/>
      <c r="R88" s="1"/>
      <c r="S88" s="1"/>
      <c r="T88" s="1"/>
      <c r="U88" s="1"/>
      <c r="V88" s="1"/>
      <c r="W88" s="1"/>
      <c r="X88" s="1"/>
      <c r="Y88" s="1"/>
      <c r="Z88" s="1"/>
      <c r="AA88" s="1"/>
      <c r="AB88" s="1"/>
      <c r="AC88" s="1"/>
      <c r="AD88" s="1"/>
      <c r="AE88" s="1"/>
      <c r="AF88" s="1"/>
      <c r="AG88" s="1"/>
    </row>
    <row r="89" spans="1:33" ht="16.5" x14ac:dyDescent="0.35">
      <c r="A89" s="103"/>
      <c r="B89" s="104"/>
      <c r="C89" s="117"/>
      <c r="D89" s="61"/>
      <c r="E89" s="62" t="s">
        <v>82</v>
      </c>
      <c r="F89" s="63"/>
      <c r="G89" s="206">
        <v>51</v>
      </c>
      <c r="H89" s="64"/>
      <c r="I89" s="77"/>
      <c r="J89" s="66"/>
      <c r="K89" s="1"/>
      <c r="L89" s="1"/>
      <c r="M89" s="1"/>
      <c r="N89" s="1"/>
      <c r="O89" s="1"/>
      <c r="P89" s="1"/>
      <c r="Q89" s="1"/>
      <c r="R89" s="1"/>
      <c r="S89" s="1"/>
      <c r="T89" s="1"/>
      <c r="U89" s="1"/>
      <c r="V89" s="1"/>
      <c r="W89" s="1"/>
      <c r="X89" s="1"/>
      <c r="Y89" s="1"/>
      <c r="Z89" s="1"/>
      <c r="AA89" s="1"/>
      <c r="AB89" s="1"/>
      <c r="AC89" s="1"/>
      <c r="AD89" s="1"/>
      <c r="AE89" s="1"/>
      <c r="AF89" s="1"/>
      <c r="AG89" s="1"/>
    </row>
    <row r="90" spans="1:33" ht="102.65" customHeight="1" x14ac:dyDescent="0.35">
      <c r="A90" s="101"/>
      <c r="B90" s="102">
        <v>3</v>
      </c>
      <c r="C90" s="116" t="s">
        <v>178</v>
      </c>
      <c r="D90" s="55"/>
      <c r="E90" s="56" t="s">
        <v>179</v>
      </c>
      <c r="F90" s="57"/>
      <c r="G90" s="205"/>
      <c r="H90" s="58"/>
      <c r="I90" s="59"/>
      <c r="J90" s="60"/>
      <c r="K90" s="1"/>
      <c r="L90" s="1"/>
      <c r="M90" s="1"/>
      <c r="N90" s="1"/>
      <c r="O90" s="1"/>
      <c r="P90" s="1"/>
      <c r="Q90" s="1"/>
      <c r="R90" s="1"/>
      <c r="S90" s="1"/>
      <c r="T90" s="1"/>
      <c r="U90" s="1"/>
      <c r="V90" s="1"/>
      <c r="W90" s="1"/>
      <c r="X90" s="1"/>
      <c r="Y90" s="1"/>
      <c r="Z90" s="1"/>
      <c r="AA90" s="1"/>
      <c r="AB90" s="1"/>
      <c r="AC90" s="1"/>
      <c r="AD90" s="1"/>
      <c r="AE90" s="1"/>
      <c r="AF90" s="1"/>
      <c r="AG90" s="1"/>
    </row>
    <row r="91" spans="1:33" ht="16.5" x14ac:dyDescent="0.35">
      <c r="A91" s="103"/>
      <c r="B91" s="104"/>
      <c r="C91" s="117"/>
      <c r="D91" s="61"/>
      <c r="E91" s="62" t="s">
        <v>180</v>
      </c>
      <c r="F91" s="63"/>
      <c r="G91" s="206">
        <v>1</v>
      </c>
      <c r="H91" s="64"/>
      <c r="I91" s="77"/>
      <c r="J91" s="66"/>
      <c r="K91" s="1"/>
      <c r="L91" s="1"/>
      <c r="M91" s="1"/>
      <c r="N91" s="1"/>
      <c r="O91" s="1"/>
      <c r="P91" s="1"/>
      <c r="Q91" s="1"/>
      <c r="R91" s="1"/>
      <c r="S91" s="1"/>
      <c r="T91" s="1"/>
      <c r="U91" s="1"/>
      <c r="V91" s="1"/>
      <c r="W91" s="1"/>
      <c r="X91" s="1"/>
      <c r="Y91" s="1"/>
      <c r="Z91" s="1"/>
      <c r="AA91" s="1"/>
      <c r="AB91" s="1"/>
      <c r="AC91" s="1"/>
      <c r="AD91" s="1"/>
      <c r="AE91" s="1"/>
      <c r="AF91" s="1"/>
      <c r="AG91" s="1"/>
    </row>
    <row r="92" spans="1:33" ht="102.65" customHeight="1" x14ac:dyDescent="0.35">
      <c r="A92" s="101"/>
      <c r="B92" s="102">
        <v>4</v>
      </c>
      <c r="C92" s="116" t="s">
        <v>90</v>
      </c>
      <c r="D92" s="55"/>
      <c r="E92" s="56" t="s">
        <v>91</v>
      </c>
      <c r="F92" s="57"/>
      <c r="G92" s="205"/>
      <c r="H92" s="58"/>
      <c r="I92" s="59"/>
      <c r="J92" s="60"/>
      <c r="K92" s="1"/>
      <c r="L92" s="1"/>
      <c r="M92" s="1"/>
      <c r="N92" s="1"/>
      <c r="O92" s="1"/>
      <c r="P92" s="1"/>
      <c r="Q92" s="1"/>
      <c r="R92" s="1"/>
      <c r="S92" s="1"/>
      <c r="T92" s="1"/>
      <c r="U92" s="1"/>
      <c r="V92" s="1"/>
      <c r="W92" s="1"/>
      <c r="X92" s="1"/>
      <c r="Y92" s="1"/>
      <c r="Z92" s="1"/>
      <c r="AA92" s="1"/>
      <c r="AB92" s="1"/>
      <c r="AC92" s="1"/>
      <c r="AD92" s="1"/>
      <c r="AE92" s="1"/>
      <c r="AF92" s="1"/>
      <c r="AG92" s="1"/>
    </row>
    <row r="93" spans="1:33" ht="16.5" x14ac:dyDescent="0.35">
      <c r="A93" s="105"/>
      <c r="B93" s="106"/>
      <c r="C93" s="118"/>
      <c r="D93" s="67"/>
      <c r="E93" s="68" t="s">
        <v>181</v>
      </c>
      <c r="F93" s="69"/>
      <c r="G93" s="207">
        <v>2</v>
      </c>
      <c r="H93" s="76"/>
      <c r="I93" s="71"/>
      <c r="J93" s="2"/>
      <c r="K93" s="1"/>
      <c r="L93" s="1"/>
      <c r="M93" s="1"/>
      <c r="N93" s="1"/>
      <c r="O93" s="1"/>
      <c r="P93" s="1"/>
      <c r="Q93" s="1"/>
      <c r="R93" s="1"/>
      <c r="S93" s="1"/>
      <c r="T93" s="1"/>
      <c r="U93" s="1"/>
      <c r="V93" s="1"/>
      <c r="W93" s="1"/>
      <c r="X93" s="1"/>
      <c r="Y93" s="1"/>
      <c r="Z93" s="1"/>
      <c r="AA93" s="1"/>
      <c r="AB93" s="1"/>
      <c r="AC93" s="1"/>
      <c r="AD93" s="1"/>
      <c r="AE93" s="1"/>
      <c r="AF93" s="1"/>
      <c r="AG93" s="1"/>
    </row>
    <row r="94" spans="1:33" ht="16.5" x14ac:dyDescent="0.35">
      <c r="A94" s="105"/>
      <c r="B94" s="106"/>
      <c r="C94" s="118"/>
      <c r="D94" s="67"/>
      <c r="E94" s="68" t="s">
        <v>182</v>
      </c>
      <c r="F94" s="69"/>
      <c r="G94" s="207">
        <v>2</v>
      </c>
      <c r="H94" s="76"/>
      <c r="I94" s="71"/>
      <c r="J94" s="2"/>
      <c r="K94" s="1"/>
      <c r="L94" s="1"/>
      <c r="M94" s="1"/>
      <c r="N94" s="1"/>
      <c r="O94" s="1"/>
      <c r="P94" s="1"/>
      <c r="Q94" s="1"/>
      <c r="R94" s="1"/>
      <c r="S94" s="1"/>
      <c r="T94" s="1"/>
      <c r="U94" s="1"/>
      <c r="V94" s="1"/>
      <c r="W94" s="1"/>
      <c r="X94" s="1"/>
      <c r="Y94" s="1"/>
      <c r="Z94" s="1"/>
      <c r="AA94" s="1"/>
      <c r="AB94" s="1"/>
      <c r="AC94" s="1"/>
      <c r="AD94" s="1"/>
      <c r="AE94" s="1"/>
      <c r="AF94" s="1"/>
      <c r="AG94" s="1"/>
    </row>
    <row r="95" spans="1:33" ht="16.5" x14ac:dyDescent="0.35">
      <c r="A95" s="103"/>
      <c r="B95" s="104"/>
      <c r="C95" s="117"/>
      <c r="D95" s="61"/>
      <c r="E95" s="62" t="s">
        <v>183</v>
      </c>
      <c r="F95" s="63"/>
      <c r="G95" s="206">
        <v>5</v>
      </c>
      <c r="H95" s="64"/>
      <c r="I95" s="77"/>
      <c r="J95" s="66"/>
      <c r="K95" s="1"/>
      <c r="L95" s="1"/>
      <c r="M95" s="1"/>
      <c r="N95" s="1"/>
      <c r="O95" s="1"/>
      <c r="P95" s="1"/>
      <c r="Q95" s="1"/>
      <c r="R95" s="1"/>
      <c r="S95" s="1"/>
      <c r="T95" s="1"/>
      <c r="U95" s="1"/>
      <c r="V95" s="1"/>
      <c r="W95" s="1"/>
      <c r="X95" s="1"/>
      <c r="Y95" s="1"/>
      <c r="Z95" s="1"/>
      <c r="AA95" s="1"/>
      <c r="AB95" s="1"/>
      <c r="AC95" s="1"/>
      <c r="AD95" s="1"/>
      <c r="AE95" s="1"/>
      <c r="AF95" s="1"/>
      <c r="AG95" s="1"/>
    </row>
    <row r="96" spans="1:33" ht="102.65" customHeight="1" x14ac:dyDescent="0.35">
      <c r="A96" s="101"/>
      <c r="B96" s="102">
        <v>5</v>
      </c>
      <c r="C96" s="116" t="s">
        <v>94</v>
      </c>
      <c r="D96" s="55"/>
      <c r="E96" s="56" t="s">
        <v>95</v>
      </c>
      <c r="F96" s="57"/>
      <c r="G96" s="205"/>
      <c r="H96" s="58"/>
      <c r="I96" s="59"/>
      <c r="J96" s="60"/>
      <c r="K96" s="1"/>
      <c r="L96" s="1"/>
      <c r="M96" s="1"/>
      <c r="N96" s="1"/>
      <c r="O96" s="1"/>
      <c r="P96" s="1"/>
      <c r="Q96" s="1"/>
      <c r="R96" s="1"/>
      <c r="S96" s="1"/>
      <c r="T96" s="1"/>
      <c r="U96" s="1"/>
      <c r="V96" s="1"/>
      <c r="W96" s="1"/>
      <c r="X96" s="1"/>
      <c r="Y96" s="1"/>
      <c r="Z96" s="1"/>
      <c r="AA96" s="1"/>
      <c r="AB96" s="1"/>
      <c r="AC96" s="1"/>
      <c r="AD96" s="1"/>
      <c r="AE96" s="1"/>
      <c r="AF96" s="1"/>
      <c r="AG96" s="1"/>
    </row>
    <row r="97" spans="1:33" ht="16.5" x14ac:dyDescent="0.35">
      <c r="A97" s="103"/>
      <c r="B97" s="104"/>
      <c r="C97" s="117"/>
      <c r="D97" s="61"/>
      <c r="E97" s="62" t="s">
        <v>96</v>
      </c>
      <c r="F97" s="63"/>
      <c r="G97" s="206">
        <v>14</v>
      </c>
      <c r="H97" s="64"/>
      <c r="I97" s="77"/>
      <c r="J97" s="66"/>
      <c r="K97" s="1"/>
      <c r="L97" s="1"/>
      <c r="M97" s="1"/>
      <c r="N97" s="1"/>
      <c r="O97" s="1"/>
      <c r="P97" s="1"/>
      <c r="Q97" s="1"/>
      <c r="R97" s="1"/>
      <c r="S97" s="1"/>
      <c r="T97" s="1"/>
      <c r="U97" s="1"/>
      <c r="V97" s="1"/>
      <c r="W97" s="1"/>
      <c r="X97" s="1"/>
      <c r="Y97" s="1"/>
      <c r="Z97" s="1"/>
      <c r="AA97" s="1"/>
      <c r="AB97" s="1"/>
      <c r="AC97" s="1"/>
      <c r="AD97" s="1"/>
      <c r="AE97" s="1"/>
      <c r="AF97" s="1"/>
      <c r="AG97" s="1"/>
    </row>
    <row r="98" spans="1:33" ht="102.65" customHeight="1" x14ac:dyDescent="0.35">
      <c r="A98" s="101"/>
      <c r="B98" s="102">
        <v>6</v>
      </c>
      <c r="C98" s="116" t="s">
        <v>184</v>
      </c>
      <c r="D98" s="55"/>
      <c r="E98" s="56" t="s">
        <v>185</v>
      </c>
      <c r="F98" s="57"/>
      <c r="G98" s="205"/>
      <c r="H98" s="58"/>
      <c r="I98" s="59"/>
      <c r="J98" s="60"/>
      <c r="K98" s="1"/>
      <c r="L98" s="1"/>
      <c r="M98" s="1"/>
      <c r="N98" s="1"/>
      <c r="O98" s="1"/>
      <c r="P98" s="1"/>
      <c r="Q98" s="1"/>
      <c r="R98" s="1"/>
      <c r="S98" s="1"/>
      <c r="T98" s="1"/>
      <c r="U98" s="1"/>
      <c r="V98" s="1"/>
      <c r="W98" s="1"/>
      <c r="X98" s="1"/>
      <c r="Y98" s="1"/>
      <c r="Z98" s="1"/>
      <c r="AA98" s="1"/>
      <c r="AB98" s="1"/>
      <c r="AC98" s="1"/>
      <c r="AD98" s="1"/>
      <c r="AE98" s="1"/>
      <c r="AF98" s="1"/>
      <c r="AG98" s="1"/>
    </row>
    <row r="99" spans="1:33" ht="16.5" x14ac:dyDescent="0.35">
      <c r="A99" s="103"/>
      <c r="B99" s="104"/>
      <c r="C99" s="117"/>
      <c r="D99" s="61"/>
      <c r="E99" s="62" t="s">
        <v>186</v>
      </c>
      <c r="F99" s="63"/>
      <c r="G99" s="206">
        <v>5</v>
      </c>
      <c r="H99" s="64"/>
      <c r="I99" s="77"/>
      <c r="J99" s="66"/>
      <c r="K99" s="1"/>
      <c r="L99" s="1"/>
      <c r="M99" s="1"/>
      <c r="N99" s="1"/>
      <c r="O99" s="1"/>
      <c r="P99" s="1"/>
      <c r="Q99" s="1"/>
      <c r="R99" s="1"/>
      <c r="S99" s="1"/>
      <c r="T99" s="1"/>
      <c r="U99" s="1"/>
      <c r="V99" s="1"/>
      <c r="W99" s="1"/>
      <c r="X99" s="1"/>
      <c r="Y99" s="1"/>
      <c r="Z99" s="1"/>
      <c r="AA99" s="1"/>
      <c r="AB99" s="1"/>
      <c r="AC99" s="1"/>
      <c r="AD99" s="1"/>
      <c r="AE99" s="1"/>
      <c r="AF99" s="1"/>
      <c r="AG99" s="1"/>
    </row>
    <row r="100" spans="1:33" ht="102.65" customHeight="1" x14ac:dyDescent="0.35">
      <c r="A100" s="101"/>
      <c r="B100" s="102">
        <v>7</v>
      </c>
      <c r="C100" s="116" t="s">
        <v>184</v>
      </c>
      <c r="D100" s="55"/>
      <c r="E100" s="56" t="s">
        <v>185</v>
      </c>
      <c r="F100" s="57"/>
      <c r="G100" s="205"/>
      <c r="H100" s="58"/>
      <c r="I100" s="59"/>
      <c r="J100" s="60"/>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6.5" x14ac:dyDescent="0.35">
      <c r="A101" s="103"/>
      <c r="B101" s="104"/>
      <c r="C101" s="117"/>
      <c r="D101" s="61"/>
      <c r="E101" s="62" t="s">
        <v>187</v>
      </c>
      <c r="F101" s="63"/>
      <c r="G101" s="206">
        <v>1</v>
      </c>
      <c r="H101" s="64"/>
      <c r="I101" s="77"/>
      <c r="J101" s="66"/>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33.25" customHeight="1" x14ac:dyDescent="0.35">
      <c r="A102" s="101"/>
      <c r="B102" s="102">
        <v>8</v>
      </c>
      <c r="C102" s="116" t="s">
        <v>188</v>
      </c>
      <c r="D102" s="55"/>
      <c r="E102" s="56" t="s">
        <v>189</v>
      </c>
      <c r="F102" s="57"/>
      <c r="G102" s="205"/>
      <c r="H102" s="58"/>
      <c r="I102" s="59"/>
      <c r="J102" s="60"/>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6.5" x14ac:dyDescent="0.35">
      <c r="A103" s="103"/>
      <c r="B103" s="104"/>
      <c r="C103" s="117"/>
      <c r="D103" s="61"/>
      <c r="E103" s="62" t="s">
        <v>190</v>
      </c>
      <c r="F103" s="63"/>
      <c r="G103" s="206">
        <v>1</v>
      </c>
      <c r="H103" s="64"/>
      <c r="I103" s="77"/>
      <c r="J103" s="66"/>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02.65" customHeight="1" x14ac:dyDescent="0.35">
      <c r="A104" s="101"/>
      <c r="B104" s="102">
        <v>9</v>
      </c>
      <c r="C104" s="116" t="s">
        <v>146</v>
      </c>
      <c r="D104" s="55"/>
      <c r="E104" s="56" t="s">
        <v>191</v>
      </c>
      <c r="F104" s="57"/>
      <c r="G104" s="205"/>
      <c r="H104" s="58"/>
      <c r="I104" s="59"/>
      <c r="J104" s="60"/>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6.5" x14ac:dyDescent="0.35">
      <c r="A105" s="103"/>
      <c r="B105" s="104"/>
      <c r="C105" s="117"/>
      <c r="D105" s="61"/>
      <c r="E105" s="62" t="s">
        <v>192</v>
      </c>
      <c r="F105" s="63"/>
      <c r="G105" s="206">
        <v>1</v>
      </c>
      <c r="H105" s="64"/>
      <c r="I105" s="77"/>
      <c r="J105" s="66"/>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02.65" customHeight="1" x14ac:dyDescent="0.35">
      <c r="A106" s="101"/>
      <c r="B106" s="102">
        <v>10</v>
      </c>
      <c r="C106" s="116" t="s">
        <v>193</v>
      </c>
      <c r="D106" s="55"/>
      <c r="E106" s="56" t="s">
        <v>194</v>
      </c>
      <c r="F106" s="57"/>
      <c r="G106" s="205"/>
      <c r="H106" s="58"/>
      <c r="I106" s="59"/>
      <c r="J106" s="60"/>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6.5" x14ac:dyDescent="0.35">
      <c r="A107" s="103"/>
      <c r="B107" s="104"/>
      <c r="C107" s="117"/>
      <c r="D107" s="61"/>
      <c r="E107" s="62" t="s">
        <v>195</v>
      </c>
      <c r="F107" s="63"/>
      <c r="G107" s="206">
        <v>2</v>
      </c>
      <c r="H107" s="64"/>
      <c r="I107" s="77"/>
      <c r="J107" s="66"/>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02.65" customHeight="1" x14ac:dyDescent="0.35">
      <c r="A108" s="101"/>
      <c r="B108" s="102">
        <v>11</v>
      </c>
      <c r="C108" s="116" t="s">
        <v>196</v>
      </c>
      <c r="D108" s="55"/>
      <c r="E108" s="56" t="s">
        <v>197</v>
      </c>
      <c r="F108" s="57"/>
      <c r="G108" s="205"/>
      <c r="H108" s="58"/>
      <c r="I108" s="59"/>
      <c r="J108" s="60"/>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6.5" x14ac:dyDescent="0.35">
      <c r="A109" s="103"/>
      <c r="B109" s="104"/>
      <c r="C109" s="117"/>
      <c r="D109" s="61"/>
      <c r="E109" s="62" t="s">
        <v>198</v>
      </c>
      <c r="F109" s="63"/>
      <c r="G109" s="206">
        <v>3</v>
      </c>
      <c r="H109" s="64"/>
      <c r="I109" s="77"/>
      <c r="J109" s="66"/>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02.65" customHeight="1" x14ac:dyDescent="0.35">
      <c r="A110" s="101"/>
      <c r="B110" s="102">
        <v>12</v>
      </c>
      <c r="C110" s="116" t="s">
        <v>199</v>
      </c>
      <c r="D110" s="55"/>
      <c r="E110" s="56" t="s">
        <v>200</v>
      </c>
      <c r="F110" s="57"/>
      <c r="G110" s="205"/>
      <c r="H110" s="58"/>
      <c r="I110" s="59"/>
      <c r="J110" s="60"/>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6.5" x14ac:dyDescent="0.35">
      <c r="A111" s="103"/>
      <c r="B111" s="104"/>
      <c r="C111" s="117"/>
      <c r="D111" s="61"/>
      <c r="E111" s="62" t="s">
        <v>201</v>
      </c>
      <c r="F111" s="63"/>
      <c r="G111" s="206">
        <v>1</v>
      </c>
      <c r="H111" s="64"/>
      <c r="I111" s="77"/>
      <c r="J111" s="66"/>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20" customHeight="1" x14ac:dyDescent="0.35">
      <c r="A112" s="101"/>
      <c r="B112" s="102">
        <v>13</v>
      </c>
      <c r="C112" s="116" t="s">
        <v>120</v>
      </c>
      <c r="D112" s="55"/>
      <c r="E112" s="56" t="s">
        <v>121</v>
      </c>
      <c r="F112" s="57"/>
      <c r="G112" s="205"/>
      <c r="H112" s="58"/>
      <c r="I112" s="59"/>
      <c r="J112" s="60"/>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6.5" x14ac:dyDescent="0.35">
      <c r="A113" s="103"/>
      <c r="B113" s="104"/>
      <c r="C113" s="117"/>
      <c r="D113" s="61"/>
      <c r="E113" s="62" t="s">
        <v>512</v>
      </c>
      <c r="F113" s="63"/>
      <c r="G113" s="206">
        <v>32</v>
      </c>
      <c r="H113" s="64"/>
      <c r="I113" s="77"/>
      <c r="J113" s="66"/>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02.65" customHeight="1" x14ac:dyDescent="0.35">
      <c r="A114" s="101"/>
      <c r="B114" s="102">
        <v>14</v>
      </c>
      <c r="C114" s="116" t="s">
        <v>126</v>
      </c>
      <c r="D114" s="55"/>
      <c r="E114" s="56" t="s">
        <v>127</v>
      </c>
      <c r="F114" s="57"/>
      <c r="G114" s="205"/>
      <c r="H114" s="58"/>
      <c r="I114" s="59"/>
      <c r="J114" s="60"/>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6.5" x14ac:dyDescent="0.35">
      <c r="A115" s="103"/>
      <c r="B115" s="104"/>
      <c r="C115" s="117"/>
      <c r="D115" s="61"/>
      <c r="E115" s="62" t="s">
        <v>513</v>
      </c>
      <c r="F115" s="63"/>
      <c r="G115" s="206">
        <v>6</v>
      </c>
      <c r="H115" s="64"/>
      <c r="I115" s="77"/>
      <c r="J115" s="66"/>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02.65" customHeight="1" x14ac:dyDescent="0.35">
      <c r="A116" s="101"/>
      <c r="B116" s="102">
        <v>15</v>
      </c>
      <c r="C116" s="116" t="s">
        <v>203</v>
      </c>
      <c r="D116" s="55"/>
      <c r="E116" s="56" t="s">
        <v>204</v>
      </c>
      <c r="F116" s="57"/>
      <c r="G116" s="205"/>
      <c r="H116" s="58"/>
      <c r="I116" s="59"/>
      <c r="J116" s="60"/>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6.5" x14ac:dyDescent="0.35">
      <c r="A117" s="103"/>
      <c r="B117" s="104"/>
      <c r="C117" s="117"/>
      <c r="D117" s="61"/>
      <c r="E117" s="62" t="s">
        <v>205</v>
      </c>
      <c r="F117" s="63"/>
      <c r="G117" s="206">
        <v>5</v>
      </c>
      <c r="H117" s="64"/>
      <c r="I117" s="77"/>
      <c r="J117" s="66"/>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22.4" customHeight="1" x14ac:dyDescent="0.35">
      <c r="A118" s="101"/>
      <c r="B118" s="102">
        <v>16</v>
      </c>
      <c r="C118" s="116" t="s">
        <v>129</v>
      </c>
      <c r="D118" s="55"/>
      <c r="E118" s="56" t="s">
        <v>130</v>
      </c>
      <c r="F118" s="57"/>
      <c r="G118" s="205"/>
      <c r="H118" s="58"/>
      <c r="I118" s="59"/>
      <c r="J118" s="60"/>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74.400000000000006" customHeight="1" x14ac:dyDescent="0.35">
      <c r="A119" s="105"/>
      <c r="B119" s="106"/>
      <c r="C119" s="118"/>
      <c r="D119" s="67"/>
      <c r="E119" s="78" t="s">
        <v>131</v>
      </c>
      <c r="F119" s="69"/>
      <c r="G119" s="207"/>
      <c r="H119" s="76"/>
      <c r="I119" s="71"/>
      <c r="J119" s="2"/>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6.5" x14ac:dyDescent="0.35">
      <c r="A120" s="103"/>
      <c r="B120" s="104"/>
      <c r="C120" s="117"/>
      <c r="D120" s="61"/>
      <c r="E120" s="62" t="s">
        <v>510</v>
      </c>
      <c r="F120" s="63"/>
      <c r="G120" s="206">
        <v>12</v>
      </c>
      <c r="H120" s="64"/>
      <c r="I120" s="77"/>
      <c r="J120" s="66"/>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02.65" customHeight="1" x14ac:dyDescent="0.35">
      <c r="A121" s="101"/>
      <c r="B121" s="102">
        <v>17</v>
      </c>
      <c r="C121" s="116" t="s">
        <v>206</v>
      </c>
      <c r="D121" s="55"/>
      <c r="E121" s="56" t="s">
        <v>207</v>
      </c>
      <c r="F121" s="57"/>
      <c r="G121" s="205"/>
      <c r="H121" s="58"/>
      <c r="I121" s="59"/>
      <c r="J121" s="60"/>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6.5" x14ac:dyDescent="0.35">
      <c r="A122" s="103"/>
      <c r="B122" s="104"/>
      <c r="C122" s="117"/>
      <c r="D122" s="61"/>
      <c r="E122" s="62" t="s">
        <v>514</v>
      </c>
      <c r="F122" s="63"/>
      <c r="G122" s="206">
        <v>2</v>
      </c>
      <c r="H122" s="64"/>
      <c r="I122" s="77"/>
      <c r="J122" s="66"/>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02.65" customHeight="1" x14ac:dyDescent="0.35">
      <c r="A123" s="101"/>
      <c r="B123" s="102">
        <v>18</v>
      </c>
      <c r="C123" s="116" t="s">
        <v>208</v>
      </c>
      <c r="D123" s="55"/>
      <c r="E123" s="56" t="s">
        <v>209</v>
      </c>
      <c r="F123" s="57"/>
      <c r="G123" s="205"/>
      <c r="H123" s="58"/>
      <c r="I123" s="59"/>
      <c r="J123" s="60"/>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6.5" x14ac:dyDescent="0.35">
      <c r="A124" s="103"/>
      <c r="B124" s="104"/>
      <c r="C124" s="117"/>
      <c r="D124" s="61"/>
      <c r="E124" s="62" t="s">
        <v>515</v>
      </c>
      <c r="F124" s="63"/>
      <c r="G124" s="206">
        <v>2</v>
      </c>
      <c r="H124" s="64"/>
      <c r="I124" s="77"/>
      <c r="J124" s="66"/>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212.4" customHeight="1" x14ac:dyDescent="0.35">
      <c r="A125" s="101"/>
      <c r="B125" s="102">
        <v>19</v>
      </c>
      <c r="C125" s="116" t="s">
        <v>210</v>
      </c>
      <c r="D125" s="55"/>
      <c r="E125" s="56" t="s">
        <v>211</v>
      </c>
      <c r="F125" s="57"/>
      <c r="G125" s="205"/>
      <c r="H125" s="58"/>
      <c r="I125" s="59"/>
      <c r="J125" s="60"/>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6.5" x14ac:dyDescent="0.35">
      <c r="A126" s="105"/>
      <c r="B126" s="106"/>
      <c r="C126" s="118"/>
      <c r="D126" s="67"/>
      <c r="E126" s="68" t="s">
        <v>212</v>
      </c>
      <c r="F126" s="69"/>
      <c r="G126" s="207">
        <v>1</v>
      </c>
      <c r="H126" s="76"/>
      <c r="I126" s="71"/>
      <c r="J126" s="2"/>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6.5" x14ac:dyDescent="0.35">
      <c r="A127" s="105"/>
      <c r="B127" s="106"/>
      <c r="C127" s="118"/>
      <c r="D127" s="67"/>
      <c r="E127" s="68" t="s">
        <v>115</v>
      </c>
      <c r="F127" s="69"/>
      <c r="G127" s="207">
        <v>2</v>
      </c>
      <c r="H127" s="76"/>
      <c r="I127" s="71"/>
      <c r="J127" s="2"/>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6.5" x14ac:dyDescent="0.35">
      <c r="A128" s="105"/>
      <c r="B128" s="106"/>
      <c r="C128" s="118"/>
      <c r="D128" s="67"/>
      <c r="E128" s="68" t="s">
        <v>113</v>
      </c>
      <c r="F128" s="69"/>
      <c r="G128" s="207">
        <v>1</v>
      </c>
      <c r="H128" s="76"/>
      <c r="I128" s="71"/>
      <c r="J128" s="2"/>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6.5" x14ac:dyDescent="0.35">
      <c r="A129" s="105"/>
      <c r="B129" s="106"/>
      <c r="C129" s="118"/>
      <c r="D129" s="67"/>
      <c r="E129" s="68" t="s">
        <v>213</v>
      </c>
      <c r="F129" s="69"/>
      <c r="G129" s="207">
        <v>3</v>
      </c>
      <c r="H129" s="76"/>
      <c r="I129" s="71"/>
      <c r="J129" s="2"/>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6.5" x14ac:dyDescent="0.35">
      <c r="A130" s="103"/>
      <c r="B130" s="104"/>
      <c r="C130" s="117"/>
      <c r="D130" s="61"/>
      <c r="E130" s="62" t="s">
        <v>214</v>
      </c>
      <c r="F130" s="63"/>
      <c r="G130" s="206">
        <v>3</v>
      </c>
      <c r="H130" s="64"/>
      <c r="I130" s="77"/>
      <c r="J130" s="66"/>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02.65" customHeight="1" x14ac:dyDescent="0.35">
      <c r="A131" s="101"/>
      <c r="B131" s="102">
        <v>20</v>
      </c>
      <c r="C131" s="116" t="s">
        <v>215</v>
      </c>
      <c r="D131" s="55"/>
      <c r="E131" s="56" t="s">
        <v>216</v>
      </c>
      <c r="F131" s="57"/>
      <c r="G131" s="205"/>
      <c r="H131" s="58"/>
      <c r="I131" s="59"/>
      <c r="J131" s="60"/>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6.5" x14ac:dyDescent="0.35">
      <c r="A132" s="103"/>
      <c r="B132" s="104"/>
      <c r="C132" s="117"/>
      <c r="D132" s="61"/>
      <c r="E132" s="62" t="s">
        <v>217</v>
      </c>
      <c r="F132" s="63"/>
      <c r="G132" s="206">
        <v>2</v>
      </c>
      <c r="H132" s="64"/>
      <c r="I132" s="77"/>
      <c r="J132" s="66"/>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02.65" customHeight="1" x14ac:dyDescent="0.35">
      <c r="A133" s="101"/>
      <c r="B133" s="102">
        <v>21</v>
      </c>
      <c r="C133" s="116" t="s">
        <v>146</v>
      </c>
      <c r="D133" s="55"/>
      <c r="E133" s="56" t="s">
        <v>218</v>
      </c>
      <c r="F133" s="57"/>
      <c r="G133" s="205"/>
      <c r="H133" s="58"/>
      <c r="I133" s="59"/>
      <c r="J133" s="60"/>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6.5" x14ac:dyDescent="0.35">
      <c r="A134" s="103"/>
      <c r="B134" s="104"/>
      <c r="C134" s="117"/>
      <c r="D134" s="61"/>
      <c r="E134" s="62" t="s">
        <v>219</v>
      </c>
      <c r="F134" s="63"/>
      <c r="G134" s="206">
        <v>1</v>
      </c>
      <c r="H134" s="64"/>
      <c r="I134" s="77"/>
      <c r="J134" s="66"/>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02.65" customHeight="1" x14ac:dyDescent="0.35">
      <c r="A135" s="101"/>
      <c r="B135" s="102">
        <v>22</v>
      </c>
      <c r="C135" s="116" t="s">
        <v>153</v>
      </c>
      <c r="D135" s="55"/>
      <c r="E135" s="56" t="s">
        <v>154</v>
      </c>
      <c r="F135" s="57"/>
      <c r="G135" s="205"/>
      <c r="H135" s="58"/>
      <c r="I135" s="59"/>
      <c r="J135" s="60"/>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6.5" x14ac:dyDescent="0.35">
      <c r="A136" s="105"/>
      <c r="B136" s="106"/>
      <c r="C136" s="118"/>
      <c r="D136" s="67"/>
      <c r="E136" s="68" t="s">
        <v>220</v>
      </c>
      <c r="F136" s="69"/>
      <c r="G136" s="207">
        <v>1</v>
      </c>
      <c r="H136" s="76"/>
      <c r="I136" s="71"/>
      <c r="J136" s="2"/>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6.5" x14ac:dyDescent="0.35">
      <c r="A137" s="103"/>
      <c r="B137" s="104"/>
      <c r="C137" s="117"/>
      <c r="D137" s="61"/>
      <c r="E137" s="62" t="s">
        <v>155</v>
      </c>
      <c r="F137" s="63"/>
      <c r="G137" s="206">
        <v>10</v>
      </c>
      <c r="H137" s="64"/>
      <c r="I137" s="77"/>
      <c r="J137" s="66"/>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02.65" customHeight="1" x14ac:dyDescent="0.35">
      <c r="A138" s="101"/>
      <c r="B138" s="102">
        <v>23</v>
      </c>
      <c r="C138" s="116" t="s">
        <v>156</v>
      </c>
      <c r="D138" s="55"/>
      <c r="E138" s="56" t="s">
        <v>157</v>
      </c>
      <c r="F138" s="57"/>
      <c r="G138" s="205"/>
      <c r="H138" s="58"/>
      <c r="I138" s="59"/>
      <c r="J138" s="60"/>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6.5" x14ac:dyDescent="0.35">
      <c r="A139" s="103"/>
      <c r="B139" s="104"/>
      <c r="C139" s="117"/>
      <c r="D139" s="61"/>
      <c r="E139" s="62" t="s">
        <v>511</v>
      </c>
      <c r="F139" s="63"/>
      <c r="G139" s="206">
        <v>59</v>
      </c>
      <c r="H139" s="64"/>
      <c r="I139" s="77"/>
      <c r="J139" s="66"/>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02.65" customHeight="1" x14ac:dyDescent="0.35">
      <c r="A140" s="101"/>
      <c r="B140" s="102">
        <v>24</v>
      </c>
      <c r="C140" s="116" t="s">
        <v>158</v>
      </c>
      <c r="D140" s="55"/>
      <c r="E140" s="56" t="s">
        <v>221</v>
      </c>
      <c r="F140" s="57"/>
      <c r="G140" s="205"/>
      <c r="H140" s="58"/>
      <c r="I140" s="59"/>
      <c r="J140" s="60"/>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6.5" x14ac:dyDescent="0.35">
      <c r="A141" s="103"/>
      <c r="B141" s="104"/>
      <c r="C141" s="117"/>
      <c r="D141" s="61"/>
      <c r="E141" s="62" t="s">
        <v>222</v>
      </c>
      <c r="F141" s="63"/>
      <c r="G141" s="206">
        <v>1</v>
      </c>
      <c r="H141" s="64"/>
      <c r="I141" s="77"/>
      <c r="J141" s="66"/>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02.65" customHeight="1" x14ac:dyDescent="0.35">
      <c r="A142" s="101"/>
      <c r="B142" s="102">
        <v>25</v>
      </c>
      <c r="C142" s="116" t="s">
        <v>223</v>
      </c>
      <c r="D142" s="55"/>
      <c r="E142" s="56" t="s">
        <v>224</v>
      </c>
      <c r="F142" s="57"/>
      <c r="G142" s="205"/>
      <c r="H142" s="58"/>
      <c r="I142" s="59"/>
      <c r="J142" s="60"/>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6.5" x14ac:dyDescent="0.35">
      <c r="A143" s="103"/>
      <c r="B143" s="104"/>
      <c r="C143" s="117"/>
      <c r="D143" s="61"/>
      <c r="E143" s="62" t="s">
        <v>225</v>
      </c>
      <c r="F143" s="63"/>
      <c r="G143" s="206">
        <v>5</v>
      </c>
      <c r="H143" s="64"/>
      <c r="I143" s="77"/>
      <c r="J143" s="66"/>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02.65" customHeight="1" x14ac:dyDescent="0.35">
      <c r="A144" s="101"/>
      <c r="B144" s="102">
        <v>26</v>
      </c>
      <c r="C144" s="116" t="s">
        <v>226</v>
      </c>
      <c r="D144" s="55"/>
      <c r="E144" s="56" t="s">
        <v>168</v>
      </c>
      <c r="F144" s="57"/>
      <c r="G144" s="205"/>
      <c r="H144" s="58"/>
      <c r="I144" s="59"/>
      <c r="J144" s="60"/>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6.5" x14ac:dyDescent="0.35">
      <c r="A145" s="103"/>
      <c r="B145" s="104"/>
      <c r="C145" s="117"/>
      <c r="D145" s="61"/>
      <c r="E145" s="62" t="s">
        <v>169</v>
      </c>
      <c r="F145" s="63"/>
      <c r="G145" s="206">
        <v>5</v>
      </c>
      <c r="H145" s="64"/>
      <c r="I145" s="77"/>
      <c r="J145" s="66"/>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02.65" customHeight="1" x14ac:dyDescent="0.35">
      <c r="A146" s="101"/>
      <c r="B146" s="102">
        <v>27</v>
      </c>
      <c r="C146" s="116" t="s">
        <v>170</v>
      </c>
      <c r="D146" s="55"/>
      <c r="E146" s="56" t="s">
        <v>171</v>
      </c>
      <c r="F146" s="57"/>
      <c r="G146" s="205"/>
      <c r="H146" s="58"/>
      <c r="I146" s="59"/>
      <c r="J146" s="60"/>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6.5" x14ac:dyDescent="0.35">
      <c r="A147" s="103"/>
      <c r="B147" s="104"/>
      <c r="C147" s="117"/>
      <c r="D147" s="61"/>
      <c r="E147" s="62" t="s">
        <v>172</v>
      </c>
      <c r="F147" s="63"/>
      <c r="G147" s="206">
        <v>3</v>
      </c>
      <c r="H147" s="64"/>
      <c r="I147" s="77"/>
      <c r="J147" s="66"/>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4.75" customHeight="1" x14ac:dyDescent="0.35">
      <c r="A148" s="101"/>
      <c r="B148" s="102">
        <v>28</v>
      </c>
      <c r="C148" s="116" t="s">
        <v>133</v>
      </c>
      <c r="D148" s="55"/>
      <c r="E148" s="56" t="s">
        <v>227</v>
      </c>
      <c r="F148" s="57"/>
      <c r="G148" s="205"/>
      <c r="H148" s="58"/>
      <c r="I148" s="59"/>
      <c r="J148" s="60"/>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6.5" x14ac:dyDescent="0.35">
      <c r="A149" s="105"/>
      <c r="B149" s="106"/>
      <c r="C149" s="118"/>
      <c r="D149" s="67"/>
      <c r="E149" s="68" t="s">
        <v>164</v>
      </c>
      <c r="F149" s="69"/>
      <c r="G149" s="207">
        <v>2</v>
      </c>
      <c r="H149" s="76"/>
      <c r="I149" s="71"/>
      <c r="J149" s="2"/>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6.5" x14ac:dyDescent="0.35">
      <c r="A150" s="103"/>
      <c r="B150" s="104"/>
      <c r="C150" s="117"/>
      <c r="D150" s="61"/>
      <c r="E150" s="62" t="s">
        <v>228</v>
      </c>
      <c r="F150" s="63"/>
      <c r="G150" s="206">
        <v>1</v>
      </c>
      <c r="H150" s="64"/>
      <c r="I150" s="77"/>
      <c r="J150" s="66"/>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02.65" customHeight="1" x14ac:dyDescent="0.35">
      <c r="A151" s="101"/>
      <c r="B151" s="102">
        <v>29</v>
      </c>
      <c r="C151" s="116" t="s">
        <v>173</v>
      </c>
      <c r="D151" s="55"/>
      <c r="E151" s="56" t="s">
        <v>174</v>
      </c>
      <c r="F151" s="57"/>
      <c r="G151" s="205"/>
      <c r="H151" s="58"/>
      <c r="I151" s="59"/>
      <c r="J151" s="60"/>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6.5" x14ac:dyDescent="0.35">
      <c r="A152" s="103"/>
      <c r="B152" s="104"/>
      <c r="C152" s="117"/>
      <c r="D152" s="61"/>
      <c r="E152" s="62" t="s">
        <v>229</v>
      </c>
      <c r="F152" s="63"/>
      <c r="G152" s="206">
        <v>1</v>
      </c>
      <c r="H152" s="64"/>
      <c r="I152" s="77"/>
      <c r="J152" s="66"/>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49.4" customHeight="1" x14ac:dyDescent="0.35">
      <c r="A153" s="101"/>
      <c r="B153" s="102">
        <v>30</v>
      </c>
      <c r="C153" s="116" t="s">
        <v>90</v>
      </c>
      <c r="D153" s="55"/>
      <c r="E153" s="56" t="s">
        <v>91</v>
      </c>
      <c r="F153" s="57"/>
      <c r="G153" s="205"/>
      <c r="H153" s="58"/>
      <c r="I153" s="59"/>
      <c r="J153" s="60"/>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6.5" x14ac:dyDescent="0.35">
      <c r="A154" s="105"/>
      <c r="B154" s="106"/>
      <c r="C154" s="118"/>
      <c r="D154" s="67"/>
      <c r="E154" s="68" t="s">
        <v>230</v>
      </c>
      <c r="F154" s="69"/>
      <c r="G154" s="207">
        <v>3</v>
      </c>
      <c r="H154" s="76"/>
      <c r="I154" s="71"/>
      <c r="J154" s="2"/>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6.5" x14ac:dyDescent="0.35">
      <c r="A155" s="105"/>
      <c r="B155" s="106"/>
      <c r="C155" s="118"/>
      <c r="D155" s="67"/>
      <c r="E155" s="68" t="s">
        <v>92</v>
      </c>
      <c r="F155" s="69"/>
      <c r="G155" s="207">
        <v>1</v>
      </c>
      <c r="H155" s="76"/>
      <c r="I155" s="71"/>
      <c r="J155" s="2"/>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6.5" x14ac:dyDescent="0.35">
      <c r="A156" s="105"/>
      <c r="B156" s="106"/>
      <c r="C156" s="118"/>
      <c r="D156" s="67"/>
      <c r="E156" s="68" t="s">
        <v>231</v>
      </c>
      <c r="F156" s="69"/>
      <c r="G156" s="207">
        <v>1</v>
      </c>
      <c r="H156" s="76"/>
      <c r="I156" s="71"/>
      <c r="J156" s="2"/>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7" thickBot="1" x14ac:dyDescent="0.4">
      <c r="A157" s="103"/>
      <c r="B157" s="104"/>
      <c r="C157" s="117"/>
      <c r="D157" s="61"/>
      <c r="E157" s="62" t="s">
        <v>232</v>
      </c>
      <c r="F157" s="63"/>
      <c r="G157" s="206">
        <v>1</v>
      </c>
      <c r="H157" s="64"/>
      <c r="I157" s="77"/>
      <c r="J157" s="66"/>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20" thickTop="1" thickBot="1" x14ac:dyDescent="0.4">
      <c r="A158" s="109"/>
      <c r="B158" s="110"/>
      <c r="C158" s="225" t="s">
        <v>233</v>
      </c>
      <c r="D158" s="226"/>
      <c r="E158" s="226"/>
      <c r="F158" s="226"/>
      <c r="G158" s="226"/>
      <c r="H158" s="227"/>
      <c r="I158" s="121">
        <f>SUM(I86:I157)</f>
        <v>0</v>
      </c>
      <c r="J158" s="79"/>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25.25" customHeight="1" thickTop="1" thickBot="1" x14ac:dyDescent="0.4">
      <c r="A159" s="97"/>
      <c r="B159" s="98">
        <v>2.2999999999999998</v>
      </c>
      <c r="C159" s="114" t="s">
        <v>234</v>
      </c>
      <c r="D159" s="47"/>
      <c r="E159" s="47"/>
      <c r="F159" s="48"/>
      <c r="G159" s="203"/>
      <c r="H159" s="48"/>
      <c r="I159" s="49"/>
      <c r="J159" s="3"/>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02.65" customHeight="1" x14ac:dyDescent="0.35">
      <c r="A160" s="101"/>
      <c r="B160" s="102">
        <v>1</v>
      </c>
      <c r="C160" s="116" t="s">
        <v>77</v>
      </c>
      <c r="D160" s="55"/>
      <c r="E160" s="56" t="s">
        <v>235</v>
      </c>
      <c r="F160" s="57"/>
      <c r="G160" s="205"/>
      <c r="H160" s="58"/>
      <c r="I160" s="59"/>
      <c r="J160" s="60"/>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6.5" x14ac:dyDescent="0.35">
      <c r="A161" s="103"/>
      <c r="B161" s="104"/>
      <c r="C161" s="117"/>
      <c r="D161" s="61"/>
      <c r="E161" s="62" t="s">
        <v>79</v>
      </c>
      <c r="F161" s="63"/>
      <c r="G161" s="206">
        <v>8</v>
      </c>
      <c r="H161" s="64"/>
      <c r="I161" s="77"/>
      <c r="J161" s="66"/>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02.65" customHeight="1" x14ac:dyDescent="0.35">
      <c r="A162" s="101"/>
      <c r="B162" s="102">
        <v>2</v>
      </c>
      <c r="C162" s="116" t="s">
        <v>80</v>
      </c>
      <c r="D162" s="55"/>
      <c r="E162" s="56" t="s">
        <v>81</v>
      </c>
      <c r="F162" s="57"/>
      <c r="G162" s="205"/>
      <c r="H162" s="58"/>
      <c r="I162" s="59"/>
      <c r="J162" s="60"/>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6.5" x14ac:dyDescent="0.35">
      <c r="A163" s="103"/>
      <c r="B163" s="104"/>
      <c r="C163" s="117"/>
      <c r="D163" s="61"/>
      <c r="E163" s="62" t="s">
        <v>82</v>
      </c>
      <c r="F163" s="63"/>
      <c r="G163" s="206">
        <v>45</v>
      </c>
      <c r="H163" s="64"/>
      <c r="I163" s="77"/>
      <c r="J163" s="66"/>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02.65" customHeight="1" x14ac:dyDescent="0.35">
      <c r="A164" s="101"/>
      <c r="B164" s="102">
        <v>3</v>
      </c>
      <c r="C164" s="116" t="s">
        <v>236</v>
      </c>
      <c r="D164" s="55"/>
      <c r="E164" s="56" t="s">
        <v>237</v>
      </c>
      <c r="F164" s="57"/>
      <c r="G164" s="205"/>
      <c r="H164" s="58"/>
      <c r="I164" s="59"/>
      <c r="J164" s="60"/>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6.5" x14ac:dyDescent="0.35">
      <c r="A165" s="103"/>
      <c r="B165" s="104"/>
      <c r="C165" s="117"/>
      <c r="D165" s="61"/>
      <c r="E165" s="62" t="s">
        <v>85</v>
      </c>
      <c r="F165" s="63"/>
      <c r="G165" s="206">
        <v>7</v>
      </c>
      <c r="H165" s="64"/>
      <c r="I165" s="77"/>
      <c r="J165" s="66"/>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02.65" customHeight="1" x14ac:dyDescent="0.35">
      <c r="A166" s="101"/>
      <c r="B166" s="102">
        <v>4</v>
      </c>
      <c r="C166" s="116" t="s">
        <v>238</v>
      </c>
      <c r="D166" s="55"/>
      <c r="E166" s="56" t="s">
        <v>235</v>
      </c>
      <c r="F166" s="57"/>
      <c r="G166" s="205"/>
      <c r="H166" s="58"/>
      <c r="I166" s="59"/>
      <c r="J166" s="60"/>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6.5" x14ac:dyDescent="0.35">
      <c r="A167" s="103"/>
      <c r="B167" s="104"/>
      <c r="C167" s="117"/>
      <c r="D167" s="61"/>
      <c r="E167" s="62" t="s">
        <v>239</v>
      </c>
      <c r="F167" s="63"/>
      <c r="G167" s="206">
        <v>2</v>
      </c>
      <c r="H167" s="64"/>
      <c r="I167" s="77"/>
      <c r="J167" s="66"/>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02.65" customHeight="1" x14ac:dyDescent="0.35">
      <c r="A168" s="101"/>
      <c r="B168" s="102">
        <v>5</v>
      </c>
      <c r="C168" s="116" t="s">
        <v>178</v>
      </c>
      <c r="D168" s="55"/>
      <c r="E168" s="56" t="s">
        <v>240</v>
      </c>
      <c r="F168" s="57"/>
      <c r="G168" s="205"/>
      <c r="H168" s="58"/>
      <c r="I168" s="59"/>
      <c r="J168" s="60"/>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6.5" x14ac:dyDescent="0.35">
      <c r="A169" s="103"/>
      <c r="B169" s="104"/>
      <c r="C169" s="117"/>
      <c r="D169" s="61"/>
      <c r="E169" s="62" t="s">
        <v>172</v>
      </c>
      <c r="F169" s="63"/>
      <c r="G169" s="206">
        <v>1</v>
      </c>
      <c r="H169" s="64"/>
      <c r="I169" s="77"/>
      <c r="J169" s="66"/>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02.65" customHeight="1" x14ac:dyDescent="0.35">
      <c r="A170" s="101"/>
      <c r="B170" s="102">
        <v>6</v>
      </c>
      <c r="C170" s="116" t="s">
        <v>90</v>
      </c>
      <c r="D170" s="55"/>
      <c r="E170" s="56" t="s">
        <v>241</v>
      </c>
      <c r="F170" s="57"/>
      <c r="G170" s="205"/>
      <c r="H170" s="58"/>
      <c r="I170" s="59"/>
      <c r="J170" s="60"/>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6.5" x14ac:dyDescent="0.35">
      <c r="A171" s="105"/>
      <c r="B171" s="106"/>
      <c r="C171" s="118"/>
      <c r="D171" s="67"/>
      <c r="E171" s="68" t="s">
        <v>242</v>
      </c>
      <c r="F171" s="69"/>
      <c r="G171" s="207">
        <v>3</v>
      </c>
      <c r="H171" s="76"/>
      <c r="I171" s="71"/>
      <c r="J171" s="2"/>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6.5" x14ac:dyDescent="0.35">
      <c r="A172" s="103"/>
      <c r="B172" s="104"/>
      <c r="C172" s="117"/>
      <c r="D172" s="61"/>
      <c r="E172" s="62" t="s">
        <v>243</v>
      </c>
      <c r="F172" s="63"/>
      <c r="G172" s="206">
        <v>1</v>
      </c>
      <c r="H172" s="64"/>
      <c r="I172" s="77"/>
      <c r="J172" s="66"/>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02.65" customHeight="1" x14ac:dyDescent="0.35">
      <c r="A173" s="101"/>
      <c r="B173" s="102">
        <v>7</v>
      </c>
      <c r="C173" s="116" t="s">
        <v>90</v>
      </c>
      <c r="D173" s="55"/>
      <c r="E173" s="56" t="s">
        <v>241</v>
      </c>
      <c r="F173" s="57"/>
      <c r="G173" s="205"/>
      <c r="H173" s="58"/>
      <c r="I173" s="59"/>
      <c r="J173" s="60"/>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6.5" x14ac:dyDescent="0.35">
      <c r="A174" s="103"/>
      <c r="B174" s="104"/>
      <c r="C174" s="117"/>
      <c r="D174" s="61"/>
      <c r="E174" s="62" t="s">
        <v>182</v>
      </c>
      <c r="F174" s="63"/>
      <c r="G174" s="206">
        <v>1</v>
      </c>
      <c r="H174" s="64"/>
      <c r="I174" s="77"/>
      <c r="J174" s="66"/>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02.65" customHeight="1" x14ac:dyDescent="0.35">
      <c r="A175" s="101"/>
      <c r="B175" s="102">
        <v>8</v>
      </c>
      <c r="C175" s="116" t="s">
        <v>90</v>
      </c>
      <c r="D175" s="55"/>
      <c r="E175" s="56" t="s">
        <v>241</v>
      </c>
      <c r="F175" s="57"/>
      <c r="G175" s="205"/>
      <c r="H175" s="58"/>
      <c r="I175" s="59"/>
      <c r="J175" s="60"/>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6.5" x14ac:dyDescent="0.35">
      <c r="A176" s="103"/>
      <c r="B176" s="104"/>
      <c r="C176" s="117"/>
      <c r="D176" s="61"/>
      <c r="E176" s="62" t="s">
        <v>92</v>
      </c>
      <c r="F176" s="63"/>
      <c r="G176" s="206">
        <v>10</v>
      </c>
      <c r="H176" s="64"/>
      <c r="I176" s="77"/>
      <c r="J176" s="66"/>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4.25" customHeight="1" x14ac:dyDescent="0.35">
      <c r="A177" s="101"/>
      <c r="B177" s="102">
        <v>9</v>
      </c>
      <c r="C177" s="116" t="s">
        <v>244</v>
      </c>
      <c r="D177" s="55"/>
      <c r="E177" s="56" t="s">
        <v>245</v>
      </c>
      <c r="F177" s="57"/>
      <c r="G177" s="205"/>
      <c r="H177" s="58"/>
      <c r="I177" s="59"/>
      <c r="J177" s="60"/>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6.5" x14ac:dyDescent="0.35">
      <c r="A178" s="103"/>
      <c r="B178" s="104"/>
      <c r="C178" s="117"/>
      <c r="D178" s="61"/>
      <c r="E178" s="62" t="s">
        <v>246</v>
      </c>
      <c r="F178" s="63"/>
      <c r="G178" s="206">
        <v>8</v>
      </c>
      <c r="H178" s="64"/>
      <c r="I178" s="77"/>
      <c r="J178" s="66"/>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65.65" customHeight="1" x14ac:dyDescent="0.35">
      <c r="A179" s="101"/>
      <c r="B179" s="102">
        <v>10</v>
      </c>
      <c r="C179" s="116" t="s">
        <v>247</v>
      </c>
      <c r="D179" s="55"/>
      <c r="E179" s="56" t="s">
        <v>248</v>
      </c>
      <c r="F179" s="57"/>
      <c r="G179" s="205"/>
      <c r="H179" s="58"/>
      <c r="I179" s="59"/>
      <c r="J179" s="60"/>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6.5" x14ac:dyDescent="0.35">
      <c r="A180" s="105"/>
      <c r="B180" s="106"/>
      <c r="C180" s="118"/>
      <c r="D180" s="67"/>
      <c r="E180" s="68" t="s">
        <v>249</v>
      </c>
      <c r="F180" s="69"/>
      <c r="G180" s="207"/>
      <c r="H180" s="76"/>
      <c r="I180" s="71"/>
      <c r="J180" s="2"/>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6.5" x14ac:dyDescent="0.35">
      <c r="A181" s="103"/>
      <c r="B181" s="104"/>
      <c r="C181" s="117"/>
      <c r="D181" s="61"/>
      <c r="E181" s="62" t="s">
        <v>250</v>
      </c>
      <c r="F181" s="63"/>
      <c r="G181" s="206">
        <v>5</v>
      </c>
      <c r="H181" s="64"/>
      <c r="I181" s="77"/>
      <c r="J181" s="66"/>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02.65" customHeight="1" x14ac:dyDescent="0.35">
      <c r="A182" s="101"/>
      <c r="B182" s="102">
        <v>11</v>
      </c>
      <c r="C182" s="116" t="s">
        <v>94</v>
      </c>
      <c r="D182" s="55"/>
      <c r="E182" s="56" t="s">
        <v>95</v>
      </c>
      <c r="F182" s="57"/>
      <c r="G182" s="205"/>
      <c r="H182" s="58"/>
      <c r="I182" s="59"/>
      <c r="J182" s="60"/>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6.5" x14ac:dyDescent="0.35">
      <c r="A183" s="103"/>
      <c r="B183" s="104"/>
      <c r="C183" s="117"/>
      <c r="D183" s="61"/>
      <c r="E183" s="62" t="s">
        <v>96</v>
      </c>
      <c r="F183" s="63"/>
      <c r="G183" s="206">
        <v>24</v>
      </c>
      <c r="H183" s="64"/>
      <c r="I183" s="77"/>
      <c r="J183" s="66"/>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02.65" customHeight="1" x14ac:dyDescent="0.35">
      <c r="A184" s="101"/>
      <c r="B184" s="102">
        <v>12</v>
      </c>
      <c r="C184" s="116" t="s">
        <v>251</v>
      </c>
      <c r="D184" s="55"/>
      <c r="E184" s="56" t="s">
        <v>252</v>
      </c>
      <c r="F184" s="57"/>
      <c r="G184" s="205"/>
      <c r="H184" s="58"/>
      <c r="I184" s="59"/>
      <c r="J184" s="60"/>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6.5" x14ac:dyDescent="0.35">
      <c r="A185" s="103"/>
      <c r="B185" s="104"/>
      <c r="C185" s="117"/>
      <c r="D185" s="61"/>
      <c r="E185" s="62" t="s">
        <v>253</v>
      </c>
      <c r="F185" s="63"/>
      <c r="G185" s="206">
        <v>4</v>
      </c>
      <c r="H185" s="64"/>
      <c r="I185" s="77"/>
      <c r="J185" s="66"/>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02.65" customHeight="1" x14ac:dyDescent="0.35">
      <c r="A186" s="101"/>
      <c r="B186" s="102">
        <v>13</v>
      </c>
      <c r="C186" s="116" t="s">
        <v>109</v>
      </c>
      <c r="D186" s="55"/>
      <c r="E186" s="56" t="s">
        <v>254</v>
      </c>
      <c r="F186" s="57"/>
      <c r="G186" s="205"/>
      <c r="H186" s="58"/>
      <c r="I186" s="59"/>
      <c r="J186" s="60"/>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6.5" x14ac:dyDescent="0.35">
      <c r="A187" s="103"/>
      <c r="B187" s="104"/>
      <c r="C187" s="117"/>
      <c r="D187" s="61"/>
      <c r="E187" s="62" t="s">
        <v>111</v>
      </c>
      <c r="F187" s="63"/>
      <c r="G187" s="206">
        <v>4</v>
      </c>
      <c r="H187" s="64"/>
      <c r="I187" s="77"/>
      <c r="J187" s="66"/>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02.65" customHeight="1" x14ac:dyDescent="0.35">
      <c r="A188" s="101"/>
      <c r="B188" s="102">
        <v>14</v>
      </c>
      <c r="C188" s="116" t="s">
        <v>146</v>
      </c>
      <c r="D188" s="55"/>
      <c r="E188" s="56" t="s">
        <v>255</v>
      </c>
      <c r="F188" s="57"/>
      <c r="G188" s="205"/>
      <c r="H188" s="58"/>
      <c r="I188" s="59"/>
      <c r="J188" s="60"/>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6.5" x14ac:dyDescent="0.35">
      <c r="A189" s="103"/>
      <c r="B189" s="104"/>
      <c r="C189" s="117"/>
      <c r="D189" s="61"/>
      <c r="E189" s="62" t="s">
        <v>256</v>
      </c>
      <c r="F189" s="63"/>
      <c r="G189" s="206">
        <v>1</v>
      </c>
      <c r="H189" s="64"/>
      <c r="I189" s="77"/>
      <c r="J189" s="66"/>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37.4" customHeight="1" x14ac:dyDescent="0.35">
      <c r="A190" s="101"/>
      <c r="B190" s="102">
        <v>15</v>
      </c>
      <c r="C190" s="116" t="s">
        <v>257</v>
      </c>
      <c r="D190" s="55"/>
      <c r="E190" s="56" t="s">
        <v>258</v>
      </c>
      <c r="F190" s="57"/>
      <c r="G190" s="205"/>
      <c r="H190" s="58"/>
      <c r="I190" s="59"/>
      <c r="J190" s="60"/>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6.5" x14ac:dyDescent="0.35">
      <c r="A191" s="105"/>
      <c r="B191" s="106"/>
      <c r="C191" s="118"/>
      <c r="D191" s="67"/>
      <c r="E191" s="68" t="s">
        <v>259</v>
      </c>
      <c r="F191" s="69"/>
      <c r="G191" s="207">
        <v>2</v>
      </c>
      <c r="H191" s="76"/>
      <c r="I191" s="71"/>
      <c r="J191" s="2"/>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6.5" x14ac:dyDescent="0.35">
      <c r="A192" s="103"/>
      <c r="B192" s="104"/>
      <c r="C192" s="117"/>
      <c r="D192" s="61"/>
      <c r="E192" s="62" t="s">
        <v>260</v>
      </c>
      <c r="F192" s="63"/>
      <c r="G192" s="206">
        <v>2</v>
      </c>
      <c r="H192" s="64"/>
      <c r="I192" s="77"/>
      <c r="J192" s="66"/>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02.65" customHeight="1" x14ac:dyDescent="0.35">
      <c r="A193" s="101"/>
      <c r="B193" s="102">
        <v>16</v>
      </c>
      <c r="C193" s="116" t="s">
        <v>158</v>
      </c>
      <c r="D193" s="55"/>
      <c r="E193" s="56" t="s">
        <v>261</v>
      </c>
      <c r="F193" s="57"/>
      <c r="G193" s="205"/>
      <c r="H193" s="58"/>
      <c r="I193" s="59"/>
      <c r="J193" s="60"/>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6.5" x14ac:dyDescent="0.35">
      <c r="A194" s="103"/>
      <c r="B194" s="104"/>
      <c r="C194" s="117"/>
      <c r="D194" s="61"/>
      <c r="E194" s="62" t="s">
        <v>165</v>
      </c>
      <c r="F194" s="63"/>
      <c r="G194" s="206">
        <v>10</v>
      </c>
      <c r="H194" s="64"/>
      <c r="I194" s="77"/>
      <c r="J194" s="66"/>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27.25" customHeight="1" x14ac:dyDescent="0.35">
      <c r="A195" s="101"/>
      <c r="B195" s="102">
        <v>17</v>
      </c>
      <c r="C195" s="116" t="s">
        <v>262</v>
      </c>
      <c r="D195" s="55"/>
      <c r="E195" s="56" t="s">
        <v>104</v>
      </c>
      <c r="F195" s="57"/>
      <c r="G195" s="205"/>
      <c r="H195" s="58"/>
      <c r="I195" s="59"/>
      <c r="J195" s="60"/>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6.5" x14ac:dyDescent="0.35">
      <c r="A196" s="105"/>
      <c r="B196" s="106"/>
      <c r="C196" s="118"/>
      <c r="D196" s="67"/>
      <c r="E196" s="68" t="s">
        <v>263</v>
      </c>
      <c r="F196" s="69"/>
      <c r="G196" s="207">
        <v>5</v>
      </c>
      <c r="H196" s="76"/>
      <c r="I196" s="71"/>
      <c r="J196" s="2"/>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6.5" x14ac:dyDescent="0.35">
      <c r="A197" s="103"/>
      <c r="B197" s="104"/>
      <c r="C197" s="117"/>
      <c r="D197" s="61"/>
      <c r="E197" s="62" t="s">
        <v>106</v>
      </c>
      <c r="F197" s="63"/>
      <c r="G197" s="206">
        <v>10</v>
      </c>
      <c r="H197" s="64"/>
      <c r="I197" s="77"/>
      <c r="J197" s="66"/>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32.65" customHeight="1" x14ac:dyDescent="0.35">
      <c r="A198" s="101"/>
      <c r="B198" s="102">
        <v>18</v>
      </c>
      <c r="C198" s="116" t="s">
        <v>120</v>
      </c>
      <c r="D198" s="55"/>
      <c r="E198" s="56" t="s">
        <v>121</v>
      </c>
      <c r="F198" s="57"/>
      <c r="G198" s="205"/>
      <c r="H198" s="58"/>
      <c r="I198" s="59"/>
      <c r="J198" s="60"/>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6.5" x14ac:dyDescent="0.35">
      <c r="A199" s="103"/>
      <c r="B199" s="104"/>
      <c r="C199" s="117"/>
      <c r="D199" s="61"/>
      <c r="E199" s="62" t="s">
        <v>516</v>
      </c>
      <c r="F199" s="63"/>
      <c r="G199" s="206">
        <v>30</v>
      </c>
      <c r="H199" s="64"/>
      <c r="I199" s="77"/>
      <c r="J199" s="66"/>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02.65" customHeight="1" x14ac:dyDescent="0.35">
      <c r="A200" s="101"/>
      <c r="B200" s="102">
        <v>19</v>
      </c>
      <c r="C200" s="116" t="s">
        <v>126</v>
      </c>
      <c r="D200" s="55"/>
      <c r="E200" s="56" t="s">
        <v>127</v>
      </c>
      <c r="F200" s="57"/>
      <c r="G200" s="205"/>
      <c r="H200" s="58"/>
      <c r="I200" s="59"/>
      <c r="J200" s="60"/>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6.5" x14ac:dyDescent="0.35">
      <c r="A201" s="103"/>
      <c r="B201" s="104"/>
      <c r="C201" s="117"/>
      <c r="D201" s="61"/>
      <c r="E201" s="62" t="s">
        <v>202</v>
      </c>
      <c r="F201" s="63"/>
      <c r="G201" s="206">
        <v>11</v>
      </c>
      <c r="H201" s="64"/>
      <c r="I201" s="77"/>
      <c r="J201" s="66"/>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02.65" customHeight="1" x14ac:dyDescent="0.35">
      <c r="A202" s="101"/>
      <c r="B202" s="102">
        <v>20</v>
      </c>
      <c r="C202" s="116" t="s">
        <v>203</v>
      </c>
      <c r="D202" s="55"/>
      <c r="E202" s="56" t="s">
        <v>204</v>
      </c>
      <c r="F202" s="57"/>
      <c r="G202" s="205"/>
      <c r="H202" s="58"/>
      <c r="I202" s="59"/>
      <c r="J202" s="60"/>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6.5" x14ac:dyDescent="0.35">
      <c r="A203" s="103"/>
      <c r="B203" s="104"/>
      <c r="C203" s="117"/>
      <c r="D203" s="61"/>
      <c r="E203" s="62" t="s">
        <v>517</v>
      </c>
      <c r="F203" s="63"/>
      <c r="G203" s="206">
        <v>8</v>
      </c>
      <c r="H203" s="64"/>
      <c r="I203" s="77"/>
      <c r="J203" s="66"/>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25.4" customHeight="1" x14ac:dyDescent="0.35">
      <c r="A204" s="101"/>
      <c r="B204" s="102">
        <v>21</v>
      </c>
      <c r="C204" s="116" t="s">
        <v>129</v>
      </c>
      <c r="D204" s="55"/>
      <c r="E204" s="56" t="s">
        <v>130</v>
      </c>
      <c r="F204" s="57"/>
      <c r="G204" s="205"/>
      <c r="H204" s="58"/>
      <c r="I204" s="59"/>
      <c r="J204" s="60"/>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02.65" customHeight="1" x14ac:dyDescent="0.35">
      <c r="A205" s="105"/>
      <c r="B205" s="106"/>
      <c r="C205" s="118"/>
      <c r="D205" s="67"/>
      <c r="E205" s="78" t="s">
        <v>131</v>
      </c>
      <c r="F205" s="69"/>
      <c r="G205" s="207"/>
      <c r="H205" s="76"/>
      <c r="I205" s="71"/>
      <c r="J205" s="2"/>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6.5" x14ac:dyDescent="0.35">
      <c r="A206" s="103"/>
      <c r="B206" s="104"/>
      <c r="C206" s="117"/>
      <c r="D206" s="61"/>
      <c r="E206" s="62" t="s">
        <v>132</v>
      </c>
      <c r="F206" s="63"/>
      <c r="G206" s="206">
        <v>35</v>
      </c>
      <c r="H206" s="64"/>
      <c r="I206" s="77"/>
      <c r="J206" s="66"/>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02.65" customHeight="1" x14ac:dyDescent="0.35">
      <c r="A207" s="101"/>
      <c r="B207" s="102">
        <v>22</v>
      </c>
      <c r="C207" s="116" t="s">
        <v>206</v>
      </c>
      <c r="D207" s="55"/>
      <c r="E207" s="56" t="s">
        <v>207</v>
      </c>
      <c r="F207" s="57"/>
      <c r="G207" s="205"/>
      <c r="H207" s="58"/>
      <c r="I207" s="59"/>
      <c r="J207" s="60"/>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6.5" x14ac:dyDescent="0.35">
      <c r="A208" s="103"/>
      <c r="B208" s="104"/>
      <c r="C208" s="117"/>
      <c r="D208" s="61"/>
      <c r="E208" s="62" t="s">
        <v>514</v>
      </c>
      <c r="F208" s="63"/>
      <c r="G208" s="206">
        <v>27</v>
      </c>
      <c r="H208" s="64"/>
      <c r="I208" s="77"/>
      <c r="J208" s="66"/>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02.65" customHeight="1" x14ac:dyDescent="0.35">
      <c r="A209" s="101"/>
      <c r="B209" s="102">
        <v>23</v>
      </c>
      <c r="C209" s="116" t="s">
        <v>208</v>
      </c>
      <c r="D209" s="55"/>
      <c r="E209" s="56" t="s">
        <v>209</v>
      </c>
      <c r="F209" s="57"/>
      <c r="G209" s="205"/>
      <c r="H209" s="58"/>
      <c r="I209" s="59"/>
      <c r="J209" s="60"/>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6.5" x14ac:dyDescent="0.35">
      <c r="A210" s="103"/>
      <c r="B210" s="104"/>
      <c r="C210" s="117"/>
      <c r="D210" s="61"/>
      <c r="E210" s="62" t="s">
        <v>515</v>
      </c>
      <c r="F210" s="63"/>
      <c r="G210" s="206">
        <v>1</v>
      </c>
      <c r="H210" s="64"/>
      <c r="I210" s="77"/>
      <c r="J210" s="66"/>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39.25" customHeight="1" x14ac:dyDescent="0.35">
      <c r="A211" s="101"/>
      <c r="B211" s="102">
        <v>24</v>
      </c>
      <c r="C211" s="116" t="s">
        <v>264</v>
      </c>
      <c r="D211" s="55"/>
      <c r="E211" s="56" t="s">
        <v>104</v>
      </c>
      <c r="F211" s="57"/>
      <c r="G211" s="205"/>
      <c r="H211" s="58"/>
      <c r="I211" s="59"/>
      <c r="J211" s="60"/>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6.5" x14ac:dyDescent="0.35">
      <c r="A212" s="103"/>
      <c r="B212" s="104"/>
      <c r="C212" s="117"/>
      <c r="D212" s="61"/>
      <c r="E212" s="62" t="s">
        <v>265</v>
      </c>
      <c r="F212" s="63"/>
      <c r="G212" s="206">
        <v>1</v>
      </c>
      <c r="H212" s="64"/>
      <c r="I212" s="77"/>
      <c r="J212" s="66"/>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02.65" customHeight="1" x14ac:dyDescent="0.35">
      <c r="A213" s="101"/>
      <c r="B213" s="102">
        <v>25</v>
      </c>
      <c r="C213" s="116" t="s">
        <v>215</v>
      </c>
      <c r="D213" s="55"/>
      <c r="E213" s="56" t="s">
        <v>216</v>
      </c>
      <c r="F213" s="57"/>
      <c r="G213" s="205"/>
      <c r="H213" s="58"/>
      <c r="I213" s="59"/>
      <c r="J213" s="60"/>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6.5" x14ac:dyDescent="0.35">
      <c r="A214" s="103"/>
      <c r="B214" s="104"/>
      <c r="C214" s="117"/>
      <c r="D214" s="61"/>
      <c r="E214" s="62" t="s">
        <v>217</v>
      </c>
      <c r="F214" s="63"/>
      <c r="G214" s="206">
        <v>1</v>
      </c>
      <c r="H214" s="64"/>
      <c r="I214" s="77"/>
      <c r="J214" s="66"/>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15.25" customHeight="1" x14ac:dyDescent="0.35">
      <c r="A215" s="101"/>
      <c r="B215" s="102">
        <v>26</v>
      </c>
      <c r="C215" s="116" t="s">
        <v>266</v>
      </c>
      <c r="D215" s="55"/>
      <c r="E215" s="56" t="s">
        <v>267</v>
      </c>
      <c r="F215" s="57"/>
      <c r="G215" s="205"/>
      <c r="H215" s="58"/>
      <c r="I215" s="59"/>
      <c r="J215" s="60"/>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6.5" x14ac:dyDescent="0.35">
      <c r="A216" s="103"/>
      <c r="B216" s="104"/>
      <c r="C216" s="117"/>
      <c r="D216" s="61"/>
      <c r="E216" s="62" t="s">
        <v>518</v>
      </c>
      <c r="F216" s="63"/>
      <c r="G216" s="206">
        <v>9</v>
      </c>
      <c r="H216" s="64"/>
      <c r="I216" s="77"/>
      <c r="J216" s="66"/>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02.65" customHeight="1" x14ac:dyDescent="0.35">
      <c r="A217" s="101"/>
      <c r="B217" s="102">
        <v>27</v>
      </c>
      <c r="C217" s="116" t="s">
        <v>153</v>
      </c>
      <c r="D217" s="55"/>
      <c r="E217" s="56" t="s">
        <v>154</v>
      </c>
      <c r="F217" s="57"/>
      <c r="G217" s="205"/>
      <c r="H217" s="58"/>
      <c r="I217" s="59"/>
      <c r="J217" s="60"/>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6.5" x14ac:dyDescent="0.35">
      <c r="A218" s="103"/>
      <c r="B218" s="104"/>
      <c r="C218" s="117"/>
      <c r="D218" s="61"/>
      <c r="E218" s="62" t="s">
        <v>155</v>
      </c>
      <c r="F218" s="63"/>
      <c r="G218" s="206">
        <v>13</v>
      </c>
      <c r="H218" s="64"/>
      <c r="I218" s="77"/>
      <c r="J218" s="66"/>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02.65" customHeight="1" x14ac:dyDescent="0.35">
      <c r="A219" s="101"/>
      <c r="B219" s="102">
        <v>28</v>
      </c>
      <c r="C219" s="116" t="s">
        <v>156</v>
      </c>
      <c r="D219" s="55"/>
      <c r="E219" s="56" t="s">
        <v>157</v>
      </c>
      <c r="F219" s="57"/>
      <c r="G219" s="205"/>
      <c r="H219" s="58"/>
      <c r="I219" s="59"/>
      <c r="J219" s="60"/>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6.5" x14ac:dyDescent="0.35">
      <c r="A220" s="103"/>
      <c r="B220" s="104"/>
      <c r="C220" s="117"/>
      <c r="D220" s="61"/>
      <c r="E220" s="62" t="s">
        <v>511</v>
      </c>
      <c r="F220" s="63"/>
      <c r="G220" s="206">
        <v>35</v>
      </c>
      <c r="H220" s="64"/>
      <c r="I220" s="77"/>
      <c r="J220" s="66"/>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02.65" customHeight="1" x14ac:dyDescent="0.35">
      <c r="A221" s="101"/>
      <c r="B221" s="102">
        <v>29</v>
      </c>
      <c r="C221" s="116" t="s">
        <v>268</v>
      </c>
      <c r="D221" s="55"/>
      <c r="E221" s="56" t="s">
        <v>269</v>
      </c>
      <c r="F221" s="57"/>
      <c r="G221" s="205"/>
      <c r="H221" s="58"/>
      <c r="I221" s="59"/>
      <c r="J221" s="60"/>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6.5" x14ac:dyDescent="0.35">
      <c r="A222" s="103"/>
      <c r="B222" s="104"/>
      <c r="C222" s="117"/>
      <c r="D222" s="61"/>
      <c r="E222" s="62" t="s">
        <v>270</v>
      </c>
      <c r="F222" s="63"/>
      <c r="G222" s="206">
        <v>19</v>
      </c>
      <c r="H222" s="64"/>
      <c r="I222" s="77"/>
      <c r="J222" s="66"/>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02.65" customHeight="1" x14ac:dyDescent="0.35">
      <c r="A223" s="101"/>
      <c r="B223" s="102">
        <v>30</v>
      </c>
      <c r="C223" s="116" t="s">
        <v>223</v>
      </c>
      <c r="D223" s="55"/>
      <c r="E223" s="56" t="s">
        <v>224</v>
      </c>
      <c r="F223" s="57"/>
      <c r="G223" s="205"/>
      <c r="H223" s="58"/>
      <c r="I223" s="59"/>
      <c r="J223" s="60"/>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6.5" x14ac:dyDescent="0.35">
      <c r="A224" s="103"/>
      <c r="B224" s="104"/>
      <c r="C224" s="117"/>
      <c r="D224" s="61"/>
      <c r="E224" s="62" t="s">
        <v>225</v>
      </c>
      <c r="F224" s="63"/>
      <c r="G224" s="206">
        <v>14</v>
      </c>
      <c r="H224" s="64"/>
      <c r="I224" s="77"/>
      <c r="J224" s="66"/>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02.65" customHeight="1" x14ac:dyDescent="0.35">
      <c r="A225" s="101"/>
      <c r="B225" s="102">
        <v>31</v>
      </c>
      <c r="C225" s="116" t="s">
        <v>226</v>
      </c>
      <c r="D225" s="55"/>
      <c r="E225" s="56" t="s">
        <v>168</v>
      </c>
      <c r="F225" s="57"/>
      <c r="G225" s="205"/>
      <c r="H225" s="58"/>
      <c r="I225" s="59"/>
      <c r="J225" s="60"/>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6.5" x14ac:dyDescent="0.35">
      <c r="A226" s="103"/>
      <c r="B226" s="104"/>
      <c r="C226" s="117"/>
      <c r="D226" s="61"/>
      <c r="E226" s="62" t="s">
        <v>169</v>
      </c>
      <c r="F226" s="63"/>
      <c r="G226" s="206">
        <v>6</v>
      </c>
      <c r="H226" s="64"/>
      <c r="I226" s="77"/>
      <c r="J226" s="66"/>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02.65" customHeight="1" x14ac:dyDescent="0.35">
      <c r="A227" s="101"/>
      <c r="B227" s="102">
        <v>32</v>
      </c>
      <c r="C227" s="116" t="s">
        <v>170</v>
      </c>
      <c r="D227" s="55"/>
      <c r="E227" s="56" t="s">
        <v>171</v>
      </c>
      <c r="F227" s="57"/>
      <c r="G227" s="205"/>
      <c r="H227" s="58"/>
      <c r="I227" s="59"/>
      <c r="J227" s="60"/>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6.5" x14ac:dyDescent="0.35">
      <c r="A228" s="103"/>
      <c r="B228" s="104"/>
      <c r="C228" s="117"/>
      <c r="D228" s="61"/>
      <c r="E228" s="62" t="s">
        <v>172</v>
      </c>
      <c r="F228" s="63"/>
      <c r="G228" s="206">
        <v>4</v>
      </c>
      <c r="H228" s="64"/>
      <c r="I228" s="77"/>
      <c r="J228" s="66"/>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02.65" customHeight="1" x14ac:dyDescent="0.35">
      <c r="A229" s="101"/>
      <c r="B229" s="102">
        <v>33</v>
      </c>
      <c r="C229" s="116" t="s">
        <v>271</v>
      </c>
      <c r="D229" s="55"/>
      <c r="E229" s="56" t="s">
        <v>272</v>
      </c>
      <c r="F229" s="57"/>
      <c r="G229" s="205"/>
      <c r="H229" s="58"/>
      <c r="I229" s="59"/>
      <c r="J229" s="60"/>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6.5" x14ac:dyDescent="0.35">
      <c r="A230" s="105"/>
      <c r="B230" s="106"/>
      <c r="C230" s="118"/>
      <c r="D230" s="67"/>
      <c r="E230" s="68" t="s">
        <v>273</v>
      </c>
      <c r="F230" s="69"/>
      <c r="G230" s="207">
        <v>2</v>
      </c>
      <c r="H230" s="76"/>
      <c r="I230" s="71"/>
      <c r="J230" s="2"/>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6.5" x14ac:dyDescent="0.35">
      <c r="A231" s="105"/>
      <c r="B231" s="106"/>
      <c r="C231" s="118"/>
      <c r="D231" s="67"/>
      <c r="E231" s="68" t="s">
        <v>274</v>
      </c>
      <c r="F231" s="69"/>
      <c r="G231" s="207">
        <v>5</v>
      </c>
      <c r="H231" s="76"/>
      <c r="I231" s="71"/>
      <c r="J231" s="2"/>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6.5" x14ac:dyDescent="0.35">
      <c r="A232" s="103"/>
      <c r="B232" s="104"/>
      <c r="C232" s="117"/>
      <c r="D232" s="61"/>
      <c r="E232" s="62" t="s">
        <v>275</v>
      </c>
      <c r="F232" s="63"/>
      <c r="G232" s="206">
        <v>11</v>
      </c>
      <c r="H232" s="64"/>
      <c r="I232" s="77"/>
      <c r="J232" s="66"/>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02.65" customHeight="1" x14ac:dyDescent="0.35">
      <c r="A233" s="101"/>
      <c r="B233" s="102">
        <v>34</v>
      </c>
      <c r="C233" s="116" t="s">
        <v>276</v>
      </c>
      <c r="D233" s="55"/>
      <c r="E233" s="56" t="s">
        <v>277</v>
      </c>
      <c r="F233" s="57"/>
      <c r="G233" s="205"/>
      <c r="H233" s="58"/>
      <c r="I233" s="59"/>
      <c r="J233" s="60"/>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6.5" x14ac:dyDescent="0.35">
      <c r="A234" s="103"/>
      <c r="B234" s="104"/>
      <c r="C234" s="117"/>
      <c r="D234" s="61"/>
      <c r="E234" s="62" t="s">
        <v>278</v>
      </c>
      <c r="F234" s="63"/>
      <c r="G234" s="206">
        <v>8</v>
      </c>
      <c r="H234" s="64"/>
      <c r="I234" s="77"/>
      <c r="J234" s="66"/>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14.65" customHeight="1" x14ac:dyDescent="0.35">
      <c r="A235" s="101"/>
      <c r="B235" s="102">
        <v>35</v>
      </c>
      <c r="C235" s="116" t="s">
        <v>279</v>
      </c>
      <c r="D235" s="55"/>
      <c r="E235" s="56" t="s">
        <v>280</v>
      </c>
      <c r="F235" s="57"/>
      <c r="G235" s="205"/>
      <c r="H235" s="58"/>
      <c r="I235" s="59"/>
      <c r="J235" s="60"/>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6.5" x14ac:dyDescent="0.35">
      <c r="A236" s="103"/>
      <c r="B236" s="104"/>
      <c r="C236" s="117"/>
      <c r="D236" s="61"/>
      <c r="E236" s="62" t="s">
        <v>281</v>
      </c>
      <c r="F236" s="63"/>
      <c r="G236" s="206">
        <v>4</v>
      </c>
      <c r="H236" s="64"/>
      <c r="I236" s="77"/>
      <c r="J236" s="66"/>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24.25" customHeight="1" x14ac:dyDescent="0.35">
      <c r="A237" s="101"/>
      <c r="B237" s="102">
        <v>36</v>
      </c>
      <c r="C237" s="116" t="s">
        <v>282</v>
      </c>
      <c r="D237" s="55"/>
      <c r="E237" s="56" t="s">
        <v>283</v>
      </c>
      <c r="F237" s="57"/>
      <c r="G237" s="205"/>
      <c r="H237" s="58"/>
      <c r="I237" s="59"/>
      <c r="J237" s="60"/>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6.5" x14ac:dyDescent="0.35">
      <c r="A238" s="103"/>
      <c r="B238" s="104"/>
      <c r="C238" s="117"/>
      <c r="D238" s="61"/>
      <c r="E238" s="62" t="s">
        <v>284</v>
      </c>
      <c r="F238" s="63"/>
      <c r="G238" s="206">
        <v>1</v>
      </c>
      <c r="H238" s="64"/>
      <c r="I238" s="77"/>
      <c r="J238" s="66"/>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02.65" customHeight="1" x14ac:dyDescent="0.35">
      <c r="A239" s="101"/>
      <c r="B239" s="102">
        <v>37</v>
      </c>
      <c r="C239" s="116" t="s">
        <v>285</v>
      </c>
      <c r="D239" s="55"/>
      <c r="E239" s="56" t="s">
        <v>286</v>
      </c>
      <c r="F239" s="57"/>
      <c r="G239" s="205"/>
      <c r="H239" s="58"/>
      <c r="I239" s="59"/>
      <c r="J239" s="60"/>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6.5" x14ac:dyDescent="0.35">
      <c r="A240" s="105"/>
      <c r="B240" s="106"/>
      <c r="C240" s="118"/>
      <c r="D240" s="67"/>
      <c r="E240" s="68" t="s">
        <v>287</v>
      </c>
      <c r="F240" s="69"/>
      <c r="G240" s="207">
        <v>2</v>
      </c>
      <c r="H240" s="76"/>
      <c r="I240" s="71"/>
      <c r="J240" s="2"/>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6.5" x14ac:dyDescent="0.35">
      <c r="A241" s="105"/>
      <c r="B241" s="106"/>
      <c r="C241" s="118"/>
      <c r="D241" s="67"/>
      <c r="E241" s="68" t="s">
        <v>288</v>
      </c>
      <c r="F241" s="69"/>
      <c r="G241" s="207">
        <v>1</v>
      </c>
      <c r="H241" s="76"/>
      <c r="I241" s="71"/>
      <c r="J241" s="2"/>
      <c r="K241" s="1"/>
      <c r="L241" s="1"/>
      <c r="M241" s="85"/>
      <c r="N241" s="1"/>
      <c r="O241" s="1"/>
      <c r="P241" s="1"/>
      <c r="Q241" s="1"/>
      <c r="R241" s="1"/>
      <c r="S241" s="1"/>
      <c r="T241" s="1"/>
      <c r="U241" s="1"/>
      <c r="V241" s="1"/>
      <c r="W241" s="1"/>
      <c r="X241" s="1"/>
      <c r="Y241" s="1"/>
      <c r="Z241" s="1"/>
      <c r="AA241" s="1"/>
      <c r="AB241" s="1"/>
      <c r="AC241" s="1"/>
      <c r="AD241" s="1"/>
      <c r="AE241" s="1"/>
      <c r="AF241" s="1"/>
      <c r="AG241" s="1"/>
    </row>
    <row r="242" spans="1:33" ht="16.5" x14ac:dyDescent="0.35">
      <c r="A242" s="103"/>
      <c r="B242" s="104"/>
      <c r="C242" s="117"/>
      <c r="D242" s="61"/>
      <c r="E242" s="62" t="s">
        <v>289</v>
      </c>
      <c r="F242" s="63"/>
      <c r="G242" s="206">
        <v>1</v>
      </c>
      <c r="H242" s="64"/>
      <c r="I242" s="77"/>
      <c r="J242" s="66"/>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02.65" customHeight="1" x14ac:dyDescent="0.35">
      <c r="A243" s="101"/>
      <c r="B243" s="102">
        <v>38</v>
      </c>
      <c r="C243" s="116" t="s">
        <v>290</v>
      </c>
      <c r="D243" s="55"/>
      <c r="E243" s="56" t="s">
        <v>291</v>
      </c>
      <c r="F243" s="57"/>
      <c r="G243" s="205"/>
      <c r="H243" s="58"/>
      <c r="I243" s="59"/>
      <c r="J243" s="60"/>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6.5" x14ac:dyDescent="0.35">
      <c r="A244" s="103"/>
      <c r="B244" s="104"/>
      <c r="C244" s="117"/>
      <c r="D244" s="61"/>
      <c r="E244" s="62" t="s">
        <v>292</v>
      </c>
      <c r="F244" s="63"/>
      <c r="G244" s="206">
        <v>2</v>
      </c>
      <c r="H244" s="64"/>
      <c r="I244" s="77"/>
      <c r="J244" s="66"/>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02.65" customHeight="1" x14ac:dyDescent="0.35">
      <c r="A245" s="101"/>
      <c r="B245" s="102">
        <v>39</v>
      </c>
      <c r="C245" s="116" t="s">
        <v>133</v>
      </c>
      <c r="D245" s="55"/>
      <c r="E245" s="56" t="s">
        <v>293</v>
      </c>
      <c r="F245" s="57"/>
      <c r="G245" s="205"/>
      <c r="H245" s="58"/>
      <c r="I245" s="59"/>
      <c r="J245" s="60"/>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6.5" x14ac:dyDescent="0.35">
      <c r="A246" s="105"/>
      <c r="B246" s="106"/>
      <c r="C246" s="118"/>
      <c r="D246" s="67"/>
      <c r="E246" s="68" t="s">
        <v>165</v>
      </c>
      <c r="F246" s="69"/>
      <c r="G246" s="207">
        <v>2</v>
      </c>
      <c r="H246" s="76"/>
      <c r="I246" s="71"/>
      <c r="J246" s="2"/>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7" thickBot="1" x14ac:dyDescent="0.4">
      <c r="A247" s="103"/>
      <c r="B247" s="104"/>
      <c r="C247" s="117"/>
      <c r="D247" s="61"/>
      <c r="E247" s="62" t="s">
        <v>294</v>
      </c>
      <c r="F247" s="63"/>
      <c r="G247" s="206">
        <v>2</v>
      </c>
      <c r="H247" s="64"/>
      <c r="I247" s="77"/>
      <c r="J247" s="66"/>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20" thickTop="1" thickBot="1" x14ac:dyDescent="0.4">
      <c r="A248" s="109"/>
      <c r="B248" s="110"/>
      <c r="C248" s="225" t="s">
        <v>295</v>
      </c>
      <c r="D248" s="226"/>
      <c r="E248" s="226"/>
      <c r="F248" s="226"/>
      <c r="G248" s="226"/>
      <c r="H248" s="227"/>
      <c r="I248" s="121">
        <f>SUM(I160:I247)</f>
        <v>0</v>
      </c>
      <c r="J248" s="79"/>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5" thickTop="1" x14ac:dyDescent="0.3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row>
    <row r="250" spans="1:33" x14ac:dyDescent="0.3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row>
    <row r="251" spans="1:33" ht="15" thickBot="1" x14ac:dyDescent="0.4">
      <c r="A251" s="86"/>
      <c r="B251" s="86"/>
      <c r="C251" s="86"/>
      <c r="D251" s="86"/>
      <c r="E251" s="86"/>
      <c r="F251" s="86"/>
      <c r="G251" s="86"/>
      <c r="H251" s="86"/>
      <c r="I251" s="86"/>
      <c r="J251" s="86"/>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row>
    <row r="252" spans="1:33" ht="31" thickTop="1" thickBot="1" x14ac:dyDescent="0.65">
      <c r="A252" s="86"/>
      <c r="B252" s="228" t="s">
        <v>296</v>
      </c>
      <c r="C252" s="228"/>
      <c r="D252" s="228"/>
      <c r="E252" s="228"/>
      <c r="F252" s="228"/>
      <c r="G252" s="228"/>
      <c r="H252" s="228"/>
      <c r="I252" s="228"/>
      <c r="J252" s="86"/>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row>
    <row r="253" spans="1:33" ht="15.5" thickTop="1" thickBot="1" x14ac:dyDescent="0.4">
      <c r="A253" s="86"/>
      <c r="B253" s="87"/>
      <c r="C253" s="87"/>
      <c r="D253" s="87"/>
      <c r="E253" s="87"/>
      <c r="F253" s="87"/>
      <c r="G253" s="87"/>
      <c r="H253" s="87"/>
      <c r="I253" s="87"/>
      <c r="J253" s="86"/>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row>
    <row r="254" spans="1:33" ht="28.5" thickTop="1" thickBot="1" x14ac:dyDescent="0.6">
      <c r="A254" s="86"/>
      <c r="B254" s="122">
        <v>2.1</v>
      </c>
      <c r="C254" s="223" t="s">
        <v>76</v>
      </c>
      <c r="D254" s="223"/>
      <c r="E254" s="223"/>
      <c r="F254" s="223"/>
      <c r="G254" s="223"/>
      <c r="H254" s="223"/>
      <c r="I254" s="123">
        <f>I84</f>
        <v>0</v>
      </c>
      <c r="J254" s="86"/>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row>
    <row r="255" spans="1:33" ht="28.5" thickTop="1" thickBot="1" x14ac:dyDescent="0.6">
      <c r="A255" s="86"/>
      <c r="B255" s="122">
        <v>2.2000000000000002</v>
      </c>
      <c r="C255" s="223" t="s">
        <v>177</v>
      </c>
      <c r="D255" s="223"/>
      <c r="E255" s="223"/>
      <c r="F255" s="223"/>
      <c r="G255" s="223"/>
      <c r="H255" s="223"/>
      <c r="I255" s="123">
        <f>I158</f>
        <v>0</v>
      </c>
      <c r="J255" s="86"/>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row>
    <row r="256" spans="1:33" ht="28.5" thickTop="1" thickBot="1" x14ac:dyDescent="0.6">
      <c r="A256" s="86"/>
      <c r="B256" s="122">
        <v>2.2999999999999998</v>
      </c>
      <c r="C256" s="223" t="s">
        <v>234</v>
      </c>
      <c r="D256" s="223"/>
      <c r="E256" s="223"/>
      <c r="F256" s="223"/>
      <c r="G256" s="223"/>
      <c r="H256" s="223"/>
      <c r="I256" s="123">
        <f>I248</f>
        <v>0</v>
      </c>
      <c r="J256" s="86"/>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row>
    <row r="257" spans="1:33" ht="15.5" thickTop="1" thickBot="1" x14ac:dyDescent="0.4">
      <c r="A257" s="86"/>
      <c r="B257" s="87"/>
      <c r="C257" s="87"/>
      <c r="D257" s="87"/>
      <c r="E257" s="87"/>
      <c r="F257" s="87"/>
      <c r="G257" s="87"/>
      <c r="H257" s="87"/>
      <c r="I257" s="87"/>
      <c r="J257" s="86"/>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row>
    <row r="258" spans="1:33" ht="31" thickTop="1" thickBot="1" x14ac:dyDescent="0.65">
      <c r="A258" s="86"/>
      <c r="B258" s="224" t="s">
        <v>297</v>
      </c>
      <c r="C258" s="224"/>
      <c r="D258" s="224"/>
      <c r="E258" s="224"/>
      <c r="F258" s="224"/>
      <c r="G258" s="224"/>
      <c r="H258" s="224"/>
      <c r="I258" s="124">
        <f>SUM(I254:I256)</f>
        <v>0</v>
      </c>
      <c r="J258" s="86"/>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row>
    <row r="259" spans="1:33" ht="30.5" thickTop="1" x14ac:dyDescent="0.6">
      <c r="A259" s="86"/>
      <c r="B259" s="88"/>
      <c r="C259" s="88"/>
      <c r="D259" s="88"/>
      <c r="E259" s="88"/>
      <c r="F259" s="88"/>
      <c r="G259" s="88"/>
      <c r="H259" s="88"/>
      <c r="I259" s="89"/>
      <c r="J259" s="86"/>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row>
    <row r="260" spans="1:33" x14ac:dyDescent="0.35">
      <c r="A260" s="90"/>
      <c r="B260" s="90"/>
      <c r="C260" s="90"/>
      <c r="D260" s="90"/>
      <c r="E260" s="90"/>
      <c r="F260" s="90"/>
      <c r="G260" s="90"/>
      <c r="H260" s="90"/>
      <c r="I260" s="90"/>
      <c r="J260" s="90"/>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row>
    <row r="261" spans="1:33" x14ac:dyDescent="0.35">
      <c r="A261" s="90"/>
      <c r="B261" s="90"/>
      <c r="C261" s="90"/>
      <c r="D261" s="90"/>
      <c r="E261" s="90"/>
      <c r="F261" s="90"/>
      <c r="G261" s="90"/>
      <c r="H261" s="90"/>
      <c r="I261" s="90"/>
      <c r="J261" s="90"/>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row>
    <row r="262" spans="1:33" x14ac:dyDescent="0.35">
      <c r="A262" s="90"/>
      <c r="B262" s="90"/>
      <c r="C262" s="90"/>
      <c r="D262" s="90"/>
      <c r="E262" s="90"/>
      <c r="F262" s="90"/>
      <c r="G262" s="90"/>
      <c r="H262" s="90"/>
      <c r="I262" s="90"/>
      <c r="J262" s="90"/>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row>
    <row r="263" spans="1:33" x14ac:dyDescent="0.35">
      <c r="A263" s="90"/>
      <c r="B263" s="90"/>
      <c r="C263" s="90"/>
      <c r="D263" s="90"/>
      <c r="E263" s="90"/>
      <c r="F263" s="90"/>
      <c r="G263" s="90"/>
      <c r="H263" s="90"/>
      <c r="I263" s="90"/>
      <c r="J263" s="90"/>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row>
    <row r="264" spans="1:33" x14ac:dyDescent="0.35">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row>
    <row r="265" spans="1:33" x14ac:dyDescent="0.35">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row>
    <row r="266" spans="1:33" x14ac:dyDescent="0.35">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row>
    <row r="267" spans="1:33" x14ac:dyDescent="0.35">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row>
    <row r="268" spans="1:33" x14ac:dyDescent="0.35">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row>
    <row r="269" spans="1:33" x14ac:dyDescent="0.35">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row>
    <row r="270" spans="1:33" x14ac:dyDescent="0.35">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row>
    <row r="271" spans="1:33" x14ac:dyDescent="0.35">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row>
    <row r="272" spans="1:33" x14ac:dyDescent="0.35">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row>
    <row r="273" spans="1:33" x14ac:dyDescent="0.35">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row>
    <row r="274" spans="1:33" x14ac:dyDescent="0.35">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row>
    <row r="275" spans="1:33" x14ac:dyDescent="0.35">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row>
    <row r="276" spans="1:33" x14ac:dyDescent="0.35">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row>
    <row r="277" spans="1:33" x14ac:dyDescent="0.35">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row>
    <row r="278" spans="1:33" x14ac:dyDescent="0.35">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row>
    <row r="279" spans="1:33" x14ac:dyDescent="0.35">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row>
    <row r="280" spans="1:33" x14ac:dyDescent="0.35">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row>
    <row r="281" spans="1:33" x14ac:dyDescent="0.35">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row>
    <row r="282" spans="1:33" x14ac:dyDescent="0.35">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row>
    <row r="283" spans="1:33" x14ac:dyDescent="0.35">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row>
    <row r="284" spans="1:33" x14ac:dyDescent="0.35">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row>
    <row r="285" spans="1:33" x14ac:dyDescent="0.35">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row>
    <row r="286" spans="1:33" x14ac:dyDescent="0.35">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row>
    <row r="287" spans="1:33" x14ac:dyDescent="0.35">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row>
    <row r="288" spans="1:33" x14ac:dyDescent="0.35">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row>
    <row r="289" spans="1:33" x14ac:dyDescent="0.35">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row>
    <row r="290" spans="1:33" x14ac:dyDescent="0.35">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row>
    <row r="291" spans="1:33" x14ac:dyDescent="0.35">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row>
    <row r="292" spans="1:33" x14ac:dyDescent="0.35">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row>
    <row r="293" spans="1:33" x14ac:dyDescent="0.35">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row>
    <row r="294" spans="1:33" x14ac:dyDescent="0.35">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row>
    <row r="295" spans="1:33" x14ac:dyDescent="0.35">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row>
    <row r="296" spans="1:33" x14ac:dyDescent="0.35">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row>
    <row r="297" spans="1:33" x14ac:dyDescent="0.35">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row>
    <row r="298" spans="1:33" x14ac:dyDescent="0.35">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row>
    <row r="299" spans="1:33" x14ac:dyDescent="0.35">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row>
    <row r="300" spans="1:33" x14ac:dyDescent="0.35">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row>
    <row r="301" spans="1:33" x14ac:dyDescent="0.35">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row>
    <row r="302" spans="1:33" x14ac:dyDescent="0.35">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row>
    <row r="303" spans="1:33" x14ac:dyDescent="0.35">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row>
    <row r="304" spans="1:33" x14ac:dyDescent="0.35">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row>
    <row r="305" spans="1:33" x14ac:dyDescent="0.35">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row>
    <row r="306" spans="1:33" x14ac:dyDescent="0.35">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row>
    <row r="307" spans="1:33" x14ac:dyDescent="0.35">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row>
    <row r="308" spans="1:33" x14ac:dyDescent="0.35">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row>
    <row r="309" spans="1:33" x14ac:dyDescent="0.35">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row>
    <row r="310" spans="1:33" x14ac:dyDescent="0.35">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row>
    <row r="311" spans="1:33" x14ac:dyDescent="0.35">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row>
    <row r="312" spans="1:33" x14ac:dyDescent="0.35">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row>
    <row r="313" spans="1:33" x14ac:dyDescent="0.35">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row>
    <row r="314" spans="1:33" x14ac:dyDescent="0.35">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row>
    <row r="315" spans="1:33" x14ac:dyDescent="0.35">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row>
    <row r="316" spans="1:33" x14ac:dyDescent="0.35">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row>
    <row r="317" spans="1:33" x14ac:dyDescent="0.35">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row>
    <row r="318" spans="1:33" x14ac:dyDescent="0.35">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row>
    <row r="319" spans="1:33" x14ac:dyDescent="0.35">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row>
    <row r="320" spans="1:33" x14ac:dyDescent="0.35">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row>
    <row r="321" spans="1:33" x14ac:dyDescent="0.35">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row>
    <row r="322" spans="1:33" x14ac:dyDescent="0.35">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row>
    <row r="323" spans="1:33" x14ac:dyDescent="0.35">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row>
    <row r="324" spans="1:33" x14ac:dyDescent="0.35">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row>
    <row r="325" spans="1:33" x14ac:dyDescent="0.35">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row>
    <row r="326" spans="1:33" x14ac:dyDescent="0.35">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row>
    <row r="327" spans="1:33" x14ac:dyDescent="0.35">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row>
    <row r="328" spans="1:33" x14ac:dyDescent="0.35">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row>
    <row r="329" spans="1:33" x14ac:dyDescent="0.35">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row>
    <row r="330" spans="1:33" x14ac:dyDescent="0.35">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row>
    <row r="331" spans="1:33" x14ac:dyDescent="0.35">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row>
    <row r="332" spans="1:33" x14ac:dyDescent="0.35">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row>
    <row r="333" spans="1:33" x14ac:dyDescent="0.35">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row>
    <row r="334" spans="1:33" x14ac:dyDescent="0.35">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row>
    <row r="335" spans="1:33" x14ac:dyDescent="0.35">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row>
    <row r="336" spans="1:33" x14ac:dyDescent="0.35">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row>
    <row r="337" spans="1:33" x14ac:dyDescent="0.35">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row>
    <row r="338" spans="1:33" x14ac:dyDescent="0.35">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row>
    <row r="339" spans="1:33" x14ac:dyDescent="0.35">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row>
    <row r="340" spans="1:33" x14ac:dyDescent="0.35">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row>
    <row r="341" spans="1:33" x14ac:dyDescent="0.35">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row>
    <row r="342" spans="1:33" x14ac:dyDescent="0.35">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row>
    <row r="343" spans="1:33" x14ac:dyDescent="0.35">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row>
    <row r="344" spans="1:33" x14ac:dyDescent="0.35">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row>
    <row r="345" spans="1:33" x14ac:dyDescent="0.35">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row>
    <row r="346" spans="1:33" x14ac:dyDescent="0.35">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row>
    <row r="347" spans="1:33" x14ac:dyDescent="0.35">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row>
    <row r="348" spans="1:33" x14ac:dyDescent="0.35">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row>
    <row r="349" spans="1:33" x14ac:dyDescent="0.35">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row>
    <row r="350" spans="1:33" x14ac:dyDescent="0.35">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row>
    <row r="351" spans="1:33" x14ac:dyDescent="0.35">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row>
    <row r="352" spans="1:33" x14ac:dyDescent="0.35">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row>
    <row r="353" spans="1:33" x14ac:dyDescent="0.35">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row>
    <row r="354" spans="1:33" x14ac:dyDescent="0.35">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row>
    <row r="355" spans="1:33" x14ac:dyDescent="0.35">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row>
    <row r="356" spans="1:33" x14ac:dyDescent="0.35">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row>
    <row r="357" spans="1:33" x14ac:dyDescent="0.35">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row>
    <row r="358" spans="1:33" x14ac:dyDescent="0.35">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row>
    <row r="359" spans="1:33" x14ac:dyDescent="0.35">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row>
    <row r="360" spans="1:33" x14ac:dyDescent="0.35">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row>
    <row r="361" spans="1:33" x14ac:dyDescent="0.35">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row>
    <row r="362" spans="1:33" x14ac:dyDescent="0.35">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row>
    <row r="363" spans="1:33" x14ac:dyDescent="0.35">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row>
    <row r="364" spans="1:33" x14ac:dyDescent="0.35">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row>
    <row r="365" spans="1:33" x14ac:dyDescent="0.35">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row>
    <row r="366" spans="1:33" x14ac:dyDescent="0.35">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row>
    <row r="367" spans="1:33" x14ac:dyDescent="0.35">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row>
    <row r="368" spans="1:33" x14ac:dyDescent="0.35">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row>
    <row r="369" spans="1:33" x14ac:dyDescent="0.35">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row>
  </sheetData>
  <mergeCells count="8">
    <mergeCell ref="C256:H256"/>
    <mergeCell ref="B258:H258"/>
    <mergeCell ref="C84:H84"/>
    <mergeCell ref="C158:H158"/>
    <mergeCell ref="C248:H248"/>
    <mergeCell ref="B252:I252"/>
    <mergeCell ref="C254:H254"/>
    <mergeCell ref="C255:H2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45DAC-986D-4E08-A165-5799A9493876}">
  <dimension ref="A1:AG148"/>
  <sheetViews>
    <sheetView topLeftCell="A6" zoomScale="69" zoomScaleNormal="69" workbookViewId="0">
      <selection activeCell="G7" sqref="G7"/>
    </sheetView>
  </sheetViews>
  <sheetFormatPr defaultColWidth="8.90625" defaultRowHeight="14.5" x14ac:dyDescent="0.35"/>
  <cols>
    <col min="2" max="2" width="9.36328125" customWidth="1"/>
    <col min="3" max="3" width="44.54296875" customWidth="1"/>
    <col min="4" max="4" width="36.08984375" customWidth="1"/>
    <col min="5" max="5" width="49.54296875" customWidth="1"/>
    <col min="6" max="6" width="58.6328125" customWidth="1"/>
    <col min="7" max="7" width="13.90625" customWidth="1"/>
    <col min="8" max="8" width="15.6328125" customWidth="1"/>
    <col min="9" max="9" width="27" customWidth="1"/>
    <col min="10" max="10" width="37" customWidth="1"/>
  </cols>
  <sheetData>
    <row r="1" spans="1:33" ht="47.4" customHeight="1" thickBot="1" x14ac:dyDescent="0.4">
      <c r="A1" s="40"/>
      <c r="B1" s="40"/>
      <c r="C1" s="40"/>
      <c r="D1" s="40"/>
      <c r="E1" s="40"/>
      <c r="F1" s="41"/>
      <c r="G1" s="42"/>
      <c r="H1" s="42"/>
      <c r="I1" s="43"/>
      <c r="J1" s="2"/>
      <c r="K1" s="1"/>
      <c r="L1" s="1"/>
      <c r="M1" s="1"/>
      <c r="N1" s="1"/>
      <c r="O1" s="1"/>
      <c r="P1" s="1"/>
      <c r="Q1" s="1"/>
      <c r="R1" s="1"/>
      <c r="S1" s="1"/>
      <c r="T1" s="1"/>
      <c r="U1" s="1"/>
      <c r="V1" s="1"/>
      <c r="W1" s="1"/>
      <c r="X1" s="1"/>
      <c r="Y1" s="1"/>
      <c r="Z1" s="1"/>
      <c r="AA1" s="1"/>
      <c r="AB1" s="1"/>
      <c r="AC1" s="1"/>
      <c r="AD1" s="1"/>
      <c r="AE1" s="1"/>
      <c r="AF1" s="1"/>
      <c r="AG1" s="1"/>
    </row>
    <row r="2" spans="1:33" ht="50" thickBot="1" x14ac:dyDescent="0.4">
      <c r="A2" s="91" t="s">
        <v>3</v>
      </c>
      <c r="B2" s="92" t="s">
        <v>4</v>
      </c>
      <c r="C2" s="93" t="s">
        <v>74</v>
      </c>
      <c r="D2" s="93"/>
      <c r="E2" s="93"/>
      <c r="F2" s="92" t="s">
        <v>5</v>
      </c>
      <c r="G2" s="92" t="s">
        <v>6</v>
      </c>
      <c r="H2" s="92" t="s">
        <v>7</v>
      </c>
      <c r="I2" s="94" t="s">
        <v>8</v>
      </c>
      <c r="J2" s="3" t="s">
        <v>9</v>
      </c>
      <c r="K2" s="1"/>
      <c r="L2" s="1"/>
      <c r="M2" s="1"/>
      <c r="N2" s="1"/>
      <c r="O2" s="1"/>
      <c r="P2" s="1"/>
      <c r="Q2" s="1"/>
      <c r="R2" s="1"/>
      <c r="S2" s="1"/>
      <c r="T2" s="1"/>
      <c r="U2" s="1"/>
      <c r="V2" s="1"/>
      <c r="W2" s="1"/>
      <c r="X2" s="1"/>
      <c r="Y2" s="1"/>
      <c r="Z2" s="1"/>
      <c r="AA2" s="1"/>
      <c r="AB2" s="1"/>
      <c r="AC2" s="1"/>
      <c r="AD2" s="1"/>
      <c r="AE2" s="1"/>
      <c r="AF2" s="1"/>
      <c r="AG2" s="1"/>
    </row>
    <row r="3" spans="1:33" ht="19.75" customHeight="1" thickTop="1" thickBot="1" x14ac:dyDescent="0.4">
      <c r="A3" s="95"/>
      <c r="B3" s="96"/>
      <c r="C3" s="113" t="s">
        <v>348</v>
      </c>
      <c r="D3" s="44"/>
      <c r="E3" s="44"/>
      <c r="F3" s="45"/>
      <c r="G3" s="202"/>
      <c r="H3" s="45"/>
      <c r="I3" s="46"/>
      <c r="J3" s="3"/>
      <c r="K3" s="1"/>
      <c r="L3" s="1"/>
      <c r="M3" s="1"/>
      <c r="N3" s="1"/>
      <c r="O3" s="1"/>
      <c r="P3" s="1"/>
      <c r="Q3" s="1"/>
      <c r="R3" s="1"/>
      <c r="S3" s="1"/>
      <c r="T3" s="1"/>
      <c r="U3" s="1"/>
      <c r="V3" s="1"/>
      <c r="W3" s="1"/>
      <c r="X3" s="1"/>
      <c r="Y3" s="1"/>
      <c r="Z3" s="1"/>
      <c r="AA3" s="1"/>
      <c r="AB3" s="1"/>
      <c r="AC3" s="1"/>
      <c r="AD3" s="1"/>
      <c r="AE3" s="1"/>
      <c r="AF3" s="1"/>
      <c r="AG3" s="1"/>
    </row>
    <row r="4" spans="1:33" ht="102.65" customHeight="1" x14ac:dyDescent="0.35">
      <c r="A4" s="101"/>
      <c r="B4" s="102">
        <v>1</v>
      </c>
      <c r="C4" s="116" t="s">
        <v>302</v>
      </c>
      <c r="D4" s="125"/>
      <c r="E4" s="56" t="s">
        <v>303</v>
      </c>
      <c r="F4" s="57"/>
      <c r="G4" s="205">
        <v>6</v>
      </c>
      <c r="H4" s="58"/>
      <c r="I4" s="59"/>
      <c r="J4" s="60"/>
      <c r="K4" s="1"/>
      <c r="L4" s="1"/>
      <c r="M4" s="1"/>
      <c r="N4" s="1"/>
      <c r="O4" s="1"/>
      <c r="P4" s="1"/>
      <c r="Q4" s="1"/>
      <c r="R4" s="1"/>
      <c r="S4" s="1"/>
      <c r="T4" s="1"/>
      <c r="U4" s="1"/>
      <c r="V4" s="1"/>
      <c r="W4" s="1"/>
      <c r="X4" s="1"/>
      <c r="Y4" s="1"/>
      <c r="Z4" s="1"/>
      <c r="AA4" s="1"/>
      <c r="AB4" s="1"/>
      <c r="AC4" s="1"/>
      <c r="AD4" s="1"/>
      <c r="AE4" s="1"/>
      <c r="AF4" s="1"/>
      <c r="AG4" s="1"/>
    </row>
    <row r="5" spans="1:33" ht="159.5" x14ac:dyDescent="0.35">
      <c r="A5" s="101"/>
      <c r="B5" s="102">
        <v>2</v>
      </c>
      <c r="C5" s="116" t="s">
        <v>304</v>
      </c>
      <c r="D5" s="55"/>
      <c r="E5" s="56" t="s">
        <v>305</v>
      </c>
      <c r="F5" s="57"/>
      <c r="G5" s="205">
        <v>1</v>
      </c>
      <c r="H5" s="58"/>
      <c r="I5" s="59"/>
      <c r="J5" s="60"/>
      <c r="K5" s="1"/>
      <c r="L5" s="1"/>
      <c r="M5" s="1"/>
      <c r="N5" s="1"/>
      <c r="O5" s="1"/>
      <c r="P5" s="1"/>
      <c r="Q5" s="1"/>
      <c r="R5" s="1"/>
      <c r="S5" s="1"/>
      <c r="T5" s="1"/>
      <c r="U5" s="1"/>
      <c r="V5" s="1"/>
      <c r="W5" s="1"/>
      <c r="X5" s="1"/>
      <c r="Y5" s="1"/>
      <c r="Z5" s="1"/>
      <c r="AA5" s="1"/>
      <c r="AB5" s="1"/>
      <c r="AC5" s="1"/>
      <c r="AD5" s="1"/>
      <c r="AE5" s="1"/>
      <c r="AF5" s="1"/>
      <c r="AG5" s="1"/>
    </row>
    <row r="6" spans="1:33" ht="102.65" customHeight="1" x14ac:dyDescent="0.35">
      <c r="A6" s="127"/>
      <c r="B6" s="128">
        <v>3</v>
      </c>
      <c r="C6" s="129" t="s">
        <v>509</v>
      </c>
      <c r="D6" s="130"/>
      <c r="E6" s="131" t="s">
        <v>508</v>
      </c>
      <c r="F6" s="132"/>
      <c r="G6" s="210">
        <v>1</v>
      </c>
      <c r="H6" s="133"/>
      <c r="I6" s="134"/>
      <c r="J6" s="60"/>
      <c r="K6" s="1"/>
      <c r="L6" s="1"/>
      <c r="M6" s="1"/>
      <c r="N6" s="1"/>
      <c r="O6" s="1"/>
      <c r="P6" s="1"/>
      <c r="Q6" s="1"/>
      <c r="R6" s="1"/>
      <c r="S6" s="1"/>
      <c r="T6" s="1"/>
      <c r="U6" s="1"/>
      <c r="V6" s="1"/>
      <c r="W6" s="1"/>
      <c r="X6" s="1"/>
      <c r="Y6" s="1"/>
      <c r="Z6" s="1"/>
      <c r="AA6" s="1"/>
      <c r="AB6" s="1"/>
      <c r="AC6" s="1"/>
      <c r="AD6" s="1"/>
      <c r="AE6" s="1"/>
      <c r="AF6" s="1"/>
      <c r="AG6" s="1"/>
    </row>
    <row r="7" spans="1:33" ht="94.25" customHeight="1" x14ac:dyDescent="0.35">
      <c r="A7" s="135"/>
      <c r="B7" s="128">
        <v>4</v>
      </c>
      <c r="C7" s="129" t="s">
        <v>502</v>
      </c>
      <c r="D7" s="130"/>
      <c r="E7" s="131" t="s">
        <v>501</v>
      </c>
      <c r="F7" s="132"/>
      <c r="G7" s="210">
        <v>1</v>
      </c>
      <c r="H7" s="133"/>
      <c r="I7" s="134"/>
      <c r="J7" s="2"/>
      <c r="K7" s="1"/>
      <c r="L7" s="1"/>
      <c r="M7" s="1"/>
      <c r="N7" s="1"/>
      <c r="O7" s="1"/>
      <c r="P7" s="1"/>
      <c r="Q7" s="1"/>
      <c r="R7" s="1"/>
      <c r="S7" s="1"/>
      <c r="T7" s="1"/>
      <c r="U7" s="1"/>
      <c r="V7" s="1"/>
      <c r="W7" s="1"/>
      <c r="X7" s="1"/>
      <c r="Y7" s="1"/>
      <c r="Z7" s="1"/>
      <c r="AA7" s="1"/>
      <c r="AB7" s="1"/>
      <c r="AC7" s="1"/>
      <c r="AD7" s="1"/>
      <c r="AE7" s="1"/>
      <c r="AF7" s="1"/>
      <c r="AG7" s="1"/>
    </row>
    <row r="8" spans="1:33" ht="94.25" customHeight="1" x14ac:dyDescent="0.35">
      <c r="A8" s="135"/>
      <c r="B8" s="128">
        <v>5</v>
      </c>
      <c r="C8" s="129" t="s">
        <v>306</v>
      </c>
      <c r="D8" s="130"/>
      <c r="E8" s="131" t="s">
        <v>307</v>
      </c>
      <c r="F8" s="132"/>
      <c r="G8" s="210">
        <v>2</v>
      </c>
      <c r="H8" s="133"/>
      <c r="I8" s="134"/>
      <c r="J8" s="2"/>
      <c r="K8" s="1"/>
      <c r="L8" s="1"/>
      <c r="M8" s="1"/>
      <c r="N8" s="1"/>
      <c r="O8" s="1"/>
      <c r="P8" s="1"/>
      <c r="Q8" s="1"/>
      <c r="R8" s="1"/>
      <c r="S8" s="1"/>
      <c r="T8" s="1"/>
      <c r="U8" s="1"/>
      <c r="V8" s="1"/>
      <c r="W8" s="1"/>
      <c r="X8" s="1"/>
      <c r="Y8" s="1"/>
      <c r="Z8" s="1"/>
      <c r="AA8" s="1"/>
      <c r="AB8" s="1"/>
      <c r="AC8" s="1"/>
      <c r="AD8" s="1"/>
      <c r="AE8" s="1"/>
      <c r="AF8" s="1"/>
      <c r="AG8" s="1"/>
    </row>
    <row r="9" spans="1:33" ht="101.5" x14ac:dyDescent="0.35">
      <c r="A9" s="135"/>
      <c r="B9" s="128">
        <v>6</v>
      </c>
      <c r="C9" s="129" t="s">
        <v>308</v>
      </c>
      <c r="D9" s="130"/>
      <c r="E9" s="131" t="s">
        <v>309</v>
      </c>
      <c r="F9" s="132"/>
      <c r="G9" s="210">
        <v>1</v>
      </c>
      <c r="H9" s="133"/>
      <c r="I9" s="134"/>
      <c r="J9" s="2"/>
      <c r="K9" s="1"/>
      <c r="L9" s="1"/>
      <c r="M9" s="1"/>
      <c r="N9" s="1"/>
      <c r="O9" s="1"/>
      <c r="P9" s="1"/>
      <c r="Q9" s="1"/>
      <c r="R9" s="1"/>
      <c r="S9" s="1"/>
      <c r="T9" s="1"/>
      <c r="U9" s="1"/>
      <c r="V9" s="1"/>
      <c r="W9" s="1"/>
      <c r="X9" s="1"/>
      <c r="Y9" s="1"/>
      <c r="Z9" s="1"/>
      <c r="AA9" s="1"/>
      <c r="AB9" s="1"/>
      <c r="AC9" s="1"/>
      <c r="AD9" s="1"/>
      <c r="AE9" s="1"/>
      <c r="AF9" s="1"/>
      <c r="AG9" s="1"/>
    </row>
    <row r="10" spans="1:33" ht="80.400000000000006" customHeight="1" x14ac:dyDescent="0.35">
      <c r="A10" s="136"/>
      <c r="B10" s="126">
        <v>7</v>
      </c>
      <c r="C10" s="137" t="s">
        <v>306</v>
      </c>
      <c r="D10" s="138"/>
      <c r="E10" s="139" t="s">
        <v>310</v>
      </c>
      <c r="F10" s="140"/>
      <c r="G10" s="211">
        <v>1</v>
      </c>
      <c r="H10" s="141"/>
      <c r="I10" s="77"/>
      <c r="J10" s="2"/>
      <c r="K10" s="1"/>
      <c r="L10" s="1"/>
      <c r="M10" s="1"/>
      <c r="N10" s="1"/>
      <c r="O10" s="1"/>
      <c r="P10" s="1"/>
      <c r="Q10" s="1"/>
      <c r="R10" s="1"/>
      <c r="S10" s="1"/>
      <c r="T10" s="1"/>
      <c r="U10" s="1"/>
      <c r="V10" s="1"/>
      <c r="W10" s="1"/>
      <c r="X10" s="1"/>
      <c r="Y10" s="1"/>
      <c r="Z10" s="1"/>
      <c r="AA10" s="1"/>
      <c r="AB10" s="1"/>
      <c r="AC10" s="1"/>
      <c r="AD10" s="1"/>
      <c r="AE10" s="1"/>
      <c r="AF10" s="1"/>
      <c r="AG10" s="1"/>
    </row>
    <row r="11" spans="1:33" ht="80.400000000000006" customHeight="1" x14ac:dyDescent="0.35">
      <c r="A11" s="136"/>
      <c r="B11" s="126">
        <v>8</v>
      </c>
      <c r="C11" s="137" t="s">
        <v>311</v>
      </c>
      <c r="D11" s="138"/>
      <c r="E11" s="139" t="s">
        <v>312</v>
      </c>
      <c r="F11" s="140"/>
      <c r="G11" s="211">
        <v>2</v>
      </c>
      <c r="H11" s="141"/>
      <c r="I11" s="77"/>
      <c r="J11" s="2"/>
      <c r="K11" s="1"/>
      <c r="L11" s="1"/>
      <c r="M11" s="1"/>
      <c r="N11" s="1"/>
      <c r="O11" s="1"/>
      <c r="P11" s="1"/>
      <c r="Q11" s="1"/>
      <c r="R11" s="1"/>
      <c r="S11" s="1"/>
      <c r="T11" s="1"/>
      <c r="U11" s="1"/>
      <c r="V11" s="1"/>
      <c r="W11" s="1"/>
      <c r="X11" s="1"/>
      <c r="Y11" s="1"/>
      <c r="Z11" s="1"/>
      <c r="AA11" s="1"/>
      <c r="AB11" s="1"/>
      <c r="AC11" s="1"/>
      <c r="AD11" s="1"/>
      <c r="AE11" s="1"/>
      <c r="AF11" s="1"/>
      <c r="AG11" s="1"/>
    </row>
    <row r="12" spans="1:33" ht="130.5" x14ac:dyDescent="0.35">
      <c r="A12" s="136"/>
      <c r="B12" s="126">
        <v>9</v>
      </c>
      <c r="C12" s="137" t="s">
        <v>313</v>
      </c>
      <c r="D12" s="138"/>
      <c r="E12" s="139" t="s">
        <v>314</v>
      </c>
      <c r="F12" s="140"/>
      <c r="G12" s="211">
        <v>2</v>
      </c>
      <c r="H12" s="141"/>
      <c r="I12" s="77"/>
      <c r="J12" s="2"/>
      <c r="K12" s="1"/>
      <c r="L12" s="1"/>
      <c r="M12" s="1"/>
      <c r="N12" s="1"/>
      <c r="O12" s="1"/>
      <c r="P12" s="1"/>
      <c r="Q12" s="1"/>
      <c r="R12" s="1"/>
      <c r="S12" s="1"/>
      <c r="T12" s="1"/>
      <c r="U12" s="1"/>
      <c r="V12" s="1"/>
      <c r="W12" s="1"/>
      <c r="X12" s="1"/>
      <c r="Y12" s="1"/>
      <c r="Z12" s="1"/>
      <c r="AA12" s="1"/>
      <c r="AB12" s="1"/>
      <c r="AC12" s="1"/>
      <c r="AD12" s="1"/>
      <c r="AE12" s="1"/>
      <c r="AF12" s="1"/>
      <c r="AG12" s="1"/>
    </row>
    <row r="13" spans="1:33" ht="109.25" customHeight="1" x14ac:dyDescent="0.35">
      <c r="A13" s="136"/>
      <c r="B13" s="126">
        <v>10</v>
      </c>
      <c r="C13" s="137" t="s">
        <v>315</v>
      </c>
      <c r="D13" s="138"/>
      <c r="E13" s="139" t="s">
        <v>316</v>
      </c>
      <c r="F13" s="140"/>
      <c r="G13" s="211">
        <v>5</v>
      </c>
      <c r="H13" s="141"/>
      <c r="I13" s="77"/>
      <c r="J13" s="2"/>
      <c r="K13" s="1"/>
      <c r="L13" s="1"/>
      <c r="M13" s="1"/>
      <c r="N13" s="1"/>
      <c r="O13" s="1"/>
      <c r="P13" s="1"/>
      <c r="Q13" s="1"/>
      <c r="R13" s="1"/>
      <c r="S13" s="1"/>
      <c r="T13" s="1"/>
      <c r="U13" s="1"/>
      <c r="V13" s="1"/>
      <c r="W13" s="1"/>
      <c r="X13" s="1"/>
      <c r="Y13" s="1"/>
      <c r="Z13" s="1"/>
      <c r="AA13" s="1"/>
      <c r="AB13" s="1"/>
      <c r="AC13" s="1"/>
      <c r="AD13" s="1"/>
      <c r="AE13" s="1"/>
      <c r="AF13" s="1"/>
      <c r="AG13" s="1"/>
    </row>
    <row r="14" spans="1:33" ht="126.65" customHeight="1" x14ac:dyDescent="0.35">
      <c r="A14" s="136"/>
      <c r="B14" s="126">
        <v>11</v>
      </c>
      <c r="C14" s="137" t="s">
        <v>317</v>
      </c>
      <c r="D14" s="138"/>
      <c r="E14" s="139" t="s">
        <v>503</v>
      </c>
      <c r="F14" s="140"/>
      <c r="G14" s="211">
        <v>1</v>
      </c>
      <c r="H14" s="141"/>
      <c r="I14" s="77"/>
      <c r="J14" s="2"/>
      <c r="K14" s="1"/>
      <c r="L14" s="1"/>
      <c r="M14" s="1"/>
      <c r="N14" s="1"/>
      <c r="O14" s="1"/>
      <c r="P14" s="1"/>
      <c r="Q14" s="1"/>
      <c r="R14" s="1"/>
      <c r="S14" s="1"/>
      <c r="T14" s="1"/>
      <c r="U14" s="1"/>
      <c r="V14" s="1"/>
      <c r="W14" s="1"/>
      <c r="X14" s="1"/>
      <c r="Y14" s="1"/>
      <c r="Z14" s="1"/>
      <c r="AA14" s="1"/>
      <c r="AB14" s="1"/>
      <c r="AC14" s="1"/>
      <c r="AD14" s="1"/>
      <c r="AE14" s="1"/>
      <c r="AF14" s="1"/>
      <c r="AG14" s="1"/>
    </row>
    <row r="15" spans="1:33" ht="126.65" customHeight="1" x14ac:dyDescent="0.35">
      <c r="A15" s="136"/>
      <c r="B15" s="126">
        <v>12</v>
      </c>
      <c r="C15" s="137" t="s">
        <v>318</v>
      </c>
      <c r="D15" s="138"/>
      <c r="E15" s="139" t="s">
        <v>319</v>
      </c>
      <c r="F15" s="140"/>
      <c r="G15" s="211">
        <v>1</v>
      </c>
      <c r="H15" s="141"/>
      <c r="I15" s="77"/>
      <c r="J15" s="2"/>
      <c r="K15" s="1"/>
      <c r="L15" s="1"/>
      <c r="M15" s="1"/>
      <c r="N15" s="1"/>
      <c r="O15" s="1"/>
      <c r="P15" s="1"/>
      <c r="Q15" s="1"/>
      <c r="R15" s="1"/>
      <c r="S15" s="1"/>
      <c r="T15" s="1"/>
      <c r="U15" s="1"/>
      <c r="V15" s="1"/>
      <c r="W15" s="1"/>
      <c r="X15" s="1"/>
      <c r="Y15" s="1"/>
      <c r="Z15" s="1"/>
      <c r="AA15" s="1"/>
      <c r="AB15" s="1"/>
      <c r="AC15" s="1"/>
      <c r="AD15" s="1"/>
      <c r="AE15" s="1"/>
      <c r="AF15" s="1"/>
      <c r="AG15" s="1"/>
    </row>
    <row r="16" spans="1:33" ht="126.65" customHeight="1" x14ac:dyDescent="0.35">
      <c r="A16" s="136"/>
      <c r="B16" s="126">
        <v>13</v>
      </c>
      <c r="C16" s="137" t="s">
        <v>320</v>
      </c>
      <c r="D16" s="138"/>
      <c r="E16" s="139" t="s">
        <v>321</v>
      </c>
      <c r="F16" s="140"/>
      <c r="G16" s="211">
        <v>3</v>
      </c>
      <c r="H16" s="141"/>
      <c r="I16" s="77"/>
      <c r="J16" s="2"/>
      <c r="K16" s="1"/>
      <c r="L16" s="1"/>
      <c r="M16" s="1"/>
      <c r="N16" s="1"/>
      <c r="O16" s="1"/>
      <c r="P16" s="1"/>
      <c r="Q16" s="1"/>
      <c r="R16" s="1"/>
      <c r="S16" s="1"/>
      <c r="T16" s="1"/>
      <c r="U16" s="1"/>
      <c r="V16" s="1"/>
      <c r="W16" s="1"/>
      <c r="X16" s="1"/>
      <c r="Y16" s="1"/>
      <c r="Z16" s="1"/>
      <c r="AA16" s="1"/>
      <c r="AB16" s="1"/>
      <c r="AC16" s="1"/>
      <c r="AD16" s="1"/>
      <c r="AE16" s="1"/>
      <c r="AF16" s="1"/>
      <c r="AG16" s="1"/>
    </row>
    <row r="17" spans="1:33" ht="144" customHeight="1" x14ac:dyDescent="0.35">
      <c r="A17" s="136"/>
      <c r="B17" s="126">
        <v>14</v>
      </c>
      <c r="C17" s="137" t="s">
        <v>322</v>
      </c>
      <c r="D17" s="138"/>
      <c r="E17" s="139" t="s">
        <v>323</v>
      </c>
      <c r="F17" s="140"/>
      <c r="G17" s="211">
        <v>1</v>
      </c>
      <c r="H17" s="141"/>
      <c r="I17" s="77"/>
      <c r="J17" s="2"/>
      <c r="K17" s="1"/>
      <c r="L17" s="1"/>
      <c r="M17" s="1"/>
      <c r="N17" s="1"/>
      <c r="O17" s="1"/>
      <c r="P17" s="1"/>
      <c r="Q17" s="1"/>
      <c r="R17" s="1"/>
      <c r="S17" s="1"/>
      <c r="T17" s="1"/>
      <c r="U17" s="1"/>
      <c r="V17" s="1"/>
      <c r="W17" s="1"/>
      <c r="X17" s="1"/>
      <c r="Y17" s="1"/>
      <c r="Z17" s="1"/>
      <c r="AA17" s="1"/>
      <c r="AB17" s="1"/>
      <c r="AC17" s="1"/>
      <c r="AD17" s="1"/>
      <c r="AE17" s="1"/>
      <c r="AF17" s="1"/>
      <c r="AG17" s="1"/>
    </row>
    <row r="18" spans="1:33" ht="220.25" customHeight="1" x14ac:dyDescent="0.35">
      <c r="A18" s="136"/>
      <c r="B18" s="126">
        <v>15</v>
      </c>
      <c r="C18" s="137" t="s">
        <v>324</v>
      </c>
      <c r="D18" s="138"/>
      <c r="E18" s="139" t="s">
        <v>325</v>
      </c>
      <c r="F18" s="140"/>
      <c r="G18" s="211">
        <v>1</v>
      </c>
      <c r="H18" s="141"/>
      <c r="I18" s="77"/>
      <c r="J18" s="2"/>
      <c r="K18" s="1"/>
      <c r="L18" s="1"/>
      <c r="M18" s="1"/>
      <c r="N18" s="1"/>
      <c r="O18" s="1"/>
      <c r="P18" s="1"/>
      <c r="Q18" s="1"/>
      <c r="R18" s="1"/>
      <c r="S18" s="1"/>
      <c r="T18" s="1"/>
      <c r="U18" s="1"/>
      <c r="V18" s="1"/>
      <c r="W18" s="1"/>
      <c r="X18" s="1"/>
      <c r="Y18" s="1"/>
      <c r="Z18" s="1"/>
      <c r="AA18" s="1"/>
      <c r="AB18" s="1"/>
      <c r="AC18" s="1"/>
      <c r="AD18" s="1"/>
      <c r="AE18" s="1"/>
      <c r="AF18" s="1"/>
      <c r="AG18" s="1"/>
    </row>
    <row r="19" spans="1:33" ht="234.65" customHeight="1" x14ac:dyDescent="0.35">
      <c r="A19" s="136"/>
      <c r="B19" s="126">
        <v>16</v>
      </c>
      <c r="C19" s="137" t="s">
        <v>326</v>
      </c>
      <c r="D19" s="138"/>
      <c r="E19" s="139" t="s">
        <v>327</v>
      </c>
      <c r="F19" s="140"/>
      <c r="G19" s="211">
        <v>1</v>
      </c>
      <c r="H19" s="141"/>
      <c r="I19" s="77"/>
      <c r="J19" s="2"/>
      <c r="K19" s="1"/>
      <c r="L19" s="1"/>
      <c r="M19" s="1"/>
      <c r="N19" s="1"/>
      <c r="O19" s="1"/>
      <c r="P19" s="1"/>
      <c r="Q19" s="1"/>
      <c r="R19" s="1"/>
      <c r="S19" s="1"/>
      <c r="T19" s="1"/>
      <c r="U19" s="1"/>
      <c r="V19" s="1"/>
      <c r="W19" s="1"/>
      <c r="X19" s="1"/>
      <c r="Y19" s="1"/>
      <c r="Z19" s="1"/>
      <c r="AA19" s="1"/>
      <c r="AB19" s="1"/>
      <c r="AC19" s="1"/>
      <c r="AD19" s="1"/>
      <c r="AE19" s="1"/>
      <c r="AF19" s="1"/>
      <c r="AG19" s="1"/>
    </row>
    <row r="20" spans="1:33" ht="112.25" customHeight="1" x14ac:dyDescent="0.35">
      <c r="A20" s="136"/>
      <c r="B20" s="126">
        <v>17</v>
      </c>
      <c r="C20" s="137" t="s">
        <v>328</v>
      </c>
      <c r="D20" s="138"/>
      <c r="E20" s="139" t="s">
        <v>329</v>
      </c>
      <c r="F20" s="140"/>
      <c r="G20" s="211">
        <v>1</v>
      </c>
      <c r="H20" s="141"/>
      <c r="I20" s="77"/>
      <c r="J20" s="2"/>
      <c r="K20" s="1"/>
      <c r="L20" s="1"/>
      <c r="M20" s="1"/>
      <c r="N20" s="1"/>
      <c r="O20" s="1"/>
      <c r="P20" s="1"/>
      <c r="Q20" s="1"/>
      <c r="R20" s="1"/>
      <c r="S20" s="1"/>
      <c r="T20" s="1"/>
      <c r="U20" s="1"/>
      <c r="V20" s="1"/>
      <c r="W20" s="1"/>
      <c r="X20" s="1"/>
      <c r="Y20" s="1"/>
      <c r="Z20" s="1"/>
      <c r="AA20" s="1"/>
      <c r="AB20" s="1"/>
      <c r="AC20" s="1"/>
      <c r="AD20" s="1"/>
      <c r="AE20" s="1"/>
      <c r="AF20" s="1"/>
      <c r="AG20" s="1"/>
    </row>
    <row r="21" spans="1:33" ht="137.4" customHeight="1" x14ac:dyDescent="0.35">
      <c r="A21" s="136"/>
      <c r="B21" s="126">
        <v>18</v>
      </c>
      <c r="C21" s="137" t="s">
        <v>318</v>
      </c>
      <c r="D21" s="138"/>
      <c r="E21" s="139" t="s">
        <v>330</v>
      </c>
      <c r="F21" s="140"/>
      <c r="G21" s="211">
        <v>1</v>
      </c>
      <c r="H21" s="141"/>
      <c r="I21" s="77"/>
      <c r="J21" s="2"/>
      <c r="K21" s="1"/>
      <c r="L21" s="1"/>
      <c r="M21" s="1"/>
      <c r="N21" s="1"/>
      <c r="O21" s="1"/>
      <c r="P21" s="1"/>
      <c r="Q21" s="1"/>
      <c r="R21" s="1"/>
      <c r="S21" s="1"/>
      <c r="T21" s="1"/>
      <c r="U21" s="1"/>
      <c r="V21" s="1"/>
      <c r="W21" s="1"/>
      <c r="X21" s="1"/>
      <c r="Y21" s="1"/>
      <c r="Z21" s="1"/>
      <c r="AA21" s="1"/>
      <c r="AB21" s="1"/>
      <c r="AC21" s="1"/>
      <c r="AD21" s="1"/>
      <c r="AE21" s="1"/>
      <c r="AF21" s="1"/>
      <c r="AG21" s="1"/>
    </row>
    <row r="22" spans="1:33" ht="103.75" customHeight="1" x14ac:dyDescent="0.35">
      <c r="A22" s="136"/>
      <c r="B22" s="126">
        <v>19</v>
      </c>
      <c r="C22" s="137" t="s">
        <v>331</v>
      </c>
      <c r="D22" s="138"/>
      <c r="E22" s="139" t="s">
        <v>332</v>
      </c>
      <c r="F22" s="140"/>
      <c r="G22" s="211">
        <v>2</v>
      </c>
      <c r="H22" s="141"/>
      <c r="I22" s="77"/>
      <c r="J22" s="72"/>
      <c r="K22" s="1"/>
      <c r="L22" s="1"/>
      <c r="M22" s="1"/>
      <c r="N22" s="1"/>
      <c r="O22" s="1"/>
      <c r="P22" s="1"/>
      <c r="Q22" s="1"/>
      <c r="R22" s="1"/>
      <c r="S22" s="1"/>
      <c r="T22" s="1"/>
      <c r="U22" s="1"/>
      <c r="V22" s="1"/>
      <c r="W22" s="1"/>
      <c r="X22" s="1"/>
      <c r="Y22" s="1"/>
      <c r="Z22" s="1"/>
      <c r="AA22" s="1"/>
      <c r="AB22" s="1"/>
      <c r="AC22" s="1"/>
      <c r="AD22" s="1"/>
      <c r="AE22" s="1"/>
      <c r="AF22" s="1"/>
      <c r="AG22" s="1"/>
    </row>
    <row r="23" spans="1:33" ht="104.4" customHeight="1" x14ac:dyDescent="0.35">
      <c r="A23" s="135"/>
      <c r="B23" s="128">
        <v>20</v>
      </c>
      <c r="C23" s="129" t="s">
        <v>333</v>
      </c>
      <c r="D23" s="130"/>
      <c r="E23" s="131" t="s">
        <v>505</v>
      </c>
      <c r="F23" s="132"/>
      <c r="G23" s="210">
        <v>4</v>
      </c>
      <c r="H23" s="133"/>
      <c r="I23" s="134"/>
      <c r="J23" s="2"/>
      <c r="K23" s="1"/>
      <c r="L23" s="1"/>
      <c r="M23" s="1"/>
      <c r="N23" s="1"/>
      <c r="O23" s="1"/>
      <c r="P23" s="1"/>
      <c r="Q23" s="1"/>
      <c r="R23" s="1"/>
      <c r="S23" s="1"/>
      <c r="T23" s="1"/>
      <c r="U23" s="1"/>
      <c r="V23" s="1"/>
      <c r="W23" s="1"/>
      <c r="X23" s="1"/>
      <c r="Y23" s="1"/>
      <c r="Z23" s="1"/>
      <c r="AA23" s="1"/>
      <c r="AB23" s="1"/>
      <c r="AC23" s="1"/>
      <c r="AD23" s="1"/>
      <c r="AE23" s="1"/>
      <c r="AF23" s="1"/>
      <c r="AG23" s="1"/>
    </row>
    <row r="24" spans="1:33" ht="88.75" customHeight="1" x14ac:dyDescent="0.35">
      <c r="A24" s="136"/>
      <c r="B24" s="126">
        <v>21</v>
      </c>
      <c r="C24" s="137" t="s">
        <v>334</v>
      </c>
      <c r="D24" s="138"/>
      <c r="E24" s="139" t="s">
        <v>504</v>
      </c>
      <c r="F24" s="140"/>
      <c r="G24" s="211">
        <v>2</v>
      </c>
      <c r="H24" s="141"/>
      <c r="I24" s="77"/>
      <c r="J24" s="2"/>
      <c r="K24" s="1"/>
      <c r="L24" s="1"/>
      <c r="M24" s="1"/>
      <c r="N24" s="1"/>
      <c r="O24" s="1"/>
      <c r="P24" s="1"/>
      <c r="Q24" s="1"/>
      <c r="R24" s="1"/>
      <c r="S24" s="1"/>
      <c r="T24" s="1"/>
      <c r="U24" s="1"/>
      <c r="V24" s="1"/>
      <c r="W24" s="1"/>
      <c r="X24" s="1"/>
      <c r="Y24" s="1"/>
      <c r="Z24" s="1"/>
      <c r="AA24" s="1"/>
      <c r="AB24" s="1"/>
      <c r="AC24" s="1"/>
      <c r="AD24" s="1"/>
      <c r="AE24" s="1"/>
      <c r="AF24" s="1"/>
      <c r="AG24" s="1"/>
    </row>
    <row r="25" spans="1:33" ht="88.75" customHeight="1" x14ac:dyDescent="0.35">
      <c r="A25" s="136"/>
      <c r="B25" s="126">
        <v>22</v>
      </c>
      <c r="C25" s="137" t="s">
        <v>335</v>
      </c>
      <c r="D25" s="138"/>
      <c r="E25" s="139" t="s">
        <v>336</v>
      </c>
      <c r="F25" s="140"/>
      <c r="G25" s="211">
        <v>1</v>
      </c>
      <c r="H25" s="141"/>
      <c r="I25" s="77"/>
      <c r="J25" s="2"/>
      <c r="K25" s="1"/>
      <c r="L25" s="1"/>
      <c r="M25" s="1"/>
      <c r="N25" s="1"/>
      <c r="O25" s="1"/>
      <c r="P25" s="1"/>
      <c r="Q25" s="1"/>
      <c r="R25" s="1"/>
      <c r="S25" s="1"/>
      <c r="T25" s="1"/>
      <c r="U25" s="1"/>
      <c r="V25" s="1"/>
      <c r="W25" s="1"/>
      <c r="X25" s="1"/>
      <c r="Y25" s="1"/>
      <c r="Z25" s="1"/>
      <c r="AA25" s="1"/>
      <c r="AB25" s="1"/>
      <c r="AC25" s="1"/>
      <c r="AD25" s="1"/>
      <c r="AE25" s="1"/>
      <c r="AF25" s="1"/>
      <c r="AG25" s="1"/>
    </row>
    <row r="26" spans="1:33" ht="88.75" customHeight="1" x14ac:dyDescent="0.35">
      <c r="A26" s="136"/>
      <c r="B26" s="126">
        <v>23</v>
      </c>
      <c r="C26" s="137" t="s">
        <v>337</v>
      </c>
      <c r="D26" s="138"/>
      <c r="E26" s="139" t="s">
        <v>338</v>
      </c>
      <c r="F26" s="140"/>
      <c r="G26" s="211">
        <v>2</v>
      </c>
      <c r="H26" s="141"/>
      <c r="I26" s="77"/>
      <c r="J26" s="2"/>
      <c r="K26" s="1"/>
      <c r="L26" s="1"/>
      <c r="M26" s="1"/>
      <c r="N26" s="1"/>
      <c r="O26" s="1"/>
      <c r="P26" s="1"/>
      <c r="Q26" s="1"/>
      <c r="R26" s="1"/>
      <c r="S26" s="1"/>
      <c r="T26" s="1"/>
      <c r="U26" s="1"/>
      <c r="V26" s="1"/>
      <c r="W26" s="1"/>
      <c r="X26" s="1"/>
      <c r="Y26" s="1"/>
      <c r="Z26" s="1"/>
      <c r="AA26" s="1"/>
      <c r="AB26" s="1"/>
      <c r="AC26" s="1"/>
      <c r="AD26" s="1"/>
      <c r="AE26" s="1"/>
      <c r="AF26" s="1"/>
      <c r="AG26" s="1"/>
    </row>
    <row r="27" spans="1:33" ht="88.75" customHeight="1" x14ac:dyDescent="0.35">
      <c r="A27" s="136"/>
      <c r="B27" s="126">
        <v>24</v>
      </c>
      <c r="C27" s="137" t="s">
        <v>339</v>
      </c>
      <c r="D27" s="138"/>
      <c r="E27" s="139" t="s">
        <v>340</v>
      </c>
      <c r="F27" s="140"/>
      <c r="G27" s="211">
        <v>1</v>
      </c>
      <c r="H27" s="141"/>
      <c r="I27" s="77"/>
      <c r="J27" s="2"/>
      <c r="K27" s="1"/>
      <c r="L27" s="1"/>
      <c r="M27" s="1"/>
      <c r="N27" s="1"/>
      <c r="O27" s="1"/>
      <c r="P27" s="1"/>
      <c r="Q27" s="1"/>
      <c r="R27" s="1"/>
      <c r="S27" s="1"/>
      <c r="T27" s="1"/>
      <c r="U27" s="1"/>
      <c r="V27" s="1"/>
      <c r="W27" s="1"/>
      <c r="X27" s="1"/>
      <c r="Y27" s="1"/>
      <c r="Z27" s="1"/>
      <c r="AA27" s="1"/>
      <c r="AB27" s="1"/>
      <c r="AC27" s="1"/>
      <c r="AD27" s="1"/>
      <c r="AE27" s="1"/>
      <c r="AF27" s="1"/>
      <c r="AG27" s="1"/>
    </row>
    <row r="28" spans="1:33" ht="88.75" customHeight="1" x14ac:dyDescent="0.35">
      <c r="A28" s="136"/>
      <c r="B28" s="126">
        <v>25</v>
      </c>
      <c r="C28" s="137" t="s">
        <v>341</v>
      </c>
      <c r="D28" s="138"/>
      <c r="E28" s="139" t="s">
        <v>340</v>
      </c>
      <c r="F28" s="140"/>
      <c r="G28" s="211">
        <v>3</v>
      </c>
      <c r="H28" s="141"/>
      <c r="I28" s="77"/>
      <c r="J28" s="2"/>
      <c r="K28" s="1"/>
      <c r="L28" s="1"/>
      <c r="M28" s="1"/>
      <c r="N28" s="1"/>
      <c r="O28" s="1"/>
      <c r="P28" s="1"/>
      <c r="Q28" s="1"/>
      <c r="R28" s="1"/>
      <c r="S28" s="1"/>
      <c r="T28" s="1"/>
      <c r="U28" s="1"/>
      <c r="V28" s="1"/>
      <c r="W28" s="1"/>
      <c r="X28" s="1"/>
      <c r="Y28" s="1"/>
      <c r="Z28" s="1"/>
      <c r="AA28" s="1"/>
      <c r="AB28" s="1"/>
      <c r="AC28" s="1"/>
      <c r="AD28" s="1"/>
      <c r="AE28" s="1"/>
      <c r="AF28" s="1"/>
      <c r="AG28" s="1"/>
    </row>
    <row r="29" spans="1:33" ht="199.75" customHeight="1" x14ac:dyDescent="0.35">
      <c r="A29" s="136"/>
      <c r="B29" s="126">
        <v>26</v>
      </c>
      <c r="C29" s="137" t="s">
        <v>342</v>
      </c>
      <c r="D29" s="138"/>
      <c r="E29" s="139" t="s">
        <v>506</v>
      </c>
      <c r="F29" s="140"/>
      <c r="G29" s="211">
        <v>2</v>
      </c>
      <c r="H29" s="141"/>
      <c r="I29" s="77"/>
      <c r="J29" s="2"/>
      <c r="K29" s="1"/>
      <c r="L29" s="1"/>
      <c r="M29" s="1"/>
      <c r="N29" s="1"/>
      <c r="O29" s="1"/>
      <c r="P29" s="1"/>
      <c r="Q29" s="1"/>
      <c r="R29" s="1"/>
      <c r="S29" s="1"/>
      <c r="T29" s="1"/>
      <c r="U29" s="1"/>
      <c r="V29" s="1"/>
      <c r="W29" s="1"/>
      <c r="X29" s="1"/>
      <c r="Y29" s="1"/>
      <c r="Z29" s="1"/>
      <c r="AA29" s="1"/>
      <c r="AB29" s="1"/>
      <c r="AC29" s="1"/>
      <c r="AD29" s="1"/>
      <c r="AE29" s="1"/>
      <c r="AF29" s="1"/>
      <c r="AG29" s="1"/>
    </row>
    <row r="30" spans="1:33" ht="88.75" customHeight="1" x14ac:dyDescent="0.35">
      <c r="A30" s="136"/>
      <c r="B30" s="126">
        <v>27</v>
      </c>
      <c r="C30" s="137" t="s">
        <v>343</v>
      </c>
      <c r="D30" s="138"/>
      <c r="E30" s="139" t="s">
        <v>344</v>
      </c>
      <c r="F30" s="140"/>
      <c r="G30" s="211">
        <v>4</v>
      </c>
      <c r="H30" s="141"/>
      <c r="I30" s="77"/>
      <c r="J30" s="2"/>
      <c r="K30" s="1"/>
      <c r="L30" s="1"/>
      <c r="M30" s="1"/>
      <c r="N30" s="1"/>
      <c r="O30" s="1"/>
      <c r="P30" s="1"/>
      <c r="Q30" s="1"/>
      <c r="R30" s="1"/>
      <c r="S30" s="1"/>
      <c r="T30" s="1"/>
      <c r="U30" s="1"/>
      <c r="V30" s="1"/>
      <c r="W30" s="1"/>
      <c r="X30" s="1"/>
      <c r="Y30" s="1"/>
      <c r="Z30" s="1"/>
      <c r="AA30" s="1"/>
      <c r="AB30" s="1"/>
      <c r="AC30" s="1"/>
      <c r="AD30" s="1"/>
      <c r="AE30" s="1"/>
      <c r="AF30" s="1"/>
      <c r="AG30" s="1"/>
    </row>
    <row r="31" spans="1:33" ht="88.75" customHeight="1" x14ac:dyDescent="0.35">
      <c r="A31" s="136"/>
      <c r="B31" s="126">
        <v>28</v>
      </c>
      <c r="C31" s="137" t="s">
        <v>345</v>
      </c>
      <c r="D31" s="138"/>
      <c r="E31" s="139" t="s">
        <v>346</v>
      </c>
      <c r="F31" s="140"/>
      <c r="G31" s="211">
        <v>2</v>
      </c>
      <c r="H31" s="141"/>
      <c r="I31" s="77"/>
      <c r="J31" s="2"/>
      <c r="K31" s="1"/>
      <c r="L31" s="1"/>
      <c r="M31" s="1"/>
      <c r="N31" s="1"/>
      <c r="O31" s="1"/>
      <c r="P31" s="1"/>
      <c r="Q31" s="1"/>
      <c r="R31" s="1"/>
      <c r="S31" s="1"/>
      <c r="T31" s="1"/>
      <c r="U31" s="1"/>
      <c r="V31" s="1"/>
      <c r="W31" s="1"/>
      <c r="X31" s="1"/>
      <c r="Y31" s="1"/>
      <c r="Z31" s="1"/>
      <c r="AA31" s="1"/>
      <c r="AB31" s="1"/>
      <c r="AC31" s="1"/>
      <c r="AD31" s="1"/>
      <c r="AE31" s="1"/>
      <c r="AF31" s="1"/>
      <c r="AG31" s="1"/>
    </row>
    <row r="32" spans="1:33" ht="88.75" customHeight="1" x14ac:dyDescent="0.35">
      <c r="A32" s="136"/>
      <c r="B32" s="126">
        <v>29</v>
      </c>
      <c r="C32" s="137" t="s">
        <v>345</v>
      </c>
      <c r="D32" s="138"/>
      <c r="E32" s="139" t="s">
        <v>507</v>
      </c>
      <c r="F32" s="140"/>
      <c r="G32" s="211">
        <v>2</v>
      </c>
      <c r="H32" s="141"/>
      <c r="I32" s="77"/>
      <c r="J32" s="2"/>
      <c r="K32" s="1"/>
      <c r="L32" s="1"/>
      <c r="M32" s="1"/>
      <c r="N32" s="1"/>
      <c r="O32" s="1"/>
      <c r="P32" s="1"/>
      <c r="Q32" s="1"/>
      <c r="R32" s="1"/>
      <c r="S32" s="1"/>
      <c r="T32" s="1"/>
      <c r="U32" s="1"/>
      <c r="V32" s="1"/>
      <c r="W32" s="1"/>
      <c r="X32" s="1"/>
      <c r="Y32" s="1"/>
      <c r="Z32" s="1"/>
      <c r="AA32" s="1"/>
      <c r="AB32" s="1"/>
      <c r="AC32" s="1"/>
      <c r="AD32" s="1"/>
      <c r="AE32" s="1"/>
      <c r="AF32" s="1"/>
      <c r="AG32" s="1"/>
    </row>
    <row r="33" spans="1:33" ht="73.75" customHeight="1" thickBot="1" x14ac:dyDescent="0.4">
      <c r="A33" s="136"/>
      <c r="B33" s="106">
        <v>30</v>
      </c>
      <c r="C33" s="118" t="s">
        <v>335</v>
      </c>
      <c r="D33" s="67"/>
      <c r="E33" s="68" t="s">
        <v>336</v>
      </c>
      <c r="F33" s="69"/>
      <c r="G33" s="207">
        <v>4</v>
      </c>
      <c r="H33" s="76"/>
      <c r="I33" s="71"/>
      <c r="J33" s="2"/>
      <c r="K33" s="1"/>
      <c r="L33" s="1"/>
      <c r="M33" s="1"/>
      <c r="N33" s="1"/>
      <c r="O33" s="1"/>
      <c r="P33" s="1"/>
      <c r="Q33" s="1"/>
      <c r="R33" s="1"/>
      <c r="S33" s="1"/>
      <c r="T33" s="1"/>
      <c r="U33" s="1"/>
      <c r="V33" s="1"/>
      <c r="W33" s="1"/>
      <c r="X33" s="1"/>
      <c r="Y33" s="1"/>
      <c r="Z33" s="1"/>
      <c r="AA33" s="1"/>
      <c r="AB33" s="1"/>
      <c r="AC33" s="1"/>
      <c r="AD33" s="1"/>
      <c r="AE33" s="1"/>
      <c r="AF33" s="1"/>
      <c r="AG33" s="1"/>
    </row>
    <row r="34" spans="1:33" ht="20" thickTop="1" thickBot="1" x14ac:dyDescent="0.4">
      <c r="A34" s="109"/>
      <c r="B34" s="110"/>
      <c r="C34" s="225" t="s">
        <v>347</v>
      </c>
      <c r="D34" s="226"/>
      <c r="E34" s="226"/>
      <c r="F34" s="226"/>
      <c r="G34" s="226"/>
      <c r="H34" s="227"/>
      <c r="I34" s="121">
        <f>SUM(I4:I33)</f>
        <v>0</v>
      </c>
      <c r="J34" s="79"/>
      <c r="K34" s="1"/>
      <c r="L34" s="1"/>
      <c r="M34" s="1"/>
      <c r="N34" s="1"/>
      <c r="O34" s="1"/>
      <c r="P34" s="1"/>
      <c r="Q34" s="1"/>
      <c r="R34" s="1"/>
      <c r="S34" s="1"/>
      <c r="T34" s="1"/>
      <c r="U34" s="1"/>
      <c r="V34" s="1"/>
      <c r="W34" s="1"/>
      <c r="X34" s="1"/>
      <c r="Y34" s="1"/>
      <c r="Z34" s="1"/>
      <c r="AA34" s="1"/>
      <c r="AB34" s="1"/>
      <c r="AC34" s="1"/>
      <c r="AD34" s="1"/>
      <c r="AE34" s="1"/>
      <c r="AF34" s="1"/>
      <c r="AG34" s="1"/>
    </row>
    <row r="35" spans="1:33" ht="15" thickTop="1" x14ac:dyDescent="0.35">
      <c r="K35" s="85"/>
      <c r="L35" s="85"/>
      <c r="M35" s="85"/>
      <c r="N35" s="85"/>
      <c r="O35" s="85"/>
      <c r="P35" s="85"/>
      <c r="Q35" s="85"/>
      <c r="R35" s="85"/>
      <c r="S35" s="85"/>
      <c r="T35" s="85"/>
      <c r="U35" s="85"/>
      <c r="V35" s="85"/>
      <c r="W35" s="85"/>
      <c r="X35" s="85"/>
      <c r="Y35" s="85"/>
      <c r="Z35" s="85"/>
      <c r="AA35" s="85"/>
      <c r="AB35" s="85"/>
      <c r="AC35" s="85"/>
      <c r="AD35" s="85"/>
      <c r="AE35" s="85"/>
      <c r="AF35" s="85"/>
      <c r="AG35" s="85"/>
    </row>
    <row r="36" spans="1:33" x14ac:dyDescent="0.35">
      <c r="K36" s="85"/>
      <c r="L36" s="85"/>
      <c r="M36" s="85"/>
      <c r="N36" s="85"/>
      <c r="O36" s="85"/>
      <c r="P36" s="85"/>
      <c r="Q36" s="85"/>
      <c r="R36" s="85"/>
      <c r="S36" s="85"/>
      <c r="T36" s="85"/>
      <c r="U36" s="85"/>
      <c r="V36" s="85"/>
      <c r="W36" s="85"/>
      <c r="X36" s="85"/>
      <c r="Y36" s="85"/>
      <c r="Z36" s="85"/>
      <c r="AA36" s="85"/>
      <c r="AB36" s="85"/>
      <c r="AC36" s="85"/>
      <c r="AD36" s="85"/>
      <c r="AE36" s="85"/>
      <c r="AF36" s="85"/>
      <c r="AG36" s="85"/>
    </row>
    <row r="37" spans="1:33" x14ac:dyDescent="0.35">
      <c r="A37" s="86"/>
      <c r="B37" s="86"/>
      <c r="C37" s="86"/>
      <c r="D37" s="86"/>
      <c r="E37" s="86"/>
      <c r="F37" s="86"/>
      <c r="G37" s="86"/>
      <c r="H37" s="86"/>
      <c r="I37" s="86"/>
      <c r="J37" s="86"/>
      <c r="K37" s="85"/>
      <c r="L37" s="85"/>
      <c r="M37" s="85"/>
      <c r="N37" s="85"/>
      <c r="O37" s="85"/>
      <c r="P37" s="85"/>
      <c r="Q37" s="85"/>
      <c r="R37" s="85"/>
      <c r="S37" s="85"/>
      <c r="T37" s="85"/>
      <c r="U37" s="85"/>
      <c r="V37" s="85"/>
      <c r="W37" s="85"/>
      <c r="X37" s="85"/>
      <c r="Y37" s="85"/>
      <c r="Z37" s="85"/>
      <c r="AA37" s="85"/>
      <c r="AB37" s="85"/>
      <c r="AC37" s="85"/>
      <c r="AD37" s="85"/>
      <c r="AE37" s="85"/>
      <c r="AF37" s="85"/>
      <c r="AG37" s="85"/>
    </row>
    <row r="38" spans="1:33" ht="30" x14ac:dyDescent="0.6">
      <c r="A38" s="86"/>
      <c r="B38" s="88"/>
      <c r="C38" s="88"/>
      <c r="D38" s="88"/>
      <c r="E38" s="88"/>
      <c r="F38" s="88"/>
      <c r="G38" s="88"/>
      <c r="H38" s="88"/>
      <c r="I38" s="89"/>
      <c r="J38" s="86"/>
      <c r="K38" s="85"/>
      <c r="L38" s="85"/>
      <c r="M38" s="85"/>
      <c r="N38" s="85"/>
      <c r="O38" s="85"/>
      <c r="P38" s="85"/>
      <c r="Q38" s="85"/>
      <c r="R38" s="85"/>
      <c r="S38" s="85"/>
      <c r="T38" s="85"/>
      <c r="U38" s="85"/>
      <c r="V38" s="85"/>
      <c r="W38" s="85"/>
      <c r="X38" s="85"/>
      <c r="Y38" s="85"/>
      <c r="Z38" s="85"/>
      <c r="AA38" s="85"/>
      <c r="AB38" s="85"/>
      <c r="AC38" s="85"/>
      <c r="AD38" s="85"/>
      <c r="AE38" s="85"/>
      <c r="AF38" s="85"/>
      <c r="AG38" s="85"/>
    </row>
    <row r="39" spans="1:33" x14ac:dyDescent="0.35">
      <c r="A39" s="90"/>
      <c r="B39" s="90"/>
      <c r="C39" s="90"/>
      <c r="D39" s="90"/>
      <c r="E39" s="90"/>
      <c r="F39" s="90"/>
      <c r="G39" s="90"/>
      <c r="H39" s="90"/>
      <c r="I39" s="90"/>
      <c r="J39" s="90"/>
      <c r="K39" s="85"/>
      <c r="L39" s="85"/>
      <c r="M39" s="85"/>
      <c r="N39" s="85"/>
      <c r="O39" s="85"/>
      <c r="P39" s="85"/>
      <c r="Q39" s="85"/>
      <c r="R39" s="85"/>
      <c r="S39" s="85"/>
      <c r="T39" s="85"/>
      <c r="U39" s="85"/>
      <c r="V39" s="85"/>
      <c r="W39" s="85"/>
      <c r="X39" s="85"/>
      <c r="Y39" s="85"/>
      <c r="Z39" s="85"/>
      <c r="AA39" s="85"/>
      <c r="AB39" s="85"/>
      <c r="AC39" s="85"/>
      <c r="AD39" s="85"/>
      <c r="AE39" s="85"/>
      <c r="AF39" s="85"/>
      <c r="AG39" s="85"/>
    </row>
    <row r="40" spans="1:33" x14ac:dyDescent="0.35">
      <c r="A40" s="90"/>
      <c r="B40" s="90"/>
      <c r="C40" s="90"/>
      <c r="D40" s="90"/>
      <c r="E40" s="90"/>
      <c r="F40" s="90"/>
      <c r="G40" s="90"/>
      <c r="H40" s="90"/>
      <c r="I40" s="90"/>
      <c r="J40" s="90"/>
      <c r="K40" s="85"/>
      <c r="L40" s="85"/>
      <c r="M40" s="85"/>
      <c r="N40" s="85"/>
      <c r="O40" s="85"/>
      <c r="P40" s="85"/>
      <c r="Q40" s="85"/>
      <c r="R40" s="85"/>
      <c r="S40" s="85"/>
      <c r="T40" s="85"/>
      <c r="U40" s="85"/>
      <c r="V40" s="85"/>
      <c r="W40" s="85"/>
      <c r="X40" s="85"/>
      <c r="Y40" s="85"/>
      <c r="Z40" s="85"/>
      <c r="AA40" s="85"/>
      <c r="AB40" s="85"/>
      <c r="AC40" s="85"/>
      <c r="AD40" s="85"/>
      <c r="AE40" s="85"/>
      <c r="AF40" s="85"/>
      <c r="AG40" s="85"/>
    </row>
    <row r="41" spans="1:33" x14ac:dyDescent="0.35">
      <c r="A41" s="90"/>
      <c r="B41" s="90"/>
      <c r="C41" s="90"/>
      <c r="D41" s="90"/>
      <c r="E41" s="90"/>
      <c r="F41" s="90"/>
      <c r="G41" s="90"/>
      <c r="H41" s="90"/>
      <c r="I41" s="90"/>
      <c r="J41" s="90"/>
      <c r="K41" s="85"/>
      <c r="L41" s="85"/>
      <c r="M41" s="85"/>
      <c r="N41" s="85"/>
      <c r="O41" s="85"/>
      <c r="P41" s="85"/>
      <c r="Q41" s="85"/>
      <c r="R41" s="85"/>
      <c r="S41" s="85"/>
      <c r="T41" s="85"/>
      <c r="U41" s="85"/>
      <c r="V41" s="85"/>
      <c r="W41" s="85"/>
      <c r="X41" s="85"/>
      <c r="Y41" s="85"/>
      <c r="Z41" s="85"/>
      <c r="AA41" s="85"/>
      <c r="AB41" s="85"/>
      <c r="AC41" s="85"/>
      <c r="AD41" s="85"/>
      <c r="AE41" s="85"/>
      <c r="AF41" s="85"/>
      <c r="AG41" s="85"/>
    </row>
    <row r="42" spans="1:33" x14ac:dyDescent="0.35">
      <c r="A42" s="90"/>
      <c r="B42" s="90"/>
      <c r="C42" s="90"/>
      <c r="D42" s="90"/>
      <c r="E42" s="90"/>
      <c r="F42" s="90"/>
      <c r="G42" s="90"/>
      <c r="H42" s="90"/>
      <c r="I42" s="90"/>
      <c r="J42" s="90"/>
      <c r="K42" s="85"/>
      <c r="L42" s="85"/>
      <c r="M42" s="85"/>
      <c r="N42" s="85"/>
      <c r="O42" s="85"/>
      <c r="P42" s="85"/>
      <c r="Q42" s="85"/>
      <c r="R42" s="85"/>
      <c r="S42" s="85"/>
      <c r="T42" s="85"/>
      <c r="U42" s="85"/>
      <c r="V42" s="85"/>
      <c r="W42" s="85"/>
      <c r="X42" s="85"/>
      <c r="Y42" s="85"/>
      <c r="Z42" s="85"/>
      <c r="AA42" s="85"/>
      <c r="AB42" s="85"/>
      <c r="AC42" s="85"/>
      <c r="AD42" s="85"/>
      <c r="AE42" s="85"/>
      <c r="AF42" s="85"/>
      <c r="AG42" s="85"/>
    </row>
    <row r="43" spans="1:33" x14ac:dyDescent="0.35">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row>
    <row r="44" spans="1:33" x14ac:dyDescent="0.35">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row>
    <row r="45" spans="1:33" x14ac:dyDescent="0.3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row>
    <row r="46" spans="1:33" x14ac:dyDescent="0.3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row>
    <row r="47" spans="1:33" x14ac:dyDescent="0.3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row>
    <row r="48" spans="1:33" x14ac:dyDescent="0.35">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row>
    <row r="49" spans="1:33" x14ac:dyDescent="0.35">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row>
    <row r="50" spans="1:33" x14ac:dyDescent="0.35">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row>
    <row r="51" spans="1:33" x14ac:dyDescent="0.35">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row>
    <row r="52" spans="1:33" x14ac:dyDescent="0.35">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row>
    <row r="53" spans="1:33" x14ac:dyDescent="0.35">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row>
    <row r="54" spans="1:33" x14ac:dyDescent="0.35">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row>
    <row r="55" spans="1:33" x14ac:dyDescent="0.3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row>
    <row r="56" spans="1:33" x14ac:dyDescent="0.35">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row>
    <row r="57" spans="1:33" x14ac:dyDescent="0.35">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row>
    <row r="58" spans="1:33" x14ac:dyDescent="0.35">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row>
    <row r="59" spans="1:33" x14ac:dyDescent="0.35">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row>
    <row r="60" spans="1:33" x14ac:dyDescent="0.35">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row>
    <row r="61" spans="1:33" x14ac:dyDescent="0.35">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row>
    <row r="62" spans="1:33" x14ac:dyDescent="0.35">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row>
    <row r="63" spans="1:33" x14ac:dyDescent="0.35">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row>
    <row r="64" spans="1:33" x14ac:dyDescent="0.3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row>
    <row r="65" spans="1:33" x14ac:dyDescent="0.35">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row>
    <row r="66" spans="1:33" x14ac:dyDescent="0.3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row>
    <row r="67" spans="1:33" x14ac:dyDescent="0.3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row>
    <row r="68" spans="1:33" x14ac:dyDescent="0.3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row>
    <row r="69" spans="1:33" x14ac:dyDescent="0.3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row>
    <row r="70" spans="1:33" x14ac:dyDescent="0.3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row>
    <row r="71" spans="1:33" x14ac:dyDescent="0.3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row>
    <row r="72" spans="1:33" x14ac:dyDescent="0.3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row>
    <row r="73" spans="1:33" x14ac:dyDescent="0.3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row>
    <row r="74" spans="1:33" x14ac:dyDescent="0.3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row>
    <row r="75" spans="1:33" x14ac:dyDescent="0.3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row>
    <row r="76" spans="1:33" x14ac:dyDescent="0.3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row>
    <row r="77" spans="1:33" x14ac:dyDescent="0.3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row>
    <row r="78" spans="1:33" x14ac:dyDescent="0.3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row>
    <row r="79" spans="1:33" x14ac:dyDescent="0.3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row>
    <row r="80" spans="1:33" x14ac:dyDescent="0.3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row>
    <row r="81" spans="1:33" x14ac:dyDescent="0.3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row>
    <row r="82" spans="1:33" x14ac:dyDescent="0.3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row>
    <row r="83" spans="1:33" x14ac:dyDescent="0.3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row>
    <row r="84" spans="1:33" x14ac:dyDescent="0.3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row>
    <row r="85" spans="1:33" x14ac:dyDescent="0.3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row>
    <row r="86" spans="1:33" x14ac:dyDescent="0.3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row>
    <row r="87" spans="1:33" x14ac:dyDescent="0.3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row>
    <row r="88" spans="1:33" x14ac:dyDescent="0.3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row>
    <row r="89" spans="1:33" x14ac:dyDescent="0.3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row>
    <row r="90" spans="1:33" x14ac:dyDescent="0.3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row>
    <row r="91" spans="1:33" x14ac:dyDescent="0.3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row>
    <row r="92" spans="1:33" x14ac:dyDescent="0.3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row>
    <row r="93" spans="1:33" x14ac:dyDescent="0.3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row>
    <row r="94" spans="1:33" x14ac:dyDescent="0.3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row>
    <row r="95" spans="1:33" x14ac:dyDescent="0.3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row>
    <row r="96" spans="1:33" x14ac:dyDescent="0.3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row>
    <row r="97" spans="1:33" x14ac:dyDescent="0.3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row>
    <row r="98" spans="1:33" x14ac:dyDescent="0.3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row>
    <row r="99" spans="1:33" x14ac:dyDescent="0.3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row>
    <row r="100" spans="1:33" x14ac:dyDescent="0.3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row>
    <row r="101" spans="1:33" x14ac:dyDescent="0.3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row>
    <row r="102" spans="1:33" x14ac:dyDescent="0.3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row>
    <row r="103" spans="1:33" x14ac:dyDescent="0.3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row>
    <row r="104" spans="1:33" x14ac:dyDescent="0.3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row>
    <row r="105" spans="1:33" x14ac:dyDescent="0.3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row>
    <row r="106" spans="1:33" x14ac:dyDescent="0.3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row>
    <row r="107" spans="1:33" x14ac:dyDescent="0.35">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row>
    <row r="108" spans="1:33" x14ac:dyDescent="0.35">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row>
    <row r="109" spans="1:33" x14ac:dyDescent="0.35">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row>
    <row r="110" spans="1:33" x14ac:dyDescent="0.35">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row>
    <row r="111" spans="1:33" x14ac:dyDescent="0.35">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row>
    <row r="112" spans="1:33" x14ac:dyDescent="0.35">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row>
    <row r="113" spans="1:33" x14ac:dyDescent="0.35">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row>
    <row r="114" spans="1:33" x14ac:dyDescent="0.35">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row>
    <row r="115" spans="1:33" x14ac:dyDescent="0.35">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row>
    <row r="116" spans="1:33" x14ac:dyDescent="0.35">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row>
    <row r="117" spans="1:33" x14ac:dyDescent="0.35">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row>
    <row r="118" spans="1:33" x14ac:dyDescent="0.35">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row>
    <row r="119" spans="1:33" x14ac:dyDescent="0.35">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row>
    <row r="120" spans="1:33" x14ac:dyDescent="0.35">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row>
    <row r="121" spans="1:33" x14ac:dyDescent="0.35">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row>
    <row r="122" spans="1:33" x14ac:dyDescent="0.35">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row>
    <row r="123" spans="1:33" x14ac:dyDescent="0.35">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row>
    <row r="124" spans="1:33" x14ac:dyDescent="0.35">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row>
    <row r="125" spans="1:33" x14ac:dyDescent="0.35">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row>
    <row r="126" spans="1:33" x14ac:dyDescent="0.35">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row>
    <row r="127" spans="1:33" x14ac:dyDescent="0.35">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row>
    <row r="128" spans="1:33" x14ac:dyDescent="0.35">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row>
    <row r="129" spans="1:33" x14ac:dyDescent="0.35">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row>
    <row r="130" spans="1:33" x14ac:dyDescent="0.35">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row>
    <row r="131" spans="1:33" x14ac:dyDescent="0.35">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row>
    <row r="132" spans="1:33" x14ac:dyDescent="0.35">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row>
    <row r="133" spans="1:33" x14ac:dyDescent="0.35">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row>
    <row r="134" spans="1:33" x14ac:dyDescent="0.35">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row>
    <row r="135" spans="1:33" x14ac:dyDescent="0.35">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row>
    <row r="136" spans="1:33" x14ac:dyDescent="0.35">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row>
    <row r="137" spans="1:33" x14ac:dyDescent="0.35">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row>
    <row r="138" spans="1:33" x14ac:dyDescent="0.35">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row>
    <row r="139" spans="1:33" x14ac:dyDescent="0.35">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row>
    <row r="140" spans="1:33" x14ac:dyDescent="0.35">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row>
    <row r="141" spans="1:33" x14ac:dyDescent="0.35">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row>
    <row r="142" spans="1:33" x14ac:dyDescent="0.35">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row>
    <row r="143" spans="1:33" x14ac:dyDescent="0.35">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row>
    <row r="144" spans="1:33" x14ac:dyDescent="0.35">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row>
    <row r="145" spans="1:33" x14ac:dyDescent="0.35">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row>
    <row r="146" spans="1:33" x14ac:dyDescent="0.35">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row>
    <row r="147" spans="1:33" x14ac:dyDescent="0.35">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row>
    <row r="148" spans="1:33" x14ac:dyDescent="0.35">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row>
  </sheetData>
  <mergeCells count="1">
    <mergeCell ref="C34:H3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Price Schedule</vt:lpstr>
      <vt:lpstr>Furniture 1</vt:lpstr>
      <vt:lpstr> Furniture 2</vt:lpstr>
      <vt:lpstr>Furniture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2018-07-17T09:18:01Z</dcterms:created>
  <dcterms:modified xsi:type="dcterms:W3CDTF">2019-11-22T12:21:57Z</dcterms:modified>
</cp:coreProperties>
</file>