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filterPrivacy="1" defaultThemeVersion="166925"/>
  <xr:revisionPtr revIDLastSave="0" documentId="8_{61A0D17C-CA7A-4D5F-BC43-5451FAC924D4}" xr6:coauthVersionLast="45" xr6:coauthVersionMax="45" xr10:uidLastSave="{00000000-0000-0000-0000-000000000000}"/>
  <bookViews>
    <workbookView xWindow="-110" yWindow="-110" windowWidth="19420" windowHeight="10420" xr2:uid="{8256D745-6342-4410-BAB8-A48514EE65C1}"/>
  </bookViews>
  <sheets>
    <sheet name="Angio" sheetId="1" r:id="rId1"/>
    <sheet name="Elements score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4" i="1" l="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73" i="1" l="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G7" i="1"/>
</calcChain>
</file>

<file path=xl/sharedStrings.xml><?xml version="1.0" encoding="utf-8"?>
<sst xmlns="http://schemas.openxmlformats.org/spreadsheetml/2006/main" count="147" uniqueCount="143">
  <si>
    <t>Bidder:</t>
  </si>
  <si>
    <t>Date:</t>
  </si>
  <si>
    <t>Total DAP price:</t>
  </si>
  <si>
    <t>Line item No.</t>
  </si>
  <si>
    <t xml:space="preserve">ID </t>
  </si>
  <si>
    <t>QTY</t>
  </si>
  <si>
    <t>DAP Unit price</t>
  </si>
  <si>
    <t>Total Price per line item</t>
  </si>
  <si>
    <t>Insert page no. in technical documentation</t>
  </si>
  <si>
    <t>o   5 days on site training for staff (doctors and technicians) who will work on the system. Training has to be done by certified Application specialist.</t>
  </si>
  <si>
    <t>Digital angiography system for cardiovascular diagnostic and interventional pocedures</t>
  </si>
  <si>
    <t>o   C-arm stand</t>
  </si>
  <si>
    <t xml:space="preserve">o   Monoplane floor or ceiling mounted C-arm, easy for operating for all kind of examinations and interventions, enabling cranio-caudal angulations, RAO/LAO and lateral projections  </t>
  </si>
  <si>
    <t>o   Variable focal spot-to-detector distance SID min. 95-115 cm</t>
  </si>
  <si>
    <t>o   System functionality enables simple access to the patient during catheter interventions (by using femoral, brachial or radial access) positioning C-arm to left and right patient side, as well postioning C-arm in patient head-end position</t>
  </si>
  <si>
    <t>o   All movements of the system, including C-arm, patient table and system for image acquisition, have control at the patient table side. Joysticks at command panel are above panel plane</t>
  </si>
  <si>
    <t>o   C-arm memory positions can be programmable and can be activated with control panel at the patient table side</t>
  </si>
  <si>
    <t>o   Setting of following parameters in C-arm memory positions: cranio-caudal angulations, RAO/LAO, SID, patient table height</t>
  </si>
  <si>
    <t>o   Automatic stand positioning depending on the reference image selected</t>
  </si>
  <si>
    <t>o   Software collision protection to prevent collision between C-arm and patient</t>
  </si>
  <si>
    <t>Patient table</t>
  </si>
  <si>
    <t>o   Floor mounted patient table</t>
  </si>
  <si>
    <r>
      <t>o</t>
    </r>
    <r>
      <rPr>
        <sz val="12"/>
        <rFont val="Times New Roman"/>
        <family val="1"/>
      </rPr>
      <t xml:space="preserve">   Telescoping column with motorized height adjustment, lowest tabletop position measured from floor level maximum 80 cm </t>
    </r>
  </si>
  <si>
    <t>o   Free-floating flat tabletop in 4 directions, made of low absorption material, table length min. 260 cm</t>
  </si>
  <si>
    <t>o   Table rotation min. +/- 90°</t>
  </si>
  <si>
    <t>o   Maximum table load min. 250 kg</t>
  </si>
  <si>
    <t xml:space="preserve">Control panel, at the patient table side comprises:
a) Motorized vertical table movement
b) Blockage and release of the tabletop 
c) Motorized movement of the C-arm for reaching of the desired position. 
</t>
  </si>
  <si>
    <t xml:space="preserve">o   Touch screen control panel, at the patient table side comprises all operational functions, which includes following: </t>
  </si>
  <si>
    <t xml:space="preserve">o   image display adjustment, </t>
  </si>
  <si>
    <t xml:space="preserve">o   image zoom in/out, </t>
  </si>
  <si>
    <t xml:space="preserve">o   fluoroscopy level selection, </t>
  </si>
  <si>
    <t xml:space="preserve">o   acquisition protocol selection, </t>
  </si>
  <si>
    <t>o   field of view selection,</t>
  </si>
  <si>
    <t>o   coronary and vascular analysis with stenosis quantification (QCA and QVA),</t>
  </si>
  <si>
    <t>o   image-quality optimized algorithm to improve the visibility of the deployed stent during cardiac interventions,</t>
  </si>
  <si>
    <t>o   control of functions from hemodynamic system.</t>
  </si>
  <si>
    <t>o   control of functions from diagnostic workstation</t>
  </si>
  <si>
    <t>o   Standard accessories to the patient table includes following:</t>
  </si>
  <si>
    <t>o   Assembly armrest support</t>
  </si>
  <si>
    <t>o   Radiolucent foam mattress for patient table for comfortable position of the patient during interventions</t>
  </si>
  <si>
    <t>o   Table rails for equipment attach</t>
  </si>
  <si>
    <t>o   Infusion bootle holder</t>
  </si>
  <si>
    <t>o   Footswitch for fluoroscopy and acquisition</t>
  </si>
  <si>
    <t>o   Head holder</t>
  </si>
  <si>
    <t>HV Generator</t>
  </si>
  <si>
    <t xml:space="preserve">o   Microprocessor-controlled high-frequency X-ray generator with automatic dose rate control for fluoroscopy and acquisition </t>
  </si>
  <si>
    <t>o   Max. generator power min. 100 kW</t>
  </si>
  <si>
    <t>o   Generator enables protection of X-ray tube anode overheating</t>
  </si>
  <si>
    <t>o   Generator enables continuous display of actual anode heat (HU status), with display of free capacity left to reach maximum anode heat content</t>
  </si>
  <si>
    <t>X-ray tube</t>
  </si>
  <si>
    <t>o   Focal spots, minimum 2</t>
  </si>
  <si>
    <t>o   Size of smallest focal spot must be equal or smaller than 0,4 mm</t>
  </si>
  <si>
    <t>o   Maximum anode heat content min. 3,0 MHU</t>
  </si>
  <si>
    <t>o   System must be equipped with manual rectangular blade</t>
  </si>
  <si>
    <t>o   System must be equipped with semi-transparent blade, which can be moved separately from the rectangular blade</t>
  </si>
  <si>
    <t>o   System must be equiped with adaptive Cu prefiltration for X-ray beam quality improvment and dose reduction</t>
  </si>
  <si>
    <t>o   Virtual (radiation free collimation) on LIH</t>
  </si>
  <si>
    <t xml:space="preserve"> Flat panel detector</t>
  </si>
  <si>
    <t>o   Detector size 30x40cm with rotation in landscape/portrait position</t>
  </si>
  <si>
    <t xml:space="preserve">o   Pixel size maximum 200 µm  </t>
  </si>
  <si>
    <t>o   DQE, min. 75% at 0 Lp/mm</t>
  </si>
  <si>
    <t xml:space="preserve">o   Input fileds min. 5  </t>
  </si>
  <si>
    <t>o   Digitization depth min. 16 bits</t>
  </si>
  <si>
    <t>o   Removable grid</t>
  </si>
  <si>
    <t>o   Acquisition matrix size 1024 x 1024 with highest speed of 30 fps</t>
  </si>
  <si>
    <t>Synchronized rotation of detector and collimator in all C-arm positions in order to get always upright live image, usefull with radial approach</t>
  </si>
  <si>
    <t>Digital system</t>
  </si>
  <si>
    <t>o   Digital pulsed fluoroscopy and aquisition, with minimum 3 selectable pulse rates: 7.5, 15 and 30 fps</t>
  </si>
  <si>
    <t>o   LIH (Last Image Hold)</t>
  </si>
  <si>
    <t>o   Storage and display of dynamic fluoro sequences (Fluoro Loop or eqv.)</t>
  </si>
  <si>
    <t>o   Coronary and vascular analysis with stenosis quantification (QCA and QVA)</t>
  </si>
  <si>
    <t>o   Image-quality optimized algorithm to improve the visibility of the deployed stent during cardiac interventions</t>
  </si>
  <si>
    <t>o   Digital subtraction angiography (DSA) with highest frame rate min. 7.5 fps</t>
  </si>
  <si>
    <t>o   Roadmapping with automatic pixel shift in real time</t>
  </si>
  <si>
    <t>o   Stepping DSA by automatic longitudinal motorized movement of C-arm stand or by automatic longitudinal motorized movement of patient table which enables display of contrast medium bolus along complete peripheral veesels with a single contrast-medium injection</t>
  </si>
  <si>
    <t>o   Display of ECG waveform during aquisition on live image monitor</t>
  </si>
  <si>
    <t xml:space="preserve">o   Acquisition console with two (2) min. 19” monitor  in the control room for display of live and reference image and for patient data entry </t>
  </si>
  <si>
    <t>o   Image storage capacity min. 50.000 images, 1024 x 1024 pixels, 12 bits</t>
  </si>
  <si>
    <t>o   CD or DVD drive for automatic image storage in DICOM format (incl. DICOM viewer)</t>
  </si>
  <si>
    <t>o   Network DICOM 3.0 protocol:</t>
  </si>
  <si>
    <t>o   DICOM Storage</t>
  </si>
  <si>
    <t>o   DICOM Storage Commitment</t>
  </si>
  <si>
    <t>o   DICOM Print</t>
  </si>
  <si>
    <t>o   DICOM Query/Retrieve</t>
  </si>
  <si>
    <t>o   DICOM Modality Worklist</t>
  </si>
  <si>
    <t>o   DICOM Radiation Dose Structured Report</t>
  </si>
  <si>
    <t>o   Ceiling mounted suspension system with large LCD or TFT monitor min. 55 inch with freely selectable layout and with minimum 8 signal inputs:</t>
  </si>
  <si>
    <t xml:space="preserve">o   for live image display </t>
  </si>
  <si>
    <t xml:space="preserve">o   for reference image display </t>
  </si>
  <si>
    <t>o   for display of images from other diagnostic systems, CT, MR, etc.) and with possibility of live (real-time) image display from other diagnostic systems (ultrasound, IVUS, OCT)</t>
  </si>
  <si>
    <t>o   Intercom system for audio communication beetwen control and examination room</t>
  </si>
  <si>
    <t>o   System for complete hemodynamic recording with patient database for all kind of exhaminations with b/w laser printer, fully integrated with angiography system</t>
  </si>
  <si>
    <t>o   CD or DVD drive for archiving</t>
  </si>
  <si>
    <t>o   System must have following modules:</t>
  </si>
  <si>
    <t>o    12 channel ECG (10 elektrodes)</t>
  </si>
  <si>
    <t>o   Invasive blood pressure (IBP), min. 4 channels</t>
  </si>
  <si>
    <t>o    SpO2</t>
  </si>
  <si>
    <t>o    CO (Cardiac Output)</t>
  </si>
  <si>
    <t>o    Non-Invasive blood pressure (NBP)</t>
  </si>
  <si>
    <t>o   Automated calculation of gradients, FFR, shunts, valve areas and resistances support all kinds of right heart and left heart diagnostic and interventional procedures</t>
  </si>
  <si>
    <t xml:space="preserve">o   (2) two monitors min. 19`` in control room and display provided on Large monitor in examination room </t>
  </si>
  <si>
    <t>o   Virtual pullback and pullback sequence</t>
  </si>
  <si>
    <t>Diagnostic workstation WITH ADVANCED 3D VISUALISATION</t>
  </si>
  <si>
    <t>Independent or integrated workstation with advanced tools for interventional procedures analyzes with imaging ability on large monitor in examination room</t>
  </si>
  <si>
    <t>One or more diagnostic monitors in control room of 19 inch (or more) and with 1,3 MP (or more)</t>
  </si>
  <si>
    <t>Processes volume datasets from angio system and various modalities such as CT, MR and provides MIP, MPR, VRT functions</t>
  </si>
  <si>
    <t xml:space="preserve">3D rotational angiography reconstructs a high-contrast 3D image visualizing solid structures like bones in 3D or in combination with injected contrast, vessels are clearly depicted in 3D DSA protocol  </t>
  </si>
  <si>
    <t>3D rotational angiography with cone-beam reconstruction algorithms enables reconstruct of low-contrast 3D image, visualizing soft tissue. (so called CT-like imaging)</t>
  </si>
  <si>
    <t>3D/3D fusion spatially aligns two 3D volumes from angiography system or different modality CT/MR in such way that the anatomical structures overlay each other.</t>
  </si>
  <si>
    <t>3D Roadmap superimposes the 3D image color-coded on top of the live X-ray. Any change of the angulations of the C-arm or any change of the table position will cause the workstation to recalculate in real time the view on the 3D image to exactly match the view of the live 2D X-ray image. Without additional contrast agent injection, the physician can observe device movements simultaneously with the 3D overlay of the vessel contours in the fluoroscopy image.</t>
  </si>
  <si>
    <t>2D perfusion protocol: A time sequence of any (DSA) is encoded in one single, color-coded image representing the velocity and intensity of blood in vessels. It is possible to calculate and display flow curves.</t>
  </si>
  <si>
    <t>3D application for advanced embolization planning and guidance. For liver embolization procedure planning it automatically computes a vessel tree starting at a distinct catheter position and comprising vessel branches that feed a user defined lesion: The catheter, positioned in a hepatic artery, is detected automatically. The treatment area is defined with just one user input, a line that defines the diameter of a sphere. The automatic feeder detection in the liver is based on cone-beam CT and MDCT datasets. It allows the user to delete or prune vessels from a computed vessel tree by selecting the respective vessel branch in an MPR, MIP or VRT visualization of a 3D dataset. Vessels can be added manually to a vessel tree, independent of the body region</t>
  </si>
  <si>
    <t>CD/DVD device for image archiving in DICOM  format</t>
  </si>
  <si>
    <t>Networking, connecting, archiving according DICOM 3.0 protocol: DICOM Storage, DICOM Storage Commitment, DICOM Query/Retrieve</t>
  </si>
  <si>
    <t>Additional equipment</t>
  </si>
  <si>
    <t>o   Radiation protection: x-ray protective curtains 0.5 mm equivalent lead mounted on table for lower body protection</t>
  </si>
  <si>
    <t>Mobile x-ray protective shield MAVIG WD304 or eqv., Pb 1.0 mm with lateral lead rubber strips. Steel construction with lead inlay Pb value 1.0 mm, Upper part transparent lead acrylic shield, Pb 0.5 mm, Additional lateral lead rubber curtain in Pb 0.5 mm</t>
  </si>
  <si>
    <t>o  Mobile OCT with FFR system, connected and compatible with angiography system</t>
  </si>
  <si>
    <t>o  Uninterruptible power supply with capacity of min. 40kVA in case of main power failure.</t>
  </si>
  <si>
    <t>Other requirements for bidder</t>
  </si>
  <si>
    <t xml:space="preserve">Supplier is obliged to dismantle and remove existing angiography system Axiom Artis dFA, Siemens and take care of it according to applicable laws </t>
  </si>
  <si>
    <t>Item</t>
  </si>
  <si>
    <t xml:space="preserve">Scoring Technical parameters </t>
  </si>
  <si>
    <t>Proof (in form of manufacturer statement or brochure or technical/product data)</t>
  </si>
  <si>
    <t>System must have effective way to control skin dose. If the accumulated reference air kerma exceeds a configures threshold, a warning sound is given and pop-up displays on the system, so operator must change existing C-arm position</t>
  </si>
  <si>
    <t>X ray tube with 3 physical focal spots</t>
  </si>
  <si>
    <t>Digital subtraction angiography (DSA) with high resolution 2K</t>
  </si>
  <si>
    <t>2D/3D fusion which enables that only two fluoro projections are required to easily fuse 3D volumes from other imaging modalities for live image guidance</t>
  </si>
  <si>
    <t xml:space="preserve">Yes or No, or enter the value where required </t>
  </si>
  <si>
    <t>Yes/No</t>
  </si>
  <si>
    <t>Maximum mA value for pulsed fluoroscopy</t>
  </si>
  <si>
    <t>Number of Cu pre-filtration levels</t>
  </si>
  <si>
    <t>Maximum anode heat capacity value</t>
  </si>
  <si>
    <r>
      <t>Maximum table load</t>
    </r>
    <r>
      <rPr>
        <b/>
        <sz val="10"/>
        <rFont val="Arial"/>
        <family val="2"/>
      </rPr>
      <t>,</t>
    </r>
    <r>
      <rPr>
        <sz val="12"/>
        <rFont val="Times New Roman"/>
        <family val="1"/>
      </rPr>
      <t xml:space="preserve"> including patient weight, accessories and equipment for CPR (cardio-pulmonary reanimation)</t>
    </r>
  </si>
  <si>
    <t>LOT 1</t>
  </si>
  <si>
    <t>Number of selectable pulse rates during pulsed fluoroscopy which are less than 7.5 fps</t>
  </si>
  <si>
    <t>o   System must be delivered with all available features provided bz manufacturer for offered model for dose reduction with improved image quality at the same time(ClarityIQ, Care+Clear and equivalent)</t>
  </si>
  <si>
    <t>Technical Specification offered</t>
  </si>
  <si>
    <t>Technical specification requested</t>
  </si>
  <si>
    <t xml:space="preserve">o   Installation of the offered system- “Turn key” project  (preparation of facilities- technical room, examination room and control room - all typical civil works -floor, walls, ceiling, HVAC, electrical, enviroment ionizing protection including new Pb shielding doors, The Executive Design (PZI), in conformity with the previously prepared designs of measures of radiation safety and security, Designs/drawings of as built space (PIO),). The future selected bidder will have to engage institutions authorized for:
1) preparing the Design of measures of radiation safety and security for trial commissioning/use of angiography requiring the preparation of the said Design). </t>
  </si>
  <si>
    <t>New hemodynamic system with following specification:</t>
  </si>
  <si>
    <t>o   Fully integrated FFR measurement with FFR display on hemodynamic monitor and arhiving in patient folder together with other hemodynamic paparameters, supporting and fully comaptible with FFR systems from minimum 1 manufacturer: Abbott (St. Jude Medical), Volcano, Boston Scientific and ACIST</t>
  </si>
  <si>
    <t>3D perfusion functional imaging acquisition protocols on workstation (syngo DynaPBV Neuro and Body or eqvivalent) that provide physiological information of distribution of blood in lesions and surrounding tissue by means of color-coded cross-sectional blood volume maps. Furthermore, it allows for quantitative measurement of parenchymal blood volume in brain and abdomen in order to assess changes in perfusion caused by treatment.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</si>
</sst>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theme="1"/>
      <name val="Calibri"/>
      <family val="2"/>
      <scheme val="minor"/>
    </font>
    <font>
      <b/>
      <sz val="12"/>
      <name val="Times New Roman"/>
      <family val="1"/>
    </font>
    <font>
      <b/>
      <sz val="10"/>
      <name val="Verdana"/>
      <family val="2"/>
      <charset val="238"/>
    </font>
    <font>
      <i/>
      <sz val="10"/>
      <name val="Verdana"/>
      <family val="2"/>
      <charset val="238"/>
    </font>
    <font>
      <b/>
      <sz val="14"/>
      <name val="Times New Roman"/>
      <family val="1"/>
    </font>
    <font>
      <b/>
      <i/>
      <sz val="10"/>
      <name val="Verdana"/>
      <family val="2"/>
      <charset val="238"/>
    </font>
    <font>
      <b/>
      <i/>
      <sz val="12"/>
      <name val="Times New Roman"/>
      <family val="1"/>
    </font>
    <font>
      <b/>
      <sz val="13"/>
      <name val="Times New Roman"/>
      <family val="1"/>
    </font>
    <font>
      <b/>
      <sz val="13"/>
      <color indexed="8"/>
      <name val="Times New Roman"/>
      <family val="1"/>
    </font>
    <font>
      <b/>
      <sz val="11"/>
      <color indexed="8"/>
      <name val="Times New Roman"/>
      <family val="1"/>
    </font>
    <font>
      <sz val="13"/>
      <name val="Times New Roman"/>
      <family val="1"/>
    </font>
    <font>
      <sz val="11"/>
      <color theme="1"/>
      <name val="Times New Roman"/>
      <family val="1"/>
    </font>
    <font>
      <b/>
      <sz val="9"/>
      <name val="Times New Roman"/>
      <family val="1"/>
    </font>
    <font>
      <sz val="9"/>
      <name val="Times New Roman"/>
      <family val="1"/>
    </font>
    <font>
      <sz val="12"/>
      <name val="Times New Roman"/>
      <family val="1"/>
    </font>
    <font>
      <b/>
      <sz val="12"/>
      <name val="Times New Roman"/>
      <family val="1"/>
      <charset val="238"/>
    </font>
    <font>
      <b/>
      <sz val="10"/>
      <name val="Arial"/>
      <family val="2"/>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8" tint="0.59999389629810485"/>
        <bgColor indexed="64"/>
      </patternFill>
    </fill>
  </fills>
  <borders count="33">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style="thin">
        <color indexed="8"/>
      </right>
      <top style="medium">
        <color indexed="8"/>
      </top>
      <bottom style="double">
        <color indexed="64"/>
      </bottom>
      <diagonal/>
    </border>
    <border>
      <left style="thin">
        <color indexed="8"/>
      </left>
      <right style="thin">
        <color indexed="8"/>
      </right>
      <top style="medium">
        <color indexed="8"/>
      </top>
      <bottom style="double">
        <color indexed="64"/>
      </bottom>
      <diagonal/>
    </border>
    <border>
      <left style="thin">
        <color indexed="8"/>
      </left>
      <right/>
      <top style="medium">
        <color indexed="8"/>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bottom/>
      <diagonal/>
    </border>
  </borders>
  <cellStyleXfs count="1">
    <xf numFmtId="0" fontId="0" fillId="0" borderId="0"/>
  </cellStyleXfs>
  <cellXfs count="58">
    <xf numFmtId="0" fontId="0" fillId="0" borderId="0" xfId="0"/>
    <xf numFmtId="0" fontId="2" fillId="2" borderId="3" xfId="0" applyFont="1" applyFill="1" applyBorder="1" applyAlignment="1" applyProtection="1">
      <alignment vertical="top"/>
      <protection locked="0"/>
    </xf>
    <xf numFmtId="4" fontId="2" fillId="2" borderId="4" xfId="0" applyNumberFormat="1" applyFont="1" applyFill="1" applyBorder="1" applyAlignment="1" applyProtection="1">
      <alignment horizontal="right" vertical="top"/>
      <protection hidden="1"/>
    </xf>
    <xf numFmtId="0" fontId="1" fillId="2" borderId="2" xfId="0" applyFont="1" applyFill="1" applyBorder="1" applyAlignment="1" applyProtection="1">
      <alignment horizontal="right" vertical="center" wrapText="1"/>
      <protection hidden="1"/>
    </xf>
    <xf numFmtId="4" fontId="3" fillId="2" borderId="5" xfId="0" applyNumberFormat="1" applyFont="1" applyFill="1" applyBorder="1" applyAlignment="1" applyProtection="1">
      <alignment horizontal="right" vertical="center"/>
      <protection locked="0"/>
    </xf>
    <xf numFmtId="0" fontId="0" fillId="3" borderId="0" xfId="0" applyFill="1"/>
    <xf numFmtId="0" fontId="0" fillId="4" borderId="0" xfId="0" applyFill="1"/>
    <xf numFmtId="4" fontId="2" fillId="2" borderId="9" xfId="0" applyNumberFormat="1" applyFont="1" applyFill="1" applyBorder="1" applyAlignment="1" applyProtection="1">
      <alignment horizontal="right" vertical="top"/>
      <protection hidden="1"/>
    </xf>
    <xf numFmtId="4" fontId="1" fillId="2" borderId="10" xfId="0" applyNumberFormat="1" applyFont="1" applyFill="1" applyBorder="1" applyAlignment="1" applyProtection="1">
      <alignment horizontal="right" vertical="center" wrapText="1"/>
      <protection hidden="1"/>
    </xf>
    <xf numFmtId="164" fontId="3" fillId="2" borderId="11" xfId="0" applyNumberFormat="1" applyFont="1" applyFill="1" applyBorder="1" applyAlignment="1" applyProtection="1">
      <alignment horizontal="right" vertical="center"/>
      <protection locked="0"/>
    </xf>
    <xf numFmtId="0" fontId="1" fillId="2" borderId="14" xfId="0" applyFont="1" applyFill="1" applyBorder="1" applyAlignment="1" applyProtection="1">
      <alignment horizontal="right" vertical="center" wrapText="1"/>
      <protection hidden="1"/>
    </xf>
    <xf numFmtId="4" fontId="3" fillId="2" borderId="15" xfId="0" applyNumberFormat="1" applyFont="1" applyFill="1" applyBorder="1" applyAlignment="1" applyProtection="1">
      <alignment vertical="center"/>
      <protection locked="0"/>
    </xf>
    <xf numFmtId="4" fontId="5" fillId="2" borderId="17" xfId="0" applyNumberFormat="1" applyFont="1" applyFill="1" applyBorder="1" applyAlignment="1" applyProtection="1">
      <alignment vertical="top"/>
      <protection hidden="1"/>
    </xf>
    <xf numFmtId="0" fontId="6" fillId="2" borderId="19" xfId="0" applyFont="1" applyFill="1" applyBorder="1" applyAlignment="1" applyProtection="1">
      <alignment vertical="top"/>
      <protection hidden="1"/>
    </xf>
    <xf numFmtId="0" fontId="5" fillId="2" borderId="20" xfId="0" applyFont="1" applyFill="1" applyBorder="1" applyAlignment="1" applyProtection="1">
      <alignment vertical="top"/>
      <protection hidden="1"/>
    </xf>
    <xf numFmtId="0" fontId="2" fillId="0" borderId="0" xfId="0" applyFont="1" applyAlignment="1" applyProtection="1">
      <alignment horizontal="center" vertical="top" wrapText="1"/>
      <protection hidden="1"/>
    </xf>
    <xf numFmtId="0" fontId="5" fillId="0" borderId="0" xfId="0" applyFont="1" applyAlignment="1" applyProtection="1">
      <alignment vertical="top"/>
      <protection hidden="1"/>
    </xf>
    <xf numFmtId="4" fontId="2" fillId="0" borderId="0" xfId="0" applyNumberFormat="1" applyFont="1" applyAlignment="1" applyProtection="1">
      <alignment vertical="top"/>
      <protection hidden="1"/>
    </xf>
    <xf numFmtId="0" fontId="0" fillId="3" borderId="21" xfId="0" applyFill="1" applyBorder="1"/>
    <xf numFmtId="0" fontId="7" fillId="5" borderId="22" xfId="0" applyFont="1" applyFill="1" applyBorder="1" applyAlignment="1" applyProtection="1">
      <alignment horizontal="center" vertical="center" wrapText="1"/>
      <protection hidden="1"/>
    </xf>
    <xf numFmtId="0" fontId="7" fillId="5" borderId="23" xfId="0" applyFont="1" applyFill="1" applyBorder="1" applyAlignment="1" applyProtection="1">
      <alignment horizontal="center" vertical="center" wrapText="1"/>
      <protection hidden="1"/>
    </xf>
    <xf numFmtId="0" fontId="8" fillId="5" borderId="23" xfId="0" applyFont="1" applyFill="1" applyBorder="1" applyAlignment="1" applyProtection="1">
      <alignment horizontal="center" vertical="center" wrapText="1"/>
      <protection hidden="1"/>
    </xf>
    <xf numFmtId="0" fontId="7" fillId="5" borderId="24" xfId="0" applyFont="1" applyFill="1" applyBorder="1" applyAlignment="1" applyProtection="1">
      <alignment horizontal="center" vertical="center" wrapText="1"/>
      <protection hidden="1"/>
    </xf>
    <xf numFmtId="0" fontId="9" fillId="3" borderId="25" xfId="0" applyFont="1" applyFill="1" applyBorder="1" applyAlignment="1">
      <alignment wrapText="1"/>
    </xf>
    <xf numFmtId="1" fontId="7" fillId="5" borderId="26" xfId="0" applyNumberFormat="1" applyFont="1" applyFill="1" applyBorder="1" applyAlignment="1" applyProtection="1">
      <alignment horizontal="center" vertical="top" wrapText="1"/>
      <protection hidden="1"/>
    </xf>
    <xf numFmtId="0" fontId="7" fillId="5" borderId="27" xfId="0" applyFont="1" applyFill="1" applyBorder="1" applyAlignment="1" applyProtection="1">
      <alignment horizontal="center" vertical="top" wrapText="1"/>
      <protection hidden="1"/>
    </xf>
    <xf numFmtId="1" fontId="7" fillId="5" borderId="27" xfId="0" applyNumberFormat="1" applyFont="1" applyFill="1" applyBorder="1" applyAlignment="1" applyProtection="1">
      <alignment horizontal="center" vertical="top" wrapText="1"/>
      <protection hidden="1"/>
    </xf>
    <xf numFmtId="4" fontId="10" fillId="6" borderId="27" xfId="0" applyNumberFormat="1" applyFont="1" applyFill="1" applyBorder="1" applyAlignment="1" applyProtection="1">
      <alignment horizontal="right" vertical="top" wrapText="1"/>
      <protection locked="0"/>
    </xf>
    <xf numFmtId="4" fontId="10" fillId="6" borderId="28" xfId="0" applyNumberFormat="1" applyFont="1" applyFill="1" applyBorder="1" applyAlignment="1" applyProtection="1">
      <alignment horizontal="right" vertical="top" wrapText="1"/>
      <protection locked="0"/>
    </xf>
    <xf numFmtId="0" fontId="11" fillId="3" borderId="29" xfId="0" applyFont="1" applyFill="1" applyBorder="1"/>
    <xf numFmtId="1" fontId="12" fillId="7" borderId="30" xfId="0" applyNumberFormat="1" applyFont="1" applyFill="1" applyBorder="1" applyAlignment="1" applyProtection="1">
      <alignment horizontal="center" vertical="top" wrapText="1"/>
      <protection hidden="1"/>
    </xf>
    <xf numFmtId="1" fontId="1" fillId="7" borderId="31" xfId="0" applyNumberFormat="1" applyFont="1" applyFill="1" applyBorder="1" applyAlignment="1" applyProtection="1">
      <alignment horizontal="center" vertical="top" wrapText="1"/>
      <protection hidden="1"/>
    </xf>
    <xf numFmtId="1" fontId="13" fillId="7" borderId="9" xfId="0" applyNumberFormat="1" applyFont="1" applyFill="1" applyBorder="1" applyAlignment="1" applyProtection="1">
      <alignment horizontal="center" vertical="top" wrapText="1"/>
      <protection hidden="1"/>
    </xf>
    <xf numFmtId="4" fontId="13" fillId="6" borderId="13" xfId="0" applyNumberFormat="1" applyFont="1" applyFill="1" applyBorder="1" applyAlignment="1" applyProtection="1">
      <alignment horizontal="right" vertical="top" wrapText="1"/>
      <protection locked="0"/>
    </xf>
    <xf numFmtId="4" fontId="13" fillId="6" borderId="32" xfId="0" applyNumberFormat="1" applyFont="1" applyFill="1" applyBorder="1" applyAlignment="1" applyProtection="1">
      <alignment horizontal="right" vertical="top" wrapText="1"/>
      <protection locked="0"/>
    </xf>
    <xf numFmtId="0" fontId="11" fillId="3" borderId="0" xfId="0" applyFont="1" applyFill="1"/>
    <xf numFmtId="1" fontId="7" fillId="5" borderId="27" xfId="0" applyNumberFormat="1" applyFont="1" applyFill="1" applyBorder="1" applyAlignment="1" applyProtection="1">
      <alignment horizontal="left" vertical="top" wrapText="1"/>
      <protection hidden="1"/>
    </xf>
    <xf numFmtId="1" fontId="14" fillId="7" borderId="10" xfId="0" applyNumberFormat="1" applyFont="1" applyFill="1" applyBorder="1" applyAlignment="1" applyProtection="1">
      <alignment horizontal="left" vertical="top" wrapText="1"/>
      <protection hidden="1"/>
    </xf>
    <xf numFmtId="1" fontId="1" fillId="7" borderId="10" xfId="0" applyNumberFormat="1" applyFont="1" applyFill="1" applyBorder="1" applyAlignment="1" applyProtection="1">
      <alignment horizontal="left" vertical="top" wrapText="1"/>
      <protection hidden="1"/>
    </xf>
    <xf numFmtId="1" fontId="15" fillId="7" borderId="10" xfId="0" applyNumberFormat="1" applyFont="1" applyFill="1" applyBorder="1" applyAlignment="1" applyProtection="1">
      <alignment horizontal="left" vertical="top" wrapText="1"/>
      <protection hidden="1"/>
    </xf>
    <xf numFmtId="1" fontId="14" fillId="7" borderId="8" xfId="0" applyNumberFormat="1" applyFont="1" applyFill="1" applyBorder="1" applyAlignment="1" applyProtection="1">
      <alignment horizontal="left" vertical="top" wrapText="1"/>
      <protection hidden="1"/>
    </xf>
    <xf numFmtId="0" fontId="0" fillId="0" borderId="10" xfId="0" applyBorder="1" applyAlignment="1">
      <alignment horizontal="center"/>
    </xf>
    <xf numFmtId="1" fontId="14" fillId="7" borderId="8" xfId="0" applyNumberFormat="1" applyFont="1" applyFill="1" applyBorder="1" applyAlignment="1" applyProtection="1">
      <alignment horizontal="left" vertical="center" wrapText="1"/>
      <protection hidden="1"/>
    </xf>
    <xf numFmtId="1" fontId="1" fillId="7" borderId="8" xfId="0" applyNumberFormat="1" applyFont="1" applyFill="1" applyBorder="1" applyAlignment="1" applyProtection="1">
      <alignment horizontal="center" vertical="center" wrapText="1"/>
      <protection hidden="1"/>
    </xf>
    <xf numFmtId="0" fontId="2" fillId="2" borderId="4" xfId="0" applyFont="1" applyFill="1" applyBorder="1" applyAlignment="1" applyProtection="1">
      <alignment vertical="top"/>
      <protection locked="0"/>
    </xf>
    <xf numFmtId="0" fontId="4" fillId="2" borderId="9"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protection hidden="1"/>
    </xf>
    <xf numFmtId="0" fontId="1" fillId="2" borderId="6" xfId="0" applyFont="1" applyFill="1" applyBorder="1" applyAlignment="1" applyProtection="1">
      <alignment horizontal="center" vertical="center"/>
      <protection hidden="1"/>
    </xf>
    <xf numFmtId="0" fontId="1" fillId="2" borderId="7" xfId="0" applyFont="1" applyFill="1" applyBorder="1" applyAlignment="1" applyProtection="1">
      <alignment horizontal="center" vertical="center"/>
      <protection hidden="1"/>
    </xf>
    <xf numFmtId="0" fontId="1" fillId="2" borderId="12" xfId="0" applyFont="1" applyFill="1" applyBorder="1" applyAlignment="1" applyProtection="1">
      <alignment horizontal="center" vertical="center"/>
      <protection hidden="1"/>
    </xf>
    <xf numFmtId="0" fontId="1" fillId="2" borderId="9"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0" fontId="1" fillId="2" borderId="17"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74FA0-5E76-4C6A-AD1B-34260ADDEBDB}">
  <dimension ref="A1:BO122"/>
  <sheetViews>
    <sheetView tabSelected="1" zoomScale="78" workbookViewId="0">
      <selection activeCell="C111" sqref="C111"/>
    </sheetView>
  </sheetViews>
  <sheetFormatPr defaultRowHeight="14.5" x14ac:dyDescent="0.35"/>
  <cols>
    <col min="2" max="2" width="9.81640625" customWidth="1"/>
    <col min="3" max="4" width="54" customWidth="1"/>
    <col min="5" max="5" width="6.453125" customWidth="1"/>
    <col min="6" max="6" width="24.453125" customWidth="1"/>
    <col min="7" max="7" width="18.1796875" customWidth="1"/>
    <col min="8" max="8" width="18.81640625" style="5" customWidth="1"/>
  </cols>
  <sheetData>
    <row r="1" spans="1:37" ht="15" x14ac:dyDescent="0.35">
      <c r="A1" s="47" t="s">
        <v>0</v>
      </c>
      <c r="B1" s="48"/>
      <c r="C1" s="1"/>
      <c r="D1" s="44"/>
      <c r="E1" s="2"/>
      <c r="F1" s="3"/>
      <c r="G1" s="4"/>
      <c r="I1" s="6"/>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37" ht="17.5" x14ac:dyDescent="0.35">
      <c r="A2" s="49" t="s">
        <v>134</v>
      </c>
      <c r="B2" s="50"/>
      <c r="C2" s="55"/>
      <c r="D2" s="45"/>
      <c r="E2" s="7"/>
      <c r="F2" s="8" t="s">
        <v>1</v>
      </c>
      <c r="G2" s="9"/>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1:37" ht="17.5" x14ac:dyDescent="0.35">
      <c r="A3" s="51"/>
      <c r="B3" s="52"/>
      <c r="C3" s="56"/>
      <c r="D3" s="45"/>
      <c r="E3" s="7"/>
      <c r="F3" s="10" t="s">
        <v>2</v>
      </c>
      <c r="G3" s="11"/>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7" ht="18" thickBot="1" x14ac:dyDescent="0.4">
      <c r="A4" s="53"/>
      <c r="B4" s="54"/>
      <c r="C4" s="57"/>
      <c r="D4" s="46"/>
      <c r="E4" s="12"/>
      <c r="F4" s="13"/>
      <c r="G4" s="14"/>
      <c r="I4" s="6"/>
      <c r="J4" s="6"/>
      <c r="K4" s="6"/>
      <c r="L4" s="6"/>
      <c r="M4" s="6"/>
      <c r="N4" s="6"/>
      <c r="O4" s="6"/>
      <c r="P4" s="6"/>
      <c r="Q4" s="6"/>
      <c r="R4" s="6"/>
      <c r="S4" s="6"/>
      <c r="T4" s="6"/>
      <c r="U4" s="6"/>
      <c r="V4" s="6"/>
      <c r="W4" s="6"/>
      <c r="X4" s="6"/>
      <c r="Y4" s="6"/>
      <c r="Z4" s="6"/>
      <c r="AA4" s="6"/>
      <c r="AB4" s="6"/>
      <c r="AC4" s="6"/>
      <c r="AD4" s="6"/>
      <c r="AE4" s="6"/>
      <c r="AF4" s="6"/>
      <c r="AG4" s="6"/>
      <c r="AH4" s="6"/>
      <c r="AI4" s="6"/>
      <c r="AJ4" s="6"/>
      <c r="AK4" s="6"/>
    </row>
    <row r="5" spans="1:37" ht="15" thickBot="1" x14ac:dyDescent="0.4">
      <c r="A5" s="15"/>
      <c r="B5" s="15"/>
      <c r="C5" s="15"/>
      <c r="D5" s="15"/>
      <c r="E5" s="16"/>
      <c r="F5" s="16"/>
      <c r="G5" s="17"/>
      <c r="H5" s="18"/>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ht="50" thickBot="1" x14ac:dyDescent="0.4">
      <c r="A6" s="19" t="s">
        <v>3</v>
      </c>
      <c r="B6" s="20" t="s">
        <v>4</v>
      </c>
      <c r="C6" s="21" t="s">
        <v>138</v>
      </c>
      <c r="D6" s="21" t="s">
        <v>137</v>
      </c>
      <c r="E6" s="20" t="s">
        <v>5</v>
      </c>
      <c r="F6" s="20" t="s">
        <v>6</v>
      </c>
      <c r="G6" s="22" t="s">
        <v>7</v>
      </c>
      <c r="H6" s="23" t="s">
        <v>8</v>
      </c>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34" thickTop="1" thickBot="1" x14ac:dyDescent="0.4">
      <c r="A7" s="24">
        <v>1</v>
      </c>
      <c r="B7" s="25"/>
      <c r="C7" s="36" t="s">
        <v>10</v>
      </c>
      <c r="D7" s="36"/>
      <c r="E7" s="26">
        <v>1</v>
      </c>
      <c r="F7" s="27"/>
      <c r="G7" s="28">
        <f>E7*F7</f>
        <v>0</v>
      </c>
      <c r="H7" s="29"/>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ht="15.5" x14ac:dyDescent="0.35">
      <c r="A8" s="30"/>
      <c r="B8" s="31">
        <f>ROW(A1)</f>
        <v>1</v>
      </c>
      <c r="C8" s="37" t="s">
        <v>11</v>
      </c>
      <c r="D8" s="37"/>
      <c r="E8" s="32"/>
      <c r="F8" s="33"/>
      <c r="G8" s="34"/>
      <c r="H8" s="35"/>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ht="62" x14ac:dyDescent="0.35">
      <c r="A9" s="30"/>
      <c r="B9" s="31">
        <f t="shared" ref="B9:B33" si="0">ROW(A2)</f>
        <v>2</v>
      </c>
      <c r="C9" s="37" t="s">
        <v>12</v>
      </c>
      <c r="D9" s="37"/>
      <c r="E9" s="32"/>
      <c r="F9" s="33"/>
      <c r="G9" s="34"/>
      <c r="H9" s="35"/>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ht="31" x14ac:dyDescent="0.35">
      <c r="A10" s="30"/>
      <c r="B10" s="31">
        <f t="shared" si="0"/>
        <v>3</v>
      </c>
      <c r="C10" s="37" t="s">
        <v>13</v>
      </c>
      <c r="D10" s="37"/>
      <c r="E10" s="32"/>
      <c r="F10" s="33"/>
      <c r="G10" s="34"/>
      <c r="H10" s="35"/>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ht="77.5" x14ac:dyDescent="0.35">
      <c r="A11" s="30"/>
      <c r="B11" s="31">
        <f t="shared" si="0"/>
        <v>4</v>
      </c>
      <c r="C11" s="37" t="s">
        <v>14</v>
      </c>
      <c r="D11" s="37"/>
      <c r="E11" s="32"/>
      <c r="F11" s="33"/>
      <c r="G11" s="34"/>
      <c r="H11" s="35"/>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ht="62" x14ac:dyDescent="0.35">
      <c r="A12" s="30"/>
      <c r="B12" s="31">
        <f t="shared" si="0"/>
        <v>5</v>
      </c>
      <c r="C12" s="37" t="s">
        <v>15</v>
      </c>
      <c r="D12" s="37"/>
      <c r="E12" s="32"/>
      <c r="F12" s="33"/>
      <c r="G12" s="34"/>
      <c r="H12" s="35"/>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ht="31" x14ac:dyDescent="0.35">
      <c r="A13" s="30"/>
      <c r="B13" s="31">
        <f t="shared" si="0"/>
        <v>6</v>
      </c>
      <c r="C13" s="37" t="s">
        <v>16</v>
      </c>
      <c r="D13" s="37"/>
      <c r="E13" s="32"/>
      <c r="F13" s="33"/>
      <c r="G13" s="34"/>
      <c r="H13" s="35"/>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ht="46.5" x14ac:dyDescent="0.35">
      <c r="A14" s="30"/>
      <c r="B14" s="31">
        <f t="shared" si="0"/>
        <v>7</v>
      </c>
      <c r="C14" s="37" t="s">
        <v>17</v>
      </c>
      <c r="D14" s="37"/>
      <c r="E14" s="32"/>
      <c r="F14" s="33"/>
      <c r="G14" s="34"/>
      <c r="H14" s="35"/>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ht="31" x14ac:dyDescent="0.35">
      <c r="A15" s="30"/>
      <c r="B15" s="31">
        <f t="shared" si="0"/>
        <v>8</v>
      </c>
      <c r="C15" s="37" t="s">
        <v>18</v>
      </c>
      <c r="D15" s="37"/>
      <c r="E15" s="32"/>
      <c r="F15" s="33"/>
      <c r="G15" s="34"/>
      <c r="H15" s="35"/>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ht="31" x14ac:dyDescent="0.35">
      <c r="A16" s="30"/>
      <c r="B16" s="31">
        <f t="shared" si="0"/>
        <v>9</v>
      </c>
      <c r="C16" s="37" t="s">
        <v>19</v>
      </c>
      <c r="D16" s="37"/>
      <c r="E16" s="32"/>
      <c r="F16" s="33"/>
      <c r="G16" s="34"/>
      <c r="H16" s="35"/>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ht="15.5" x14ac:dyDescent="0.35">
      <c r="A17" s="30"/>
      <c r="B17" s="31">
        <f t="shared" si="0"/>
        <v>10</v>
      </c>
      <c r="C17" s="38" t="s">
        <v>20</v>
      </c>
      <c r="D17" s="37"/>
      <c r="E17" s="32"/>
      <c r="F17" s="33"/>
      <c r="G17" s="34"/>
      <c r="H17" s="35"/>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ht="15.5" x14ac:dyDescent="0.35">
      <c r="A18" s="30"/>
      <c r="B18" s="31">
        <f t="shared" si="0"/>
        <v>11</v>
      </c>
      <c r="C18" s="37" t="s">
        <v>21</v>
      </c>
      <c r="D18" s="37"/>
      <c r="E18" s="32"/>
      <c r="F18" s="33"/>
      <c r="G18" s="34"/>
      <c r="H18" s="35"/>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ht="46.5" x14ac:dyDescent="0.35">
      <c r="A19" s="30"/>
      <c r="B19" s="31">
        <f t="shared" si="0"/>
        <v>12</v>
      </c>
      <c r="C19" s="38" t="s">
        <v>22</v>
      </c>
      <c r="D19" s="37"/>
      <c r="E19" s="32"/>
      <c r="F19" s="33"/>
      <c r="G19" s="34"/>
      <c r="H19" s="35"/>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ht="31" x14ac:dyDescent="0.35">
      <c r="A20" s="30"/>
      <c r="B20" s="31">
        <f t="shared" si="0"/>
        <v>13</v>
      </c>
      <c r="C20" s="37" t="s">
        <v>23</v>
      </c>
      <c r="D20" s="37"/>
      <c r="E20" s="32"/>
      <c r="F20" s="33"/>
      <c r="G20" s="34"/>
      <c r="H20" s="35"/>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ht="15.5" x14ac:dyDescent="0.35">
      <c r="A21" s="30"/>
      <c r="B21" s="31">
        <f t="shared" si="0"/>
        <v>14</v>
      </c>
      <c r="C21" s="37" t="s">
        <v>24</v>
      </c>
      <c r="D21" s="37"/>
      <c r="E21" s="32"/>
      <c r="F21" s="33"/>
      <c r="G21" s="34"/>
      <c r="H21" s="35"/>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ht="15.5" x14ac:dyDescent="0.35">
      <c r="A22" s="30"/>
      <c r="B22" s="31">
        <f t="shared" si="0"/>
        <v>15</v>
      </c>
      <c r="C22" s="37" t="s">
        <v>25</v>
      </c>
      <c r="D22" s="37"/>
      <c r="E22" s="32"/>
      <c r="F22" s="33"/>
      <c r="G22" s="34"/>
      <c r="H22" s="35"/>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ht="77.5" x14ac:dyDescent="0.35">
      <c r="A23" s="30"/>
      <c r="B23" s="31">
        <f t="shared" si="0"/>
        <v>16</v>
      </c>
      <c r="C23" s="37" t="s">
        <v>26</v>
      </c>
      <c r="D23" s="37"/>
      <c r="E23" s="32"/>
      <c r="F23" s="33"/>
      <c r="G23" s="34"/>
      <c r="H23" s="35"/>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ht="46.5" x14ac:dyDescent="0.35">
      <c r="A24" s="30"/>
      <c r="B24" s="31">
        <f t="shared" si="0"/>
        <v>17</v>
      </c>
      <c r="C24" s="37" t="s">
        <v>27</v>
      </c>
      <c r="D24" s="37"/>
      <c r="E24" s="32"/>
      <c r="F24" s="33"/>
      <c r="G24" s="34"/>
      <c r="H24" s="35"/>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ht="15.5" x14ac:dyDescent="0.35">
      <c r="A25" s="30"/>
      <c r="B25" s="31">
        <f t="shared" si="0"/>
        <v>18</v>
      </c>
      <c r="C25" s="37" t="s">
        <v>28</v>
      </c>
      <c r="D25" s="37"/>
      <c r="E25" s="32"/>
      <c r="F25" s="33"/>
      <c r="G25" s="34"/>
      <c r="H25" s="35"/>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ht="15.5" x14ac:dyDescent="0.35">
      <c r="A26" s="30"/>
      <c r="B26" s="31">
        <f t="shared" si="0"/>
        <v>19</v>
      </c>
      <c r="C26" s="37" t="s">
        <v>29</v>
      </c>
      <c r="D26" s="37"/>
      <c r="E26" s="32"/>
      <c r="F26" s="33"/>
      <c r="G26" s="34"/>
      <c r="H26" s="35"/>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ht="15.5" x14ac:dyDescent="0.35">
      <c r="A27" s="30"/>
      <c r="B27" s="31">
        <f t="shared" si="0"/>
        <v>20</v>
      </c>
      <c r="C27" s="37" t="s">
        <v>30</v>
      </c>
      <c r="D27" s="37"/>
      <c r="E27" s="32"/>
      <c r="F27" s="33"/>
      <c r="G27" s="34"/>
      <c r="H27" s="35"/>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ht="36" customHeight="1" x14ac:dyDescent="0.35">
      <c r="A28" s="30"/>
      <c r="B28" s="31">
        <f t="shared" si="0"/>
        <v>21</v>
      </c>
      <c r="C28" s="37" t="s">
        <v>31</v>
      </c>
      <c r="D28" s="37"/>
      <c r="E28" s="32"/>
      <c r="F28" s="33"/>
      <c r="G28" s="34"/>
      <c r="H28" s="3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ht="41.4" customHeight="1" x14ac:dyDescent="0.35">
      <c r="A29" s="30"/>
      <c r="B29" s="31">
        <f t="shared" si="0"/>
        <v>22</v>
      </c>
      <c r="C29" s="37" t="s">
        <v>32</v>
      </c>
      <c r="D29" s="37"/>
      <c r="E29" s="32"/>
      <c r="F29" s="33"/>
      <c r="G29" s="34"/>
      <c r="H29" s="3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ht="40.75" customHeight="1" x14ac:dyDescent="0.35">
      <c r="A30" s="30"/>
      <c r="B30" s="31">
        <f t="shared" si="0"/>
        <v>23</v>
      </c>
      <c r="C30" s="37" t="s">
        <v>33</v>
      </c>
      <c r="D30" s="37"/>
      <c r="E30" s="32"/>
      <c r="F30" s="33"/>
      <c r="G30" s="34"/>
      <c r="H30" s="3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ht="31" x14ac:dyDescent="0.35">
      <c r="A31" s="30"/>
      <c r="B31" s="31">
        <f t="shared" si="0"/>
        <v>24</v>
      </c>
      <c r="C31" s="37" t="s">
        <v>34</v>
      </c>
      <c r="D31" s="37"/>
      <c r="E31" s="32"/>
      <c r="F31" s="33"/>
      <c r="G31" s="34"/>
      <c r="H31" s="3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ht="15.5" x14ac:dyDescent="0.35">
      <c r="A32" s="30"/>
      <c r="B32" s="31">
        <f t="shared" si="0"/>
        <v>25</v>
      </c>
      <c r="C32" s="37" t="s">
        <v>35</v>
      </c>
      <c r="D32" s="37"/>
      <c r="E32" s="32"/>
      <c r="F32" s="33"/>
      <c r="G32" s="34"/>
      <c r="H32" s="3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67" ht="15.5" x14ac:dyDescent="0.35">
      <c r="A33" s="30"/>
      <c r="B33" s="31">
        <f t="shared" si="0"/>
        <v>26</v>
      </c>
      <c r="C33" s="37" t="s">
        <v>36</v>
      </c>
      <c r="D33" s="37"/>
      <c r="E33" s="32"/>
      <c r="F33" s="33"/>
      <c r="G33" s="34"/>
      <c r="H33" s="3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67" ht="31" x14ac:dyDescent="0.35">
      <c r="A34" s="30"/>
      <c r="B34" s="31">
        <f>ROW(A28)</f>
        <v>28</v>
      </c>
      <c r="C34" s="37" t="s">
        <v>37</v>
      </c>
      <c r="D34" s="37"/>
      <c r="E34" s="32"/>
      <c r="F34" s="33"/>
      <c r="G34" s="34"/>
      <c r="H34" s="3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67" ht="15.5" x14ac:dyDescent="0.35">
      <c r="A35" s="30"/>
      <c r="B35" s="31">
        <f>ROW(A29)</f>
        <v>29</v>
      </c>
      <c r="C35" s="37" t="s">
        <v>38</v>
      </c>
      <c r="D35" s="37"/>
      <c r="E35" s="32"/>
      <c r="F35" s="33"/>
      <c r="G35" s="34"/>
      <c r="H35" s="3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67" ht="31" x14ac:dyDescent="0.35">
      <c r="A36" s="30"/>
      <c r="B36" s="31">
        <f>ROW(A30)</f>
        <v>30</v>
      </c>
      <c r="C36" s="37" t="s">
        <v>39</v>
      </c>
      <c r="D36" s="37"/>
      <c r="E36" s="32"/>
      <c r="F36" s="33"/>
      <c r="G36" s="34"/>
      <c r="H36" s="3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67" ht="15.5" x14ac:dyDescent="0.35">
      <c r="A37" s="30"/>
      <c r="B37" s="31">
        <f>ROW(A31)</f>
        <v>31</v>
      </c>
      <c r="C37" s="37" t="s">
        <v>40</v>
      </c>
      <c r="D37" s="37"/>
      <c r="E37" s="32"/>
      <c r="F37" s="33"/>
      <c r="G37" s="34"/>
      <c r="H37" s="35"/>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row>
    <row r="38" spans="1:67" ht="15.5" x14ac:dyDescent="0.35">
      <c r="A38" s="30"/>
      <c r="B38" s="31">
        <f>ROW(A32)</f>
        <v>32</v>
      </c>
      <c r="C38" s="37" t="s">
        <v>41</v>
      </c>
      <c r="D38" s="37"/>
      <c r="E38" s="32"/>
      <c r="F38" s="33"/>
      <c r="G38" s="34"/>
      <c r="H38" s="35"/>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row>
    <row r="39" spans="1:67" ht="15.5" x14ac:dyDescent="0.35">
      <c r="A39" s="30"/>
      <c r="B39" s="31">
        <f t="shared" ref="B39:B102" si="1">ROW(A33)</f>
        <v>33</v>
      </c>
      <c r="C39" s="37" t="s">
        <v>42</v>
      </c>
      <c r="D39" s="37"/>
      <c r="E39" s="32"/>
      <c r="F39" s="33"/>
      <c r="G39" s="34"/>
      <c r="H39" s="35"/>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row>
    <row r="40" spans="1:67" ht="15.5" x14ac:dyDescent="0.35">
      <c r="A40" s="30"/>
      <c r="B40" s="31">
        <f t="shared" si="1"/>
        <v>34</v>
      </c>
      <c r="C40" s="37" t="s">
        <v>43</v>
      </c>
      <c r="D40" s="37"/>
      <c r="E40" s="32"/>
      <c r="F40" s="33"/>
      <c r="G40" s="34"/>
      <c r="H40" s="35"/>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row>
    <row r="41" spans="1:67" ht="15.5" x14ac:dyDescent="0.35">
      <c r="A41" s="30"/>
      <c r="B41" s="31">
        <f t="shared" si="1"/>
        <v>35</v>
      </c>
      <c r="C41" s="38" t="s">
        <v>44</v>
      </c>
      <c r="D41" s="37"/>
      <c r="E41" s="32"/>
      <c r="F41" s="33"/>
      <c r="G41" s="34"/>
      <c r="H41" s="35"/>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row>
    <row r="42" spans="1:67" ht="46.5" x14ac:dyDescent="0.35">
      <c r="A42" s="30"/>
      <c r="B42" s="31">
        <f t="shared" si="1"/>
        <v>36</v>
      </c>
      <c r="C42" s="37" t="s">
        <v>45</v>
      </c>
      <c r="D42" s="37"/>
      <c r="E42" s="32"/>
      <c r="F42" s="33"/>
      <c r="G42" s="34"/>
      <c r="H42" s="35"/>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row>
    <row r="43" spans="1:67" ht="15.5" x14ac:dyDescent="0.35">
      <c r="A43" s="30"/>
      <c r="B43" s="31">
        <f t="shared" si="1"/>
        <v>37</v>
      </c>
      <c r="C43" s="37" t="s">
        <v>46</v>
      </c>
      <c r="D43" s="37"/>
      <c r="E43" s="32"/>
      <c r="F43" s="33"/>
      <c r="G43" s="34"/>
      <c r="H43" s="35"/>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row>
    <row r="44" spans="1:67" ht="31" x14ac:dyDescent="0.35">
      <c r="A44" s="30"/>
      <c r="B44" s="31">
        <f t="shared" si="1"/>
        <v>38</v>
      </c>
      <c r="C44" s="37" t="s">
        <v>47</v>
      </c>
      <c r="D44" s="37"/>
      <c r="E44" s="32"/>
      <c r="F44" s="33"/>
      <c r="G44" s="34"/>
      <c r="H44" s="35"/>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row>
    <row r="45" spans="1:67" ht="46.5" x14ac:dyDescent="0.35">
      <c r="A45" s="30"/>
      <c r="B45" s="31">
        <f t="shared" si="1"/>
        <v>39</v>
      </c>
      <c r="C45" s="37" t="s">
        <v>48</v>
      </c>
      <c r="D45" s="37"/>
      <c r="E45" s="32"/>
      <c r="F45" s="33"/>
      <c r="G45" s="34"/>
      <c r="H45" s="35"/>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row>
    <row r="46" spans="1:67" ht="15.5" x14ac:dyDescent="0.35">
      <c r="A46" s="30"/>
      <c r="B46" s="31">
        <f t="shared" si="1"/>
        <v>40</v>
      </c>
      <c r="C46" s="38" t="s">
        <v>49</v>
      </c>
      <c r="D46" s="37"/>
      <c r="E46" s="32"/>
      <c r="F46" s="33"/>
      <c r="G46" s="34"/>
      <c r="H46" s="35"/>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row>
    <row r="47" spans="1:67" ht="15.5" x14ac:dyDescent="0.35">
      <c r="A47" s="30"/>
      <c r="B47" s="31">
        <f t="shared" si="1"/>
        <v>41</v>
      </c>
      <c r="C47" s="37" t="s">
        <v>50</v>
      </c>
      <c r="D47" s="37"/>
      <c r="E47" s="32"/>
      <c r="F47" s="33"/>
      <c r="G47" s="34"/>
      <c r="H47" s="35"/>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row>
    <row r="48" spans="1:67" ht="31" x14ac:dyDescent="0.35">
      <c r="A48" s="30"/>
      <c r="B48" s="31">
        <f t="shared" si="1"/>
        <v>42</v>
      </c>
      <c r="C48" s="37" t="s">
        <v>51</v>
      </c>
      <c r="D48" s="37"/>
      <c r="E48" s="32"/>
      <c r="F48" s="33"/>
      <c r="G48" s="34"/>
      <c r="H48" s="35"/>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row>
    <row r="49" spans="1:67" ht="15.5" x14ac:dyDescent="0.35">
      <c r="A49" s="30"/>
      <c r="B49" s="31">
        <f t="shared" si="1"/>
        <v>43</v>
      </c>
      <c r="C49" s="37" t="s">
        <v>52</v>
      </c>
      <c r="D49" s="37"/>
      <c r="E49" s="32"/>
      <c r="F49" s="33"/>
      <c r="G49" s="34"/>
      <c r="H49" s="35"/>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row>
    <row r="50" spans="1:67" ht="15.5" x14ac:dyDescent="0.35">
      <c r="A50" s="30"/>
      <c r="B50" s="31">
        <f t="shared" si="1"/>
        <v>44</v>
      </c>
      <c r="C50" s="37" t="s">
        <v>53</v>
      </c>
      <c r="D50" s="37"/>
      <c r="E50" s="32"/>
      <c r="F50" s="33"/>
      <c r="G50" s="34"/>
      <c r="H50" s="35"/>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row>
    <row r="51" spans="1:67" ht="31" x14ac:dyDescent="0.35">
      <c r="A51" s="30"/>
      <c r="B51" s="31">
        <f t="shared" si="1"/>
        <v>45</v>
      </c>
      <c r="C51" s="37" t="s">
        <v>54</v>
      </c>
      <c r="D51" s="37"/>
      <c r="E51" s="32"/>
      <c r="F51" s="33"/>
      <c r="G51" s="34"/>
      <c r="H51" s="35"/>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row>
    <row r="52" spans="1:67" ht="31" x14ac:dyDescent="0.35">
      <c r="A52" s="30"/>
      <c r="B52" s="31">
        <f t="shared" si="1"/>
        <v>46</v>
      </c>
      <c r="C52" s="37" t="s">
        <v>55</v>
      </c>
      <c r="D52" s="37"/>
      <c r="E52" s="32"/>
      <c r="F52" s="33"/>
      <c r="G52" s="34"/>
      <c r="H52" s="35"/>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row>
    <row r="53" spans="1:67" ht="15.5" x14ac:dyDescent="0.35">
      <c r="A53" s="30"/>
      <c r="B53" s="31">
        <f t="shared" si="1"/>
        <v>47</v>
      </c>
      <c r="C53" s="37" t="s">
        <v>56</v>
      </c>
      <c r="D53" s="37"/>
      <c r="E53" s="32"/>
      <c r="F53" s="33"/>
      <c r="G53" s="34"/>
      <c r="H53" s="35"/>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row>
    <row r="54" spans="1:67" ht="15.5" x14ac:dyDescent="0.35">
      <c r="A54" s="30"/>
      <c r="B54" s="31">
        <f t="shared" si="1"/>
        <v>48</v>
      </c>
      <c r="C54" s="38" t="s">
        <v>57</v>
      </c>
      <c r="D54" s="37"/>
      <c r="E54" s="32"/>
      <c r="F54" s="33"/>
      <c r="G54" s="34"/>
      <c r="H54" s="35"/>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row>
    <row r="55" spans="1:67" ht="31" x14ac:dyDescent="0.35">
      <c r="A55" s="30"/>
      <c r="B55" s="31">
        <f t="shared" si="1"/>
        <v>49</v>
      </c>
      <c r="C55" s="37" t="s">
        <v>58</v>
      </c>
      <c r="D55" s="37"/>
      <c r="E55" s="32"/>
      <c r="F55" s="33"/>
      <c r="G55" s="34"/>
      <c r="H55" s="35"/>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row>
    <row r="56" spans="1:67" ht="15.5" x14ac:dyDescent="0.35">
      <c r="A56" s="30"/>
      <c r="B56" s="31">
        <f t="shared" si="1"/>
        <v>50</v>
      </c>
      <c r="C56" s="37" t="s">
        <v>59</v>
      </c>
      <c r="D56" s="37"/>
      <c r="E56" s="32"/>
      <c r="F56" s="33"/>
      <c r="G56" s="34"/>
      <c r="H56" s="35"/>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row>
    <row r="57" spans="1:67" ht="15.5" x14ac:dyDescent="0.35">
      <c r="A57" s="30"/>
      <c r="B57" s="31">
        <f t="shared" si="1"/>
        <v>51</v>
      </c>
      <c r="C57" s="37" t="s">
        <v>60</v>
      </c>
      <c r="D57" s="37"/>
      <c r="E57" s="32"/>
      <c r="F57" s="33"/>
      <c r="G57" s="34"/>
      <c r="H57" s="35"/>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row>
    <row r="58" spans="1:67" ht="15.5" x14ac:dyDescent="0.35">
      <c r="A58" s="30"/>
      <c r="B58" s="31">
        <f t="shared" si="1"/>
        <v>52</v>
      </c>
      <c r="C58" s="37" t="s">
        <v>61</v>
      </c>
      <c r="D58" s="37"/>
      <c r="E58" s="32"/>
      <c r="F58" s="33"/>
      <c r="G58" s="34"/>
      <c r="H58" s="35"/>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row>
    <row r="59" spans="1:67" ht="15.5" x14ac:dyDescent="0.35">
      <c r="A59" s="30"/>
      <c r="B59" s="31">
        <f t="shared" si="1"/>
        <v>53</v>
      </c>
      <c r="C59" s="37" t="s">
        <v>62</v>
      </c>
      <c r="D59" s="37"/>
      <c r="E59" s="32"/>
      <c r="F59" s="33"/>
      <c r="G59" s="34"/>
      <c r="H59" s="35"/>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row>
    <row r="60" spans="1:67" ht="15.5" x14ac:dyDescent="0.35">
      <c r="A60" s="30"/>
      <c r="B60" s="31">
        <f t="shared" si="1"/>
        <v>54</v>
      </c>
      <c r="C60" s="37" t="s">
        <v>63</v>
      </c>
      <c r="D60" s="37"/>
      <c r="E60" s="32"/>
      <c r="F60" s="33"/>
      <c r="G60" s="34"/>
      <c r="H60" s="35"/>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row>
    <row r="61" spans="1:67" ht="31" x14ac:dyDescent="0.35">
      <c r="A61" s="30"/>
      <c r="B61" s="31">
        <f t="shared" si="1"/>
        <v>55</v>
      </c>
      <c r="C61" s="37" t="s">
        <v>64</v>
      </c>
      <c r="D61" s="37"/>
      <c r="E61" s="32"/>
      <c r="F61" s="33"/>
      <c r="G61" s="34"/>
      <c r="H61" s="35"/>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row>
    <row r="62" spans="1:67" ht="46.5" x14ac:dyDescent="0.35">
      <c r="A62" s="30"/>
      <c r="B62" s="31">
        <f t="shared" si="1"/>
        <v>56</v>
      </c>
      <c r="C62" s="37" t="s">
        <v>65</v>
      </c>
      <c r="D62" s="37"/>
      <c r="E62" s="32"/>
      <c r="F62" s="33"/>
      <c r="G62" s="34"/>
      <c r="H62" s="35"/>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row>
    <row r="63" spans="1:67" ht="15.5" x14ac:dyDescent="0.35">
      <c r="A63" s="30"/>
      <c r="B63" s="31">
        <f t="shared" si="1"/>
        <v>57</v>
      </c>
      <c r="C63" s="39" t="s">
        <v>66</v>
      </c>
      <c r="D63" s="37"/>
      <c r="E63" s="32"/>
      <c r="F63" s="33"/>
      <c r="G63" s="34"/>
      <c r="H63" s="35"/>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row>
    <row r="64" spans="1:67" ht="31" x14ac:dyDescent="0.35">
      <c r="A64" s="30"/>
      <c r="B64" s="31">
        <f t="shared" si="1"/>
        <v>58</v>
      </c>
      <c r="C64" s="37" t="s">
        <v>67</v>
      </c>
      <c r="D64" s="37"/>
      <c r="E64" s="32"/>
      <c r="F64" s="33"/>
      <c r="G64" s="34"/>
      <c r="H64" s="35"/>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row>
    <row r="65" spans="1:67" ht="15.5" x14ac:dyDescent="0.35">
      <c r="A65" s="30"/>
      <c r="B65" s="31">
        <f t="shared" si="1"/>
        <v>59</v>
      </c>
      <c r="C65" s="37" t="s">
        <v>68</v>
      </c>
      <c r="D65" s="37"/>
      <c r="E65" s="32"/>
      <c r="F65" s="33"/>
      <c r="G65" s="34"/>
      <c r="H65" s="35"/>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row>
    <row r="66" spans="1:67" ht="31" x14ac:dyDescent="0.35">
      <c r="A66" s="30"/>
      <c r="B66" s="31">
        <f t="shared" si="1"/>
        <v>60</v>
      </c>
      <c r="C66" s="37" t="s">
        <v>69</v>
      </c>
      <c r="D66" s="37"/>
      <c r="E66" s="32"/>
      <c r="F66" s="33"/>
      <c r="G66" s="34"/>
      <c r="H66" s="35"/>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row>
    <row r="67" spans="1:67" ht="31" x14ac:dyDescent="0.35">
      <c r="A67" s="30"/>
      <c r="B67" s="31">
        <f t="shared" si="1"/>
        <v>61</v>
      </c>
      <c r="C67" s="37" t="s">
        <v>70</v>
      </c>
      <c r="D67" s="37"/>
      <c r="E67" s="32"/>
      <c r="F67" s="33"/>
      <c r="G67" s="34"/>
      <c r="H67" s="35"/>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row>
    <row r="68" spans="1:67" ht="31" x14ac:dyDescent="0.35">
      <c r="A68" s="30"/>
      <c r="B68" s="31">
        <f t="shared" si="1"/>
        <v>62</v>
      </c>
      <c r="C68" s="37" t="s">
        <v>71</v>
      </c>
      <c r="D68" s="37"/>
      <c r="E68" s="32"/>
      <c r="F68" s="33"/>
      <c r="G68" s="34"/>
      <c r="H68" s="35"/>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row>
    <row r="69" spans="1:67" ht="31" x14ac:dyDescent="0.35">
      <c r="A69" s="30"/>
      <c r="B69" s="31">
        <f t="shared" si="1"/>
        <v>63</v>
      </c>
      <c r="C69" s="37" t="s">
        <v>72</v>
      </c>
      <c r="D69" s="37"/>
      <c r="E69" s="32"/>
      <c r="F69" s="33"/>
      <c r="G69" s="34"/>
      <c r="H69" s="35"/>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row>
    <row r="70" spans="1:67" ht="15.5" x14ac:dyDescent="0.35">
      <c r="A70" s="30"/>
      <c r="B70" s="31">
        <f t="shared" si="1"/>
        <v>64</v>
      </c>
      <c r="C70" s="40" t="s">
        <v>73</v>
      </c>
      <c r="D70" s="37"/>
      <c r="E70" s="32"/>
      <c r="F70" s="33"/>
      <c r="G70" s="34"/>
      <c r="H70" s="35"/>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row>
    <row r="71" spans="1:67" ht="77.5" x14ac:dyDescent="0.35">
      <c r="A71" s="30"/>
      <c r="B71" s="31">
        <f t="shared" si="1"/>
        <v>65</v>
      </c>
      <c r="C71" s="40" t="s">
        <v>74</v>
      </c>
      <c r="D71" s="37"/>
      <c r="E71" s="32"/>
      <c r="F71" s="33"/>
      <c r="G71" s="34"/>
      <c r="H71" s="35"/>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row>
    <row r="72" spans="1:67" ht="62" x14ac:dyDescent="0.35">
      <c r="A72" s="30"/>
      <c r="B72" s="31">
        <f t="shared" si="1"/>
        <v>66</v>
      </c>
      <c r="C72" s="40" t="s">
        <v>136</v>
      </c>
      <c r="D72" s="37"/>
      <c r="E72" s="32"/>
      <c r="F72" s="33"/>
      <c r="G72" s="34"/>
      <c r="H72" s="35"/>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row>
    <row r="73" spans="1:67" ht="31" x14ac:dyDescent="0.35">
      <c r="A73" s="30"/>
      <c r="B73" s="31">
        <f t="shared" si="1"/>
        <v>67</v>
      </c>
      <c r="C73" s="40" t="s">
        <v>75</v>
      </c>
      <c r="D73" s="37"/>
      <c r="E73" s="32"/>
      <c r="F73" s="33"/>
      <c r="G73" s="34"/>
      <c r="H73" s="35"/>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row>
    <row r="74" spans="1:67" ht="46.5" x14ac:dyDescent="0.35">
      <c r="A74" s="30"/>
      <c r="B74" s="31">
        <f t="shared" si="1"/>
        <v>68</v>
      </c>
      <c r="C74" s="40" t="s">
        <v>76</v>
      </c>
      <c r="D74" s="37"/>
      <c r="E74" s="32"/>
      <c r="F74" s="33"/>
      <c r="G74" s="34"/>
      <c r="H74" s="35"/>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row>
    <row r="75" spans="1:67" ht="31" x14ac:dyDescent="0.35">
      <c r="A75" s="30"/>
      <c r="B75" s="31">
        <f t="shared" si="1"/>
        <v>69</v>
      </c>
      <c r="C75" s="40" t="s">
        <v>77</v>
      </c>
      <c r="D75" s="37"/>
      <c r="E75" s="32"/>
      <c r="F75" s="33"/>
      <c r="G75" s="34"/>
      <c r="H75" s="35"/>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row>
    <row r="76" spans="1:67" ht="31" x14ac:dyDescent="0.35">
      <c r="A76" s="30"/>
      <c r="B76" s="31">
        <f t="shared" si="1"/>
        <v>70</v>
      </c>
      <c r="C76" s="40" t="s">
        <v>78</v>
      </c>
      <c r="D76" s="37"/>
      <c r="E76" s="32"/>
      <c r="F76" s="33"/>
      <c r="G76" s="34"/>
      <c r="H76" s="35"/>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row>
    <row r="77" spans="1:67" ht="15.5" x14ac:dyDescent="0.35">
      <c r="A77" s="30"/>
      <c r="B77" s="31">
        <f t="shared" si="1"/>
        <v>71</v>
      </c>
      <c r="C77" s="40" t="s">
        <v>79</v>
      </c>
      <c r="D77" s="37"/>
      <c r="E77" s="32"/>
      <c r="F77" s="33"/>
      <c r="G77" s="34"/>
      <c r="H77" s="35"/>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row>
    <row r="78" spans="1:67" ht="15.5" x14ac:dyDescent="0.35">
      <c r="A78" s="30"/>
      <c r="B78" s="31">
        <f t="shared" si="1"/>
        <v>72</v>
      </c>
      <c r="C78" s="40" t="s">
        <v>80</v>
      </c>
      <c r="D78" s="37"/>
      <c r="E78" s="32"/>
      <c r="F78" s="33"/>
      <c r="G78" s="34"/>
      <c r="H78" s="35"/>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row>
    <row r="79" spans="1:67" ht="15.5" x14ac:dyDescent="0.35">
      <c r="A79" s="30"/>
      <c r="B79" s="31">
        <f t="shared" si="1"/>
        <v>73</v>
      </c>
      <c r="C79" s="40" t="s">
        <v>81</v>
      </c>
      <c r="D79" s="37"/>
      <c r="E79" s="32"/>
      <c r="F79" s="33"/>
      <c r="G79" s="34"/>
      <c r="H79" s="35"/>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row>
    <row r="80" spans="1:67" ht="15.5" x14ac:dyDescent="0.35">
      <c r="A80" s="30"/>
      <c r="B80" s="31">
        <f t="shared" si="1"/>
        <v>74</v>
      </c>
      <c r="C80" s="40" t="s">
        <v>82</v>
      </c>
      <c r="D80" s="37"/>
      <c r="E80" s="32"/>
      <c r="F80" s="33"/>
      <c r="G80" s="34"/>
      <c r="H80" s="35"/>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row>
    <row r="81" spans="1:67" ht="15.5" x14ac:dyDescent="0.35">
      <c r="A81" s="30"/>
      <c r="B81" s="31">
        <f t="shared" si="1"/>
        <v>75</v>
      </c>
      <c r="C81" s="40" t="s">
        <v>83</v>
      </c>
      <c r="D81" s="37"/>
      <c r="E81" s="32"/>
      <c r="F81" s="33"/>
      <c r="G81" s="34"/>
      <c r="H81" s="35"/>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row>
    <row r="82" spans="1:67" ht="15.5" x14ac:dyDescent="0.35">
      <c r="A82" s="30"/>
      <c r="B82" s="31">
        <f t="shared" si="1"/>
        <v>76</v>
      </c>
      <c r="C82" s="40" t="s">
        <v>84</v>
      </c>
      <c r="D82" s="37"/>
      <c r="E82" s="32"/>
      <c r="F82" s="33"/>
      <c r="G82" s="34"/>
      <c r="H82" s="35"/>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row>
    <row r="83" spans="1:67" ht="15.5" x14ac:dyDescent="0.35">
      <c r="A83" s="30"/>
      <c r="B83" s="31">
        <f t="shared" si="1"/>
        <v>77</v>
      </c>
      <c r="C83" s="40" t="s">
        <v>85</v>
      </c>
      <c r="D83" s="37"/>
      <c r="E83" s="32"/>
      <c r="F83" s="33"/>
      <c r="G83" s="34"/>
      <c r="H83" s="35"/>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row>
    <row r="84" spans="1:67" ht="46.5" x14ac:dyDescent="0.35">
      <c r="A84" s="30"/>
      <c r="B84" s="31">
        <f t="shared" si="1"/>
        <v>78</v>
      </c>
      <c r="C84" s="40" t="s">
        <v>86</v>
      </c>
      <c r="D84" s="37"/>
      <c r="E84" s="32"/>
      <c r="F84" s="33"/>
      <c r="G84" s="34"/>
      <c r="H84" s="35"/>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row>
    <row r="85" spans="1:67" ht="15.5" x14ac:dyDescent="0.35">
      <c r="A85" s="30"/>
      <c r="B85" s="31">
        <f t="shared" si="1"/>
        <v>79</v>
      </c>
      <c r="C85" s="40" t="s">
        <v>87</v>
      </c>
      <c r="D85" s="37"/>
      <c r="E85" s="32"/>
      <c r="F85" s="33"/>
      <c r="G85" s="34"/>
      <c r="H85" s="35"/>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row>
    <row r="86" spans="1:67" ht="15.5" x14ac:dyDescent="0.35">
      <c r="A86" s="30"/>
      <c r="B86" s="31">
        <f t="shared" si="1"/>
        <v>80</v>
      </c>
      <c r="C86" s="40" t="s">
        <v>88</v>
      </c>
      <c r="D86" s="37"/>
      <c r="E86" s="32"/>
      <c r="F86" s="33"/>
      <c r="G86" s="34"/>
      <c r="H86" s="35"/>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row>
    <row r="87" spans="1:67" ht="62" x14ac:dyDescent="0.35">
      <c r="A87" s="30"/>
      <c r="B87" s="31">
        <f t="shared" si="1"/>
        <v>81</v>
      </c>
      <c r="C87" s="40" t="s">
        <v>89</v>
      </c>
      <c r="D87" s="37"/>
      <c r="E87" s="32"/>
      <c r="F87" s="33"/>
      <c r="G87" s="34"/>
      <c r="H87" s="35"/>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row>
    <row r="88" spans="1:67" ht="31" x14ac:dyDescent="0.35">
      <c r="A88" s="30"/>
      <c r="B88" s="31">
        <f t="shared" si="1"/>
        <v>82</v>
      </c>
      <c r="C88" s="40" t="s">
        <v>90</v>
      </c>
      <c r="D88" s="37"/>
      <c r="E88" s="32"/>
      <c r="F88" s="33"/>
      <c r="G88" s="34"/>
      <c r="H88" s="35"/>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row>
    <row r="89" spans="1:67" ht="15.5" x14ac:dyDescent="0.35">
      <c r="A89" s="30"/>
      <c r="B89" s="31">
        <f t="shared" si="1"/>
        <v>83</v>
      </c>
      <c r="C89" s="40" t="s">
        <v>140</v>
      </c>
      <c r="D89" s="37"/>
      <c r="E89" s="32"/>
      <c r="F89" s="33"/>
      <c r="G89" s="34"/>
      <c r="H89" s="35"/>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row>
    <row r="90" spans="1:67" ht="46.5" x14ac:dyDescent="0.35">
      <c r="A90" s="30"/>
      <c r="B90" s="31">
        <f t="shared" si="1"/>
        <v>84</v>
      </c>
      <c r="C90" s="40" t="s">
        <v>91</v>
      </c>
      <c r="D90" s="37"/>
      <c r="E90" s="32"/>
      <c r="F90" s="33"/>
      <c r="G90" s="34"/>
      <c r="H90" s="35"/>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row>
    <row r="91" spans="1:67" ht="15.5" x14ac:dyDescent="0.35">
      <c r="A91" s="30"/>
      <c r="B91" s="31">
        <f t="shared" si="1"/>
        <v>85</v>
      </c>
      <c r="C91" s="40" t="s">
        <v>92</v>
      </c>
      <c r="D91" s="37"/>
      <c r="E91" s="32"/>
      <c r="F91" s="33"/>
      <c r="G91" s="34"/>
      <c r="H91" s="35"/>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row>
    <row r="92" spans="1:67" ht="15.5" x14ac:dyDescent="0.35">
      <c r="A92" s="30"/>
      <c r="B92" s="31">
        <f t="shared" si="1"/>
        <v>86</v>
      </c>
      <c r="C92" s="40" t="s">
        <v>93</v>
      </c>
      <c r="D92" s="37"/>
      <c r="E92" s="32"/>
      <c r="F92" s="33"/>
      <c r="G92" s="34"/>
      <c r="H92" s="35"/>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row>
    <row r="93" spans="1:67" ht="15.5" x14ac:dyDescent="0.35">
      <c r="A93" s="30"/>
      <c r="B93" s="31">
        <f t="shared" si="1"/>
        <v>87</v>
      </c>
      <c r="C93" s="40" t="s">
        <v>94</v>
      </c>
      <c r="D93" s="37"/>
      <c r="E93" s="32"/>
      <c r="F93" s="33"/>
      <c r="G93" s="34"/>
      <c r="H93" s="35"/>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row>
    <row r="94" spans="1:67" ht="15.5" x14ac:dyDescent="0.35">
      <c r="A94" s="30"/>
      <c r="B94" s="31">
        <f t="shared" si="1"/>
        <v>88</v>
      </c>
      <c r="C94" s="40" t="s">
        <v>95</v>
      </c>
      <c r="D94" s="37"/>
      <c r="E94" s="32"/>
      <c r="F94" s="33"/>
      <c r="G94" s="34"/>
      <c r="H94" s="35"/>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row>
    <row r="95" spans="1:67" ht="15.5" x14ac:dyDescent="0.35">
      <c r="A95" s="30"/>
      <c r="B95" s="31">
        <f t="shared" si="1"/>
        <v>89</v>
      </c>
      <c r="C95" s="40" t="s">
        <v>96</v>
      </c>
      <c r="D95" s="37"/>
      <c r="E95" s="32"/>
      <c r="F95" s="33"/>
      <c r="G95" s="34"/>
      <c r="H95" s="35"/>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row>
    <row r="96" spans="1:67" ht="15.5" x14ac:dyDescent="0.35">
      <c r="A96" s="30"/>
      <c r="B96" s="31">
        <f t="shared" si="1"/>
        <v>90</v>
      </c>
      <c r="C96" s="40" t="s">
        <v>97</v>
      </c>
      <c r="D96" s="37"/>
      <c r="E96" s="32"/>
      <c r="F96" s="33"/>
      <c r="G96" s="34"/>
      <c r="H96" s="35"/>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row>
    <row r="97" spans="1:67" ht="15.5" x14ac:dyDescent="0.35">
      <c r="A97" s="30"/>
      <c r="B97" s="31">
        <f t="shared" si="1"/>
        <v>91</v>
      </c>
      <c r="C97" s="40" t="s">
        <v>98</v>
      </c>
      <c r="D97" s="37"/>
      <c r="E97" s="32"/>
      <c r="F97" s="33"/>
      <c r="G97" s="34"/>
      <c r="H97" s="35"/>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row>
    <row r="98" spans="1:67" ht="46.5" x14ac:dyDescent="0.35">
      <c r="A98" s="30"/>
      <c r="B98" s="31">
        <f t="shared" si="1"/>
        <v>92</v>
      </c>
      <c r="C98" s="40" t="s">
        <v>99</v>
      </c>
      <c r="D98" s="37"/>
      <c r="E98" s="32"/>
      <c r="F98" s="33"/>
      <c r="G98" s="34"/>
      <c r="H98" s="35"/>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row>
    <row r="99" spans="1:67" ht="31" x14ac:dyDescent="0.35">
      <c r="A99" s="30"/>
      <c r="B99" s="31">
        <f t="shared" si="1"/>
        <v>93</v>
      </c>
      <c r="C99" s="40" t="s">
        <v>100</v>
      </c>
      <c r="D99" s="37"/>
      <c r="E99" s="32"/>
      <c r="F99" s="33"/>
      <c r="G99" s="34"/>
      <c r="H99" s="35"/>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row>
    <row r="100" spans="1:67" ht="15.5" x14ac:dyDescent="0.35">
      <c r="A100" s="30"/>
      <c r="B100" s="31">
        <f t="shared" si="1"/>
        <v>94</v>
      </c>
      <c r="C100" s="40" t="s">
        <v>101</v>
      </c>
      <c r="D100" s="37"/>
      <c r="E100" s="32"/>
      <c r="F100" s="33"/>
      <c r="G100" s="34"/>
      <c r="H100" s="35"/>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row>
    <row r="101" spans="1:67" ht="93" x14ac:dyDescent="0.35">
      <c r="A101" s="30"/>
      <c r="B101" s="31">
        <f t="shared" si="1"/>
        <v>95</v>
      </c>
      <c r="C101" s="40" t="s">
        <v>141</v>
      </c>
      <c r="D101" s="37"/>
      <c r="E101" s="32"/>
      <c r="F101" s="33"/>
      <c r="G101" s="34"/>
      <c r="H101" s="35"/>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row>
    <row r="102" spans="1:67" ht="31" x14ac:dyDescent="0.35">
      <c r="A102" s="30"/>
      <c r="B102" s="31">
        <f t="shared" si="1"/>
        <v>96</v>
      </c>
      <c r="C102" s="40" t="s">
        <v>102</v>
      </c>
      <c r="D102" s="37"/>
      <c r="E102" s="32"/>
      <c r="F102" s="33"/>
      <c r="G102" s="34"/>
      <c r="H102" s="35"/>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row>
    <row r="103" spans="1:67" ht="46.5" x14ac:dyDescent="0.35">
      <c r="A103" s="30"/>
      <c r="B103" s="31">
        <f t="shared" ref="B103:B122" si="2">ROW(A97)</f>
        <v>97</v>
      </c>
      <c r="C103" s="40" t="s">
        <v>103</v>
      </c>
      <c r="D103" s="37"/>
      <c r="E103" s="32"/>
      <c r="F103" s="33"/>
      <c r="G103" s="34"/>
      <c r="H103" s="35"/>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row>
    <row r="104" spans="1:67" ht="31" x14ac:dyDescent="0.35">
      <c r="A104" s="30"/>
      <c r="B104" s="31">
        <f t="shared" si="2"/>
        <v>98</v>
      </c>
      <c r="C104" s="40" t="s">
        <v>104</v>
      </c>
      <c r="D104" s="37"/>
      <c r="E104" s="32"/>
      <c r="F104" s="33"/>
      <c r="G104" s="34"/>
      <c r="H104" s="35"/>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row>
    <row r="105" spans="1:67" ht="46.5" x14ac:dyDescent="0.35">
      <c r="A105" s="30"/>
      <c r="B105" s="31">
        <f t="shared" si="2"/>
        <v>99</v>
      </c>
      <c r="C105" s="40" t="s">
        <v>105</v>
      </c>
      <c r="D105" s="37"/>
      <c r="E105" s="32"/>
      <c r="F105" s="33"/>
      <c r="G105" s="34"/>
      <c r="H105" s="35"/>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row>
    <row r="106" spans="1:67" ht="62" x14ac:dyDescent="0.35">
      <c r="A106" s="30"/>
      <c r="B106" s="31">
        <f t="shared" si="2"/>
        <v>100</v>
      </c>
      <c r="C106" s="40" t="s">
        <v>106</v>
      </c>
      <c r="D106" s="37"/>
      <c r="E106" s="32"/>
      <c r="F106" s="33"/>
      <c r="G106" s="34"/>
      <c r="H106" s="35"/>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row>
    <row r="107" spans="1:67" ht="46.5" x14ac:dyDescent="0.35">
      <c r="A107" s="30"/>
      <c r="B107" s="31">
        <f t="shared" si="2"/>
        <v>101</v>
      </c>
      <c r="C107" s="40" t="s">
        <v>107</v>
      </c>
      <c r="D107" s="37"/>
      <c r="E107" s="32"/>
      <c r="F107" s="33"/>
      <c r="G107" s="34"/>
      <c r="H107" s="35"/>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row>
    <row r="108" spans="1:67" ht="46.5" x14ac:dyDescent="0.35">
      <c r="A108" s="30"/>
      <c r="B108" s="31">
        <f t="shared" si="2"/>
        <v>102</v>
      </c>
      <c r="C108" s="40" t="s">
        <v>108</v>
      </c>
      <c r="D108" s="37"/>
      <c r="E108" s="32"/>
      <c r="F108" s="33"/>
      <c r="G108" s="34"/>
      <c r="H108" s="35"/>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row>
    <row r="109" spans="1:67" ht="139.5" x14ac:dyDescent="0.35">
      <c r="A109" s="30"/>
      <c r="B109" s="31">
        <f t="shared" si="2"/>
        <v>103</v>
      </c>
      <c r="C109" s="40" t="s">
        <v>109</v>
      </c>
      <c r="D109" s="37"/>
      <c r="E109" s="32"/>
      <c r="F109" s="33"/>
      <c r="G109" s="34"/>
      <c r="H109" s="35"/>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row>
    <row r="110" spans="1:67" ht="62" x14ac:dyDescent="0.35">
      <c r="A110" s="30"/>
      <c r="B110" s="31">
        <f t="shared" si="2"/>
        <v>104</v>
      </c>
      <c r="C110" s="40" t="s">
        <v>110</v>
      </c>
      <c r="D110" s="37"/>
      <c r="E110" s="32"/>
      <c r="F110" s="33"/>
      <c r="G110" s="34"/>
      <c r="H110" s="35"/>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row>
    <row r="111" spans="1:67" ht="217" x14ac:dyDescent="0.35">
      <c r="A111" s="30"/>
      <c r="B111" s="31">
        <f t="shared" si="2"/>
        <v>105</v>
      </c>
      <c r="C111" s="40" t="s">
        <v>111</v>
      </c>
      <c r="D111" s="37"/>
      <c r="E111" s="32"/>
      <c r="F111" s="33"/>
      <c r="G111" s="34"/>
      <c r="H111" s="35"/>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row>
    <row r="112" spans="1:67" ht="15.5" x14ac:dyDescent="0.35">
      <c r="A112" s="30"/>
      <c r="B112" s="31">
        <f t="shared" si="2"/>
        <v>106</v>
      </c>
      <c r="C112" s="40" t="s">
        <v>112</v>
      </c>
      <c r="D112" s="37"/>
      <c r="E112" s="32"/>
      <c r="F112" s="33"/>
      <c r="G112" s="34"/>
      <c r="H112" s="35"/>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row>
    <row r="113" spans="1:67" ht="46.5" x14ac:dyDescent="0.35">
      <c r="A113" s="30"/>
      <c r="B113" s="31">
        <f t="shared" si="2"/>
        <v>107</v>
      </c>
      <c r="C113" s="40" t="s">
        <v>113</v>
      </c>
      <c r="D113" s="37"/>
      <c r="E113" s="32"/>
      <c r="F113" s="33"/>
      <c r="G113" s="34"/>
      <c r="H113" s="35"/>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row>
    <row r="114" spans="1:67" ht="15.5" x14ac:dyDescent="0.35">
      <c r="A114" s="30"/>
      <c r="B114" s="31">
        <f t="shared" si="2"/>
        <v>108</v>
      </c>
      <c r="C114" s="40" t="s">
        <v>114</v>
      </c>
      <c r="D114" s="37"/>
      <c r="E114" s="32"/>
      <c r="F114" s="33"/>
      <c r="G114" s="34"/>
      <c r="H114" s="35"/>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row>
    <row r="115" spans="1:67" ht="31" x14ac:dyDescent="0.35">
      <c r="A115" s="30"/>
      <c r="B115" s="31">
        <f t="shared" si="2"/>
        <v>109</v>
      </c>
      <c r="C115" s="40" t="s">
        <v>115</v>
      </c>
      <c r="D115" s="37"/>
      <c r="E115" s="32"/>
      <c r="F115" s="33"/>
      <c r="G115" s="34"/>
      <c r="H115" s="35"/>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row>
    <row r="116" spans="1:67" ht="77.5" x14ac:dyDescent="0.35">
      <c r="A116" s="30"/>
      <c r="B116" s="31">
        <f t="shared" si="2"/>
        <v>110</v>
      </c>
      <c r="C116" s="40" t="s">
        <v>116</v>
      </c>
      <c r="D116" s="37"/>
      <c r="E116" s="32"/>
      <c r="F116" s="33"/>
      <c r="G116" s="34"/>
      <c r="H116" s="35"/>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row>
    <row r="117" spans="1:67" ht="31" x14ac:dyDescent="0.35">
      <c r="A117" s="30"/>
      <c r="B117" s="31">
        <f t="shared" si="2"/>
        <v>111</v>
      </c>
      <c r="C117" s="40" t="s">
        <v>117</v>
      </c>
      <c r="D117" s="37"/>
      <c r="E117" s="32"/>
      <c r="F117" s="33"/>
      <c r="G117" s="34"/>
      <c r="H117" s="35"/>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row>
    <row r="118" spans="1:67" ht="31" x14ac:dyDescent="0.35">
      <c r="A118" s="30"/>
      <c r="B118" s="31">
        <f t="shared" si="2"/>
        <v>112</v>
      </c>
      <c r="C118" s="40" t="s">
        <v>118</v>
      </c>
      <c r="D118" s="37"/>
      <c r="E118" s="32"/>
      <c r="F118" s="33"/>
      <c r="G118" s="34"/>
      <c r="H118" s="35"/>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row>
    <row r="119" spans="1:67" ht="15.5" x14ac:dyDescent="0.35">
      <c r="A119" s="30"/>
      <c r="B119" s="31">
        <f t="shared" si="2"/>
        <v>113</v>
      </c>
      <c r="C119" s="40" t="s">
        <v>119</v>
      </c>
      <c r="D119" s="37"/>
      <c r="E119" s="32"/>
      <c r="F119" s="33"/>
      <c r="G119" s="34"/>
      <c r="H119" s="35"/>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row>
    <row r="120" spans="1:67" ht="46.5" x14ac:dyDescent="0.35">
      <c r="A120" s="30"/>
      <c r="B120" s="31">
        <f t="shared" si="2"/>
        <v>114</v>
      </c>
      <c r="C120" s="40" t="s">
        <v>120</v>
      </c>
      <c r="D120" s="37"/>
      <c r="E120" s="32"/>
      <c r="F120" s="33"/>
      <c r="G120" s="34"/>
      <c r="H120" s="35"/>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row>
    <row r="121" spans="1:67" ht="201.5" x14ac:dyDescent="0.35">
      <c r="A121" s="30"/>
      <c r="B121" s="31">
        <f t="shared" si="2"/>
        <v>115</v>
      </c>
      <c r="C121" s="40" t="s">
        <v>139</v>
      </c>
      <c r="D121" s="37"/>
      <c r="E121" s="32"/>
      <c r="F121" s="33"/>
      <c r="G121" s="34"/>
      <c r="H121" s="35"/>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row>
    <row r="122" spans="1:67" ht="46.5" x14ac:dyDescent="0.35">
      <c r="A122" s="30"/>
      <c r="B122" s="31">
        <f t="shared" si="2"/>
        <v>116</v>
      </c>
      <c r="C122" s="40" t="s">
        <v>9</v>
      </c>
      <c r="D122" s="37"/>
      <c r="E122" s="32"/>
      <c r="F122" s="33"/>
      <c r="G122" s="34"/>
      <c r="H122" s="35"/>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row>
  </sheetData>
  <mergeCells count="3">
    <mergeCell ref="A1:B1"/>
    <mergeCell ref="A2:B4"/>
    <mergeCell ref="C2:C4"/>
  </mergeCells>
  <dataValidations count="2">
    <dataValidation type="list" allowBlank="1" showInputMessage="1" showErrorMessage="1" sqref="C2:D4" xr:uid="{6E15DEE1-CF85-4FC1-A1CD-CDDFC0BED0CE}">
      <formula1>#REF!</formula1>
    </dataValidation>
    <dataValidation type="list" allowBlank="1" showInputMessage="1" showErrorMessage="1" sqref="E1 G1" xr:uid="{652E14D7-93BA-4552-87AB-3C8E999CFDBC}">
      <formula1>$A$1:$A$5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B046C-4589-47B1-8634-126FEE3DF399}">
  <dimension ref="A1:D11"/>
  <sheetViews>
    <sheetView topLeftCell="A2" zoomScale="82" zoomScaleNormal="82" workbookViewId="0">
      <selection activeCell="B3" sqref="B3"/>
    </sheetView>
  </sheetViews>
  <sheetFormatPr defaultRowHeight="14.5" x14ac:dyDescent="0.35"/>
  <cols>
    <col min="1" max="1" width="7.08984375" customWidth="1"/>
    <col min="2" max="2" width="56.81640625" customWidth="1"/>
    <col min="3" max="3" width="40.1796875" customWidth="1"/>
    <col min="4" max="4" width="42.453125" customWidth="1"/>
  </cols>
  <sheetData>
    <row r="1" spans="1:4" ht="30" x14ac:dyDescent="0.35">
      <c r="A1" s="42" t="s">
        <v>121</v>
      </c>
      <c r="B1" s="43" t="s">
        <v>122</v>
      </c>
      <c r="C1" s="43" t="s">
        <v>128</v>
      </c>
      <c r="D1" s="43" t="s">
        <v>123</v>
      </c>
    </row>
    <row r="2" spans="1:4" ht="66" customHeight="1" x14ac:dyDescent="0.35">
      <c r="A2" s="40">
        <v>1</v>
      </c>
      <c r="B2" s="40" t="s">
        <v>124</v>
      </c>
      <c r="C2" s="40" t="s">
        <v>129</v>
      </c>
      <c r="D2" s="41"/>
    </row>
    <row r="3" spans="1:4" ht="124" x14ac:dyDescent="0.35">
      <c r="A3" s="40">
        <v>2</v>
      </c>
      <c r="B3" s="40" t="s">
        <v>142</v>
      </c>
      <c r="C3" s="40" t="s">
        <v>129</v>
      </c>
      <c r="D3" s="41"/>
    </row>
    <row r="4" spans="1:4" ht="15.5" x14ac:dyDescent="0.35">
      <c r="A4" s="40">
        <v>3</v>
      </c>
      <c r="B4" s="40" t="s">
        <v>130</v>
      </c>
      <c r="C4" s="40"/>
      <c r="D4" s="41"/>
    </row>
    <row r="5" spans="1:4" ht="15.5" x14ac:dyDescent="0.35">
      <c r="A5" s="40">
        <v>4</v>
      </c>
      <c r="B5" s="40" t="s">
        <v>131</v>
      </c>
      <c r="C5" s="40"/>
      <c r="D5" s="41"/>
    </row>
    <row r="6" spans="1:4" ht="31" x14ac:dyDescent="0.35">
      <c r="A6" s="40">
        <v>5</v>
      </c>
      <c r="B6" s="40" t="s">
        <v>135</v>
      </c>
      <c r="C6" s="40"/>
      <c r="D6" s="41"/>
    </row>
    <row r="7" spans="1:4" ht="15.5" x14ac:dyDescent="0.35">
      <c r="A7" s="40">
        <v>6</v>
      </c>
      <c r="B7" s="40" t="s">
        <v>125</v>
      </c>
      <c r="C7" s="40" t="s">
        <v>129</v>
      </c>
      <c r="D7" s="41"/>
    </row>
    <row r="8" spans="1:4" ht="31" x14ac:dyDescent="0.35">
      <c r="A8" s="40">
        <v>7</v>
      </c>
      <c r="B8" s="40" t="s">
        <v>133</v>
      </c>
      <c r="C8" s="40"/>
      <c r="D8" s="41"/>
    </row>
    <row r="9" spans="1:4" ht="15.5" x14ac:dyDescent="0.35">
      <c r="A9" s="40">
        <v>8</v>
      </c>
      <c r="B9" s="40" t="s">
        <v>132</v>
      </c>
      <c r="C9" s="40"/>
      <c r="D9" s="41"/>
    </row>
    <row r="10" spans="1:4" ht="15.5" x14ac:dyDescent="0.35">
      <c r="A10" s="40">
        <v>9</v>
      </c>
      <c r="B10" s="40" t="s">
        <v>126</v>
      </c>
      <c r="C10" s="40" t="s">
        <v>129</v>
      </c>
      <c r="D10" s="41"/>
    </row>
    <row r="11" spans="1:4" ht="46.5" x14ac:dyDescent="0.35">
      <c r="A11" s="40">
        <v>10</v>
      </c>
      <c r="B11" s="40" t="s">
        <v>127</v>
      </c>
      <c r="C11" s="40" t="s">
        <v>129</v>
      </c>
      <c r="D11" s="41"/>
    </row>
  </sheetData>
  <dataValidations count="2">
    <dataValidation type="list" allowBlank="1" showInputMessage="1" showErrorMessage="1" sqref="D1" xr:uid="{95B48962-C7AB-4749-9E5F-B2FE0DEB7D96}">
      <formula1>$A$1:$A$2</formula1>
    </dataValidation>
    <dataValidation type="list" allowBlank="1" showInputMessage="1" showErrorMessage="1" sqref="B2" xr:uid="{E5FA91C5-E87A-4515-A9BF-8D6E57E69742}">
      <formula1>$D$1:$D$670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Angio</vt:lpstr>
      <vt:lpstr>Elements scored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2019-10-30T12:31:09Z</dcterms:created>
  <dcterms:modified xsi:type="dcterms:W3CDTF">2020-02-27T22:43:30Z</dcterms:modified>
</cp:coreProperties>
</file>