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026"/>
  <workbookPr defaultThemeVersion="124226"/>
  <mc:AlternateContent xmlns:mc="http://schemas.openxmlformats.org/markup-compatibility/2006">
    <mc:Choice Requires="x15">
      <x15ac:absPath xmlns:x15ac="http://schemas.microsoft.com/office/spreadsheetml/2010/11/ac" url="C:\Users\dragana.nenadic\Desktop\posao kju\ZEMUN radovi\DODATNI RADOVI 2\postupak\поступак објава\"/>
    </mc:Choice>
  </mc:AlternateContent>
  <xr:revisionPtr revIDLastSave="0" documentId="13_ncr:1_{5533D24F-1AE7-4D86-ABCC-86CC22F83AA0}" xr6:coauthVersionLast="45" xr6:coauthVersionMax="45" xr10:uidLastSave="{00000000-0000-0000-0000-000000000000}"/>
  <bookViews>
    <workbookView xWindow="-108" yWindow="-108" windowWidth="23256" windowHeight="12576" activeTab="4" xr2:uid="{00000000-000D-0000-FFFF-FFFF00000000}"/>
  </bookViews>
  <sheets>
    <sheet name="Naslovna strana" sheetId="6" r:id="rId1"/>
    <sheet name="Poliklinika" sheetId="1" r:id="rId2"/>
    <sheet name="Pedijatrija" sheetId="3" r:id="rId3"/>
    <sheet name="Neurologija" sheetId="5" r:id="rId4"/>
    <sheet name="Tehnologija kuhinje" sheetId="8" r:id="rId5"/>
  </sheets>
  <definedNames>
    <definedName name="_xlnm._FilterDatabase" localSheetId="2" hidden="1">Pedijatrija!$F$1:$F$17</definedName>
    <definedName name="_xlnm._FilterDatabase" localSheetId="1" hidden="1">Poliklinika!#REF!</definedName>
    <definedName name="koef1">Poliklinika!#REF!</definedName>
    <definedName name="_xlnm.Print_Area" localSheetId="0">'Naslovna strana'!$A$1:$D$33</definedName>
    <definedName name="_xlnm.Print_Area" localSheetId="3">Neurologija!$A$1:$G$25</definedName>
    <definedName name="_xlnm.Print_Area" localSheetId="2">Pedijatrija!$A$1:$F$57</definedName>
    <definedName name="_xlnm.Print_Area" localSheetId="1">Poliklinika!$A$1:$G$66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9" i="8" l="1"/>
  <c r="F25" i="5" l="1"/>
  <c r="F55" i="3" l="1"/>
  <c r="C26" i="6" l="1"/>
</calcChain>
</file>

<file path=xl/sharedStrings.xml><?xml version="1.0" encoding="utf-8"?>
<sst xmlns="http://schemas.openxmlformats.org/spreadsheetml/2006/main" count="580" uniqueCount="314">
  <si>
    <t>I</t>
  </si>
  <si>
    <t>JM</t>
  </si>
  <si>
    <t>II</t>
  </si>
  <si>
    <t>kom</t>
  </si>
  <si>
    <t>PREDMER NEPREDVIĐENIH RADOVA, OBJEKAT POLIKLINIKA - KBC ZEMUN</t>
  </si>
  <si>
    <t>KOLIČINA</t>
  </si>
  <si>
    <t>PREDMER NEPREDVIĐENIH RADOVA, OBJEKAT PEDIJATRIJA - KBC ZEMUN</t>
  </si>
  <si>
    <t>ELEKTRO RADOVI</t>
  </si>
  <si>
    <t>PREDMER NEPREDVIĐENIH RADOVA, OBJEKAT NEUROLOGIJA - KBC ZEMUN</t>
  </si>
  <si>
    <t>Rekapitulacija radova:</t>
  </si>
  <si>
    <t>Poliklinika bez PDV-a:</t>
  </si>
  <si>
    <t>Pedijatrija bez PDV-a:</t>
  </si>
  <si>
    <t>UKUPNO:</t>
  </si>
  <si>
    <t>UKUPNO NEPREDVIĐENI RADOVI POLIKLINIKA:</t>
  </si>
  <si>
    <t>UKUPNO NEPREDVIĐENI RADOVI PEDIJATRIJA:</t>
  </si>
  <si>
    <t>Neurologija bez PDV-a:</t>
  </si>
  <si>
    <t>UKUPNO NEPREDVIĐENI RADOVI NEUROLOGIJA:</t>
  </si>
  <si>
    <t>BRAVARSKI RADOVI</t>
  </si>
  <si>
    <t>Nabavka materijala, izrada i montaža spoljašnje ograde od inoksa. Ograda je sastavljena od stubića 50x30x2mm dva reda rukohvata 50x20x2mm ispod kojih se nalaze i dva reda ispune fi 20. Obračun po m1 ograde visine 110cm od gotovog poda. Obračun po m1 ograde</t>
  </si>
  <si>
    <t>Nabavka materijala, izrada i ugradnja novih metalnih gitera u svemu prema postojećim originalnim uzorcima.</t>
  </si>
  <si>
    <t>Opticki kablovi za lok.mrezu KBC zemun</t>
  </si>
  <si>
    <t>Isporuka i montaza Paralelni panel tip PP 2013</t>
  </si>
  <si>
    <t>Isporuka i montaza strujni merni transformator STN8020</t>
  </si>
  <si>
    <t>Isporuka i montaza kontroler tip KT 2040</t>
  </si>
  <si>
    <t>Satovi poliklinika</t>
  </si>
  <si>
    <t>Isporuka i montaža digitalnog vremenskog servera DTS - matičnog sata, tip DTS 2030 koji se montira i rack podruma objekta i obezbedjuje sinhronizaciju svij digitalnih satova u objektu. DTS se sinhroniše preko GPS antene koja se montira na fasadu objekta. Uslučaju postojanja GPS antene, DTS se sinhroniše preko priključne antene, a u slučaju prekida antene, sinhronizacija se obavlja preko računarske mreže. Kao što može da se sinhroniše preko računarske mreže, DTS može i da sihnroniše računarsku mrežu u objektu</t>
  </si>
  <si>
    <t>Digitalni dvostrani sekundarni sat sa naizmeničnim prikazom vremena i datuma. Može da se montira na pplafon preko visećih cevi, ili bočno na zid preko odgovarajučih nosača,
tip DS 2022</t>
  </si>
  <si>
    <t xml:space="preserve">Završna montaža satova, mat. sata i antene, puštanje u rad. </t>
  </si>
  <si>
    <t>paus</t>
  </si>
  <si>
    <t>Zaštititi od korozije i bojiti odgovarajućom bojom za metal.</t>
  </si>
  <si>
    <t>Sve izvesti uz saglasnost konzervatorskog nadzora.</t>
  </si>
  <si>
    <t>Obračun po m2</t>
  </si>
  <si>
    <t>m2</t>
  </si>
  <si>
    <t>Kerok</t>
  </si>
  <si>
    <t xml:space="preserve"> dimenzija 100x60x90</t>
  </si>
  <si>
    <t xml:space="preserve"> dimenzija 120x60x90</t>
  </si>
  <si>
    <t xml:space="preserve"> dimenzija 160x60x91</t>
  </si>
  <si>
    <t>III</t>
  </si>
  <si>
    <t>Nabavka i montaža bolničkih dečijih kadica od univera sa gran-matrix kadicama prema zahtevima korisnika, i zahtevane dubine od  30 cm</t>
  </si>
  <si>
    <t>Bravarski rad</t>
  </si>
  <si>
    <t>IV</t>
  </si>
  <si>
    <t>Nabavka dovoz i nabijanje podloge za behaton ploče od rizla 4-8 debljine 5cm    .</t>
  </si>
  <si>
    <t>fugovanje behatona kvarcnim peskom</t>
  </si>
  <si>
    <t>Nabavka , izrada i montaža jarbola na postojeći arm betonski temelj . Jarbol je od PVC materijala visine oko 6m sa ugrađenim držačima za zastave. Obračun po komadu</t>
  </si>
  <si>
    <t>Nabavka , izrada i montaža zastava dimenzija 3,5 x 1,,2 m sa naštampanom reklamom po crtežu Investitora . Obračun po komadu</t>
  </si>
  <si>
    <t>Nanošenje antigrafitne zaštite na fasadi . Obračun po m2</t>
  </si>
  <si>
    <t>Nanošenje kulirplasta na urađenu podlogu fasade  . Obračun po m2</t>
  </si>
  <si>
    <t>Izrada i montaža prozora-šaltera  od aluminijumskih profila dimenzije rama 80x160 i ispuna je prozor zastakljen 80x80 cm koji kliza po postavljenom ramu. Obračun po komadu</t>
  </si>
  <si>
    <t>Ispitivanje koncentracije para eksplozivnih gasova u unutrašnjosti rezervoara i izdavanje izveštaja o istom.</t>
  </si>
  <si>
    <t>Pripremno završni radovi, hemijsko i hidromehaničko pranje unutrašnjih površina rezervoara i degazacija rezervoara V=30m3. Zbrinjavanje otpadne emulzije (depozir iz rezervoara i otpada od pranja rezervoara kod ovlašćenog operatera).</t>
  </si>
  <si>
    <t>Obračun za kompletno opisanu poziciju.</t>
  </si>
  <si>
    <t>MERMER</t>
  </si>
  <si>
    <t>Nabavka materijala, izrada i montaža gazišta od kamena mermer BLUE STRIM d=3cm polirane površinske obrade sa obaradom ivica, ravnim kantom  i ugradnjom protiv klizne trake na početku gazišta. Obračun po m dužnom komplet postavljenog gazišta širine oko 33,5 cm</t>
  </si>
  <si>
    <t>m</t>
  </si>
  <si>
    <t>Nabavka materijala, izrada i montaža čela od kamena mermer BLUE STRIM d=2cm polirane površinske obrade sa obaradom ivica . Obračun po m dužnom komplet postavljenog gazišta širine oko 16.5 cm</t>
  </si>
  <si>
    <t>Nabavka materijala, izrada i montaža sokli ta od kamena mermer BLUE STRIM d=2cm polirane površinske obrade sa obaradom ivica i ravnim kantom a. Obračun po m dužnom komplet postavljene sokle visine oko 10 cm</t>
  </si>
  <si>
    <t>Nabavka materijala, izrada i montaža kosih sokli  od kamena mermer BLUE STRIM d=2cm polirane površinske obrade sa obaradom ivica i ravnim kantom a. Obračun po m dužnom komplet postavljene sokle visine oko 29 cm</t>
  </si>
  <si>
    <t>FASADERSKI RADOVI</t>
  </si>
  <si>
    <t>V</t>
  </si>
  <si>
    <t>Nabavka materijala, izrada i montaža gazišta od livenog teraca d=5cm armiranog mrežom  polirane površinske obrade sa obaradom ivica. Obračun po m dužnom komplet postavljenog gazišta širine oko 33 cm</t>
  </si>
  <si>
    <t>Nabavka materijala, izrada i montaža čela od teraco talpi d=2cm  . Obračun po m dužnom komplet postavljenog čela  širine oko 16.5 cm</t>
  </si>
  <si>
    <t>VI</t>
  </si>
  <si>
    <t>VII</t>
  </si>
  <si>
    <t>MALTERISANJE ROFIX</t>
  </si>
  <si>
    <t>Mašinsko malterisanje ograde objekta malterom za spoljašnju upotrebu ROFIX 620.</t>
  </si>
  <si>
    <t>VIII</t>
  </si>
  <si>
    <t>Sanacija ostecene AB grede dim 45x25x15cm u podrumu sa vezivanjem armature po nalogu NO I nalivanjem reparaturnom podlivkom SIKa Grount 314</t>
  </si>
  <si>
    <t>Brusenje podova sa skidanjem zavrsnog sloja poda u delbljini od 2-3mm</t>
  </si>
  <si>
    <t>Nabavka I ugradnja revizija u gk monlitne plafone. Dim revizije je 30x30cm</t>
  </si>
  <si>
    <t>Obrada prodora  toplovoda u zidu od opeke na sledeci nacin: Zatvranje prstena oko cevi dimenzije do 2*3cm, sa unutrasanje strane, gitom Koster KB Flex 200, potom preko gita popunjavanje prstena dim2*3cm Reparaturnim malterom ravno sa zidom. Povrsina preko obradjenih prodora se potom premazuje hidroizlolacijom.</t>
  </si>
  <si>
    <t>Navlacenje lepka I mrezice u dve ruke na pozicijama - sokla oko objekta</t>
  </si>
  <si>
    <t>KBC ZEMUN</t>
  </si>
  <si>
    <t>redni broj</t>
  </si>
  <si>
    <t>šifra</t>
  </si>
  <si>
    <t>Opis pozicije</t>
  </si>
  <si>
    <t>ukupno</t>
  </si>
  <si>
    <t>D0025</t>
  </si>
  <si>
    <t>MAŠINA ZA PRANJE POSUĐA</t>
  </si>
  <si>
    <t xml:space="preserve">DIMENZIJE: gabarita:   60x60x85 cm          </t>
  </si>
  <si>
    <t>TEŽINA: 60 kg</t>
  </si>
  <si>
    <t>MATERIJAL: standardni</t>
  </si>
  <si>
    <t>BOJA: bela</t>
  </si>
  <si>
    <t>MONTAZA: nije predviđena od strane proizođača</t>
  </si>
  <si>
    <r>
      <t xml:space="preserve">POTREBNE I N S T A L A C I J E
NAPAJANJE ELEKTRIČNOM ENERGIJOM
- priključni napon:  220V/50Hz           
- priključna snaga:  1,5  kW
- vrsta priključka:  utičnica sa zaštitnim kontaktom
- disipacija:  _____ kW
NAPAJANJE VODOM
hladna voda
- priključak:  </t>
    </r>
    <r>
      <rPr>
        <i/>
        <sz val="8"/>
        <color theme="1"/>
        <rFont val="Calibri"/>
        <family val="2"/>
      </rPr>
      <t>Ø</t>
    </r>
    <r>
      <rPr>
        <i/>
        <sz val="8"/>
        <color theme="1"/>
        <rFont val="Arial"/>
        <family val="2"/>
        <charset val="238"/>
      </rPr>
      <t>1/2“  
- vrsta priključka:  slavina sa kolenderom
- pritisak:  3-6 bara  
- protok:  12 l/ciklus
- dozvoljena tvrdoća:  max 7 dH</t>
    </r>
    <r>
      <rPr>
        <i/>
        <sz val="8"/>
        <color theme="1"/>
        <rFont val="Times New Roman"/>
        <family val="1"/>
      </rPr>
      <t>⁰</t>
    </r>
    <r>
      <rPr>
        <i/>
        <sz val="8"/>
        <color theme="1"/>
        <rFont val="Arial"/>
        <family val="2"/>
        <charset val="238"/>
      </rPr>
      <t xml:space="preserve">  
ODVOD OTPADNIH VODA
- priključak: Ø 1“
- vrsta priključka:  izvod  u zidu Ø 50mm  
- količina otpadnih voda:  12 l/ciklus
- temperatura:  60</t>
    </r>
    <r>
      <rPr>
        <i/>
        <sz val="8"/>
        <color theme="1"/>
        <rFont val="Times New Roman"/>
        <family val="1"/>
      </rPr>
      <t>⁰</t>
    </r>
    <r>
      <rPr>
        <i/>
        <sz val="8"/>
        <color theme="1"/>
        <rFont val="Arial"/>
        <family val="2"/>
        <charset val="238"/>
      </rPr>
      <t xml:space="preserve"> C 
- kvalitet:  nije agresivna</t>
    </r>
  </si>
  <si>
    <t xml:space="preserve">
D0053
</t>
  </si>
  <si>
    <t xml:space="preserve">FRIŽIDER SA DELOM ZA DUBOKO ZAMRZAVANJE </t>
  </si>
  <si>
    <t>DIMENZIJE: 60x60x143 cm</t>
  </si>
  <si>
    <t>BOJA: bela ili inox</t>
  </si>
  <si>
    <t>MONTAŽA: nije predviđena od strane proizvođača</t>
  </si>
  <si>
    <t>POTREBNE I N S T A L A C I J E
NAPAJANJE ELEKTRIČNOM ENERGIJOM
- priključni napon:  220V/50Hz           
- priključna snaga:  0,15  kW
- vrsta priključka:  utičnica sa zaštitnim kontaktom
- disipacija:  --- W</t>
  </si>
  <si>
    <t>D2000</t>
  </si>
  <si>
    <t>ELEKTRIČNI ŠTEDNJAK</t>
  </si>
  <si>
    <t>Električni šporet je osnovni element termičkog bloka svake savremene profesionalne kuhinje i služi za pripremu svih vrsta hrane. 
Izrađuje se od nerđajućeg hrom-nikl čelika Č.4580 (AISI 304).
Koristi se za pečenje svih vrsta  namirnica, odnosno  jela koja zahtevaju ovakav način pripreme.
Prave sa dve, četiri ili šest grejnih ploča, kod kojih se temperatura reguliše preko trostepenog prekidača. 
Dimenzija grejne ploče je 300×300 mm. 
Električna pećnica ima termostatsku regulaciju temperature od 50 do 300 °C. Unutar pećnice postoji 3 klizača za tepsije.</t>
  </si>
  <si>
    <t>SASTAV: - osnovno  kućište
 - grejne ploče 4x30x30 cm 
 - priključni pribor</t>
  </si>
  <si>
    <t>DIMENZIJE: 80x80x85 cm</t>
  </si>
  <si>
    <t>TEŽINA: 175 kg</t>
  </si>
  <si>
    <t>MATERIJAL: metal, inox</t>
  </si>
  <si>
    <t>BOJA: standardna</t>
  </si>
  <si>
    <t>MONTAŽA: predvidjena od strane proizvodjača</t>
  </si>
  <si>
    <t>POTREBNE I N S T A L A C I J E
NAPAJANJE ELEKTRIČNOM ENERGIJOM
- priključni napon:  400V/50Hz           
- priključna snaga:  15.5 kW
- vrsta priključka: kabel iz poda (dužine 1,5 m)    
- disipacija:  --- W</t>
  </si>
  <si>
    <t>D2201</t>
  </si>
  <si>
    <t xml:space="preserve">NEUTRALNI OTVORENI RADNI STO ZA PRIJEM I SKLADIŠTENJE </t>
  </si>
  <si>
    <t>SASTAV: Po grafičkom detalju kompleta:
- osnovna noseća konstrukcija radnog stola
- radna ploča 
- donja polica</t>
  </si>
  <si>
    <t>DIMENZIJE: Gabarita 210 x 70 x 90 cm</t>
  </si>
  <si>
    <t>MATERIJAL: Nerđajući čelik Č4580 (AISI 304)</t>
  </si>
  <si>
    <t>MONTAŽA: predviđena je od strane proizvođača</t>
  </si>
  <si>
    <t>D2202</t>
  </si>
  <si>
    <t>NEUTRALNI ZATVORENI RADNI STO SA KLIZNIM VRATIMA</t>
  </si>
  <si>
    <t>Izveden je po principu spajanja osnovnih podgradnih elemenata od nerđajućeg lima u funkcionalnu celinu, povezanih jedinstvenom radnom pločom .
Koristi se za manuelni rad u funkciji opštih i specijalnih potreba kuhinje. 
KARAKTERISTIKE : Stabilnu konstrukciju radnog stola čine međusobno povezani podgradni elementi od nerđajućeg lima odgovarajuće namene (vrata, fioke, otvoreni ili kliznim vratima i sl.).
Elementi su povezani zajedničkom soklom visine 15cm od poda i obezbeđeni sistemom zaključavanja elemenata.
Na gornjem kraju podgradnih elemenata postavlja se radna ploča debljine 30mm, obložena nerđajućim limom debljine 1mm, na visini cca 90cm.
SASTAV: Po grafičkom detalju kompleta:
 - podgradni elementi od nerđajućeg lima  
   usklađeni sa namenom radnog stola
-  radna ploča od nerđajućeg lima  
   sa zidnim uzvišenjem</t>
  </si>
  <si>
    <t>DIMENZIJE: gabarita 125 x 70 x 90 cm</t>
  </si>
  <si>
    <t>BOJA: po projektu enterijera</t>
  </si>
  <si>
    <t>D2207</t>
  </si>
  <si>
    <t xml:space="preserve">Koristi se kao deo radnog prostora , gde je u radnoj ploči predviđen otvor za odlaganje odpadaka u delu kuhinje. </t>
  </si>
  <si>
    <t>KARAKTERISTIKE : Stabilnu konstrukciju radnog stola  uključuje metalni ram sa nogama koji se sastoji od kutijastih profila 30x30 mm.
Konstrukcija se oslanja na pod preko plastičnih podloški.
Na gornjem kraju konstrukcije postavlja se radna ploča debljine 30mm, obložena nerđajućim limom debljine 1mm, na visini cca 90cm sa otvorom u ploči za odlaganje otpadaka.</t>
  </si>
  <si>
    <t>SASTAV : Po grafičkom detalju kompleta:
- osnovna noseća konstrukcija radnog stola 
 - bočne obloge kom. 2
 - zadnja obloga kom. 1
 - fiksna polica kom. 1
 - radna ploča sa otvorom kom. 1</t>
  </si>
  <si>
    <t>DIMENZIJE: 80x70x90 cm</t>
  </si>
  <si>
    <t>MONTAŽA: nije predvidjena od strane proizvodjača</t>
  </si>
  <si>
    <t>D2252</t>
  </si>
  <si>
    <t>NEUTRALNI OTVORENI RADNI STO SA KORITOM</t>
  </si>
  <si>
    <t>Koristi se za manuelni rad u funkciji opštih i specijalnih potreba kuhinje. 
Radni sto je otvoren i omogućava pripremu i sortiranje i ceđenje u delu kuhinje.
KARAKTERISTIKE : Stabilnu konstrukciju radne površine čini metalni ram sa nogama koji se sastoji od kutijastih profila 30x30 mm.
Konstrukcija se oslanja na pod preko plastičnih podloški.
Na gornjem kraju konstrukcije postavlja se radna ploča debljine 30mm, obložena nerđajućim limom debljine 1mm, na visini cca 90cm.
U delu radnog stola nalazi se jedno korito za pranje, dimenzija cca. 50x40x30 cm. 
 U donjem delu konstrukcije postavljena je polica celom dužinom stola na visini 30cm od poda.
Na odvodu iz korita nalazi se manuelni ventil koji omogućava zadržavanje vode u koritu u svrhu potapanja elemenata koji se peru.</t>
  </si>
  <si>
    <t>DIMENZIJE: gabarita 120 x 70 x 90 cm</t>
  </si>
  <si>
    <r>
      <t xml:space="preserve">POTREBNE I N S T A L A C I J E
NAPAJANJE VODOM, ODVOD VODE
   topla + hladna voda 
- priključak: "ek" ventil </t>
    </r>
    <r>
      <rPr>
        <i/>
        <sz val="8"/>
        <rFont val="Calibri"/>
        <family val="2"/>
      </rPr>
      <t>Ø</t>
    </r>
    <r>
      <rPr>
        <i/>
        <sz val="8"/>
        <rFont val="Arial"/>
        <family val="2"/>
        <charset val="238"/>
      </rPr>
      <t xml:space="preserve">1/2" 
- vrsta priključka:  izvod u zidu , usadna baterija za H+T vodu
- pritisak :  2-6 bara
- protok :  --- l/min
- dozvoljena tvrdoća :  dHo
                  odvod otpadnih voda
- priključak :  Ø 50 mm       
- vrsta priključka :  izvod  u zidu
- količina otpadnih voda : --- l/min.
- temperatura:  30oC
- kvalitet:  standardno zagađena    </t>
    </r>
  </si>
  <si>
    <t>NEUTRALNI OTVORENI RADNI STO SA DVA KORITA</t>
  </si>
  <si>
    <t>Koristi se za manuelni rad u funkciji opštih i specijalnih potreba kuhinje. 
Radni sto je otvoren i omogućava pripremu i sortiranje i ceđenje u delu kuhinje.
KARAKTERISTIKE : Stabilnu konstrukciju radnog stola čini metalni ram sa nogama koji se sastoji od kutijastih profila 30x30 mm.
Konstrukcija se oslanja na pod preko plastičnih podloški.
Na gornjem kraju konstrukcije postavlja se radna ploča debljine 30mm, obložena nerđajućim limom debljine 1mm, na visini cca 90cm.
U delu radnog stola nalaze se dva korita za pranje dimenzija cca. 50x40x30 cm. 
U donjem delu konstrukcije postavljena je polica celom dužinom stola na visini 30cm od poda.
Na odvodu iz korita nalazi se manuelni ventil koji omogućava zadržavanje vode u koritu u svrhu potapanja elemenata koji se peru.</t>
  </si>
  <si>
    <t>SASTAV: Po grafičkom detalju kompleta:
- osnovna noseća konstrukcija radnog stola
- radna ploča sa dva korita
- donja polica
- jednoručna baterija za H+T vodu sa visokom 
  lulom Kom.2
- sifon za odvod vode Kom.2</t>
  </si>
  <si>
    <t>DIMENZIJE: gabarita 140 x 70 x 90 cm</t>
  </si>
  <si>
    <t xml:space="preserve">I N S T A L A C I J E
NAPAJANJE VODOM, ODVOD VODE
   topla + hladna voda 
- priključak: "ek" ventil Ø1/2"  x 2
- vrsta priključka:  izvod u zidu , usadna baterija za H+T vodu
- pritisak :  2-6 bara
- protok :  --- l/min
- dozvoljena tvrdoća :  dHo
           odvod otpadnih voda
- priključak :  Ø 50 mm   x 2
- vrsta priključka :  izvod  u zidu
- količina otpadnih voda : --- l/min.
- temperatura:  30oC
- kvalitet:  standardno zagađena    </t>
  </si>
  <si>
    <t>D2262</t>
  </si>
  <si>
    <t xml:space="preserve">NEUTRALNI OTVORENI RADNI STO </t>
  </si>
  <si>
    <t>Koristi se za manuelni rad u funkciji opštih i specijalnih potreba kuhinje. 
Radni sto je otvoren i omogućava pripremu i sortiranje i ceđenje u delu kuhinje.
Stabilnu konstrukciju radne površine čini metalni ram sa nogama koji se sastoji od kutijastih profila 30x30 mm.
Konstrukcija se oslanja na pod preko plastičnih podloški.
Na gornjem kraju konstrukcije postavlja se radna ploča debljine 30mm, obložena nerđajućim limom debljine 1mm, na visini cca 90cm. U donjem delu konstrukcije postavljena je polica celom dužinom stola na visini 30cm od poda.</t>
  </si>
  <si>
    <t>Po grafičkom detalju kompleta:
- osnovna noseća konstrukcija radnog stola
- radna ploča 
- donja polica</t>
  </si>
  <si>
    <t>DIMENZIJE: gabarita 80 x 60 x 200 cm</t>
  </si>
  <si>
    <t>MATERIJAL: Metal farbani</t>
  </si>
  <si>
    <t>BOJA: Po projektu enterijera</t>
  </si>
  <si>
    <t>MONTAŽA: Nije predviđena od strane proizvođača</t>
  </si>
  <si>
    <t>Regal je univerzalne namene i koristi se za odlaganje ćistog crnog posuđa.</t>
  </si>
  <si>
    <t>Regal poseduje šest nivoa – polica.
Police se postavljaju na četiri profila koji čine osnovnu konstrukciju, pri čemu je njihovo međusobno visinsko rastojanje podesivo.
Nosivost svake police je cca 170kg
Regal je otvoren, ne poseduje vrata, bočne i leđne stranice
Moguće je spajanje više osnovnih regala u celinu određenog gabarita.</t>
  </si>
  <si>
    <t>SASTAV: Po grafičkom detalju kompleta: 
- osnovna konstrukcija regala (stubovi) Kom.4
- police Kom.6
- leđno ukrućenje (krst) Kom.1
- bočno ukrućenje (krst) Kom.2</t>
  </si>
  <si>
    <t>D2843</t>
  </si>
  <si>
    <t>RASHLADNI ORMAN - FRIŽIDER</t>
  </si>
  <si>
    <r>
      <t>Standardna, univerzalna primena u funkciji održavanja namirnica i drugog materijala u hladnjaku zapremine 320 litara pri srednjoj temperaturi 5</t>
    </r>
    <r>
      <rPr>
        <sz val="11"/>
        <rFont val="Times New Roman"/>
        <family val="1"/>
      </rPr>
      <t>⁰</t>
    </r>
    <r>
      <rPr>
        <sz val="11"/>
        <rFont val="Arial"/>
        <family val="2"/>
      </rPr>
      <t>C.</t>
    </r>
  </si>
  <si>
    <t>DIMENZIJE: 70x90x200 cm</t>
  </si>
  <si>
    <t>MATERIJAL: metal, veštački materijali</t>
  </si>
  <si>
    <t>POTREBNE I N S T A L A C I J E
NAPAJANJE ELEKTRIČNOM ENERGIJOM
- priključni napon:  220V/50Hz           
- priključna snaga:  0,25  kW
- vrsta priključka:  utičnica sa zaštitnim kontaktom
- disipacija:  --- W</t>
  </si>
  <si>
    <t>A7420</t>
  </si>
  <si>
    <t>VIŠENAMENSKI POKRETNI STO SA UDUBLJENOM PLOČOM I DRŠKOM ZA GURANJE</t>
  </si>
  <si>
    <t xml:space="preserve">Konstrukcija je dvoetažna sa udubljenim pločama i drškom za guranje. </t>
  </si>
  <si>
    <t>DIMENZIJE:70x60x80 cm
alternativa:
90x60x80 cm
točkovi  125 mm sa kočnicom, 
obični /antistatik</t>
  </si>
  <si>
    <t>TEZINA: 25-28 kg</t>
  </si>
  <si>
    <t>MATERIJAL: nerđajući čelik</t>
  </si>
  <si>
    <t>A8170</t>
  </si>
  <si>
    <t>BAKTERICIDNA SVETILJKA SA ZAŠTITNIM ZASTOROM</t>
  </si>
  <si>
    <t>Koristi se u zdravstvenim i ostalim objektima gde je neophodna sterilizacija vazduha. Opremljena je baktericidnom svetiljkom koja emituje UV svetlost 254nm. Svetiljka je nadgradna, zatvorena, ventilaciona i sprečava direktno gledanje, koje je štetno. Preporučuje se električni priključak svetiljke preko prekidača sa indikatorom pod nadzorom dežurnog medicinskog osoblja.</t>
  </si>
  <si>
    <t>Zapremina svetiljke 30 m3
Kapacitet ventilator 165 m3/h
Rad lampe ~8000 h
Klasa i tip zaštite I / IP20</t>
  </si>
  <si>
    <t>DIMENZIJE: Cca. 85x20x10 cm</t>
  </si>
  <si>
    <t>TEŽINA: Cca. 5 kg</t>
  </si>
  <si>
    <t>MONTAŽA: predviđena od strane proizvođača</t>
  </si>
  <si>
    <t>POTREBNE I N S T A L A C I J E
NAPAJANJE ELEKTRIČNOM ENERGIJOM
- priključni napon (invertor):  220V/50Hz           
- priključna snaga:  0,05  kW
- vrsta priključka:  utičnica sa zaštitnim kontaktom
- disipacija:  --- W</t>
  </si>
  <si>
    <t>A8236</t>
  </si>
  <si>
    <t>SUVI STERILIZATOR</t>
  </si>
  <si>
    <t>DIMENZIJE: gabarita: 57,5x51x42 cm
radnog prostora: 44x30x30 cm</t>
  </si>
  <si>
    <t>TEŽINA: 28 kg</t>
  </si>
  <si>
    <t>MATERIJAL: metal, veštački materijal</t>
  </si>
  <si>
    <t>POTREBNE I N S T A L A C I J E
NAPAJANJE ELEKTRIČNOM ENERGIJOM
- priključni napon:   220V/50Hz
- priključna snaga:  1 kW
- vrsta priključka:  utičnica sa zaštitnim kontaktom
- disipacija:  ___ W</t>
  </si>
  <si>
    <t xml:space="preserve">MATERIJAL: INOX </t>
  </si>
  <si>
    <t xml:space="preserve">
B2009
</t>
  </si>
  <si>
    <t>Izveden je po principu spajanja osnovnih podgradnih elemenata u funkcionalnu celinu, povezanih jedinstvenom radnom pločom sa koritom i ugrađenom grejnom pločom. 
Koristi se za smeštaj neophodnog kuhinjskog pribora i manuelni rad.</t>
  </si>
  <si>
    <t>Opcija :
- mašina za sudove
- ugrađena mikrotalasna pećnica
- ugrađeni frižider.</t>
  </si>
  <si>
    <t>DIMENZIJE: gabarita 300 x 60 x 90 cm</t>
  </si>
  <si>
    <t>MATERIJAL: INOX</t>
  </si>
  <si>
    <t xml:space="preserve">POTREBNE I N S T A L A C I J E
NAPAJANJE VODOM, ODVOD VODE
   topla + hladna voda 
- priključak:  ek ventil  1/2"
- vrsta priključka:  izvod u zidu , usadna baterija za H+T vodu
- pritisak :  2-6 bara
- protok :  --- l/min
- dozvoljena tvrdoća :  dHo
 odvod otpadnih voda
- priključak :   50 mm      
- vrsta priključka :  izvod  u zidu
- količina otpadnih voda : --- l/min.
- temperatura:  30oC
- kvalitet:  standardno zagađena    
</t>
  </si>
  <si>
    <t>B2010</t>
  </si>
  <si>
    <t>KOMPLET VISEĆIH ELEMENATA</t>
  </si>
  <si>
    <t>Izveden je po principu spajanja osnovnih visećih elemenata u funkcionalnu celinu, međusobno povezanih. 
Koristi se za postavljanje odnosno odlaganje raznih medicinsko-laboratorijskih elemenata, koji mogu biti u kutijama, korpama ili kao potrošni materijal koji se koristi u prostoriji.
Viseći elementi poseduju police. Police se postavljaju na nosače koji se fiksiraju za bočne stranice elemenata, pri čemu je njihovo međusobno visinsko rastojanje podesivo.
Elementi kompleta su otvoreni ili zatvoreni, punim ili staklenim vratima u zavisnosti od namene i sa obezbeđenim sistemom zaključavanja.
SASTAV: Po grafičkom detalju kompleta:
- viseći elementi usklađeni sa namenom
- police</t>
  </si>
  <si>
    <t>DIMENZIJE: gabarita 300 x 30 x 60 cm</t>
  </si>
  <si>
    <t>MATERIJAL: Korpusi:iverica, obložena melaminskom folijom
Frontovi: iverica obložena  melaminskom folijom
staklo</t>
  </si>
  <si>
    <t>B2011</t>
  </si>
  <si>
    <t>SASTAV: Po grafičkom detalju kompleta:
 - podgradni elementi usklađeni sa namenom 
   radne površine
-  radna ploča INOX</t>
  </si>
  <si>
    <t>DIMENZIJE: gabarita  170 x 60 x 90 cm</t>
  </si>
  <si>
    <t>DIMENZIJE: gabarita 170 x 30 x 60 cm</t>
  </si>
  <si>
    <t>GRUPA A</t>
  </si>
  <si>
    <t>GRUPA B</t>
  </si>
  <si>
    <t>REKAPITULACIJA:</t>
  </si>
  <si>
    <t>Tehnologija kuhinje bez PDV-a:</t>
  </si>
  <si>
    <t>Medicinski gasovi</t>
  </si>
  <si>
    <t>IX</t>
  </si>
  <si>
    <t>Obrada PP prodora</t>
  </si>
  <si>
    <t>PNK 200</t>
  </si>
  <si>
    <t>Prodor kablova 15x15</t>
  </si>
  <si>
    <t>Hidrant Ø80</t>
  </si>
  <si>
    <t>Hidrant Ø60</t>
  </si>
  <si>
    <t>Cevi sa armafleksom Ø40 pp traka</t>
  </si>
  <si>
    <t>Cevi sa armafleksom Ø25 pp traka</t>
  </si>
  <si>
    <t>PVC Ø75 pp traka</t>
  </si>
  <si>
    <t>PVC Ø50 pp traka</t>
  </si>
  <si>
    <t>PVC Ø32 pp traka</t>
  </si>
  <si>
    <t>Metalne cevi bez armafleksa Ø25</t>
  </si>
  <si>
    <t>Prodor kablova 30x30</t>
  </si>
  <si>
    <t>Ventilacija 40x30</t>
  </si>
  <si>
    <t>Ventilacija 30x25</t>
  </si>
  <si>
    <t>Ventilacija 25x25</t>
  </si>
  <si>
    <t>PNK 100</t>
  </si>
  <si>
    <t>Hidrant Ø40</t>
  </si>
  <si>
    <t>PVC Ø25 pp traka</t>
  </si>
  <si>
    <t>PVC Ø40 pp traka</t>
  </si>
  <si>
    <t>PVC Ø32 pp obujmica</t>
  </si>
  <si>
    <t>PVC Ø75 pp obujmica</t>
  </si>
  <si>
    <t>Prodor kablova 10x10</t>
  </si>
  <si>
    <t>Demontaža behaton ploča. Ploče pažljivo demontirati i lagerovati pored radi kasnije ugradnje Obračun po m2</t>
  </si>
  <si>
    <t>kg</t>
  </si>
  <si>
    <t>Nabavka, izrada, antikoroziona zaštita, transport i montaža POCINKOVANE  čelične konstrukcije u svemu prema dostavljenoj radioničkoj dokumentaciji. U cenu uračunati sav potrebni vezivni i potrošni materijal, alat i sredstava za dizanje konstrukcije.  Pošto je pocinkovana konstrukcija predviđeno je spajanje elemenata sa zavrtnjevima i maticama 
Obračun po kg</t>
  </si>
  <si>
    <t>Nabavka i ugradnja pocinkovanog  rebrastog lima tipa brodski pod  za oblaganje rampe 4mm sa prethodnim bušenjem rupa i pripremom za cinkovanje</t>
  </si>
  <si>
    <t>Nabavka i ugradnja metalne ograde rampe visine 90 cm sa 3 horizontalne prečke i potrebnim vertikalnim stubićima od pocinkovanih profila po crtežu .Obračun po m</t>
  </si>
  <si>
    <t>Demontaža postojećeg fasadnog portala dim 240x240cm  .Obračun po kom</t>
  </si>
  <si>
    <t>Nabavka i ugradnja novog fasadnog portala dim. 240x240cm sa dva pokretna i jednim fix krilom po usaglašenom crtežu sa nadzornom službom. Zastakljivanje vršiti dvostrukim, termoizolacionim staklo-paketom 4+16+4 mm, punjenim inertnim gasom. 
Koeficijent prolaza toplote za fasadnu poziciju u celini (staklo + ram)  Uw≤1,60 W/m²K.
Okov je sistemski. Profili su finalno obrađeni eloksažom u prirodnoj boji aluminijuma. 
Vrata su snabdevena automatskim mehanizmom, aktiviranje "bolničkim radarom" i snabdevena ostalim sigurnosnim sistemima. 
Vrata poseduju baterisjku jedinicu i mogućnost sprezanja sa PP centralom. 
Preko mehanizma postaviti masku od ekstrudiranog aluminijumskog profila plastificiranih u tonu po izboru projektanta.Obračun po kom</t>
  </si>
  <si>
    <t>Izrada projekta rampe sa radioničkim crtežima.Obračun po kom</t>
  </si>
  <si>
    <t>KAPIJA</t>
  </si>
  <si>
    <t>metalna kapija KOLSKI ULAZ
Nabavka i ugradnja metalne kapije.
Krilna kapija izrađena od čeličnih kutijastih profila
60*40*3mm sa ispunom od vertikalno postavljenih
kutijastih profila 20*30*2 mm na međusobnom
osovinskom razmaku 12.5 cm.
Krila kapije su visine 220 cm, od terena odignuta 10
cm za ukupnu visinu kapije 220 cm. Širina kapije je cca 347cm.Stubovi kapije su izrađeni od kutijastih profila 60*60.
Stubovi se ankeruju u postojeće AB stubove, preko
anker ploča ( 4 kom po svakom stubu). Veza čeličnog stuba sa AB stubom ostvaruhe se ANKERIMA tipa
FISHER M10 (M12).
Kapiju opremiti sistemskim okovom: šarkama potrebne
nosivosti, bravom, rukohvatom i mehanizmom za
fiksiranje krila u zatvorenom i u otvorenom položaju.
Pozicija je završno bojena bojom za metal u tonu RAL
7016 - antracit sivo, sa prethodnom antikorozivnom
zaštitom svih elemenata pozicije.</t>
  </si>
  <si>
    <t>ELEKTRO RADOVI
Predmetna oprema nije tretirana odobrenom tehničkom dokumentacijom a neophodna je radi funkcionisanja sistema kao celine.</t>
  </si>
  <si>
    <t xml:space="preserve">RAMPA
Nakon sagedavanja stanja i zahteva krajnjeg korisnika </t>
  </si>
  <si>
    <t>ком</t>
  </si>
  <si>
    <t>jedinična cena</t>
  </si>
  <si>
    <t>Radovi parternog uređenja</t>
  </si>
  <si>
    <t>Ulazno stepenište/ Teraco /</t>
  </si>
  <si>
    <t>Obračun po komadu.</t>
  </si>
  <si>
    <t>Obračun je po m2 a konačna količina se utvrđuje merenjem po završenoj poziciji.</t>
  </si>
  <si>
    <t xml:space="preserve">Nabavka materijala i polaganje vibropresovane sive betonske ploče d=8cm  na rizli. </t>
  </si>
  <si>
    <t xml:space="preserve">Nabavka materijala, izrada i postavljanje poda od gotovih teraco ploča 30x30 cm polirane površinske obrade. 
Obračun po m2  komplet sa fugovanjem </t>
  </si>
  <si>
    <t>Priključno radno mesto za medicinske gasove, montaža na zid, izrađen u potpunosti po DIN standardu za KISEONIK, nazidna montaža.
Obračun po komadu.</t>
  </si>
  <si>
    <t>Protivpožarno zaptivanje prodora elektroinstalacija, mašinskih i termotehničkih instalacija, tvrdo presovanom kamenom vunom, protivpožarnom ispunom, protivpožarnim premazom, protivpožarnom trakom i obujmicama, vatrootpornosti 120 min.
Obračun po komadu.</t>
  </si>
  <si>
    <r>
      <t>m</t>
    </r>
    <r>
      <rPr>
        <sz val="8"/>
        <rFont val="Calibri"/>
        <family val="2"/>
      </rPr>
      <t>'</t>
    </r>
  </si>
  <si>
    <r>
      <t>Nanošenje antigrafitne zaštite na fasadi ograde. 
Obračun po m</t>
    </r>
    <r>
      <rPr>
        <sz val="10"/>
        <rFont val="Calibri"/>
        <family val="2"/>
      </rPr>
      <t>².</t>
    </r>
  </si>
  <si>
    <r>
      <t>Nanošenje kulirplasta na urađenu podlogu fasade  . 
Obračun po m</t>
    </r>
    <r>
      <rPr>
        <sz val="10"/>
        <rFont val="Calibri"/>
        <family val="2"/>
      </rPr>
      <t>².</t>
    </r>
  </si>
  <si>
    <t>Tehnologija kuhinje - Pedijatrija</t>
  </si>
  <si>
    <r>
      <t>Mašina se koristi kao samostalna mašina za pranje različitog posuđa sa sušenjem.
Upotreba mašine je univerzalna. KARAKTERISTIKE: - električni programator
 - digitalni LED ekran
- LED osvetljenje unutrašnjosti
- odloženi start za 24h
- indikator preostalog vremena pranja
- senzor čistoće vode
- tri korpe, tri brizgaljke
 - pet nivoa jačine brizganja
- kapacitet standardni set
- 8 programa pranja
- temperature pranja od 40-65</t>
    </r>
    <r>
      <rPr>
        <sz val="11"/>
        <color theme="1"/>
        <rFont val="Calibri"/>
        <family val="2"/>
      </rPr>
      <t>°</t>
    </r>
    <r>
      <rPr>
        <sz val="11"/>
        <color theme="1"/>
        <rFont val="Arial"/>
        <family val="2"/>
        <charset val="238"/>
      </rPr>
      <t>C
- dodatno sušenje sudova na višoj temperaturi
- platforma za tablete 3/1
- automatsko doziranje sredstva za omekšavanje vode
- zvučni i svetlosni signal završetka pranja
- signalizacija toka rada LED signalizacijom
- servisna dijagnostika, indikator greške
- buka 47dB</t>
    </r>
  </si>
  <si>
    <t>Standardna, univerzalna primena u funkciji održavanja i zamrzavanja medikamenata, derivata krvi i drugog materijala u hladnjaku zapremine 190 litara pri srednjoj temperaturi 5oC i u zamrzivaču zapremine 68 litara pri srednjoj temperaturi -18oC.
Karakteristike :
- mehaničko upravljanje
- antibakterijska zaštita
- automatsko otapanje
- unutrašnje osvetljenje
- mrežne police
- vreme čuvanja pri nestanku el.energije 16 sati
- buka 41 dB
- energeski zavod A</t>
  </si>
  <si>
    <t>JEDINIČNA CENA</t>
  </si>
  <si>
    <t>UKUPNO</t>
  </si>
  <si>
    <t>Nabavka materijala, izrada i montaža nove unutrašnje ograde stepeništa. Visinia ograde je 110cm od gotovog poda stepeništa. Kontstrukcija ograde se izrađuje od nerđajućeg čelika AISI 304  viaoki sjaj, a staklena ispuna dvostrukog kaljenog stakla debljine 2x5mm sa folijom 1mm koje su pomoću četiri komada držača - žabica fiksirane za stubove. Konstrukciju čine stubovi od kutjiastih profila 50x20x2mm mestima stare demontirane ograde. Rukohvat je sastavljen od profila 50x20x2mm a donja horizontala od pljošteg čelika 50x10mm. Konstrukcija se izrađuje u radionici u što dužim segmentima, a na licu mesta se segmenti ograde povezuju u celinu.  Obračun po m1 postavljene ograde.</t>
  </si>
  <si>
    <t>Isporuka i polaganje - samonoseći fiber kabl 8 vlakana 50/125 multimode, outdoor sa čeličnom sajlom Fig.8, IEC 60794-1 standard, radna temp. -40~+60°C, zatezna sila do 2500N, 8F-MM-GYXTC8S, komplet sa potrebnim priborom za nosenje.</t>
  </si>
  <si>
    <t>GPS antena sa antenskim pojačivačem</t>
  </si>
  <si>
    <t>RAZNI  AG RADOVI</t>
  </si>
  <si>
    <t>UNUTRAŠNJI OTIRAČ ZA NOGE
Standardna primena u funkciji zaštite nanošenja nečistoće ili smanjenja unošenja mećostpće preko glavnih ulaza u objekat (proctor na nasom ulazu u objekat - vetrobran). 
Sistem zaštite postiže se četkama odgovarajućih dimenzija. 
Material četaka mora da bude otporan na habane I razne atmosverske prilike
SASTAV: Guma
 - protivklizna guma sa izuzetnim sposobnostima čišćenja. Otporna na promene temperature od -50 do + 500C. Apsorbuje sneg I blato.
 Sintetika
 - sinetički umetak sa vlaknima za struganje sa jedinstvenim karakteristikama sušenja I čišćenja,
  izbor boja moguć.
 Okvir za ugradnju
 - okvir od aluminijumsih ‘’L’’ lajsni
 - pribor (git) za montažu okvira
DIMENZIJE: cca 200 x150x2,2 cm
MATERIJAL: sintetika, guma, aluminijum
MONTAŽA: Predvidjena od strane proizvodjača kao I montažni pribor</t>
  </si>
  <si>
    <t>Postojeća ukopana cisterna energent</t>
  </si>
  <si>
    <t xml:space="preserve">Obrada špaletni posle ugradnje vrata cementnim malterom sa popravkom fasade . Obračun po m dužnom </t>
  </si>
  <si>
    <t>GRUPA A - TEHNOLOŠKA OPREMA</t>
  </si>
  <si>
    <t>SASTAV:- sto-osnovna konstrukcija
- pribor (kasete, korpice i kante) 
- nosač pribora-adapter</t>
  </si>
  <si>
    <t>Namenjen je za sterilizaciju posuđa, te za zagrevanje raznih materijala.
Radno temperaturno područje je od +500C do +2000C.
Tačnost regulacije  50C. Automatika termostata omogućava rad bez nadzora. Vrata su jednokrilna i prozirna sa ili bez bravice za zaključavanje.</t>
  </si>
  <si>
    <t>UKUPNO GRUPA A - TEHNOLOŠKA OPREMA</t>
  </si>
  <si>
    <t>GRUPA B - TEHNOLOŠKA OPREMA - NAMEŠTAJ PO MERI</t>
  </si>
  <si>
    <t>RADNA POVRŠINA ZA SA KORITOM I GREJNOM PLOČOM I DELOM ZA SMEŠTAJ MATERIJALA</t>
  </si>
  <si>
    <t xml:space="preserve">RADNA POVRŠINA </t>
  </si>
  <si>
    <t>UKUPNO GRUPA B - TEHNOLOŠKA OPREMA-NAMEŠTAJ PO MERI</t>
  </si>
  <si>
    <t>UKUPNO GRUPA D - TEHNOLOŠKA OPREMA-OSTALA OPREMA</t>
  </si>
  <si>
    <t>TEHOLOŠKA OPREMA - NAMESTAJ PO MERI</t>
  </si>
  <si>
    <t>Krpiljenje rupa u plafonima ili zidovima gk plocama dim 30x30cm sa dodavanjem ili ukidanjem konstrukcije zbog provlačenja  nove instalacije slabe stuje usled naknadne potreba za revizijama.</t>
  </si>
  <si>
    <r>
      <t xml:space="preserve">Nabavka I montaza vetilacionih glava </t>
    </r>
    <r>
      <rPr>
        <sz val="10"/>
        <rFont val="Calibri"/>
        <family val="2"/>
      </rPr>
      <t>Ø</t>
    </r>
    <r>
      <rPr>
        <sz val="10"/>
        <rFont val="Arial"/>
        <family val="2"/>
      </rPr>
      <t>75 od poc. Plastificiranog lima d=0.6mm</t>
    </r>
  </si>
  <si>
    <r>
      <t xml:space="preserve">Nabavka I montaza vetilacionih glava </t>
    </r>
    <r>
      <rPr>
        <sz val="10"/>
        <rFont val="Calibri"/>
        <family val="2"/>
      </rPr>
      <t>Ø</t>
    </r>
    <r>
      <rPr>
        <sz val="10"/>
        <rFont val="Arial"/>
        <family val="2"/>
      </rPr>
      <t>110 od poc. Plastificiranog lima d=0.6mm</t>
    </r>
  </si>
  <si>
    <r>
      <rPr>
        <b/>
        <sz val="10"/>
        <rFont val="Arial"/>
        <family val="2"/>
        <charset val="238"/>
      </rPr>
      <t>Predmet:</t>
    </r>
    <r>
      <rPr>
        <sz val="10"/>
        <rFont val="Arial"/>
        <family val="2"/>
      </rPr>
      <t xml:space="preserve"> Predmer i predračun</t>
    </r>
    <r>
      <rPr>
        <b/>
        <sz val="10"/>
        <rFont val="Arial"/>
        <family val="2"/>
        <charset val="238"/>
      </rPr>
      <t xml:space="preserve"> </t>
    </r>
    <r>
      <rPr>
        <i/>
        <sz val="10"/>
        <rFont val="Arial"/>
        <family val="2"/>
        <charset val="238"/>
      </rPr>
      <t>za izvođenje nepredviđenih radova na objektu Poliklinike i Pedijatrije  i Neurologije u okviru KBC Zemun</t>
    </r>
  </si>
  <si>
    <t xml:space="preserve">Pokretljivost stola obezbeđena je preko četiri točkića. </t>
  </si>
  <si>
    <t>Stabilnu konstrukciju radne površine čine međusobno povezani podgradni elementi odgovarajuće namene (vrata, fioke i sl.).
Elementi su sa PVC soklom visine 15cm od poda i obezbeđenim sistemom zaključavanja. 
Na gornjem kraju podgradnih elemenata postavlja se radna ploča debljine 30mm, na visini 90cm.
U delu radne ploče postavlja se korito dimenzija cca. 50x40x30cm. U sastav pozicije ulazi i kanta za otpatke hrane sa poklopcem.</t>
  </si>
  <si>
    <t>SASTAV: Po grafičkom detalju kompleta: 
-  podgradni elementi usklađeni sa namenom  
   radne površine
-  radna ploča kerrock sa koritom i zidnim 
   uzvišenjem
-  usadna grejna ploča sa dve ringle
-  jednoručna baterija za H+T vodu sa visokom 
   lulom
-  sifon za odvod vode</t>
  </si>
  <si>
    <t xml:space="preserve">Kanta za otpatke (D2333) se koristi kao deo radnog prostora za odlaganje odpadaka hrane.   </t>
  </si>
  <si>
    <t>SASTAV : - osnovna konstrukcija  kom. 1
 - bočne obloge kom. 2
 - zadnja obloga kom. 1
 - fiksna polica kom. 1
 - radna ploča sa otvorom za otpatke kom. 1
 - posuda za otpatke kom. 1</t>
  </si>
  <si>
    <t>DIMENZIJE: 65x70x85 cm</t>
  </si>
  <si>
    <t>MATERIJAL: nerdjajući čelik Č4580</t>
  </si>
  <si>
    <t>MONTAŽA: predvidjena je od strane proizvodjača</t>
  </si>
  <si>
    <t xml:space="preserve">Izvedena je po principu spajanja osnovnih podgradnih elemenata u funkcionalnu celinu, povezanih jedinstvenom radnom pločom .
Koristi se za smeštaj kuhinjskih uređaja, i manuelni rad .Stabilnu konstrukciju radne površine čine međusobno povezani podgradni elementi odgovarajuće namene (vrata, fioke).
Elementi su povezani sa zajedničkom PVC soklom visine 15cm od poda i obezbeđenim sistemom zaključavanja elemenata.
Na gornjem kraju podgradnih elemenata postavlja se radna ploča debljine 30mm, na visini cca 90cm. U poziciju ulazi i korpa za otpatke sa poklopcem. </t>
  </si>
  <si>
    <r>
      <t xml:space="preserve">Korpa za otpatke (D4701) se koristi za privremeno odlaganje odpadaka. Plastična korpa se nalazi u metalnoj posudi sa poklopcem.
Otvaranje poklopca je nožno.
DIMENZIJE: </t>
    </r>
    <r>
      <rPr>
        <sz val="11"/>
        <rFont val="Calibri"/>
        <family val="2"/>
      </rPr>
      <t>Ø</t>
    </r>
    <r>
      <rPr>
        <sz val="11"/>
        <rFont val="Arial"/>
        <family val="2"/>
      </rPr>
      <t>30x40 cm, TEŽINA: cca 7 kg</t>
    </r>
  </si>
  <si>
    <t>GRUPA D - TEHNOLOŠKA OPREMA - OSTALA OPREMA</t>
  </si>
  <si>
    <t>Koristi se za manuelni rad u funkciji opštih i specijalnih potreba kuhinje. 
Radni sto je otvoren i omogućava pripremu i sortiranje u delu kuhinje.
KARAKTERISTIKE : Stabilnu konstrukciju radnog stola čini metalni ram sa nogama koji se sastoji od kutijastih profila 30x30 mm.
Konstrukcija se oslanja na pod preko plastičnih podloški.
Na gornjem kraju konstrukcije postavlja se radna ploča debljine 30mm, obložena nerđajućim limom debljine 1mm, na visini cca 90cm.
U donjem delu konstrukcije postavljena je polica celom dužinom stola na visini 30cm od poda. U sastav pozicije ulazi i korpa za otpatke sa poklopcem.</t>
  </si>
  <si>
    <t>NEUTRALNI OTVORENI RADNI STO ZA ODPATKE SA OTVOROM U PLOČI</t>
  </si>
  <si>
    <t>Po grafičkom detalju kompleta:
- osnovna noseća konstrukcija radnog stola
- radna ploča sa jednim koritom
- donja polica
- jednoručna baterija za H+T vodu sa visokom 
  lulom
- sifon za odvod vode</t>
  </si>
  <si>
    <t>U opis pozicije ulazi i nabavka 4 kasete (D2922) za prenos hleba, peciva, i drugih namirnica na relaciji centralna kuhinja-prijemna kuhinja Instituta – distributivna kuhinja odeljenja.</t>
  </si>
  <si>
    <t>Kapacitet kasete za prenos hrane omogućava prijem svih veličina gastro posuda, od GN1-GN9 ili PVC korpica</t>
  </si>
  <si>
    <t>gastro posuda GN 1/2x100 - kom 2</t>
  </si>
  <si>
    <t>gastro posuda GN 1/1x100 - kom 1</t>
  </si>
  <si>
    <t>gastro posuda GN 1/1x65 - kom 1</t>
  </si>
  <si>
    <t>hermeticki poklopac GN 1/1 - kom 2</t>
  </si>
  <si>
    <t>hermeticki poklopac GN 1/2 - kom 2</t>
  </si>
  <si>
    <t>DIMENZIJE: Kaseta –termoport dim.630/425/490mm</t>
  </si>
  <si>
    <t>MATERIJAL: Polipropilen, dupla izolacija purpenom, nerdjajući čelik Č-4580</t>
  </si>
  <si>
    <t>U opis pozicije ulaze i 4 kasete (D2921) za prenos grejane hrane. Koriste se za prenos  kuvane hrane i sl. na relaciji centralna kuhinja-prijemna kuhinja Instituta – distributivna kuhinja odeljenja.</t>
  </si>
  <si>
    <t>Kasete su sa mogućnošću grejanja radi održavanja toplote jela.</t>
  </si>
  <si>
    <t>Kapacitet kasete za prenos hrane omogućava prijem svih veličina gastro posuda, od GN1-GN9</t>
  </si>
  <si>
    <t>POTREBNE I N S T A L A C I J E
NAPAJANJE ELEKTRIČNOM ENERGIJOM
- priključni napon:  220V/50Hz           
- priključna snaga:  1,5  kW
- vrsta priključka:  utičnica sa zaštitnim kontaktom
- disipacija:  --- W</t>
  </si>
  <si>
    <t>B2384  B2385</t>
  </si>
  <si>
    <t>REGAL ZA ODLAGANJE CRNOG POSUĐA</t>
  </si>
  <si>
    <t>D2288</t>
  </si>
  <si>
    <t>KUHINJSKA TRANSPORTNA KOLICA</t>
  </si>
  <si>
    <t>Koristi se za prevoz kabastih namirnica i kuhinjskog pribora kao jednoetažna.</t>
  </si>
  <si>
    <r>
      <t xml:space="preserve">SASTAV: - prevozna platforma kom. 1
 - točkovi </t>
    </r>
    <r>
      <rPr>
        <sz val="11"/>
        <rFont val="Calibri"/>
        <family val="2"/>
      </rPr>
      <t>Ø</t>
    </r>
    <r>
      <rPr>
        <sz val="11"/>
        <rFont val="Arial"/>
        <family val="2"/>
        <charset val="238"/>
      </rPr>
      <t xml:space="preserve"> 125 mm kom. 4
 - rukohvat kom. 1</t>
    </r>
  </si>
  <si>
    <t>DIMENZIJE: 60x80x20(90) cm</t>
  </si>
  <si>
    <t>D2291</t>
  </si>
  <si>
    <t>STO ZA SERVIRANJE SA DRŠKOM ZA GURANJE</t>
  </si>
  <si>
    <t>Koriste se za prevoz pribora za obedovanje, hrane i napitaka, od kuhinje do mesta serviranja. Sto je dvoetažan pokretni sa drškom za guranje</t>
  </si>
  <si>
    <r>
      <t xml:space="preserve">SASTAV: - prevozna platforma kom. 2
 - točkovi </t>
    </r>
    <r>
      <rPr>
        <sz val="11"/>
        <rFont val="Calibri"/>
        <family val="2"/>
      </rPr>
      <t>Ø</t>
    </r>
    <r>
      <rPr>
        <sz val="11"/>
        <rFont val="Arial"/>
        <family val="2"/>
        <charset val="238"/>
      </rPr>
      <t xml:space="preserve"> 75 mm kom. 4
 - rukohvat kom. 1</t>
    </r>
  </si>
  <si>
    <t>DIMENZIJE: 65x85x90 cm</t>
  </si>
  <si>
    <t>MATERIJAL: standardan</t>
  </si>
  <si>
    <t>D2295</t>
  </si>
  <si>
    <t>KOLICA ZA TRANSPORT TERMOPORTOVA</t>
  </si>
  <si>
    <t>Koriste se za transport termoportova</t>
  </si>
  <si>
    <t xml:space="preserve">DIMENZIJE: Dim.650/450/190 mm </t>
  </si>
  <si>
    <t>MATERIJAL: Polipropilen, nerdjajući čelik Č-4580</t>
  </si>
  <si>
    <t>B2361</t>
  </si>
  <si>
    <t>ZIDNI KONZOLNI NOSAČ POLICA SA POLICAMA</t>
  </si>
  <si>
    <t>Koristi se za postavljanje, odnosno odlaganje kuhinjskog pribora i materijala za potrebe kuhinje.
Materijal može biti u kutijama , korpama, teglama i sl.</t>
  </si>
  <si>
    <t>Konstrukcija se sastoji od kutijastih profila 30x30 mm i konzolnih nosača polica, koja se tiplama pričvršćuje za zid.
Police kojih ima dva komada postavljene su jedna ispod druge.
 Police se postavljaju iznad konzolnih nosača polica, pri čemu je njihovo međusobno rastojanje podjednako.</t>
  </si>
  <si>
    <t>SASTAV: Po grafičkom detalju kompleta:
- kutijasti profil sa konzolnim nosačima polica 
- police</t>
  </si>
  <si>
    <t>DIMENZIJE: gabarita  120+120 x 30 x 60 cm</t>
  </si>
  <si>
    <t>GRUPA D</t>
  </si>
  <si>
    <t>TEHNOLOŠKA OPREMA-OSTALA OPREMA</t>
  </si>
  <si>
    <t>TEHNOLOSKA OPREMA</t>
  </si>
  <si>
    <t>PREDMER RADOVA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</si>
</sst>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D_i_n_._-;\-* #,##0.00\ _D_i_n_._-;_-* &quot;-&quot;??\ _D_i_n_._-;_-@_-"/>
    <numFmt numFmtId="165" formatCode="_(* #,##0.00_);_(* \(#,##0.00\);_(* &quot;-&quot;??_);_(@_)"/>
    <numFmt numFmtId="166" formatCode="###0;###0"/>
    <numFmt numFmtId="167" formatCode="_([$€-2]\ * #,##0.00_);_([$€-2]\ * \(#,##0.00\);_([$€-2]\ * &quot;-&quot;??_);_(@_)"/>
    <numFmt numFmtId="168" formatCode="_([$RSD]\ * #,##0.00_);_([$RSD]\ * \(#,##0.00\);_([$RSD]\ * &quot;-&quot;??_);_(@_)"/>
    <numFmt numFmtId="169" formatCode="#,##0.00\ [$€-1]"/>
  </numFmts>
  <fonts count="54" x14ac:knownFonts="1">
    <font>
      <sz val="10"/>
      <color rgb="FF000000"/>
      <name val="Times New Roman"/>
      <charset val="204"/>
    </font>
    <font>
      <sz val="8"/>
      <name val="Arial"/>
      <family val="2"/>
    </font>
    <font>
      <sz val="8"/>
      <color rgb="FF000000"/>
      <name val="Arial"/>
      <family val="2"/>
    </font>
    <font>
      <b/>
      <sz val="9"/>
      <name val="Arial"/>
      <family val="2"/>
    </font>
    <font>
      <b/>
      <sz val="9"/>
      <color rgb="FF000000"/>
      <name val="Arial"/>
      <family val="2"/>
    </font>
    <font>
      <b/>
      <i/>
      <sz val="8"/>
      <name val="Arial"/>
      <family val="2"/>
    </font>
    <font>
      <b/>
      <i/>
      <sz val="8"/>
      <color rgb="FFFF0000"/>
      <name val="Arial"/>
      <family val="2"/>
    </font>
    <font>
      <b/>
      <sz val="9"/>
      <name val="Arial"/>
      <family val="2"/>
    </font>
    <font>
      <sz val="10"/>
      <color rgb="FF000000"/>
      <name val="Times New Roman"/>
      <family val="1"/>
    </font>
    <font>
      <b/>
      <sz val="10"/>
      <color rgb="FF000000"/>
      <name val="Times New Roman"/>
      <family val="1"/>
    </font>
    <font>
      <sz val="11"/>
      <color rgb="FF000000"/>
      <name val="Times New Roman"/>
      <family val="1"/>
    </font>
    <font>
      <sz val="10"/>
      <name val="Arial"/>
      <family val="2"/>
    </font>
    <font>
      <sz val="10"/>
      <color indexed="8"/>
      <name val="Arial"/>
      <family val="2"/>
      <charset val="238"/>
    </font>
    <font>
      <b/>
      <sz val="10"/>
      <name val="Arial"/>
      <family val="2"/>
    </font>
    <font>
      <b/>
      <i/>
      <sz val="11"/>
      <color rgb="FFFF0000"/>
      <name val="Arial"/>
      <family val="2"/>
    </font>
    <font>
      <b/>
      <sz val="12"/>
      <name val="Arial"/>
      <family val="2"/>
    </font>
    <font>
      <b/>
      <sz val="8"/>
      <name val="Arial"/>
      <family val="2"/>
    </font>
    <font>
      <b/>
      <sz val="12"/>
      <color rgb="FF000000"/>
      <name val="Times New Roman"/>
      <family val="1"/>
    </font>
    <font>
      <sz val="9"/>
      <name val="Arial"/>
      <family val="2"/>
    </font>
    <font>
      <b/>
      <i/>
      <sz val="10"/>
      <name val="Arial"/>
      <family val="2"/>
      <charset val="238"/>
    </font>
    <font>
      <b/>
      <sz val="11"/>
      <name val="Times New Roman"/>
      <family val="1"/>
    </font>
    <font>
      <sz val="10"/>
      <name val="Arial"/>
      <family val="2"/>
      <charset val="238"/>
    </font>
    <font>
      <b/>
      <sz val="10"/>
      <name val="Arial"/>
      <family val="2"/>
      <charset val="238"/>
    </font>
    <font>
      <i/>
      <sz val="10"/>
      <name val="Arial"/>
      <family val="2"/>
      <charset val="238"/>
    </font>
    <font>
      <b/>
      <sz val="12"/>
      <name val="Arial"/>
      <family val="2"/>
      <charset val="238"/>
    </font>
    <font>
      <b/>
      <sz val="10"/>
      <color theme="1"/>
      <name val="Arial"/>
      <family val="2"/>
      <charset val="238"/>
    </font>
    <font>
      <sz val="10"/>
      <color theme="1"/>
      <name val="Arial"/>
      <family val="2"/>
      <charset val="238"/>
    </font>
    <font>
      <sz val="11"/>
      <color theme="1"/>
      <name val="Arial"/>
      <family val="2"/>
      <charset val="238"/>
    </font>
    <font>
      <sz val="10"/>
      <color indexed="8"/>
      <name val="Arial"/>
      <family val="2"/>
    </font>
    <font>
      <b/>
      <sz val="12"/>
      <color rgb="FF000000"/>
      <name val="Arial"/>
      <family val="2"/>
    </font>
    <font>
      <sz val="10"/>
      <color rgb="FF000000"/>
      <name val="Arial"/>
      <family val="2"/>
    </font>
    <font>
      <b/>
      <sz val="10"/>
      <color rgb="FF000000"/>
      <name val="Arial"/>
      <family val="2"/>
    </font>
    <font>
      <sz val="10"/>
      <color rgb="FF000000"/>
      <name val="Times New Roman"/>
      <family val="1"/>
    </font>
    <font>
      <b/>
      <sz val="11"/>
      <color theme="1"/>
      <name val="Arial"/>
      <family val="2"/>
      <charset val="238"/>
    </font>
    <font>
      <b/>
      <sz val="11"/>
      <color theme="1"/>
      <name val="Arial"/>
      <family val="2"/>
    </font>
    <font>
      <sz val="11"/>
      <name val="Arial"/>
      <family val="2"/>
    </font>
    <font>
      <i/>
      <sz val="8"/>
      <color theme="1"/>
      <name val="Arial"/>
      <family val="2"/>
      <charset val="238"/>
    </font>
    <font>
      <i/>
      <sz val="8"/>
      <color theme="1"/>
      <name val="Calibri"/>
      <family val="2"/>
    </font>
    <font>
      <i/>
      <sz val="8"/>
      <color theme="1"/>
      <name val="Times New Roman"/>
      <family val="1"/>
    </font>
    <font>
      <sz val="11"/>
      <color theme="1"/>
      <name val="Arial"/>
      <family val="2"/>
    </font>
    <font>
      <i/>
      <sz val="8"/>
      <name val="Arial"/>
      <family val="2"/>
    </font>
    <font>
      <b/>
      <sz val="11"/>
      <name val="Arial"/>
      <family val="2"/>
    </font>
    <font>
      <sz val="11"/>
      <name val="Arial"/>
      <family val="2"/>
      <charset val="238"/>
    </font>
    <font>
      <i/>
      <sz val="8"/>
      <name val="Arial"/>
      <family val="2"/>
      <charset val="238"/>
    </font>
    <font>
      <i/>
      <sz val="8"/>
      <name val="Calibri"/>
      <family val="2"/>
    </font>
    <font>
      <sz val="11"/>
      <name val="Times New Roman"/>
      <family val="1"/>
    </font>
    <font>
      <sz val="8"/>
      <color theme="1"/>
      <name val="Arial"/>
      <family val="2"/>
    </font>
    <font>
      <sz val="8"/>
      <name val="Calibri"/>
      <family val="2"/>
    </font>
    <font>
      <sz val="10"/>
      <name val="Calibri"/>
      <family val="2"/>
    </font>
    <font>
      <sz val="11"/>
      <color theme="1"/>
      <name val="Calibri"/>
      <family val="2"/>
    </font>
    <font>
      <sz val="12"/>
      <name val="Arial"/>
      <family val="2"/>
    </font>
    <font>
      <i/>
      <sz val="11"/>
      <color rgb="FFFF0000"/>
      <name val="Arial"/>
      <family val="2"/>
    </font>
    <font>
      <b/>
      <sz val="11"/>
      <color rgb="FF000000"/>
      <name val="Times New Roman"/>
      <family val="1"/>
    </font>
    <font>
      <sz val="11"/>
      <name val="Calibri"/>
      <family val="2"/>
    </font>
  </fonts>
  <fills count="5">
    <fill>
      <patternFill patternType="none"/>
    </fill>
    <fill>
      <patternFill patternType="gray125"/>
    </fill>
    <fill>
      <patternFill patternType="solid">
        <fgColor rgb="FFDAEEF3"/>
      </patternFill>
    </fill>
    <fill>
      <patternFill patternType="solid">
        <fgColor theme="0"/>
        <bgColor indexed="64"/>
      </patternFill>
    </fill>
    <fill>
      <patternFill patternType="solid">
        <fgColor theme="8" tint="0.79998168889431442"/>
        <bgColor indexed="64"/>
      </patternFill>
    </fill>
  </fills>
  <borders count="84">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23"/>
      </left>
      <right style="thin">
        <color indexed="23"/>
      </right>
      <top/>
      <bottom style="thin">
        <color indexed="23"/>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auto="1"/>
      </left>
      <right/>
      <top/>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bottom style="thin">
        <color indexed="64"/>
      </bottom>
      <diagonal/>
    </border>
    <border>
      <left/>
      <right/>
      <top style="medium">
        <color indexed="64"/>
      </top>
      <bottom style="medium">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indexed="64"/>
      </left>
      <right style="thin">
        <color indexed="64"/>
      </right>
      <top style="thin">
        <color rgb="FF000000"/>
      </top>
      <bottom style="thin">
        <color indexed="64"/>
      </bottom>
      <diagonal/>
    </border>
    <border>
      <left/>
      <right style="thin">
        <color indexed="64"/>
      </right>
      <top style="thin">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indexed="64"/>
      </left>
      <right style="thin">
        <color indexed="64"/>
      </right>
      <top style="thin">
        <color rgb="FF000000"/>
      </top>
      <bottom style="thin">
        <color rgb="FF000000"/>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indexed="64"/>
      </left>
      <right style="medium">
        <color indexed="64"/>
      </right>
      <top style="thin">
        <color indexed="64"/>
      </top>
      <bottom style="thin">
        <color indexed="64"/>
      </bottom>
      <diagonal/>
    </border>
    <border>
      <left/>
      <right style="medium">
        <color indexed="64"/>
      </right>
      <top style="thin">
        <color rgb="FF000000"/>
      </top>
      <bottom style="thin">
        <color rgb="FF000000"/>
      </bottom>
      <diagonal/>
    </border>
    <border>
      <left style="medium">
        <color indexed="64"/>
      </left>
      <right/>
      <top/>
      <bottom/>
      <diagonal/>
    </border>
    <border>
      <left/>
      <right style="medium">
        <color indexed="64"/>
      </right>
      <top/>
      <bottom/>
      <diagonal/>
    </border>
    <border>
      <left style="medium">
        <color indexed="64"/>
      </left>
      <right style="thin">
        <color indexed="64"/>
      </right>
      <top/>
      <bottom/>
      <diagonal/>
    </border>
    <border>
      <left style="medium">
        <color indexed="64"/>
      </left>
      <right style="thin">
        <color rgb="FF000000"/>
      </right>
      <top style="thin">
        <color rgb="FF000000"/>
      </top>
      <bottom style="medium">
        <color indexed="64"/>
      </bottom>
      <diagonal/>
    </border>
    <border>
      <left style="thin">
        <color rgb="FF000000"/>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right/>
      <top style="thin">
        <color rgb="FF000000"/>
      </top>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rgb="FF000000"/>
      </right>
      <top/>
      <bottom style="medium">
        <color indexed="64"/>
      </bottom>
      <diagonal/>
    </border>
    <border>
      <left style="medium">
        <color indexed="64"/>
      </left>
      <right/>
      <top/>
      <bottom style="thin">
        <color indexed="23"/>
      </bottom>
      <diagonal/>
    </border>
    <border>
      <left style="medium">
        <color indexed="64"/>
      </left>
      <right/>
      <top style="thin">
        <color rgb="FF000000"/>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style="thin">
        <color rgb="FF000000"/>
      </bottom>
      <diagonal/>
    </border>
    <border>
      <left style="thin">
        <color rgb="FF000000"/>
      </left>
      <right style="medium">
        <color indexed="64"/>
      </right>
      <top/>
      <bottom style="thin">
        <color rgb="FF000000"/>
      </bottom>
      <diagonal/>
    </border>
    <border>
      <left style="medium">
        <color indexed="64"/>
      </left>
      <right style="thin">
        <color indexed="23"/>
      </right>
      <top/>
      <bottom style="thin">
        <color indexed="23"/>
      </bottom>
      <diagonal/>
    </border>
    <border>
      <left style="thin">
        <color indexed="23"/>
      </left>
      <right style="medium">
        <color indexed="64"/>
      </right>
      <top/>
      <bottom style="thin">
        <color indexed="23"/>
      </bottom>
      <diagonal/>
    </border>
    <border>
      <left style="medium">
        <color indexed="64"/>
      </left>
      <right style="thin">
        <color rgb="FF000000"/>
      </right>
      <top style="thin">
        <color indexed="64"/>
      </top>
      <bottom/>
      <diagonal/>
    </border>
    <border>
      <left style="thin">
        <color rgb="FF000000"/>
      </left>
      <right style="medium">
        <color indexed="64"/>
      </right>
      <top style="thin">
        <color indexed="64"/>
      </top>
      <bottom/>
      <diagonal/>
    </border>
    <border>
      <left style="medium">
        <color indexed="64"/>
      </left>
      <right style="thin">
        <color rgb="FF000000"/>
      </right>
      <top/>
      <bottom/>
      <diagonal/>
    </border>
    <border>
      <left style="medium">
        <color indexed="64"/>
      </left>
      <right style="thin">
        <color rgb="FF000000"/>
      </right>
      <top/>
      <bottom style="thin">
        <color indexed="64"/>
      </bottom>
      <diagonal/>
    </border>
    <border>
      <left style="medium">
        <color indexed="64"/>
      </left>
      <right/>
      <top/>
      <bottom style="thin">
        <color indexed="64"/>
      </bottom>
      <diagonal/>
    </border>
    <border>
      <left style="thin">
        <color rgb="FF000000"/>
      </left>
      <right style="medium">
        <color indexed="64"/>
      </right>
      <top style="thin">
        <color rgb="FF000000"/>
      </top>
      <bottom/>
      <diagonal/>
    </border>
    <border>
      <left style="medium">
        <color indexed="64"/>
      </left>
      <right style="thin">
        <color indexed="64"/>
      </right>
      <top style="thin">
        <color rgb="FF000000"/>
      </top>
      <bottom style="thin">
        <color indexed="64"/>
      </bottom>
      <diagonal/>
    </border>
    <border>
      <left/>
      <right style="medium">
        <color indexed="64"/>
      </right>
      <top style="thin">
        <color rgb="FF000000"/>
      </top>
      <bottom style="thin">
        <color indexed="64"/>
      </bottom>
      <diagonal/>
    </border>
    <border>
      <left style="medium">
        <color indexed="64"/>
      </left>
      <right style="thin">
        <color auto="1"/>
      </right>
      <top style="thin">
        <color auto="1"/>
      </top>
      <bottom/>
      <diagonal/>
    </border>
    <border>
      <left style="medium">
        <color indexed="64"/>
      </left>
      <right/>
      <top style="thin">
        <color rgb="FF000000"/>
      </top>
      <bottom style="medium">
        <color indexed="64"/>
      </bottom>
      <diagonal/>
    </border>
    <border>
      <left style="medium">
        <color indexed="64"/>
      </left>
      <right style="thin">
        <color rgb="FF000000"/>
      </right>
      <top/>
      <bottom style="thin">
        <color rgb="FF000000"/>
      </bottom>
      <diagonal/>
    </border>
    <border>
      <left style="medium">
        <color indexed="64"/>
      </left>
      <right style="thin">
        <color auto="1"/>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double">
        <color indexed="64"/>
      </bottom>
      <diagonal/>
    </border>
    <border>
      <left style="thin">
        <color auto="1"/>
      </left>
      <right style="thin">
        <color auto="1"/>
      </right>
      <top/>
      <bottom style="double">
        <color indexed="64"/>
      </bottom>
      <diagonal/>
    </border>
    <border>
      <left/>
      <right/>
      <top style="double">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165" fontId="8" fillId="0" borderId="0" applyFont="0" applyFill="0" applyBorder="0" applyAlignment="0" applyProtection="0"/>
    <xf numFmtId="0" fontId="11" fillId="0" borderId="0"/>
    <xf numFmtId="0" fontId="11" fillId="0" borderId="0"/>
    <xf numFmtId="0" fontId="11" fillId="0" borderId="0" applyFill="0" applyBorder="0" applyAlignment="0" applyProtection="0"/>
    <xf numFmtId="0" fontId="11" fillId="0" borderId="0" applyFill="0" applyBorder="0" applyAlignment="0" applyProtection="0"/>
    <xf numFmtId="0" fontId="11" fillId="0" borderId="0"/>
    <xf numFmtId="165" fontId="32" fillId="0" borderId="0" applyFont="0" applyFill="0" applyBorder="0" applyAlignment="0" applyProtection="0"/>
  </cellStyleXfs>
  <cellXfs count="435">
    <xf numFmtId="0" fontId="0" fillId="0" borderId="0" xfId="0" applyFill="1" applyBorder="1" applyAlignment="1">
      <alignment horizontal="left" vertical="top"/>
    </xf>
    <xf numFmtId="165" fontId="2" fillId="0" borderId="1" xfId="1" applyFont="1" applyFill="1" applyBorder="1" applyAlignment="1">
      <alignment horizontal="left" wrapText="1"/>
    </xf>
    <xf numFmtId="0" fontId="0" fillId="0" borderId="0" xfId="0" applyFill="1" applyBorder="1" applyAlignment="1">
      <alignment horizontal="left"/>
    </xf>
    <xf numFmtId="0" fontId="3" fillId="2" borderId="2" xfId="0" applyFont="1" applyFill="1" applyBorder="1" applyAlignment="1">
      <alignment horizontal="left" wrapText="1"/>
    </xf>
    <xf numFmtId="0" fontId="10" fillId="0" borderId="0" xfId="0" applyFont="1" applyFill="1" applyBorder="1" applyAlignment="1">
      <alignment horizontal="left"/>
    </xf>
    <xf numFmtId="0" fontId="9" fillId="0" borderId="0" xfId="0" applyFont="1" applyFill="1" applyBorder="1" applyAlignment="1"/>
    <xf numFmtId="0" fontId="11" fillId="0" borderId="0" xfId="2"/>
    <xf numFmtId="0" fontId="11" fillId="0" borderId="0" xfId="0" applyFont="1"/>
    <xf numFmtId="4" fontId="11" fillId="3" borderId="4" xfId="0" quotePrefix="1" applyNumberFormat="1" applyFont="1" applyFill="1" applyBorder="1" applyAlignment="1">
      <alignment wrapText="1"/>
    </xf>
    <xf numFmtId="0" fontId="11" fillId="3" borderId="4" xfId="0" applyFont="1" applyFill="1" applyBorder="1" applyAlignment="1">
      <alignment horizontal="center" wrapText="1"/>
    </xf>
    <xf numFmtId="0" fontId="11" fillId="0" borderId="0" xfId="0" applyFont="1" applyAlignment="1">
      <alignment vertical="top"/>
    </xf>
    <xf numFmtId="4" fontId="11" fillId="0" borderId="0" xfId="0" applyNumberFormat="1" applyFont="1"/>
    <xf numFmtId="165" fontId="9" fillId="0" borderId="0" xfId="1" applyFont="1" applyFill="1" applyBorder="1" applyAlignment="1"/>
    <xf numFmtId="165" fontId="11" fillId="3" borderId="4" xfId="1" applyFont="1" applyFill="1" applyBorder="1" applyAlignment="1">
      <alignment horizontal="right"/>
    </xf>
    <xf numFmtId="165" fontId="11" fillId="0" borderId="0" xfId="1" applyFont="1" applyAlignment="1">
      <alignment horizontal="right"/>
    </xf>
    <xf numFmtId="0" fontId="3" fillId="2" borderId="1" xfId="0" applyFont="1" applyFill="1" applyBorder="1" applyAlignment="1">
      <alignment horizontal="center" vertical="center" wrapText="1"/>
    </xf>
    <xf numFmtId="0" fontId="0" fillId="0" borderId="1" xfId="0" applyFill="1" applyBorder="1" applyAlignment="1">
      <alignment horizontal="center" wrapText="1"/>
    </xf>
    <xf numFmtId="0" fontId="17" fillId="0" borderId="0" xfId="0" applyFont="1" applyFill="1" applyBorder="1" applyAlignment="1"/>
    <xf numFmtId="4" fontId="9" fillId="0" borderId="0" xfId="1" applyNumberFormat="1" applyFont="1" applyFill="1" applyBorder="1" applyAlignment="1"/>
    <xf numFmtId="4" fontId="11" fillId="3" borderId="4" xfId="1" quotePrefix="1" applyNumberFormat="1" applyFont="1" applyFill="1" applyBorder="1" applyAlignment="1">
      <alignment wrapText="1"/>
    </xf>
    <xf numFmtId="4" fontId="11" fillId="0" borderId="0" xfId="1" applyNumberFormat="1" applyFont="1" applyAlignment="1"/>
    <xf numFmtId="0" fontId="18" fillId="0" borderId="1" xfId="0" applyFont="1" applyFill="1" applyBorder="1" applyAlignment="1">
      <alignment horizontal="justify" wrapText="1"/>
    </xf>
    <xf numFmtId="0" fontId="11" fillId="0" borderId="1" xfId="0" applyFont="1" applyFill="1" applyBorder="1" applyAlignment="1">
      <alignment horizontal="justify" wrapText="1"/>
    </xf>
    <xf numFmtId="0" fontId="11" fillId="0" borderId="0" xfId="3" applyBorder="1" applyAlignment="1" applyProtection="1">
      <alignment horizontal="center"/>
    </xf>
    <xf numFmtId="0" fontId="0" fillId="0" borderId="0" xfId="3" applyFont="1" applyBorder="1" applyAlignment="1" applyProtection="1">
      <alignment horizontal="left"/>
    </xf>
    <xf numFmtId="0" fontId="19" fillId="0" borderId="0" xfId="3" applyFont="1" applyBorder="1" applyAlignment="1" applyProtection="1">
      <alignment horizontal="left"/>
    </xf>
    <xf numFmtId="0" fontId="23" fillId="0" borderId="0" xfId="3" applyFont="1" applyAlignment="1" applyProtection="1">
      <alignment horizontal="right"/>
    </xf>
    <xf numFmtId="0" fontId="23" fillId="0" borderId="0" xfId="3" applyFont="1" applyAlignment="1" applyProtection="1"/>
    <xf numFmtId="0" fontId="11" fillId="0" borderId="0" xfId="2" applyAlignment="1">
      <alignment horizontal="right"/>
    </xf>
    <xf numFmtId="167" fontId="11" fillId="0" borderId="0" xfId="4" applyNumberFormat="1"/>
    <xf numFmtId="0" fontId="24" fillId="0" borderId="0" xfId="3" applyFont="1" applyAlignment="1" applyProtection="1">
      <alignment horizontal="right"/>
    </xf>
    <xf numFmtId="168" fontId="24" fillId="0" borderId="0" xfId="4" applyNumberFormat="1" applyFont="1" applyAlignment="1" applyProtection="1"/>
    <xf numFmtId="0" fontId="11" fillId="0" borderId="0" xfId="3"/>
    <xf numFmtId="169" fontId="11" fillId="0" borderId="0" xfId="2" applyNumberFormat="1"/>
    <xf numFmtId="0" fontId="11" fillId="0" borderId="0" xfId="2" applyBorder="1"/>
    <xf numFmtId="0" fontId="15" fillId="0" borderId="7" xfId="2" applyFont="1" applyBorder="1" applyAlignment="1">
      <alignment horizontal="right"/>
    </xf>
    <xf numFmtId="168" fontId="15" fillId="0" borderId="8" xfId="4" applyNumberFormat="1" applyFont="1" applyBorder="1"/>
    <xf numFmtId="0" fontId="25" fillId="0" borderId="0" xfId="2" applyFont="1"/>
    <xf numFmtId="0" fontId="26" fillId="0" borderId="0" xfId="2" applyFont="1"/>
    <xf numFmtId="0" fontId="27" fillId="0" borderId="0" xfId="2" applyFont="1"/>
    <xf numFmtId="0" fontId="27" fillId="0" borderId="0" xfId="2" applyFont="1" applyAlignment="1"/>
    <xf numFmtId="164" fontId="27" fillId="0" borderId="0" xfId="5" applyNumberFormat="1" applyFont="1" applyAlignment="1"/>
    <xf numFmtId="0" fontId="26" fillId="0" borderId="0" xfId="2" applyFont="1" applyAlignment="1"/>
    <xf numFmtId="0" fontId="26" fillId="0" borderId="0" xfId="2" applyFont="1" applyAlignment="1">
      <alignment wrapText="1"/>
    </xf>
    <xf numFmtId="0" fontId="27" fillId="0" borderId="0" xfId="2" applyFont="1" applyAlignment="1">
      <alignment wrapText="1"/>
    </xf>
    <xf numFmtId="0" fontId="26" fillId="0" borderId="0" xfId="2" applyFont="1" applyAlignment="1">
      <alignment horizontal="left"/>
    </xf>
    <xf numFmtId="0" fontId="27" fillId="0" borderId="0" xfId="2" applyFont="1" applyAlignment="1">
      <alignment horizontal="left"/>
    </xf>
    <xf numFmtId="164" fontId="0" fillId="0" borderId="0" xfId="5" applyNumberFormat="1" applyFont="1" applyBorder="1" applyAlignment="1">
      <alignment horizontal="left"/>
    </xf>
    <xf numFmtId="0" fontId="11" fillId="0" borderId="0" xfId="2" applyBorder="1" applyAlignment="1">
      <alignment horizontal="left"/>
    </xf>
    <xf numFmtId="164" fontId="0" fillId="0" borderId="0" xfId="5" applyNumberFormat="1" applyFont="1" applyBorder="1" applyAlignment="1">
      <alignment horizontal="right"/>
    </xf>
    <xf numFmtId="0" fontId="11" fillId="0" borderId="0" xfId="2" applyAlignment="1"/>
    <xf numFmtId="0" fontId="6" fillId="0" borderId="2" xfId="0" applyFont="1" applyFill="1" applyBorder="1" applyAlignment="1">
      <alignment wrapText="1"/>
    </xf>
    <xf numFmtId="0" fontId="5" fillId="0" borderId="2" xfId="0" applyFont="1" applyFill="1" applyBorder="1" applyAlignment="1">
      <alignment wrapText="1"/>
    </xf>
    <xf numFmtId="0" fontId="0" fillId="0" borderId="0" xfId="0"/>
    <xf numFmtId="0" fontId="11" fillId="0" borderId="0" xfId="0" applyFont="1" applyFill="1" applyBorder="1" applyAlignment="1">
      <alignment wrapText="1"/>
    </xf>
    <xf numFmtId="0" fontId="3" fillId="2" borderId="11" xfId="0" applyFont="1" applyFill="1" applyBorder="1" applyAlignment="1">
      <alignment horizontal="center" vertical="center" wrapText="1"/>
    </xf>
    <xf numFmtId="0" fontId="28" fillId="0" borderId="0" xfId="3" applyFont="1" applyBorder="1" applyAlignment="1" applyProtection="1">
      <alignment vertical="top" wrapText="1"/>
    </xf>
    <xf numFmtId="0" fontId="11" fillId="0" borderId="0" xfId="2" applyFont="1"/>
    <xf numFmtId="0" fontId="30" fillId="0" borderId="0" xfId="0" applyFont="1" applyFill="1" applyBorder="1" applyAlignment="1">
      <alignment horizontal="left"/>
    </xf>
    <xf numFmtId="0" fontId="31" fillId="0" borderId="0" xfId="0" applyFont="1" applyFill="1" applyBorder="1" applyAlignment="1"/>
    <xf numFmtId="4" fontId="31" fillId="0" borderId="0" xfId="1" applyNumberFormat="1" applyFont="1" applyFill="1" applyBorder="1" applyAlignment="1"/>
    <xf numFmtId="0" fontId="11" fillId="0" borderId="0" xfId="6" applyFont="1"/>
    <xf numFmtId="0" fontId="30" fillId="0" borderId="0" xfId="0" applyFont="1"/>
    <xf numFmtId="0" fontId="0" fillId="0" borderId="0" xfId="0" applyFill="1" applyBorder="1" applyAlignment="1">
      <alignment horizontal="left"/>
    </xf>
    <xf numFmtId="0" fontId="1" fillId="0" borderId="1" xfId="0" applyFont="1" applyFill="1" applyBorder="1" applyAlignment="1">
      <alignment horizontal="center" wrapText="1"/>
    </xf>
    <xf numFmtId="4" fontId="11" fillId="0" borderId="0" xfId="6" quotePrefix="1" applyNumberFormat="1" applyBorder="1" applyAlignment="1">
      <alignment wrapText="1"/>
    </xf>
    <xf numFmtId="0" fontId="11" fillId="0" borderId="0" xfId="6" applyBorder="1" applyAlignment="1">
      <alignment horizontal="center" wrapText="1"/>
    </xf>
    <xf numFmtId="4" fontId="30" fillId="0" borderId="0" xfId="0" applyNumberFormat="1" applyFont="1" applyBorder="1"/>
    <xf numFmtId="165" fontId="2" fillId="0" borderId="1" xfId="1" applyFont="1" applyBorder="1" applyAlignment="1">
      <alignment horizontal="left" wrapText="1"/>
    </xf>
    <xf numFmtId="0" fontId="1" fillId="0" borderId="1" xfId="0" applyFont="1" applyBorder="1" applyAlignment="1">
      <alignment horizontal="center" wrapText="1"/>
    </xf>
    <xf numFmtId="0" fontId="11" fillId="0" borderId="0" xfId="0" applyFont="1" applyFill="1" applyBorder="1" applyAlignment="1">
      <alignment horizontal="justify" wrapText="1"/>
    </xf>
    <xf numFmtId="165" fontId="2" fillId="0" borderId="0" xfId="1" applyFont="1" applyBorder="1" applyAlignment="1">
      <alignment horizontal="left" wrapText="1"/>
    </xf>
    <xf numFmtId="0" fontId="33" fillId="0" borderId="0" xfId="0" applyFont="1" applyAlignment="1">
      <alignment horizontal="center" vertical="center"/>
    </xf>
    <xf numFmtId="0" fontId="27" fillId="0" borderId="0" xfId="0" applyFont="1"/>
    <xf numFmtId="0" fontId="27" fillId="0" borderId="0" xfId="0" applyFont="1" applyAlignment="1">
      <alignment horizontal="center"/>
    </xf>
    <xf numFmtId="0" fontId="33" fillId="0" borderId="10" xfId="0" applyFont="1" applyBorder="1" applyAlignment="1">
      <alignment horizontal="center" vertical="center" wrapText="1"/>
    </xf>
    <xf numFmtId="0" fontId="34" fillId="0" borderId="10" xfId="0" applyFont="1" applyBorder="1" applyAlignment="1">
      <alignment horizontal="center" vertical="center"/>
    </xf>
    <xf numFmtId="0" fontId="33" fillId="0" borderId="10" xfId="0" applyFont="1" applyBorder="1" applyAlignment="1">
      <alignment horizontal="left" vertical="center" wrapText="1"/>
    </xf>
    <xf numFmtId="0" fontId="27" fillId="0" borderId="9" xfId="0" applyFont="1" applyBorder="1" applyAlignment="1">
      <alignment vertical="top" wrapText="1"/>
    </xf>
    <xf numFmtId="0" fontId="27" fillId="0" borderId="9" xfId="0" applyFont="1" applyBorder="1" applyAlignment="1">
      <alignment horizontal="justify" wrapText="1"/>
    </xf>
    <xf numFmtId="0" fontId="27" fillId="0" borderId="13" xfId="0" applyFont="1" applyBorder="1" applyAlignment="1">
      <alignment vertical="top" wrapText="1"/>
    </xf>
    <xf numFmtId="0" fontId="36" fillId="0" borderId="13" xfId="0" applyFont="1" applyBorder="1" applyAlignment="1">
      <alignment vertical="top" wrapText="1"/>
    </xf>
    <xf numFmtId="0" fontId="27" fillId="0" borderId="12" xfId="0" applyFont="1" applyBorder="1" applyAlignment="1">
      <alignment vertical="top" wrapText="1"/>
    </xf>
    <xf numFmtId="0" fontId="40" fillId="0" borderId="10" xfId="0" applyFont="1" applyBorder="1" applyAlignment="1">
      <alignment horizontal="left" vertical="center" wrapText="1"/>
    </xf>
    <xf numFmtId="0" fontId="41" fillId="0" borderId="13" xfId="0" applyFont="1" applyBorder="1" applyAlignment="1">
      <alignment horizontal="left" vertical="center"/>
    </xf>
    <xf numFmtId="0" fontId="42" fillId="0" borderId="13" xfId="0" applyFont="1" applyBorder="1" applyAlignment="1">
      <alignment horizontal="left" vertical="center" wrapText="1"/>
    </xf>
    <xf numFmtId="0" fontId="33" fillId="0" borderId="16" xfId="0" applyFont="1" applyBorder="1" applyAlignment="1">
      <alignment horizontal="center" vertical="center"/>
    </xf>
    <xf numFmtId="0" fontId="40" fillId="0" borderId="13" xfId="0" applyFont="1" applyBorder="1" applyAlignment="1">
      <alignment horizontal="left" vertical="center" wrapText="1"/>
    </xf>
    <xf numFmtId="0" fontId="41" fillId="0" borderId="13" xfId="0" applyFont="1" applyBorder="1" applyAlignment="1">
      <alignment horizontal="left" vertical="center" wrapText="1"/>
    </xf>
    <xf numFmtId="0" fontId="42" fillId="0" borderId="12" xfId="0" applyFont="1" applyBorder="1" applyAlignment="1">
      <alignment horizontal="left" vertical="center" wrapText="1"/>
    </xf>
    <xf numFmtId="0" fontId="42" fillId="0" borderId="9" xfId="0" applyFont="1" applyBorder="1" applyAlignment="1">
      <alignment horizontal="left" vertical="center" wrapText="1"/>
    </xf>
    <xf numFmtId="0" fontId="34" fillId="0" borderId="10" xfId="0" applyFont="1" applyBorder="1" applyAlignment="1">
      <alignment wrapText="1"/>
    </xf>
    <xf numFmtId="0" fontId="33" fillId="0" borderId="17" xfId="0" applyFont="1" applyBorder="1" applyAlignment="1">
      <alignment horizontal="center" vertical="center"/>
    </xf>
    <xf numFmtId="0" fontId="41" fillId="0" borderId="10" xfId="0" applyFont="1" applyBorder="1" applyAlignment="1">
      <alignment horizontal="left" vertical="center" wrapText="1"/>
    </xf>
    <xf numFmtId="0" fontId="43" fillId="0" borderId="10" xfId="0" applyFont="1" applyBorder="1" applyAlignment="1">
      <alignment horizontal="left" vertical="center" wrapText="1"/>
    </xf>
    <xf numFmtId="0" fontId="35" fillId="0" borderId="9" xfId="0" applyFont="1" applyBorder="1" applyAlignment="1">
      <alignment horizontal="left" vertical="center" wrapText="1"/>
    </xf>
    <xf numFmtId="0" fontId="35" fillId="0" borderId="13" xfId="0" applyFont="1" applyBorder="1" applyAlignment="1">
      <alignment horizontal="left" vertical="center" wrapText="1"/>
    </xf>
    <xf numFmtId="0" fontId="33" fillId="0" borderId="18" xfId="0" applyFont="1" applyBorder="1" applyAlignment="1">
      <alignment horizontal="center" vertical="center"/>
    </xf>
    <xf numFmtId="4" fontId="27" fillId="0" borderId="0" xfId="0" applyNumberFormat="1" applyFont="1" applyAlignment="1">
      <alignment horizontal="center"/>
    </xf>
    <xf numFmtId="4" fontId="27" fillId="0" borderId="0" xfId="0" quotePrefix="1" applyNumberFormat="1" applyFont="1" applyAlignment="1">
      <alignment horizontal="center" wrapText="1"/>
    </xf>
    <xf numFmtId="4" fontId="27" fillId="0" borderId="14" xfId="0" quotePrefix="1" applyNumberFormat="1" applyFont="1" applyBorder="1" applyAlignment="1">
      <alignment horizontal="center" wrapText="1"/>
    </xf>
    <xf numFmtId="4" fontId="27" fillId="0" borderId="23" xfId="0" applyNumberFormat="1" applyFont="1" applyBorder="1" applyAlignment="1">
      <alignment horizontal="center"/>
    </xf>
    <xf numFmtId="4" fontId="27" fillId="0" borderId="23" xfId="0" quotePrefix="1" applyNumberFormat="1" applyFont="1" applyBorder="1" applyAlignment="1">
      <alignment horizontal="center" wrapText="1"/>
    </xf>
    <xf numFmtId="4" fontId="27" fillId="0" borderId="15" xfId="0" quotePrefix="1" applyNumberFormat="1" applyFont="1" applyBorder="1" applyAlignment="1">
      <alignment horizontal="center" wrapText="1"/>
    </xf>
    <xf numFmtId="0" fontId="33" fillId="0" borderId="0" xfId="0" applyFont="1"/>
    <xf numFmtId="0" fontId="33" fillId="0" borderId="10" xfId="0" applyFont="1" applyBorder="1" applyAlignment="1">
      <alignment wrapText="1"/>
    </xf>
    <xf numFmtId="0" fontId="27" fillId="0" borderId="9" xfId="0" applyFont="1" applyBorder="1" applyAlignment="1">
      <alignment horizontal="justify"/>
    </xf>
    <xf numFmtId="0" fontId="42" fillId="0" borderId="13" xfId="0" applyFont="1" applyBorder="1" applyAlignment="1">
      <alignment horizontal="left" vertical="center"/>
    </xf>
    <xf numFmtId="0" fontId="40" fillId="0" borderId="0" xfId="0" applyFont="1" applyAlignment="1">
      <alignment horizontal="left" vertical="center" wrapText="1"/>
    </xf>
    <xf numFmtId="0" fontId="27" fillId="0" borderId="0" xfId="0" applyFont="1" applyAlignment="1">
      <alignment horizontal="left" vertical="top"/>
    </xf>
    <xf numFmtId="0" fontId="34" fillId="0" borderId="0" xfId="0" applyFont="1"/>
    <xf numFmtId="4" fontId="27" fillId="0" borderId="0" xfId="0" applyNumberFormat="1" applyFont="1"/>
    <xf numFmtId="4" fontId="34" fillId="0" borderId="0" xfId="0" applyNumberFormat="1" applyFont="1"/>
    <xf numFmtId="0" fontId="11" fillId="0" borderId="2" xfId="0" applyFont="1" applyFill="1" applyBorder="1" applyAlignment="1">
      <alignment horizontal="justify" wrapText="1"/>
    </xf>
    <xf numFmtId="0" fontId="0" fillId="0" borderId="2" xfId="0" applyFill="1" applyBorder="1" applyAlignment="1">
      <alignment horizontal="center" wrapText="1"/>
    </xf>
    <xf numFmtId="0" fontId="0" fillId="0" borderId="0" xfId="0" applyBorder="1"/>
    <xf numFmtId="0" fontId="0" fillId="0" borderId="0" xfId="0" applyBorder="1" applyAlignment="1">
      <alignment wrapText="1"/>
    </xf>
    <xf numFmtId="4" fontId="11" fillId="0" borderId="0" xfId="6" applyNumberFormat="1" applyBorder="1" applyAlignment="1">
      <alignment wrapText="1"/>
    </xf>
    <xf numFmtId="4" fontId="11" fillId="0" borderId="0" xfId="6" applyNumberFormat="1" applyBorder="1" applyAlignment="1">
      <alignment horizontal="right"/>
    </xf>
    <xf numFmtId="0" fontId="11" fillId="0" borderId="12" xfId="0" applyFont="1" applyFill="1" applyBorder="1" applyAlignment="1">
      <alignment horizontal="justify" wrapText="1"/>
    </xf>
    <xf numFmtId="0" fontId="11" fillId="0" borderId="9" xfId="0" applyFont="1" applyFill="1" applyBorder="1" applyAlignment="1">
      <alignment horizontal="justify" wrapText="1"/>
    </xf>
    <xf numFmtId="4" fontId="14" fillId="0" borderId="0" xfId="0" applyNumberFormat="1" applyFont="1" applyBorder="1" applyAlignment="1">
      <alignment wrapText="1"/>
    </xf>
    <xf numFmtId="165" fontId="2" fillId="0" borderId="12" xfId="1" applyFont="1" applyBorder="1" applyAlignment="1">
      <alignment horizontal="left" wrapText="1"/>
    </xf>
    <xf numFmtId="165" fontId="2" fillId="0" borderId="9" xfId="1" applyFont="1" applyBorder="1" applyAlignment="1">
      <alignment horizontal="left" wrapText="1"/>
    </xf>
    <xf numFmtId="0" fontId="11" fillId="3" borderId="1" xfId="0" applyFont="1" applyFill="1" applyBorder="1" applyAlignment="1">
      <alignment horizontal="justify" wrapText="1"/>
    </xf>
    <xf numFmtId="165" fontId="2" fillId="3" borderId="1" xfId="1" applyFont="1" applyFill="1" applyBorder="1" applyAlignment="1">
      <alignment horizontal="left" wrapText="1"/>
    </xf>
    <xf numFmtId="0" fontId="9" fillId="0" borderId="0" xfId="0" applyFont="1" applyFill="1" applyBorder="1" applyAlignment="1">
      <alignment horizontal="center"/>
    </xf>
    <xf numFmtId="0" fontId="17" fillId="0" borderId="0" xfId="0" applyFont="1" applyFill="1" applyBorder="1" applyAlignment="1">
      <alignment horizontal="center"/>
    </xf>
    <xf numFmtId="0" fontId="0" fillId="0" borderId="0" xfId="0" applyFill="1" applyBorder="1" applyAlignment="1">
      <alignment horizontal="center" vertical="top"/>
    </xf>
    <xf numFmtId="4" fontId="17" fillId="0" borderId="0" xfId="0" applyNumberFormat="1" applyFont="1" applyFill="1" applyBorder="1" applyAlignment="1"/>
    <xf numFmtId="4" fontId="1" fillId="0" borderId="1" xfId="0" applyNumberFormat="1" applyFont="1" applyFill="1" applyBorder="1" applyAlignment="1">
      <alignment horizontal="center" wrapText="1"/>
    </xf>
    <xf numFmtId="4" fontId="0" fillId="0" borderId="0" xfId="0" applyNumberFormat="1" applyFill="1" applyBorder="1" applyAlignment="1">
      <alignment horizontal="left" vertical="top"/>
    </xf>
    <xf numFmtId="0" fontId="8" fillId="0" borderId="1" xfId="0" applyFont="1" applyFill="1" applyBorder="1" applyAlignment="1">
      <alignment horizontal="center" wrapText="1"/>
    </xf>
    <xf numFmtId="0" fontId="28" fillId="0" borderId="0" xfId="3" applyFont="1" applyBorder="1" applyAlignment="1" applyProtection="1">
      <alignment horizontal="center" vertical="top" wrapText="1"/>
    </xf>
    <xf numFmtId="0" fontId="31" fillId="0" borderId="0" xfId="0" applyFont="1" applyFill="1" applyBorder="1" applyAlignment="1">
      <alignment horizontal="center"/>
    </xf>
    <xf numFmtId="4" fontId="14" fillId="0" borderId="0" xfId="0" applyNumberFormat="1" applyFont="1" applyBorder="1" applyAlignment="1">
      <alignment horizontal="center" wrapText="1"/>
    </xf>
    <xf numFmtId="165" fontId="2" fillId="0" borderId="28" xfId="1" applyFont="1" applyBorder="1" applyAlignment="1">
      <alignment horizontal="center" wrapText="1"/>
    </xf>
    <xf numFmtId="165" fontId="2" fillId="0" borderId="14" xfId="1" applyFont="1" applyBorder="1" applyAlignment="1">
      <alignment horizontal="center" wrapText="1"/>
    </xf>
    <xf numFmtId="165" fontId="2" fillId="0" borderId="15" xfId="1" applyFont="1" applyBorder="1" applyAlignment="1">
      <alignment horizontal="center" wrapText="1"/>
    </xf>
    <xf numFmtId="165" fontId="2" fillId="0" borderId="1" xfId="1" applyFont="1" applyBorder="1" applyAlignment="1">
      <alignment horizontal="center" wrapText="1"/>
    </xf>
    <xf numFmtId="165" fontId="2" fillId="0" borderId="27" xfId="1" applyFont="1" applyBorder="1" applyAlignment="1">
      <alignment horizontal="center" wrapText="1"/>
    </xf>
    <xf numFmtId="0" fontId="11" fillId="0" borderId="0" xfId="0" applyFont="1" applyAlignment="1">
      <alignment horizontal="center"/>
    </xf>
    <xf numFmtId="4" fontId="28" fillId="0" borderId="0" xfId="3" applyNumberFormat="1" applyFont="1" applyBorder="1" applyAlignment="1" applyProtection="1">
      <alignment vertical="top" wrapText="1"/>
    </xf>
    <xf numFmtId="4" fontId="1" fillId="0" borderId="12" xfId="0" applyNumberFormat="1" applyFont="1" applyBorder="1" applyAlignment="1">
      <alignment horizontal="center" wrapText="1"/>
    </xf>
    <xf numFmtId="4" fontId="1" fillId="0" borderId="9" xfId="0" applyNumberFormat="1" applyFont="1" applyBorder="1" applyAlignment="1">
      <alignment horizontal="center" wrapText="1"/>
    </xf>
    <xf numFmtId="4" fontId="1" fillId="0" borderId="1" xfId="0" applyNumberFormat="1" applyFont="1" applyBorder="1" applyAlignment="1">
      <alignment horizontal="center" wrapText="1"/>
    </xf>
    <xf numFmtId="4" fontId="1" fillId="0" borderId="3" xfId="0" applyNumberFormat="1" applyFont="1" applyBorder="1" applyAlignment="1">
      <alignment horizontal="center" wrapText="1"/>
    </xf>
    <xf numFmtId="165" fontId="2" fillId="0" borderId="0" xfId="1" applyFont="1" applyBorder="1" applyAlignment="1">
      <alignment horizontal="center" wrapText="1"/>
    </xf>
    <xf numFmtId="4" fontId="1" fillId="0" borderId="0" xfId="0" applyNumberFormat="1" applyFont="1" applyBorder="1" applyAlignment="1">
      <alignment horizontal="center" wrapText="1"/>
    </xf>
    <xf numFmtId="4" fontId="11" fillId="0" borderId="32" xfId="6" quotePrefix="1" applyNumberFormat="1" applyBorder="1" applyAlignment="1">
      <alignment wrapText="1"/>
    </xf>
    <xf numFmtId="0" fontId="11" fillId="0" borderId="10" xfId="0" applyFont="1" applyFill="1" applyBorder="1" applyAlignment="1">
      <alignment horizontal="justify" wrapText="1"/>
    </xf>
    <xf numFmtId="0" fontId="11" fillId="0" borderId="1" xfId="0" applyFont="1" applyFill="1" applyBorder="1" applyAlignment="1">
      <alignment horizontal="justify" vertical="justify" wrapText="1"/>
    </xf>
    <xf numFmtId="4" fontId="10" fillId="0" borderId="0" xfId="1" applyNumberFormat="1" applyFont="1" applyFill="1" applyBorder="1" applyAlignment="1">
      <alignment horizontal="right"/>
    </xf>
    <xf numFmtId="4" fontId="0" fillId="0" borderId="0" xfId="1" applyNumberFormat="1" applyFont="1" applyFill="1" applyBorder="1" applyAlignment="1">
      <alignment horizontal="right"/>
    </xf>
    <xf numFmtId="4" fontId="1" fillId="0" borderId="1" xfId="0" applyNumberFormat="1" applyFont="1" applyFill="1" applyBorder="1" applyAlignment="1">
      <alignment horizontal="right" wrapText="1"/>
    </xf>
    <xf numFmtId="4" fontId="2" fillId="0" borderId="1" xfId="1" applyNumberFormat="1" applyFont="1" applyFill="1" applyBorder="1" applyAlignment="1">
      <alignment horizontal="right" wrapText="1"/>
    </xf>
    <xf numFmtId="4" fontId="3" fillId="2" borderId="2" xfId="0" applyNumberFormat="1" applyFont="1" applyFill="1" applyBorder="1" applyAlignment="1">
      <alignment horizontal="right" wrapText="1"/>
    </xf>
    <xf numFmtId="4" fontId="3" fillId="2" borderId="3" xfId="0" applyNumberFormat="1" applyFont="1" applyFill="1" applyBorder="1" applyAlignment="1">
      <alignment horizontal="right" wrapText="1"/>
    </xf>
    <xf numFmtId="4" fontId="6" fillId="0" borderId="2" xfId="0" applyNumberFormat="1" applyFont="1" applyFill="1" applyBorder="1" applyAlignment="1">
      <alignment horizontal="right" wrapText="1"/>
    </xf>
    <xf numFmtId="4" fontId="0" fillId="0" borderId="1" xfId="0" applyNumberFormat="1" applyFill="1" applyBorder="1" applyAlignment="1">
      <alignment horizontal="right" wrapText="1"/>
    </xf>
    <xf numFmtId="4" fontId="1" fillId="0" borderId="2" xfId="0" applyNumberFormat="1" applyFont="1" applyFill="1" applyBorder="1" applyAlignment="1">
      <alignment horizontal="right" wrapText="1"/>
    </xf>
    <xf numFmtId="4" fontId="2" fillId="0" borderId="3" xfId="1" applyNumberFormat="1" applyFont="1" applyFill="1" applyBorder="1" applyAlignment="1">
      <alignment horizontal="right" wrapText="1"/>
    </xf>
    <xf numFmtId="4" fontId="1" fillId="0" borderId="1" xfId="0" applyNumberFormat="1" applyFont="1" applyBorder="1" applyAlignment="1">
      <alignment horizontal="right" wrapText="1"/>
    </xf>
    <xf numFmtId="4" fontId="2" fillId="0" borderId="1" xfId="1" applyNumberFormat="1" applyFont="1" applyBorder="1" applyAlignment="1">
      <alignment horizontal="right" wrapText="1"/>
    </xf>
    <xf numFmtId="4" fontId="1" fillId="0" borderId="0" xfId="0" applyNumberFormat="1" applyFont="1" applyBorder="1" applyAlignment="1">
      <alignment horizontal="right" wrapText="1"/>
    </xf>
    <xf numFmtId="4" fontId="2" fillId="0" borderId="0" xfId="1" applyNumberFormat="1" applyFont="1" applyBorder="1" applyAlignment="1">
      <alignment horizontal="right" wrapText="1"/>
    </xf>
    <xf numFmtId="4" fontId="2" fillId="3" borderId="1" xfId="1" applyNumberFormat="1" applyFont="1" applyFill="1" applyBorder="1" applyAlignment="1">
      <alignment horizontal="right" wrapText="1"/>
    </xf>
    <xf numFmtId="4" fontId="0" fillId="0" borderId="0" xfId="0" applyNumberFormat="1" applyBorder="1" applyAlignment="1">
      <alignment horizontal="right"/>
    </xf>
    <xf numFmtId="0" fontId="33" fillId="4" borderId="10" xfId="0" applyFont="1" applyFill="1" applyBorder="1" applyAlignment="1">
      <alignment wrapText="1"/>
    </xf>
    <xf numFmtId="0" fontId="33" fillId="4" borderId="10" xfId="0" applyFont="1" applyFill="1" applyBorder="1" applyAlignment="1">
      <alignment horizontal="center" vertical="center" wrapText="1"/>
    </xf>
    <xf numFmtId="0" fontId="33" fillId="4" borderId="10" xfId="0" applyFont="1" applyFill="1" applyBorder="1" applyAlignment="1">
      <alignment horizontal="left" vertical="center"/>
    </xf>
    <xf numFmtId="0" fontId="33" fillId="4" borderId="19" xfId="0" applyFont="1" applyFill="1" applyBorder="1" applyAlignment="1">
      <alignment horizontal="center" vertical="center"/>
    </xf>
    <xf numFmtId="4" fontId="34" fillId="4" borderId="19" xfId="0" quotePrefix="1" applyNumberFormat="1" applyFont="1" applyFill="1" applyBorder="1" applyAlignment="1">
      <alignment horizontal="right" wrapText="1"/>
    </xf>
    <xf numFmtId="165" fontId="30" fillId="0" borderId="0" xfId="1" applyFont="1" applyFill="1" applyBorder="1" applyAlignment="1"/>
    <xf numFmtId="4" fontId="51" fillId="0" borderId="0" xfId="0" applyNumberFormat="1" applyFont="1" applyBorder="1" applyAlignment="1">
      <alignment wrapText="1"/>
    </xf>
    <xf numFmtId="0" fontId="7" fillId="2" borderId="33" xfId="0" applyFont="1" applyFill="1" applyBorder="1" applyAlignment="1">
      <alignment horizontal="center" vertical="center" wrapText="1"/>
    </xf>
    <xf numFmtId="0" fontId="3" fillId="2" borderId="34" xfId="0" applyFont="1" applyFill="1" applyBorder="1" applyAlignment="1">
      <alignment horizontal="center" vertical="center" wrapText="1"/>
    </xf>
    <xf numFmtId="165" fontId="3" fillId="4" borderId="35" xfId="1" applyFont="1" applyFill="1" applyBorder="1" applyAlignment="1">
      <alignment horizontal="center" vertical="center"/>
    </xf>
    <xf numFmtId="4" fontId="3" fillId="4" borderId="35" xfId="6" applyNumberFormat="1" applyFont="1" applyFill="1" applyBorder="1" applyAlignment="1">
      <alignment horizontal="center" vertical="center"/>
    </xf>
    <xf numFmtId="4" fontId="3" fillId="4" borderId="36" xfId="6" applyNumberFormat="1" applyFont="1" applyFill="1" applyBorder="1" applyAlignment="1">
      <alignment horizontal="center" vertical="center"/>
    </xf>
    <xf numFmtId="0" fontId="0" fillId="0" borderId="37" xfId="0" applyBorder="1"/>
    <xf numFmtId="0" fontId="13" fillId="0" borderId="13" xfId="0" applyFont="1" applyBorder="1" applyAlignment="1">
      <alignment wrapText="1"/>
    </xf>
    <xf numFmtId="0" fontId="0" fillId="0" borderId="13" xfId="0" applyBorder="1"/>
    <xf numFmtId="4" fontId="0" fillId="0" borderId="13" xfId="0" applyNumberFormat="1" applyBorder="1" applyAlignment="1">
      <alignment horizontal="right"/>
    </xf>
    <xf numFmtId="4" fontId="0" fillId="0" borderId="38" xfId="0" applyNumberFormat="1" applyBorder="1" applyAlignment="1">
      <alignment horizontal="right"/>
    </xf>
    <xf numFmtId="0" fontId="0" fillId="0" borderId="39" xfId="0" applyBorder="1"/>
    <xf numFmtId="4" fontId="2" fillId="0" borderId="40" xfId="1" applyNumberFormat="1" applyFont="1" applyFill="1" applyBorder="1" applyAlignment="1">
      <alignment horizontal="right" wrapText="1"/>
    </xf>
    <xf numFmtId="0" fontId="3" fillId="2" borderId="41" xfId="0" applyFont="1" applyFill="1" applyBorder="1" applyAlignment="1">
      <alignment horizontal="left" wrapText="1"/>
    </xf>
    <xf numFmtId="4" fontId="4" fillId="2" borderId="40" xfId="1" applyNumberFormat="1" applyFont="1" applyFill="1" applyBorder="1" applyAlignment="1">
      <alignment horizontal="right" wrapText="1"/>
    </xf>
    <xf numFmtId="0" fontId="7" fillId="2" borderId="42" xfId="0" applyFont="1" applyFill="1" applyBorder="1" applyAlignment="1">
      <alignment horizontal="center" vertical="center" wrapText="1"/>
    </xf>
    <xf numFmtId="165" fontId="3" fillId="4" borderId="10" xfId="1" applyFont="1" applyFill="1" applyBorder="1" applyAlignment="1">
      <alignment horizontal="center" vertical="center"/>
    </xf>
    <xf numFmtId="4" fontId="3" fillId="4" borderId="10" xfId="6" applyNumberFormat="1" applyFont="1" applyFill="1" applyBorder="1" applyAlignment="1">
      <alignment horizontal="center" vertical="center"/>
    </xf>
    <xf numFmtId="4" fontId="3" fillId="4" borderId="43" xfId="6" applyNumberFormat="1" applyFont="1" applyFill="1" applyBorder="1" applyAlignment="1">
      <alignment horizontal="center" vertical="center"/>
    </xf>
    <xf numFmtId="0" fontId="6" fillId="0" borderId="41" xfId="0" applyFont="1" applyFill="1" applyBorder="1" applyAlignment="1">
      <alignment wrapText="1"/>
    </xf>
    <xf numFmtId="4" fontId="6" fillId="0" borderId="44" xfId="0" applyNumberFormat="1" applyFont="1" applyFill="1" applyBorder="1" applyAlignment="1">
      <alignment horizontal="right" wrapText="1"/>
    </xf>
    <xf numFmtId="166" fontId="2" fillId="0" borderId="42" xfId="0" applyNumberFormat="1" applyFont="1" applyFill="1" applyBorder="1" applyAlignment="1">
      <alignment horizontal="center" wrapText="1"/>
    </xf>
    <xf numFmtId="166" fontId="2" fillId="0" borderId="41" xfId="0" applyNumberFormat="1" applyFont="1" applyFill="1" applyBorder="1" applyAlignment="1">
      <alignment horizontal="center" wrapText="1"/>
    </xf>
    <xf numFmtId="0" fontId="3" fillId="2" borderId="42" xfId="0" applyFont="1" applyFill="1" applyBorder="1" applyAlignment="1">
      <alignment horizontal="center" vertical="center" wrapText="1"/>
    </xf>
    <xf numFmtId="166" fontId="2" fillId="0" borderId="45" xfId="0" applyNumberFormat="1" applyFont="1" applyFill="1" applyBorder="1" applyAlignment="1">
      <alignment horizontal="center" wrapText="1"/>
    </xf>
    <xf numFmtId="4" fontId="2" fillId="0" borderId="46" xfId="1" applyNumberFormat="1" applyFont="1" applyFill="1" applyBorder="1" applyAlignment="1">
      <alignment horizontal="right" wrapText="1"/>
    </xf>
    <xf numFmtId="0" fontId="0" fillId="0" borderId="45" xfId="0" applyFill="1" applyBorder="1" applyAlignment="1">
      <alignment horizontal="left"/>
    </xf>
    <xf numFmtId="4" fontId="0" fillId="0" borderId="46" xfId="1" applyNumberFormat="1" applyFont="1" applyFill="1" applyBorder="1" applyAlignment="1">
      <alignment horizontal="right"/>
    </xf>
    <xf numFmtId="0" fontId="0" fillId="0" borderId="45" xfId="0" applyBorder="1"/>
    <xf numFmtId="4" fontId="0" fillId="0" borderId="46" xfId="0" applyNumberFormat="1" applyBorder="1" applyAlignment="1">
      <alignment horizontal="right"/>
    </xf>
    <xf numFmtId="0" fontId="0" fillId="0" borderId="47" xfId="0" applyFill="1" applyBorder="1"/>
    <xf numFmtId="0" fontId="3" fillId="2" borderId="48" xfId="0" applyFont="1" applyFill="1" applyBorder="1" applyAlignment="1">
      <alignment horizontal="center" vertical="center" wrapText="1"/>
    </xf>
    <xf numFmtId="4" fontId="16" fillId="2" borderId="52" xfId="1" applyNumberFormat="1" applyFont="1" applyFill="1" applyBorder="1" applyAlignment="1">
      <alignment horizontal="right" vertical="center" wrapText="1"/>
    </xf>
    <xf numFmtId="0" fontId="11" fillId="3" borderId="0" xfId="0" applyFont="1" applyFill="1"/>
    <xf numFmtId="0" fontId="0" fillId="3" borderId="0" xfId="0" applyFill="1" applyBorder="1" applyAlignment="1">
      <alignment horizontal="left" vertical="top"/>
    </xf>
    <xf numFmtId="0" fontId="3" fillId="2" borderId="54" xfId="0" applyFont="1" applyFill="1" applyBorder="1" applyAlignment="1">
      <alignment horizontal="center" wrapText="1"/>
    </xf>
    <xf numFmtId="0" fontId="3" fillId="2" borderId="35" xfId="0" applyFont="1" applyFill="1" applyBorder="1" applyAlignment="1">
      <alignment horizontal="center" vertical="center" wrapText="1"/>
    </xf>
    <xf numFmtId="0" fontId="0" fillId="0" borderId="39" xfId="0" applyBorder="1" applyAlignment="1">
      <alignment horizontal="center"/>
    </xf>
    <xf numFmtId="0" fontId="11" fillId="0" borderId="10" xfId="0" applyFont="1" applyBorder="1" applyAlignment="1">
      <alignment wrapText="1"/>
    </xf>
    <xf numFmtId="165" fontId="2" fillId="0" borderId="40" xfId="1" applyFont="1" applyFill="1" applyBorder="1" applyAlignment="1">
      <alignment horizontal="left" wrapText="1"/>
    </xf>
    <xf numFmtId="0" fontId="5" fillId="0" borderId="39" xfId="0" applyFont="1" applyFill="1" applyBorder="1" applyAlignment="1">
      <alignment horizontal="center" wrapText="1"/>
    </xf>
    <xf numFmtId="0" fontId="3" fillId="2" borderId="39" xfId="0" applyFont="1" applyFill="1" applyBorder="1" applyAlignment="1">
      <alignment horizontal="center" wrapText="1"/>
    </xf>
    <xf numFmtId="0" fontId="3" fillId="2" borderId="10" xfId="0" applyFont="1" applyFill="1" applyBorder="1" applyAlignment="1">
      <alignment horizontal="center" vertical="center" wrapText="1"/>
    </xf>
    <xf numFmtId="165" fontId="16" fillId="2" borderId="52" xfId="1" applyFont="1" applyFill="1" applyBorder="1" applyAlignment="1">
      <alignment horizontal="center" vertical="center" wrapText="1"/>
    </xf>
    <xf numFmtId="0" fontId="11" fillId="0" borderId="0" xfId="0" applyFont="1" applyBorder="1"/>
    <xf numFmtId="0" fontId="15" fillId="4" borderId="54" xfId="6" applyFont="1" applyFill="1" applyBorder="1" applyAlignment="1">
      <alignment horizontal="center" vertical="center"/>
    </xf>
    <xf numFmtId="4" fontId="14" fillId="0" borderId="57" xfId="0" applyNumberFormat="1" applyFont="1" applyBorder="1" applyAlignment="1">
      <alignment wrapText="1"/>
    </xf>
    <xf numFmtId="4" fontId="51" fillId="0" borderId="46" xfId="0" applyNumberFormat="1" applyFont="1" applyBorder="1" applyAlignment="1">
      <alignment wrapText="1"/>
    </xf>
    <xf numFmtId="165" fontId="2" fillId="0" borderId="59" xfId="1" applyFont="1" applyFill="1" applyBorder="1" applyAlignment="1">
      <alignment horizontal="left" wrapText="1"/>
    </xf>
    <xf numFmtId="165" fontId="2" fillId="0" borderId="60" xfId="1" applyFont="1" applyFill="1" applyBorder="1" applyAlignment="1">
      <alignment horizontal="left" wrapText="1"/>
    </xf>
    <xf numFmtId="0" fontId="11" fillId="0" borderId="13" xfId="0" applyFont="1" applyFill="1" applyBorder="1" applyAlignment="1">
      <alignment horizontal="justify" wrapText="1"/>
    </xf>
    <xf numFmtId="4" fontId="1" fillId="0" borderId="13" xfId="0" applyNumberFormat="1" applyFont="1" applyBorder="1" applyAlignment="1">
      <alignment horizontal="center" wrapText="1"/>
    </xf>
    <xf numFmtId="165" fontId="2" fillId="0" borderId="13" xfId="1" applyFont="1" applyBorder="1" applyAlignment="1">
      <alignment horizontal="left" wrapText="1"/>
    </xf>
    <xf numFmtId="165" fontId="2" fillId="0" borderId="38" xfId="1" applyFont="1" applyFill="1" applyBorder="1" applyAlignment="1">
      <alignment horizontal="left" wrapText="1"/>
    </xf>
    <xf numFmtId="0" fontId="1" fillId="3" borderId="63" xfId="0" applyFont="1" applyFill="1" applyBorder="1" applyAlignment="1">
      <alignment horizontal="center" vertical="top"/>
    </xf>
    <xf numFmtId="165" fontId="11" fillId="3" borderId="64" xfId="1" applyFont="1" applyFill="1" applyBorder="1" applyAlignment="1">
      <alignment horizontal="right"/>
    </xf>
    <xf numFmtId="0" fontId="15" fillId="4" borderId="39" xfId="6" applyFont="1" applyFill="1" applyBorder="1" applyAlignment="1">
      <alignment horizontal="center" vertical="center"/>
    </xf>
    <xf numFmtId="166" fontId="2" fillId="0" borderId="69" xfId="0" applyNumberFormat="1" applyFont="1" applyFill="1" applyBorder="1" applyAlignment="1">
      <alignment horizontal="center" vertical="center" wrapText="1"/>
    </xf>
    <xf numFmtId="165" fontId="2" fillId="0" borderId="46" xfId="1" applyFont="1" applyFill="1" applyBorder="1" applyAlignment="1">
      <alignment horizontal="left" wrapText="1"/>
    </xf>
    <xf numFmtId="0" fontId="11" fillId="0" borderId="45" xfId="0" applyFont="1" applyBorder="1" applyAlignment="1">
      <alignment vertical="top"/>
    </xf>
    <xf numFmtId="4" fontId="11" fillId="0" borderId="0" xfId="0" applyNumberFormat="1" applyFont="1" applyBorder="1"/>
    <xf numFmtId="0" fontId="11" fillId="0" borderId="0" xfId="0" applyFont="1" applyBorder="1" applyAlignment="1">
      <alignment horizontal="center"/>
    </xf>
    <xf numFmtId="4" fontId="11" fillId="0" borderId="0" xfId="1" applyNumberFormat="1" applyFont="1" applyBorder="1" applyAlignment="1"/>
    <xf numFmtId="165" fontId="11" fillId="0" borderId="0" xfId="1" applyFont="1" applyBorder="1" applyAlignment="1">
      <alignment horizontal="right"/>
    </xf>
    <xf numFmtId="165" fontId="11" fillId="0" borderId="46" xfId="1" applyFont="1" applyBorder="1" applyAlignment="1">
      <alignment horizontal="right"/>
    </xf>
    <xf numFmtId="0" fontId="11" fillId="0" borderId="71" xfId="0" applyFont="1" applyBorder="1" applyAlignment="1">
      <alignment vertical="top"/>
    </xf>
    <xf numFmtId="165" fontId="11" fillId="0" borderId="72" xfId="1" applyFont="1" applyBorder="1" applyAlignment="1">
      <alignment horizontal="right"/>
    </xf>
    <xf numFmtId="0" fontId="15" fillId="4" borderId="73" xfId="6" applyFont="1" applyFill="1" applyBorder="1" applyAlignment="1">
      <alignment horizontal="center" vertical="center"/>
    </xf>
    <xf numFmtId="0" fontId="11" fillId="0" borderId="45" xfId="6" applyBorder="1" applyAlignment="1">
      <alignment horizontal="center" vertical="top"/>
    </xf>
    <xf numFmtId="4" fontId="30" fillId="0" borderId="46" xfId="0" applyNumberFormat="1" applyFont="1" applyBorder="1"/>
    <xf numFmtId="0" fontId="11" fillId="0" borderId="45" xfId="6" applyBorder="1" applyAlignment="1">
      <alignment horizontal="center" vertical="center"/>
    </xf>
    <xf numFmtId="165" fontId="1" fillId="2" borderId="52" xfId="1" applyFont="1" applyFill="1" applyBorder="1" applyAlignment="1">
      <alignment horizontal="center" vertical="center" wrapText="1"/>
    </xf>
    <xf numFmtId="166" fontId="2" fillId="0" borderId="58" xfId="0" applyNumberFormat="1" applyFont="1" applyFill="1" applyBorder="1" applyAlignment="1">
      <alignment horizontal="center" wrapText="1"/>
    </xf>
    <xf numFmtId="165" fontId="2" fillId="0" borderId="25" xfId="1" applyFont="1" applyBorder="1" applyAlignment="1">
      <alignment horizontal="center" wrapText="1"/>
    </xf>
    <xf numFmtId="4" fontId="1" fillId="0" borderId="25" xfId="0" applyNumberFormat="1" applyFont="1" applyBorder="1" applyAlignment="1">
      <alignment horizontal="center" wrapText="1"/>
    </xf>
    <xf numFmtId="0" fontId="33" fillId="0" borderId="9" xfId="0" applyFont="1" applyBorder="1" applyAlignment="1">
      <alignment horizontal="center" vertical="center"/>
    </xf>
    <xf numFmtId="0" fontId="33" fillId="0" borderId="13" xfId="0" applyFont="1" applyBorder="1" applyAlignment="1">
      <alignment horizontal="center" vertical="center"/>
    </xf>
    <xf numFmtId="4" fontId="27" fillId="0" borderId="9" xfId="0" applyNumberFormat="1" applyFont="1" applyBorder="1" applyAlignment="1">
      <alignment horizontal="center"/>
    </xf>
    <xf numFmtId="4" fontId="27" fillId="0" borderId="13" xfId="0" applyNumberFormat="1" applyFont="1" applyBorder="1" applyAlignment="1">
      <alignment horizontal="center"/>
    </xf>
    <xf numFmtId="4" fontId="27" fillId="0" borderId="9" xfId="0" quotePrefix="1" applyNumberFormat="1" applyFont="1" applyBorder="1" applyAlignment="1">
      <alignment horizontal="center" wrapText="1"/>
    </xf>
    <xf numFmtId="4" fontId="27" fillId="0" borderId="13" xfId="0" quotePrefix="1" applyNumberFormat="1" applyFont="1" applyBorder="1" applyAlignment="1">
      <alignment horizontal="center" wrapText="1"/>
    </xf>
    <xf numFmtId="0" fontId="33" fillId="4" borderId="20" xfId="0" applyFont="1" applyFill="1" applyBorder="1" applyAlignment="1">
      <alignment horizontal="left" vertical="center"/>
    </xf>
    <xf numFmtId="0" fontId="33" fillId="4" borderId="21" xfId="0" applyFont="1" applyFill="1" applyBorder="1" applyAlignment="1">
      <alignment horizontal="left" vertical="center"/>
    </xf>
    <xf numFmtId="0" fontId="33" fillId="4" borderId="22" xfId="0" applyFont="1" applyFill="1" applyBorder="1" applyAlignment="1">
      <alignment horizontal="left" vertical="center"/>
    </xf>
    <xf numFmtId="0" fontId="33" fillId="0" borderId="10" xfId="0" applyFont="1" applyBorder="1" applyAlignment="1">
      <alignment horizontal="center" vertical="center"/>
    </xf>
    <xf numFmtId="4" fontId="27" fillId="0" borderId="10" xfId="0" applyNumberFormat="1" applyFont="1" applyBorder="1" applyAlignment="1">
      <alignment horizontal="center"/>
    </xf>
    <xf numFmtId="4" fontId="27" fillId="0" borderId="10" xfId="0" quotePrefix="1" applyNumberFormat="1" applyFont="1" applyBorder="1" applyAlignment="1">
      <alignment horizontal="center" wrapText="1"/>
    </xf>
    <xf numFmtId="0" fontId="34" fillId="4" borderId="24" xfId="0" applyFont="1" applyFill="1" applyBorder="1" applyAlignment="1">
      <alignment horizontal="center"/>
    </xf>
    <xf numFmtId="0" fontId="34" fillId="0" borderId="0" xfId="0" applyFont="1" applyAlignment="1">
      <alignment horizontal="left" wrapText="1"/>
    </xf>
    <xf numFmtId="166" fontId="2" fillId="3" borderId="42" xfId="0" applyNumberFormat="1" applyFont="1" applyFill="1" applyBorder="1" applyAlignment="1">
      <alignment horizontal="center" wrapText="1"/>
    </xf>
    <xf numFmtId="0" fontId="11" fillId="3" borderId="25" xfId="0" applyFont="1" applyFill="1" applyBorder="1" applyAlignment="1">
      <alignment horizontal="justify" wrapText="1"/>
    </xf>
    <xf numFmtId="165" fontId="2" fillId="3" borderId="25" xfId="1" applyFont="1" applyFill="1" applyBorder="1" applyAlignment="1">
      <alignment horizontal="center" wrapText="1"/>
    </xf>
    <xf numFmtId="4" fontId="46" fillId="3" borderId="25" xfId="0" applyNumberFormat="1" applyFont="1" applyFill="1" applyBorder="1" applyAlignment="1">
      <alignment horizontal="center" wrapText="1"/>
    </xf>
    <xf numFmtId="165" fontId="2" fillId="3" borderId="25" xfId="1" applyFont="1" applyFill="1" applyBorder="1" applyAlignment="1">
      <alignment horizontal="left" wrapText="1"/>
    </xf>
    <xf numFmtId="165" fontId="2" fillId="3" borderId="62" xfId="1" applyFont="1" applyFill="1" applyBorder="1" applyAlignment="1">
      <alignment horizontal="left" wrapText="1"/>
    </xf>
    <xf numFmtId="0" fontId="8" fillId="3" borderId="1" xfId="0" applyFont="1" applyFill="1" applyBorder="1" applyAlignment="1">
      <alignment horizontal="center" wrapText="1"/>
    </xf>
    <xf numFmtId="4" fontId="0" fillId="3" borderId="1" xfId="0" applyNumberFormat="1" applyFill="1" applyBorder="1" applyAlignment="1">
      <alignment horizontal="right" wrapText="1"/>
    </xf>
    <xf numFmtId="4" fontId="2" fillId="3" borderId="40" xfId="1" applyNumberFormat="1" applyFont="1" applyFill="1" applyBorder="1" applyAlignment="1">
      <alignment horizontal="right" wrapText="1"/>
    </xf>
    <xf numFmtId="0" fontId="27" fillId="0" borderId="12" xfId="0" applyFont="1" applyFill="1" applyBorder="1" applyAlignment="1">
      <alignment vertical="top" wrapText="1"/>
    </xf>
    <xf numFmtId="4" fontId="34" fillId="0" borderId="13" xfId="0" quotePrefix="1" applyNumberFormat="1" applyFont="1" applyBorder="1" applyAlignment="1">
      <alignment horizontal="center" wrapText="1"/>
    </xf>
    <xf numFmtId="4" fontId="34" fillId="0" borderId="0" xfId="0" applyNumberFormat="1" applyFont="1" applyBorder="1"/>
    <xf numFmtId="0" fontId="34" fillId="4" borderId="8" xfId="0" applyFont="1" applyFill="1" applyBorder="1" applyAlignment="1">
      <alignment horizontal="center"/>
    </xf>
    <xf numFmtId="0" fontId="0" fillId="3" borderId="39" xfId="0" applyFill="1" applyBorder="1" applyAlignment="1">
      <alignment horizontal="center"/>
    </xf>
    <xf numFmtId="0" fontId="11" fillId="3" borderId="10" xfId="0" applyFont="1" applyFill="1" applyBorder="1" applyAlignment="1">
      <alignment wrapText="1"/>
    </xf>
    <xf numFmtId="0" fontId="0" fillId="3" borderId="1" xfId="0" applyFill="1" applyBorder="1" applyAlignment="1">
      <alignment horizontal="center" wrapText="1"/>
    </xf>
    <xf numFmtId="4" fontId="1" fillId="3" borderId="1" xfId="0" applyNumberFormat="1" applyFont="1" applyFill="1" applyBorder="1" applyAlignment="1">
      <alignment horizontal="center" wrapText="1"/>
    </xf>
    <xf numFmtId="165" fontId="2" fillId="3" borderId="40" xfId="1" applyFont="1" applyFill="1" applyBorder="1" applyAlignment="1">
      <alignment horizontal="left" wrapText="1"/>
    </xf>
    <xf numFmtId="0" fontId="11" fillId="0" borderId="11" xfId="0" applyFont="1" applyFill="1" applyBorder="1" applyAlignment="1">
      <alignment horizontal="justify" wrapText="1"/>
    </xf>
    <xf numFmtId="0" fontId="1" fillId="0" borderId="11" xfId="0" applyFont="1" applyFill="1" applyBorder="1" applyAlignment="1">
      <alignment horizontal="center" wrapText="1"/>
    </xf>
    <xf numFmtId="4" fontId="2" fillId="0" borderId="11" xfId="1" applyNumberFormat="1" applyFont="1" applyFill="1" applyBorder="1" applyAlignment="1">
      <alignment horizontal="right" wrapText="1"/>
    </xf>
    <xf numFmtId="4" fontId="2" fillId="0" borderId="70" xfId="1" applyNumberFormat="1" applyFont="1" applyFill="1" applyBorder="1" applyAlignment="1">
      <alignment horizontal="right" wrapText="1"/>
    </xf>
    <xf numFmtId="166" fontId="2" fillId="0" borderId="75" xfId="0" applyNumberFormat="1" applyFont="1" applyFill="1" applyBorder="1" applyAlignment="1">
      <alignment horizontal="center" wrapText="1"/>
    </xf>
    <xf numFmtId="0" fontId="11" fillId="0" borderId="25" xfId="0" applyFont="1" applyFill="1" applyBorder="1" applyAlignment="1">
      <alignment horizontal="justify" vertical="justify" wrapText="1"/>
    </xf>
    <xf numFmtId="165" fontId="2" fillId="0" borderId="25" xfId="1" applyFont="1" applyBorder="1" applyAlignment="1">
      <alignment horizontal="left" wrapText="1"/>
    </xf>
    <xf numFmtId="165" fontId="2" fillId="0" borderId="62" xfId="1" applyFont="1" applyFill="1" applyBorder="1" applyAlignment="1">
      <alignment horizontal="left" wrapText="1"/>
    </xf>
    <xf numFmtId="0" fontId="15" fillId="4" borderId="76" xfId="6" applyFont="1" applyFill="1" applyBorder="1" applyAlignment="1">
      <alignment horizontal="center" vertical="center"/>
    </xf>
    <xf numFmtId="0" fontId="3" fillId="2" borderId="77" xfId="0" applyFont="1" applyFill="1" applyBorder="1" applyAlignment="1">
      <alignment horizontal="center" vertical="center" wrapText="1"/>
    </xf>
    <xf numFmtId="165" fontId="3" fillId="4" borderId="78" xfId="1" applyFont="1" applyFill="1" applyBorder="1" applyAlignment="1">
      <alignment horizontal="center" vertical="center"/>
    </xf>
    <xf numFmtId="4" fontId="3" fillId="4" borderId="78" xfId="6" applyNumberFormat="1" applyFont="1" applyFill="1" applyBorder="1" applyAlignment="1">
      <alignment horizontal="center" vertical="center"/>
    </xf>
    <xf numFmtId="0" fontId="50" fillId="4" borderId="78" xfId="6" applyFont="1" applyFill="1" applyBorder="1" applyAlignment="1">
      <alignment horizontal="center" vertical="center" wrapText="1"/>
    </xf>
    <xf numFmtId="0" fontId="50" fillId="4" borderId="79" xfId="6" applyFont="1" applyFill="1" applyBorder="1" applyAlignment="1">
      <alignment horizontal="center" vertical="center" wrapText="1"/>
    </xf>
    <xf numFmtId="4" fontId="39" fillId="0" borderId="9" xfId="0" quotePrefix="1" applyNumberFormat="1" applyFont="1" applyBorder="1" applyAlignment="1">
      <alignment horizontal="right" wrapText="1"/>
    </xf>
    <xf numFmtId="4" fontId="39" fillId="0" borderId="10" xfId="0" quotePrefix="1" applyNumberFormat="1" applyFont="1" applyBorder="1" applyAlignment="1">
      <alignment horizontal="right" wrapText="1"/>
    </xf>
    <xf numFmtId="4" fontId="27" fillId="0" borderId="13" xfId="0" quotePrefix="1" applyNumberFormat="1" applyFont="1" applyBorder="1" applyAlignment="1">
      <alignment horizontal="right" wrapText="1"/>
    </xf>
    <xf numFmtId="4" fontId="35" fillId="0" borderId="9" xfId="0" applyNumberFormat="1" applyFont="1" applyBorder="1" applyAlignment="1">
      <alignment horizontal="right"/>
    </xf>
    <xf numFmtId="4" fontId="1" fillId="0" borderId="11" xfId="0" applyNumberFormat="1" applyFont="1" applyFill="1" applyBorder="1" applyAlignment="1">
      <alignment horizontal="center" wrapText="1"/>
    </xf>
    <xf numFmtId="0" fontId="27" fillId="0" borderId="9" xfId="0" applyFont="1" applyBorder="1"/>
    <xf numFmtId="0" fontId="33" fillId="0" borderId="0" xfId="0" applyFont="1" applyFill="1" applyAlignment="1">
      <alignment wrapText="1"/>
    </xf>
    <xf numFmtId="0" fontId="42" fillId="0" borderId="9" xfId="0" applyFont="1" applyBorder="1" applyAlignment="1">
      <alignment horizontal="left" vertical="center"/>
    </xf>
    <xf numFmtId="4" fontId="27" fillId="0" borderId="10" xfId="0" applyNumberFormat="1" applyFont="1" applyBorder="1" applyAlignment="1"/>
    <xf numFmtId="4" fontId="27" fillId="0" borderId="10" xfId="0" quotePrefix="1" applyNumberFormat="1" applyFont="1" applyBorder="1" applyAlignment="1">
      <alignment wrapText="1"/>
    </xf>
    <xf numFmtId="4" fontId="27" fillId="0" borderId="12" xfId="0" applyNumberFormat="1" applyFont="1" applyBorder="1" applyAlignment="1"/>
    <xf numFmtId="4" fontId="27" fillId="0" borderId="12" xfId="0" quotePrefix="1" applyNumberFormat="1" applyFont="1" applyBorder="1" applyAlignment="1">
      <alignment wrapText="1"/>
    </xf>
    <xf numFmtId="4" fontId="39" fillId="0" borderId="12" xfId="0" quotePrefix="1" applyNumberFormat="1" applyFont="1" applyBorder="1" applyAlignment="1">
      <alignment wrapText="1"/>
    </xf>
    <xf numFmtId="0" fontId="33" fillId="0" borderId="10" xfId="0" applyFont="1" applyBorder="1"/>
    <xf numFmtId="0" fontId="42" fillId="4" borderId="21" xfId="0" applyFont="1" applyFill="1" applyBorder="1" applyAlignment="1">
      <alignment horizontal="left" vertical="center" wrapText="1"/>
    </xf>
    <xf numFmtId="0" fontId="42" fillId="0" borderId="82" xfId="0" applyFont="1" applyFill="1" applyBorder="1" applyAlignment="1">
      <alignment horizontal="left" vertical="center" wrapText="1"/>
    </xf>
    <xf numFmtId="0" fontId="42" fillId="0" borderId="0" xfId="0" applyFont="1" applyFill="1" applyBorder="1" applyAlignment="1">
      <alignment horizontal="left" vertical="center" wrapText="1"/>
    </xf>
    <xf numFmtId="0" fontId="33" fillId="0" borderId="0" xfId="0" applyFont="1" applyFill="1"/>
    <xf numFmtId="0" fontId="34" fillId="0" borderId="0" xfId="0" applyFont="1" applyFill="1"/>
    <xf numFmtId="0" fontId="34" fillId="0" borderId="6" xfId="0" applyFont="1" applyBorder="1" applyAlignment="1">
      <alignment horizontal="left" wrapText="1"/>
    </xf>
    <xf numFmtId="0" fontId="33" fillId="4" borderId="7" xfId="0" applyFont="1" applyFill="1" applyBorder="1"/>
    <xf numFmtId="0" fontId="34" fillId="4" borderId="24" xfId="0" applyFont="1" applyFill="1" applyBorder="1"/>
    <xf numFmtId="4" fontId="34" fillId="4" borderId="83" xfId="0" applyNumberFormat="1" applyFont="1" applyFill="1" applyBorder="1"/>
    <xf numFmtId="0" fontId="33" fillId="0" borderId="0" xfId="0" applyFont="1" applyFill="1" applyBorder="1"/>
    <xf numFmtId="0" fontId="35"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27" fillId="0" borderId="0" xfId="0" applyFont="1" applyFill="1" applyBorder="1"/>
    <xf numFmtId="0" fontId="34" fillId="0" borderId="0" xfId="0" applyFont="1" applyFill="1" applyBorder="1"/>
    <xf numFmtId="0" fontId="34" fillId="0" borderId="0" xfId="0" applyFont="1" applyFill="1" applyBorder="1" applyAlignment="1">
      <alignment horizontal="left" wrapText="1"/>
    </xf>
    <xf numFmtId="0" fontId="34" fillId="0" borderId="0" xfId="0" applyFont="1" applyFill="1" applyBorder="1" applyAlignment="1">
      <alignment horizontal="center"/>
    </xf>
    <xf numFmtId="0" fontId="42" fillId="3" borderId="9" xfId="0" applyFont="1" applyFill="1" applyBorder="1" applyAlignment="1">
      <alignment horizontal="left" vertical="center" wrapText="1"/>
    </xf>
    <xf numFmtId="0" fontId="42" fillId="3" borderId="13" xfId="0" applyFont="1" applyFill="1" applyBorder="1" applyAlignment="1">
      <alignment horizontal="left" vertical="center" wrapText="1"/>
    </xf>
    <xf numFmtId="4" fontId="27" fillId="3" borderId="10" xfId="0" applyNumberFormat="1" applyFont="1" applyFill="1" applyBorder="1" applyAlignment="1"/>
    <xf numFmtId="4" fontId="27" fillId="3" borderId="10" xfId="0" quotePrefix="1" applyNumberFormat="1" applyFont="1" applyFill="1" applyBorder="1" applyAlignment="1">
      <alignment wrapText="1"/>
    </xf>
    <xf numFmtId="0" fontId="41" fillId="3" borderId="13" xfId="0" applyFont="1" applyFill="1" applyBorder="1" applyAlignment="1">
      <alignment horizontal="left" vertical="center" wrapText="1"/>
    </xf>
    <xf numFmtId="0" fontId="42" fillId="3" borderId="12" xfId="0" applyFont="1" applyFill="1" applyBorder="1" applyAlignment="1">
      <alignment horizontal="left" vertical="center" wrapText="1"/>
    </xf>
    <xf numFmtId="0" fontId="35" fillId="3" borderId="13" xfId="0" applyFont="1" applyFill="1" applyBorder="1" applyAlignment="1">
      <alignment horizontal="left" vertical="center" wrapText="1"/>
    </xf>
    <xf numFmtId="0" fontId="35" fillId="3" borderId="9" xfId="0" applyFont="1" applyFill="1" applyBorder="1" applyAlignment="1">
      <alignment horizontal="left" vertical="center" wrapText="1"/>
    </xf>
    <xf numFmtId="0" fontId="39" fillId="3" borderId="9" xfId="0" applyFont="1" applyFill="1" applyBorder="1" applyAlignment="1">
      <alignment horizontal="justify"/>
    </xf>
    <xf numFmtId="0" fontId="39" fillId="3" borderId="9" xfId="0" applyFont="1" applyFill="1" applyBorder="1"/>
    <xf numFmtId="0" fontId="33" fillId="3" borderId="10" xfId="0" applyFont="1" applyFill="1" applyBorder="1" applyAlignment="1">
      <alignment horizontal="center" vertical="center"/>
    </xf>
    <xf numFmtId="0" fontId="41" fillId="3" borderId="10" xfId="0" applyFont="1" applyFill="1" applyBorder="1" applyAlignment="1">
      <alignment horizontal="left" vertical="center" wrapText="1"/>
    </xf>
    <xf numFmtId="0" fontId="12" fillId="0" borderId="5" xfId="3" applyFont="1" applyBorder="1" applyAlignment="1" applyProtection="1">
      <alignment horizontal="center" vertical="top" wrapText="1"/>
    </xf>
    <xf numFmtId="0" fontId="12" fillId="0" borderId="5" xfId="3" applyFont="1" applyBorder="1" applyAlignment="1" applyProtection="1">
      <alignment horizontal="center" vertical="top"/>
    </xf>
    <xf numFmtId="0" fontId="12" fillId="0" borderId="0" xfId="3" applyFont="1" applyBorder="1" applyAlignment="1" applyProtection="1">
      <alignment horizontal="center" vertical="top"/>
    </xf>
    <xf numFmtId="0" fontId="12" fillId="0" borderId="6" xfId="3" applyFont="1" applyBorder="1" applyAlignment="1" applyProtection="1">
      <alignment horizontal="center" vertical="top"/>
    </xf>
    <xf numFmtId="0" fontId="20" fillId="0" borderId="0" xfId="3" applyFont="1" applyFill="1" applyBorder="1" applyAlignment="1" applyProtection="1">
      <alignment horizontal="center"/>
    </xf>
    <xf numFmtId="0" fontId="21" fillId="0" borderId="0" xfId="3" applyFont="1" applyBorder="1" applyAlignment="1" applyProtection="1">
      <alignment horizontal="center" wrapText="1"/>
    </xf>
    <xf numFmtId="0" fontId="23" fillId="0" borderId="0" xfId="3" applyFont="1" applyAlignment="1" applyProtection="1">
      <alignment horizontal="center"/>
    </xf>
    <xf numFmtId="0" fontId="11" fillId="0" borderId="0" xfId="3" applyAlignment="1" applyProtection="1">
      <alignment horizontal="left"/>
    </xf>
    <xf numFmtId="0" fontId="13" fillId="2" borderId="49" xfId="0" applyFont="1" applyFill="1" applyBorder="1" applyAlignment="1">
      <alignment horizontal="center" vertical="center" wrapText="1"/>
    </xf>
    <xf numFmtId="0" fontId="13" fillId="2" borderId="50"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52" fillId="0" borderId="0" xfId="0" applyFont="1" applyFill="1" applyBorder="1" applyAlignment="1">
      <alignment horizontal="center"/>
    </xf>
    <xf numFmtId="0" fontId="3" fillId="2" borderId="74"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1" xfId="0" applyFont="1" applyFill="1" applyBorder="1" applyAlignment="1">
      <alignment horizontal="center" vertical="center" wrapText="1"/>
    </xf>
    <xf numFmtId="165" fontId="2" fillId="0" borderId="26" xfId="1" applyFont="1" applyBorder="1" applyAlignment="1">
      <alignment horizontal="center" wrapText="1"/>
    </xf>
    <xf numFmtId="165" fontId="2" fillId="0" borderId="25" xfId="1" applyFont="1" applyBorder="1" applyAlignment="1">
      <alignment horizontal="center" wrapText="1"/>
    </xf>
    <xf numFmtId="4" fontId="1" fillId="0" borderId="26" xfId="0" applyNumberFormat="1" applyFont="1" applyBorder="1" applyAlignment="1">
      <alignment horizontal="center" wrapText="1"/>
    </xf>
    <xf numFmtId="4" fontId="1" fillId="0" borderId="25" xfId="0" applyNumberFormat="1" applyFont="1" applyBorder="1" applyAlignment="1">
      <alignment horizontal="center" wrapText="1"/>
    </xf>
    <xf numFmtId="166" fontId="2" fillId="0" borderId="58" xfId="0" applyNumberFormat="1" applyFont="1" applyFill="1" applyBorder="1" applyAlignment="1">
      <alignment horizontal="center" wrapText="1"/>
    </xf>
    <xf numFmtId="166" fontId="2" fillId="0" borderId="53" xfId="0" applyNumberFormat="1" applyFont="1" applyFill="1" applyBorder="1" applyAlignment="1">
      <alignment horizontal="center" wrapText="1"/>
    </xf>
    <xf numFmtId="165" fontId="2" fillId="0" borderId="12" xfId="1" applyFont="1" applyBorder="1" applyAlignment="1">
      <alignment horizontal="center" wrapText="1"/>
    </xf>
    <xf numFmtId="165" fontId="2" fillId="0" borderId="29" xfId="1" applyFont="1" applyBorder="1" applyAlignment="1">
      <alignment horizontal="center" wrapText="1"/>
    </xf>
    <xf numFmtId="4" fontId="1" fillId="0" borderId="30" xfId="0" applyNumberFormat="1" applyFont="1" applyBorder="1" applyAlignment="1">
      <alignment horizontal="center" wrapText="1"/>
    </xf>
    <xf numFmtId="4" fontId="1" fillId="0" borderId="31" xfId="0" applyNumberFormat="1" applyFont="1" applyBorder="1" applyAlignment="1">
      <alignment horizontal="center" wrapText="1"/>
    </xf>
    <xf numFmtId="165" fontId="2" fillId="0" borderId="11" xfId="1" applyFont="1" applyBorder="1" applyAlignment="1">
      <alignment horizontal="center" wrapText="1"/>
    </xf>
    <xf numFmtId="0" fontId="29" fillId="0" borderId="0" xfId="0" applyFont="1" applyFill="1" applyBorder="1" applyAlignment="1">
      <alignment horizontal="center"/>
    </xf>
    <xf numFmtId="166" fontId="2" fillId="0" borderId="58" xfId="0" applyNumberFormat="1" applyFont="1" applyFill="1" applyBorder="1" applyAlignment="1">
      <alignment horizontal="center" vertical="center" wrapText="1"/>
    </xf>
    <xf numFmtId="166" fontId="2" fillId="0" borderId="45" xfId="0" applyNumberFormat="1" applyFont="1" applyFill="1" applyBorder="1" applyAlignment="1">
      <alignment horizontal="center" vertical="center" wrapText="1"/>
    </xf>
    <xf numFmtId="166" fontId="2" fillId="0" borderId="61" xfId="0" applyNumberFormat="1" applyFont="1" applyFill="1" applyBorder="1" applyAlignment="1">
      <alignment horizontal="center" vertical="center" wrapText="1"/>
    </xf>
    <xf numFmtId="166" fontId="2" fillId="0" borderId="45" xfId="0" applyNumberFormat="1" applyFont="1" applyFill="1" applyBorder="1" applyAlignment="1">
      <alignment horizontal="center" wrapText="1"/>
    </xf>
    <xf numFmtId="166" fontId="2" fillId="0" borderId="61" xfId="0" applyNumberFormat="1" applyFont="1" applyFill="1" applyBorder="1" applyAlignment="1">
      <alignment horizontal="center" wrapText="1"/>
    </xf>
    <xf numFmtId="166" fontId="2" fillId="0" borderId="65" xfId="0" applyNumberFormat="1" applyFont="1" applyFill="1" applyBorder="1" applyAlignment="1">
      <alignment horizontal="center" vertical="center" wrapText="1"/>
    </xf>
    <xf numFmtId="166" fontId="2" fillId="0" borderId="67" xfId="0" applyNumberFormat="1" applyFont="1" applyFill="1" applyBorder="1" applyAlignment="1">
      <alignment horizontal="center" vertical="center" wrapText="1"/>
    </xf>
    <xf numFmtId="166" fontId="2" fillId="0" borderId="68" xfId="0" applyNumberFormat="1" applyFont="1" applyFill="1" applyBorder="1" applyAlignment="1">
      <alignment horizontal="center" vertical="center" wrapText="1"/>
    </xf>
    <xf numFmtId="0" fontId="11" fillId="0" borderId="11" xfId="0" applyFont="1" applyFill="1" applyBorder="1" applyAlignment="1">
      <alignment horizontal="left" vertical="center" wrapText="1"/>
    </xf>
    <xf numFmtId="0" fontId="11" fillId="0" borderId="25" xfId="0" applyFont="1" applyFill="1" applyBorder="1" applyAlignment="1">
      <alignment horizontal="left" vertical="center" wrapText="1"/>
    </xf>
    <xf numFmtId="165" fontId="2" fillId="0" borderId="66" xfId="1" applyFont="1" applyFill="1" applyBorder="1" applyAlignment="1">
      <alignment horizontal="center" wrapText="1"/>
    </xf>
    <xf numFmtId="165" fontId="2" fillId="0" borderId="62" xfId="1" applyFont="1" applyFill="1" applyBorder="1" applyAlignment="1">
      <alignment horizontal="center" wrapText="1"/>
    </xf>
    <xf numFmtId="165" fontId="2" fillId="0" borderId="70" xfId="1" applyFont="1" applyFill="1" applyBorder="1" applyAlignment="1">
      <alignment horizontal="center" wrapText="1"/>
    </xf>
    <xf numFmtId="0" fontId="3" fillId="2" borderId="5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17" fillId="0" borderId="0" xfId="0" applyFont="1" applyFill="1" applyBorder="1" applyAlignment="1">
      <alignment horizontal="center"/>
    </xf>
    <xf numFmtId="0" fontId="34" fillId="0" borderId="0" xfId="0" applyFont="1" applyAlignment="1">
      <alignment horizontal="center"/>
    </xf>
    <xf numFmtId="0" fontId="33" fillId="0" borderId="9" xfId="0" applyFont="1" applyBorder="1" applyAlignment="1">
      <alignment horizontal="center" vertical="center"/>
    </xf>
    <xf numFmtId="0" fontId="33" fillId="0" borderId="13" xfId="0" applyFont="1" applyBorder="1" applyAlignment="1">
      <alignment horizontal="center" vertical="center"/>
    </xf>
    <xf numFmtId="4" fontId="27" fillId="0" borderId="12" xfId="0" applyNumberFormat="1" applyFont="1" applyBorder="1" applyAlignment="1">
      <alignment horizontal="center"/>
    </xf>
    <xf numFmtId="4" fontId="27" fillId="0" borderId="9" xfId="0" applyNumberFormat="1" applyFont="1" applyBorder="1" applyAlignment="1">
      <alignment horizontal="center"/>
    </xf>
    <xf numFmtId="4" fontId="27" fillId="0" borderId="13" xfId="0" applyNumberFormat="1" applyFont="1" applyBorder="1" applyAlignment="1">
      <alignment horizontal="center"/>
    </xf>
    <xf numFmtId="4" fontId="27" fillId="0" borderId="12" xfId="0" quotePrefix="1" applyNumberFormat="1" applyFont="1" applyBorder="1" applyAlignment="1">
      <alignment horizontal="center" wrapText="1"/>
    </xf>
    <xf numFmtId="4" fontId="27" fillId="0" borderId="9" xfId="0" quotePrefix="1" applyNumberFormat="1" applyFont="1" applyBorder="1" applyAlignment="1">
      <alignment horizontal="center" wrapText="1"/>
    </xf>
    <xf numFmtId="4" fontId="27" fillId="0" borderId="13" xfId="0" quotePrefix="1" applyNumberFormat="1" applyFont="1" applyBorder="1" applyAlignment="1">
      <alignment horizontal="center" wrapText="1"/>
    </xf>
    <xf numFmtId="4" fontId="27" fillId="0" borderId="12" xfId="0" quotePrefix="1" applyNumberFormat="1" applyFont="1" applyBorder="1" applyAlignment="1">
      <alignment horizontal="right" wrapText="1"/>
    </xf>
    <xf numFmtId="4" fontId="27" fillId="0" borderId="9" xfId="0" quotePrefix="1" applyNumberFormat="1" applyFont="1" applyBorder="1" applyAlignment="1">
      <alignment horizontal="right" wrapText="1"/>
    </xf>
    <xf numFmtId="4" fontId="27" fillId="0" borderId="13" xfId="0" quotePrefix="1" applyNumberFormat="1" applyFont="1" applyBorder="1" applyAlignment="1">
      <alignment horizontal="right" wrapText="1"/>
    </xf>
    <xf numFmtId="0" fontId="33" fillId="0" borderId="12" xfId="0" applyFont="1" applyBorder="1" applyAlignment="1">
      <alignment horizontal="center" vertical="center"/>
    </xf>
    <xf numFmtId="4" fontId="35" fillId="0" borderId="12" xfId="0" applyNumberFormat="1" applyFont="1" applyBorder="1" applyAlignment="1">
      <alignment horizontal="right"/>
    </xf>
    <xf numFmtId="4" fontId="35" fillId="0" borderId="9" xfId="0" applyNumberFormat="1" applyFont="1" applyBorder="1" applyAlignment="1">
      <alignment horizontal="right"/>
    </xf>
    <xf numFmtId="4" fontId="35" fillId="0" borderId="13" xfId="0" applyNumberFormat="1" applyFont="1" applyBorder="1" applyAlignment="1">
      <alignment horizontal="right"/>
    </xf>
    <xf numFmtId="0" fontId="33" fillId="4" borderId="20" xfId="0" applyFont="1" applyFill="1" applyBorder="1" applyAlignment="1">
      <alignment horizontal="left" vertical="center"/>
    </xf>
    <xf numFmtId="0" fontId="33" fillId="4" borderId="21" xfId="0" applyFont="1" applyFill="1" applyBorder="1" applyAlignment="1">
      <alignment horizontal="left" vertical="center"/>
    </xf>
    <xf numFmtId="0" fontId="33" fillId="4" borderId="22" xfId="0" applyFont="1" applyFill="1" applyBorder="1" applyAlignment="1">
      <alignment horizontal="left" vertical="center"/>
    </xf>
    <xf numFmtId="4" fontId="27" fillId="3" borderId="12" xfId="0" quotePrefix="1" applyNumberFormat="1" applyFont="1" applyFill="1" applyBorder="1" applyAlignment="1">
      <alignment horizontal="right" wrapText="1"/>
    </xf>
    <xf numFmtId="4" fontId="27" fillId="3" borderId="9" xfId="0" quotePrefix="1" applyNumberFormat="1" applyFont="1" applyFill="1" applyBorder="1" applyAlignment="1">
      <alignment horizontal="right" wrapText="1"/>
    </xf>
    <xf numFmtId="4" fontId="27" fillId="3" borderId="13" xfId="0" quotePrefix="1" applyNumberFormat="1" applyFont="1" applyFill="1" applyBorder="1" applyAlignment="1">
      <alignment horizontal="right" wrapText="1"/>
    </xf>
    <xf numFmtId="0" fontId="33" fillId="0" borderId="9" xfId="0" applyFont="1" applyFill="1" applyBorder="1" applyAlignment="1">
      <alignment horizontal="center" vertical="center"/>
    </xf>
    <xf numFmtId="0" fontId="33" fillId="0" borderId="13" xfId="0" applyFont="1" applyFill="1" applyBorder="1" applyAlignment="1">
      <alignment horizontal="center" vertical="center"/>
    </xf>
    <xf numFmtId="0" fontId="33" fillId="4" borderId="80" xfId="0" applyFont="1" applyFill="1" applyBorder="1" applyAlignment="1">
      <alignment horizontal="left" vertical="center"/>
    </xf>
    <xf numFmtId="4" fontId="35" fillId="0" borderId="12" xfId="0" applyNumberFormat="1" applyFont="1" applyFill="1" applyBorder="1" applyAlignment="1">
      <alignment horizontal="right"/>
    </xf>
    <xf numFmtId="4" fontId="35" fillId="0" borderId="9" xfId="0" applyNumberFormat="1" applyFont="1" applyFill="1" applyBorder="1" applyAlignment="1">
      <alignment horizontal="right"/>
    </xf>
    <xf numFmtId="4" fontId="35" fillId="0" borderId="13" xfId="0" applyNumberFormat="1" applyFont="1" applyFill="1" applyBorder="1" applyAlignment="1">
      <alignment horizontal="right"/>
    </xf>
    <xf numFmtId="4" fontId="27" fillId="3" borderId="12" xfId="0" applyNumberFormat="1" applyFont="1" applyFill="1" applyBorder="1" applyAlignment="1">
      <alignment horizontal="center"/>
    </xf>
    <xf numFmtId="4" fontId="27" fillId="3" borderId="9" xfId="0" applyNumberFormat="1" applyFont="1" applyFill="1" applyBorder="1" applyAlignment="1">
      <alignment horizontal="center"/>
    </xf>
    <xf numFmtId="4" fontId="27" fillId="3" borderId="13" xfId="0" applyNumberFormat="1" applyFont="1" applyFill="1" applyBorder="1" applyAlignment="1">
      <alignment horizontal="center"/>
    </xf>
    <xf numFmtId="4" fontId="27" fillId="3" borderId="12" xfId="0" quotePrefix="1" applyNumberFormat="1" applyFont="1" applyFill="1" applyBorder="1" applyAlignment="1">
      <alignment horizontal="center" wrapText="1"/>
    </xf>
    <xf numFmtId="4" fontId="27" fillId="3" borderId="9" xfId="0" quotePrefix="1" applyNumberFormat="1" applyFont="1" applyFill="1" applyBorder="1" applyAlignment="1">
      <alignment horizontal="center" wrapText="1"/>
    </xf>
    <xf numFmtId="4" fontId="27" fillId="3" borderId="13" xfId="0" quotePrefix="1" applyNumberFormat="1" applyFont="1" applyFill="1" applyBorder="1" applyAlignment="1">
      <alignment horizontal="center" wrapText="1"/>
    </xf>
    <xf numFmtId="4" fontId="39" fillId="0" borderId="12" xfId="0" quotePrefix="1" applyNumberFormat="1" applyFont="1" applyFill="1" applyBorder="1" applyAlignment="1">
      <alignment horizontal="right" wrapText="1"/>
    </xf>
    <xf numFmtId="4" fontId="39" fillId="0" borderId="9" xfId="0" quotePrefix="1" applyNumberFormat="1" applyFont="1" applyFill="1" applyBorder="1" applyAlignment="1">
      <alignment horizontal="right" wrapText="1"/>
    </xf>
    <xf numFmtId="4" fontId="39" fillId="0" borderId="13" xfId="0" quotePrefix="1" applyNumberFormat="1" applyFont="1" applyFill="1" applyBorder="1" applyAlignment="1">
      <alignment horizontal="right" wrapText="1"/>
    </xf>
    <xf numFmtId="4" fontId="39" fillId="0" borderId="12" xfId="0" quotePrefix="1" applyNumberFormat="1" applyFont="1" applyBorder="1" applyAlignment="1">
      <alignment horizontal="right" wrapText="1"/>
    </xf>
    <xf numFmtId="4" fontId="39" fillId="0" borderId="9" xfId="0" quotePrefix="1" applyNumberFormat="1" applyFont="1" applyBorder="1" applyAlignment="1">
      <alignment horizontal="right" wrapText="1"/>
    </xf>
    <xf numFmtId="4" fontId="39" fillId="0" borderId="13" xfId="0" quotePrefix="1" applyNumberFormat="1" applyFont="1" applyBorder="1" applyAlignment="1">
      <alignment horizontal="right" wrapText="1"/>
    </xf>
    <xf numFmtId="0" fontId="33" fillId="0" borderId="10" xfId="0" applyFont="1" applyBorder="1" applyAlignment="1">
      <alignment horizontal="center" vertical="center"/>
    </xf>
    <xf numFmtId="4" fontId="39" fillId="0" borderId="9" xfId="0" quotePrefix="1" applyNumberFormat="1" applyFont="1" applyBorder="1" applyAlignment="1">
      <alignment horizontal="center" wrapText="1"/>
    </xf>
    <xf numFmtId="4" fontId="39" fillId="0" borderId="13" xfId="0" quotePrefix="1" applyNumberFormat="1" applyFont="1" applyBorder="1" applyAlignment="1">
      <alignment horizontal="center" wrapText="1"/>
    </xf>
    <xf numFmtId="4" fontId="35" fillId="0" borderId="12" xfId="0" quotePrefix="1" applyNumberFormat="1" applyFont="1" applyBorder="1" applyAlignment="1">
      <alignment horizontal="right" wrapText="1"/>
    </xf>
    <xf numFmtId="4" fontId="35" fillId="0" borderId="9" xfId="0" quotePrefix="1" applyNumberFormat="1" applyFont="1" applyBorder="1" applyAlignment="1">
      <alignment horizontal="right" wrapText="1"/>
    </xf>
    <xf numFmtId="4" fontId="35" fillId="0" borderId="13" xfId="0" quotePrefix="1" applyNumberFormat="1" applyFont="1" applyBorder="1" applyAlignment="1">
      <alignment horizontal="right" wrapText="1"/>
    </xf>
    <xf numFmtId="0" fontId="33" fillId="3" borderId="12" xfId="0" applyFont="1" applyFill="1" applyBorder="1" applyAlignment="1">
      <alignment horizontal="center" vertical="center"/>
    </xf>
    <xf numFmtId="0" fontId="33" fillId="3" borderId="9" xfId="0" applyFont="1" applyFill="1" applyBorder="1" applyAlignment="1">
      <alignment horizontal="center" vertical="center"/>
    </xf>
    <xf numFmtId="0" fontId="33" fillId="3" borderId="13" xfId="0" applyFont="1" applyFill="1" applyBorder="1" applyAlignment="1">
      <alignment horizontal="center" vertical="center"/>
    </xf>
    <xf numFmtId="4" fontId="27" fillId="0" borderId="81" xfId="0" applyNumberFormat="1" applyFont="1" applyBorder="1" applyAlignment="1">
      <alignment horizontal="center"/>
    </xf>
    <xf numFmtId="4" fontId="27" fillId="0" borderId="81" xfId="0" quotePrefix="1" applyNumberFormat="1" applyFont="1" applyBorder="1" applyAlignment="1">
      <alignment horizontal="center" wrapText="1"/>
    </xf>
    <xf numFmtId="4" fontId="35" fillId="0" borderId="81" xfId="0" quotePrefix="1" applyNumberFormat="1" applyFont="1" applyBorder="1" applyAlignment="1">
      <alignment horizontal="right" wrapText="1"/>
    </xf>
    <xf numFmtId="4" fontId="39" fillId="0" borderId="81" xfId="0" quotePrefix="1" applyNumberFormat="1" applyFont="1" applyBorder="1" applyAlignment="1">
      <alignment horizontal="right" wrapText="1"/>
    </xf>
    <xf numFmtId="0" fontId="33" fillId="3" borderId="81" xfId="0" applyFont="1" applyFill="1" applyBorder="1" applyAlignment="1">
      <alignment horizontal="center" vertical="center"/>
    </xf>
  </cellXfs>
  <cellStyles count="8">
    <cellStyle name="Comma" xfId="1" builtinId="3"/>
    <cellStyle name="Comma 2" xfId="5" xr:uid="{00000000-0005-0000-0000-000001000000}"/>
    <cellStyle name="Comma 3" xfId="7" xr:uid="{00000000-0005-0000-0000-000002000000}"/>
    <cellStyle name="Currency 2" xfId="4" xr:uid="{00000000-0005-0000-0000-000003000000}"/>
    <cellStyle name="Normal" xfId="0" builtinId="0"/>
    <cellStyle name="Normal 2" xfId="2" xr:uid="{00000000-0005-0000-0000-000005000000}"/>
    <cellStyle name="Normal 3 2" xfId="3" xr:uid="{00000000-0005-0000-0000-000006000000}"/>
    <cellStyle name="Normal 5"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2.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9144</xdr:colOff>
      <xdr:row>5</xdr:row>
      <xdr:rowOff>34541</xdr:rowOff>
    </xdr:to>
    <xdr:pic>
      <xdr:nvPicPr>
        <xdr:cNvPr id="3" name="image5.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57225"/>
          <a:ext cx="9144" cy="173735"/>
        </a:xfrm>
        <a:prstGeom prst="rect">
          <a:avLst/>
        </a:prstGeom>
      </xdr:spPr>
    </xdr:pic>
    <xdr:clientData/>
  </xdr:twoCellAnchor>
  <xdr:twoCellAnchor editAs="oneCell">
    <xdr:from>
      <xdr:col>0</xdr:col>
      <xdr:colOff>0</xdr:colOff>
      <xdr:row>4</xdr:row>
      <xdr:rowOff>0</xdr:rowOff>
    </xdr:from>
    <xdr:to>
      <xdr:col>0</xdr:col>
      <xdr:colOff>9144</xdr:colOff>
      <xdr:row>5</xdr:row>
      <xdr:rowOff>163869</xdr:rowOff>
    </xdr:to>
    <xdr:pic>
      <xdr:nvPicPr>
        <xdr:cNvPr id="6" name="image5.png">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9144" cy="211835"/>
        </a:xfrm>
        <a:prstGeom prst="rect">
          <a:avLst/>
        </a:prstGeom>
      </xdr:spPr>
    </xdr:pic>
    <xdr:clientData/>
  </xdr:twoCellAnchor>
  <xdr:oneCellAnchor>
    <xdr:from>
      <xdr:col>0</xdr:col>
      <xdr:colOff>0</xdr:colOff>
      <xdr:row>64</xdr:row>
      <xdr:rowOff>0</xdr:rowOff>
    </xdr:from>
    <xdr:ext cx="9144" cy="189610"/>
    <xdr:pic>
      <xdr:nvPicPr>
        <xdr:cNvPr id="4" name="image5.png">
          <a:extLst>
            <a:ext uri="{FF2B5EF4-FFF2-40B4-BE49-F238E27FC236}">
              <a16:creationId xmlns:a16="http://schemas.microsoft.com/office/drawing/2014/main" id="{33F0D14D-B0B3-480C-8BC7-DC689C1421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5782925"/>
          <a:ext cx="9144" cy="189610"/>
        </a:xfrm>
        <a:prstGeom prst="rect">
          <a:avLst/>
        </a:prstGeom>
      </xdr:spPr>
    </xdr:pic>
    <xdr:clientData/>
  </xdr:oneCellAnchor>
  <xdr:oneCellAnchor>
    <xdr:from>
      <xdr:col>0</xdr:col>
      <xdr:colOff>0</xdr:colOff>
      <xdr:row>64</xdr:row>
      <xdr:rowOff>0</xdr:rowOff>
    </xdr:from>
    <xdr:ext cx="9144" cy="218185"/>
    <xdr:pic>
      <xdr:nvPicPr>
        <xdr:cNvPr id="5" name="image5.png">
          <a:extLst>
            <a:ext uri="{FF2B5EF4-FFF2-40B4-BE49-F238E27FC236}">
              <a16:creationId xmlns:a16="http://schemas.microsoft.com/office/drawing/2014/main" id="{60AD1ED7-5ECD-4028-B9ED-AEBD4BAEC94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5782925"/>
          <a:ext cx="9144" cy="218185"/>
        </a:xfrm>
        <a:prstGeom prst="rect">
          <a:avLst/>
        </a:prstGeom>
      </xdr:spPr>
    </xdr:pic>
    <xdr:clientData/>
  </xdr:oneCellAnchor>
  <xdr:twoCellAnchor editAs="oneCell">
    <xdr:from>
      <xdr:col>0</xdr:col>
      <xdr:colOff>0</xdr:colOff>
      <xdr:row>26</xdr:row>
      <xdr:rowOff>0</xdr:rowOff>
    </xdr:from>
    <xdr:to>
      <xdr:col>0</xdr:col>
      <xdr:colOff>9144</xdr:colOff>
      <xdr:row>39</xdr:row>
      <xdr:rowOff>195144</xdr:rowOff>
    </xdr:to>
    <xdr:pic>
      <xdr:nvPicPr>
        <xdr:cNvPr id="7" name="image5.png">
          <a:extLst>
            <a:ext uri="{FF2B5EF4-FFF2-40B4-BE49-F238E27FC236}">
              <a16:creationId xmlns:a16="http://schemas.microsoft.com/office/drawing/2014/main" id="{78AFDD6D-87F4-4B3A-8E7E-7109E7286F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28308300"/>
          <a:ext cx="9144" cy="481158"/>
        </a:xfrm>
        <a:prstGeom prst="rect">
          <a:avLst/>
        </a:prstGeom>
      </xdr:spPr>
    </xdr:pic>
    <xdr:clientData/>
  </xdr:twoCellAnchor>
  <xdr:twoCellAnchor editAs="oneCell">
    <xdr:from>
      <xdr:col>0</xdr:col>
      <xdr:colOff>0</xdr:colOff>
      <xdr:row>26</xdr:row>
      <xdr:rowOff>0</xdr:rowOff>
    </xdr:from>
    <xdr:to>
      <xdr:col>0</xdr:col>
      <xdr:colOff>9144</xdr:colOff>
      <xdr:row>39</xdr:row>
      <xdr:rowOff>862157</xdr:rowOff>
    </xdr:to>
    <xdr:pic>
      <xdr:nvPicPr>
        <xdr:cNvPr id="8" name="image5.png">
          <a:extLst>
            <a:ext uri="{FF2B5EF4-FFF2-40B4-BE49-F238E27FC236}">
              <a16:creationId xmlns:a16="http://schemas.microsoft.com/office/drawing/2014/main" id="{09697174-41BF-4739-BABF-2ED968EE7057}"/>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28308300"/>
          <a:ext cx="9144" cy="5097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18</xdr:row>
      <xdr:rowOff>0</xdr:rowOff>
    </xdr:from>
    <xdr:ext cx="9144" cy="185883"/>
    <xdr:pic>
      <xdr:nvPicPr>
        <xdr:cNvPr id="2" name="image5.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26965275"/>
          <a:ext cx="9144" cy="185883"/>
        </a:xfrm>
        <a:prstGeom prst="rect">
          <a:avLst/>
        </a:prstGeom>
      </xdr:spPr>
    </xdr:pic>
    <xdr:clientData/>
  </xdr:oneCellAnchor>
  <xdr:oneCellAnchor>
    <xdr:from>
      <xdr:col>0</xdr:col>
      <xdr:colOff>0</xdr:colOff>
      <xdr:row>18</xdr:row>
      <xdr:rowOff>0</xdr:rowOff>
    </xdr:from>
    <xdr:ext cx="9144" cy="214458"/>
    <xdr:pic>
      <xdr:nvPicPr>
        <xdr:cNvPr id="3" name="image5.pn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4325" y="26965275"/>
          <a:ext cx="9144" cy="214458"/>
        </a:xfrm>
        <a:prstGeom prst="rect">
          <a:avLst/>
        </a:prstGeom>
      </xdr:spPr>
    </xdr:pic>
    <xdr:clientData/>
  </xdr:oneCellAnchor>
  <xdr:oneCellAnchor>
    <xdr:from>
      <xdr:col>0</xdr:col>
      <xdr:colOff>0</xdr:colOff>
      <xdr:row>18</xdr:row>
      <xdr:rowOff>0</xdr:rowOff>
    </xdr:from>
    <xdr:ext cx="9144" cy="185883"/>
    <xdr:pic>
      <xdr:nvPicPr>
        <xdr:cNvPr id="4" name="image5.pn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43976925"/>
          <a:ext cx="9144" cy="185883"/>
        </a:xfrm>
        <a:prstGeom prst="rect">
          <a:avLst/>
        </a:prstGeom>
      </xdr:spPr>
    </xdr:pic>
    <xdr:clientData/>
  </xdr:oneCellAnchor>
  <xdr:oneCellAnchor>
    <xdr:from>
      <xdr:col>0</xdr:col>
      <xdr:colOff>0</xdr:colOff>
      <xdr:row>18</xdr:row>
      <xdr:rowOff>0</xdr:rowOff>
    </xdr:from>
    <xdr:ext cx="9144" cy="214458"/>
    <xdr:pic>
      <xdr:nvPicPr>
        <xdr:cNvPr id="5" name="image5.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43976925"/>
          <a:ext cx="9144" cy="214458"/>
        </a:xfrm>
        <a:prstGeom prst="rect">
          <a:avLst/>
        </a:prstGeom>
      </xdr:spPr>
    </xdr:pic>
    <xdr:clientData/>
  </xdr:oneCellAnchor>
  <xdr:oneCellAnchor>
    <xdr:from>
      <xdr:col>0</xdr:col>
      <xdr:colOff>0</xdr:colOff>
      <xdr:row>18</xdr:row>
      <xdr:rowOff>0</xdr:rowOff>
    </xdr:from>
    <xdr:ext cx="9144" cy="185883"/>
    <xdr:pic>
      <xdr:nvPicPr>
        <xdr:cNvPr id="6" name="image5.png">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47796450"/>
          <a:ext cx="9144" cy="185883"/>
        </a:xfrm>
        <a:prstGeom prst="rect">
          <a:avLst/>
        </a:prstGeom>
      </xdr:spPr>
    </xdr:pic>
    <xdr:clientData/>
  </xdr:oneCellAnchor>
  <xdr:oneCellAnchor>
    <xdr:from>
      <xdr:col>0</xdr:col>
      <xdr:colOff>0</xdr:colOff>
      <xdr:row>18</xdr:row>
      <xdr:rowOff>0</xdr:rowOff>
    </xdr:from>
    <xdr:ext cx="9144" cy="214458"/>
    <xdr:pic>
      <xdr:nvPicPr>
        <xdr:cNvPr id="7" name="image5.pn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47796450"/>
          <a:ext cx="9144" cy="214458"/>
        </a:xfrm>
        <a:prstGeom prst="rect">
          <a:avLst/>
        </a:prstGeom>
      </xdr:spPr>
    </xdr:pic>
    <xdr:clientData/>
  </xdr:oneCellAnchor>
  <xdr:oneCellAnchor>
    <xdr:from>
      <xdr:col>0</xdr:col>
      <xdr:colOff>0</xdr:colOff>
      <xdr:row>18</xdr:row>
      <xdr:rowOff>0</xdr:rowOff>
    </xdr:from>
    <xdr:ext cx="9144" cy="189610"/>
    <xdr:pic>
      <xdr:nvPicPr>
        <xdr:cNvPr id="8" name="image5.png">
          <a:extLst>
            <a:ext uri="{FF2B5EF4-FFF2-40B4-BE49-F238E27FC236}">
              <a16:creationId xmlns:a16="http://schemas.microsoft.com/office/drawing/2014/main" id="{915644A9-72B7-40D4-9A0C-BAA3643ACDC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5306675"/>
          <a:ext cx="9144" cy="189610"/>
        </a:xfrm>
        <a:prstGeom prst="rect">
          <a:avLst/>
        </a:prstGeom>
      </xdr:spPr>
    </xdr:pic>
    <xdr:clientData/>
  </xdr:oneCellAnchor>
  <xdr:oneCellAnchor>
    <xdr:from>
      <xdr:col>0</xdr:col>
      <xdr:colOff>0</xdr:colOff>
      <xdr:row>18</xdr:row>
      <xdr:rowOff>0</xdr:rowOff>
    </xdr:from>
    <xdr:ext cx="9144" cy="218185"/>
    <xdr:pic>
      <xdr:nvPicPr>
        <xdr:cNvPr id="9" name="image5.png">
          <a:extLst>
            <a:ext uri="{FF2B5EF4-FFF2-40B4-BE49-F238E27FC236}">
              <a16:creationId xmlns:a16="http://schemas.microsoft.com/office/drawing/2014/main" id="{414F4AB9-1390-4E80-BE0C-CBBD6E51BD4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5306675"/>
          <a:ext cx="9144" cy="218185"/>
        </a:xfrm>
        <a:prstGeom prst="rect">
          <a:avLst/>
        </a:prstGeom>
      </xdr:spPr>
    </xdr:pic>
    <xdr:clientData/>
  </xdr:oneCellAnchor>
  <xdr:oneCellAnchor>
    <xdr:from>
      <xdr:col>0</xdr:col>
      <xdr:colOff>0</xdr:colOff>
      <xdr:row>54</xdr:row>
      <xdr:rowOff>0</xdr:rowOff>
    </xdr:from>
    <xdr:ext cx="9144" cy="185883"/>
    <xdr:pic>
      <xdr:nvPicPr>
        <xdr:cNvPr id="18" name="image5.png">
          <a:extLst>
            <a:ext uri="{FF2B5EF4-FFF2-40B4-BE49-F238E27FC236}">
              <a16:creationId xmlns:a16="http://schemas.microsoft.com/office/drawing/2014/main" id="{2FDF463E-9DD4-43B4-83C8-9915BA0480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54</xdr:row>
      <xdr:rowOff>0</xdr:rowOff>
    </xdr:from>
    <xdr:ext cx="9144" cy="214458"/>
    <xdr:pic>
      <xdr:nvPicPr>
        <xdr:cNvPr id="19" name="image5.png">
          <a:extLst>
            <a:ext uri="{FF2B5EF4-FFF2-40B4-BE49-F238E27FC236}">
              <a16:creationId xmlns:a16="http://schemas.microsoft.com/office/drawing/2014/main" id="{8ACA16EE-53B9-4C86-BCE3-BAC20EE39BE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54</xdr:row>
      <xdr:rowOff>0</xdr:rowOff>
    </xdr:from>
    <xdr:ext cx="9144" cy="185883"/>
    <xdr:pic>
      <xdr:nvPicPr>
        <xdr:cNvPr id="20" name="image5.png">
          <a:extLst>
            <a:ext uri="{FF2B5EF4-FFF2-40B4-BE49-F238E27FC236}">
              <a16:creationId xmlns:a16="http://schemas.microsoft.com/office/drawing/2014/main" id="{9DAA550C-6885-4328-9D90-AC9F2EA43B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54</xdr:row>
      <xdr:rowOff>0</xdr:rowOff>
    </xdr:from>
    <xdr:ext cx="9144" cy="214458"/>
    <xdr:pic>
      <xdr:nvPicPr>
        <xdr:cNvPr id="21" name="image5.png">
          <a:extLst>
            <a:ext uri="{FF2B5EF4-FFF2-40B4-BE49-F238E27FC236}">
              <a16:creationId xmlns:a16="http://schemas.microsoft.com/office/drawing/2014/main" id="{BF728458-63F0-4352-8299-1BE282819617}"/>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54</xdr:row>
      <xdr:rowOff>0</xdr:rowOff>
    </xdr:from>
    <xdr:ext cx="9144" cy="185883"/>
    <xdr:pic>
      <xdr:nvPicPr>
        <xdr:cNvPr id="22" name="image5.png">
          <a:extLst>
            <a:ext uri="{FF2B5EF4-FFF2-40B4-BE49-F238E27FC236}">
              <a16:creationId xmlns:a16="http://schemas.microsoft.com/office/drawing/2014/main" id="{3A94C182-FDFB-4079-A1FD-6E234083E6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54</xdr:row>
      <xdr:rowOff>0</xdr:rowOff>
    </xdr:from>
    <xdr:ext cx="9144" cy="214458"/>
    <xdr:pic>
      <xdr:nvPicPr>
        <xdr:cNvPr id="23" name="image5.png">
          <a:extLst>
            <a:ext uri="{FF2B5EF4-FFF2-40B4-BE49-F238E27FC236}">
              <a16:creationId xmlns:a16="http://schemas.microsoft.com/office/drawing/2014/main" id="{C386312C-EA49-41A6-AABE-E485CDE3D38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54</xdr:row>
      <xdr:rowOff>0</xdr:rowOff>
    </xdr:from>
    <xdr:ext cx="9144" cy="189610"/>
    <xdr:pic>
      <xdr:nvPicPr>
        <xdr:cNvPr id="24" name="image5.png">
          <a:extLst>
            <a:ext uri="{FF2B5EF4-FFF2-40B4-BE49-F238E27FC236}">
              <a16:creationId xmlns:a16="http://schemas.microsoft.com/office/drawing/2014/main" id="{294DD0A7-AAC5-4CB1-9890-7854E9FE14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495675"/>
          <a:ext cx="9144" cy="189610"/>
        </a:xfrm>
        <a:prstGeom prst="rect">
          <a:avLst/>
        </a:prstGeom>
      </xdr:spPr>
    </xdr:pic>
    <xdr:clientData/>
  </xdr:oneCellAnchor>
  <xdr:oneCellAnchor>
    <xdr:from>
      <xdr:col>0</xdr:col>
      <xdr:colOff>0</xdr:colOff>
      <xdr:row>54</xdr:row>
      <xdr:rowOff>0</xdr:rowOff>
    </xdr:from>
    <xdr:ext cx="9144" cy="218185"/>
    <xdr:pic>
      <xdr:nvPicPr>
        <xdr:cNvPr id="25" name="image5.png">
          <a:extLst>
            <a:ext uri="{FF2B5EF4-FFF2-40B4-BE49-F238E27FC236}">
              <a16:creationId xmlns:a16="http://schemas.microsoft.com/office/drawing/2014/main" id="{A172E3C9-5951-46F0-8CA4-755FE7BA2DC4}"/>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8185"/>
        </a:xfrm>
        <a:prstGeom prst="rect">
          <a:avLst/>
        </a:prstGeom>
      </xdr:spPr>
    </xdr:pic>
    <xdr:clientData/>
  </xdr:oneCellAnchor>
  <xdr:oneCellAnchor>
    <xdr:from>
      <xdr:col>0</xdr:col>
      <xdr:colOff>0</xdr:colOff>
      <xdr:row>24</xdr:row>
      <xdr:rowOff>0</xdr:rowOff>
    </xdr:from>
    <xdr:ext cx="9144" cy="185883"/>
    <xdr:pic>
      <xdr:nvPicPr>
        <xdr:cNvPr id="26" name="image5.png">
          <a:extLst>
            <a:ext uri="{FF2B5EF4-FFF2-40B4-BE49-F238E27FC236}">
              <a16:creationId xmlns:a16="http://schemas.microsoft.com/office/drawing/2014/main" id="{C4F32512-B672-4D39-9C71-A982470991F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24</xdr:row>
      <xdr:rowOff>0</xdr:rowOff>
    </xdr:from>
    <xdr:ext cx="9144" cy="214458"/>
    <xdr:pic>
      <xdr:nvPicPr>
        <xdr:cNvPr id="27" name="image5.png">
          <a:extLst>
            <a:ext uri="{FF2B5EF4-FFF2-40B4-BE49-F238E27FC236}">
              <a16:creationId xmlns:a16="http://schemas.microsoft.com/office/drawing/2014/main" id="{0C5A45F0-CCF6-4D03-8540-2B82EDFE73D1}"/>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24</xdr:row>
      <xdr:rowOff>0</xdr:rowOff>
    </xdr:from>
    <xdr:ext cx="9144" cy="185883"/>
    <xdr:pic>
      <xdr:nvPicPr>
        <xdr:cNvPr id="28" name="image5.png">
          <a:extLst>
            <a:ext uri="{FF2B5EF4-FFF2-40B4-BE49-F238E27FC236}">
              <a16:creationId xmlns:a16="http://schemas.microsoft.com/office/drawing/2014/main" id="{28FDA8A4-1E13-46C7-9464-B4849A42340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24</xdr:row>
      <xdr:rowOff>0</xdr:rowOff>
    </xdr:from>
    <xdr:ext cx="9144" cy="214458"/>
    <xdr:pic>
      <xdr:nvPicPr>
        <xdr:cNvPr id="29" name="image5.png">
          <a:extLst>
            <a:ext uri="{FF2B5EF4-FFF2-40B4-BE49-F238E27FC236}">
              <a16:creationId xmlns:a16="http://schemas.microsoft.com/office/drawing/2014/main" id="{B86AEF62-4866-49E6-AB9C-5C3A2A14256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24</xdr:row>
      <xdr:rowOff>0</xdr:rowOff>
    </xdr:from>
    <xdr:ext cx="9144" cy="185883"/>
    <xdr:pic>
      <xdr:nvPicPr>
        <xdr:cNvPr id="30" name="image5.png">
          <a:extLst>
            <a:ext uri="{FF2B5EF4-FFF2-40B4-BE49-F238E27FC236}">
              <a16:creationId xmlns:a16="http://schemas.microsoft.com/office/drawing/2014/main" id="{C43C6D2B-B074-4691-9FDE-84AF6AA4513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495675"/>
          <a:ext cx="9144" cy="185883"/>
        </a:xfrm>
        <a:prstGeom prst="rect">
          <a:avLst/>
        </a:prstGeom>
      </xdr:spPr>
    </xdr:pic>
    <xdr:clientData/>
  </xdr:oneCellAnchor>
  <xdr:oneCellAnchor>
    <xdr:from>
      <xdr:col>0</xdr:col>
      <xdr:colOff>0</xdr:colOff>
      <xdr:row>24</xdr:row>
      <xdr:rowOff>0</xdr:rowOff>
    </xdr:from>
    <xdr:ext cx="9144" cy="214458"/>
    <xdr:pic>
      <xdr:nvPicPr>
        <xdr:cNvPr id="31" name="image5.png">
          <a:extLst>
            <a:ext uri="{FF2B5EF4-FFF2-40B4-BE49-F238E27FC236}">
              <a16:creationId xmlns:a16="http://schemas.microsoft.com/office/drawing/2014/main" id="{EA28EB97-B4AA-4667-A23A-56ECA8288A7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4458"/>
        </a:xfrm>
        <a:prstGeom prst="rect">
          <a:avLst/>
        </a:prstGeom>
      </xdr:spPr>
    </xdr:pic>
    <xdr:clientData/>
  </xdr:oneCellAnchor>
  <xdr:oneCellAnchor>
    <xdr:from>
      <xdr:col>0</xdr:col>
      <xdr:colOff>0</xdr:colOff>
      <xdr:row>24</xdr:row>
      <xdr:rowOff>0</xdr:rowOff>
    </xdr:from>
    <xdr:ext cx="9144" cy="189610"/>
    <xdr:pic>
      <xdr:nvPicPr>
        <xdr:cNvPr id="32" name="image5.png">
          <a:extLst>
            <a:ext uri="{FF2B5EF4-FFF2-40B4-BE49-F238E27FC236}">
              <a16:creationId xmlns:a16="http://schemas.microsoft.com/office/drawing/2014/main" id="{1AA622DF-B766-4B65-BF49-44952AD2AE2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3495675"/>
          <a:ext cx="9144" cy="189610"/>
        </a:xfrm>
        <a:prstGeom prst="rect">
          <a:avLst/>
        </a:prstGeom>
      </xdr:spPr>
    </xdr:pic>
    <xdr:clientData/>
  </xdr:oneCellAnchor>
  <xdr:oneCellAnchor>
    <xdr:from>
      <xdr:col>0</xdr:col>
      <xdr:colOff>0</xdr:colOff>
      <xdr:row>24</xdr:row>
      <xdr:rowOff>0</xdr:rowOff>
    </xdr:from>
    <xdr:ext cx="9144" cy="218185"/>
    <xdr:pic>
      <xdr:nvPicPr>
        <xdr:cNvPr id="33" name="image5.png">
          <a:extLst>
            <a:ext uri="{FF2B5EF4-FFF2-40B4-BE49-F238E27FC236}">
              <a16:creationId xmlns:a16="http://schemas.microsoft.com/office/drawing/2014/main" id="{B012B741-99F9-49DE-BD22-DF211CD7CC9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495675"/>
          <a:ext cx="9144" cy="218185"/>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8</xdr:row>
      <xdr:rowOff>0</xdr:rowOff>
    </xdr:from>
    <xdr:ext cx="9144" cy="185883"/>
    <xdr:pic>
      <xdr:nvPicPr>
        <xdr:cNvPr id="4" name="image5.pn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3400" y="43976925"/>
          <a:ext cx="9144" cy="185883"/>
        </a:xfrm>
        <a:prstGeom prst="rect">
          <a:avLst/>
        </a:prstGeom>
      </xdr:spPr>
    </xdr:pic>
    <xdr:clientData/>
  </xdr:oneCellAnchor>
  <xdr:oneCellAnchor>
    <xdr:from>
      <xdr:col>0</xdr:col>
      <xdr:colOff>0</xdr:colOff>
      <xdr:row>8</xdr:row>
      <xdr:rowOff>0</xdr:rowOff>
    </xdr:from>
    <xdr:ext cx="9144" cy="214458"/>
    <xdr:pic>
      <xdr:nvPicPr>
        <xdr:cNvPr id="5" name="image5.pn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33400" y="43976925"/>
          <a:ext cx="9144" cy="214458"/>
        </a:xfrm>
        <a:prstGeom prst="rect">
          <a:avLst/>
        </a:prstGeom>
      </xdr:spPr>
    </xdr:pic>
    <xdr:clientData/>
  </xdr:oneCellAnchor>
  <xdr:oneCellAnchor>
    <xdr:from>
      <xdr:col>0</xdr:col>
      <xdr:colOff>0</xdr:colOff>
      <xdr:row>5</xdr:row>
      <xdr:rowOff>0</xdr:rowOff>
    </xdr:from>
    <xdr:ext cx="9144" cy="185883"/>
    <xdr:pic>
      <xdr:nvPicPr>
        <xdr:cNvPr id="6" name="image5.png">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4152900"/>
          <a:ext cx="9144" cy="185883"/>
        </a:xfrm>
        <a:prstGeom prst="rect">
          <a:avLst/>
        </a:prstGeom>
      </xdr:spPr>
    </xdr:pic>
    <xdr:clientData/>
  </xdr:oneCellAnchor>
  <xdr:oneCellAnchor>
    <xdr:from>
      <xdr:col>0</xdr:col>
      <xdr:colOff>0</xdr:colOff>
      <xdr:row>5</xdr:row>
      <xdr:rowOff>0</xdr:rowOff>
    </xdr:from>
    <xdr:ext cx="9144" cy="214458"/>
    <xdr:pic>
      <xdr:nvPicPr>
        <xdr:cNvPr id="7" name="image5.png">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1450" y="4152900"/>
          <a:ext cx="9144" cy="214458"/>
        </a:xfrm>
        <a:prstGeom prst="rect">
          <a:avLst/>
        </a:prstGeom>
      </xdr:spPr>
    </xdr:pic>
    <xdr:clientData/>
  </xdr:oneCellAnchor>
  <xdr:oneCellAnchor>
    <xdr:from>
      <xdr:col>0</xdr:col>
      <xdr:colOff>0</xdr:colOff>
      <xdr:row>24</xdr:row>
      <xdr:rowOff>0</xdr:rowOff>
    </xdr:from>
    <xdr:ext cx="9144" cy="185883"/>
    <xdr:pic>
      <xdr:nvPicPr>
        <xdr:cNvPr id="8" name="image5.png">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1450" y="4781550"/>
          <a:ext cx="9144" cy="185883"/>
        </a:xfrm>
        <a:prstGeom prst="rect">
          <a:avLst/>
        </a:prstGeom>
      </xdr:spPr>
    </xdr:pic>
    <xdr:clientData/>
  </xdr:oneCellAnchor>
  <xdr:oneCellAnchor>
    <xdr:from>
      <xdr:col>0</xdr:col>
      <xdr:colOff>0</xdr:colOff>
      <xdr:row>24</xdr:row>
      <xdr:rowOff>0</xdr:rowOff>
    </xdr:from>
    <xdr:ext cx="9144" cy="214458"/>
    <xdr:pic>
      <xdr:nvPicPr>
        <xdr:cNvPr id="9" name="image5.png">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1450" y="4781550"/>
          <a:ext cx="9144" cy="214458"/>
        </a:xfrm>
        <a:prstGeom prst="rect">
          <a:avLst/>
        </a:prstGeom>
      </xdr:spPr>
    </xdr:pic>
    <xdr:clientData/>
  </xdr:oneCellAnchor>
  <xdr:oneCellAnchor>
    <xdr:from>
      <xdr:col>0</xdr:col>
      <xdr:colOff>0</xdr:colOff>
      <xdr:row>24</xdr:row>
      <xdr:rowOff>0</xdr:rowOff>
    </xdr:from>
    <xdr:ext cx="9144" cy="189610"/>
    <xdr:pic>
      <xdr:nvPicPr>
        <xdr:cNvPr id="10" name="image5.png">
          <a:extLst>
            <a:ext uri="{FF2B5EF4-FFF2-40B4-BE49-F238E27FC236}">
              <a16:creationId xmlns:a16="http://schemas.microsoft.com/office/drawing/2014/main" id="{31921C28-379A-43FC-A448-C428386DBC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4549675"/>
          <a:ext cx="9144" cy="189610"/>
        </a:xfrm>
        <a:prstGeom prst="rect">
          <a:avLst/>
        </a:prstGeom>
      </xdr:spPr>
    </xdr:pic>
    <xdr:clientData/>
  </xdr:oneCellAnchor>
  <xdr:oneCellAnchor>
    <xdr:from>
      <xdr:col>0</xdr:col>
      <xdr:colOff>0</xdr:colOff>
      <xdr:row>24</xdr:row>
      <xdr:rowOff>0</xdr:rowOff>
    </xdr:from>
    <xdr:ext cx="9144" cy="218185"/>
    <xdr:pic>
      <xdr:nvPicPr>
        <xdr:cNvPr id="11" name="image5.png">
          <a:extLst>
            <a:ext uri="{FF2B5EF4-FFF2-40B4-BE49-F238E27FC236}">
              <a16:creationId xmlns:a16="http://schemas.microsoft.com/office/drawing/2014/main" id="{DE476CD4-F8C7-49B5-8D16-12CA60C201C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54549675"/>
          <a:ext cx="9144" cy="218185"/>
        </a:xfrm>
        <a:prstGeom prst="rect">
          <a:avLst/>
        </a:prstGeom>
      </xdr:spPr>
    </xdr:pic>
    <xdr:clientData/>
  </xdr:oneCellAnchor>
  <xdr:oneCellAnchor>
    <xdr:from>
      <xdr:col>0</xdr:col>
      <xdr:colOff>0</xdr:colOff>
      <xdr:row>24</xdr:row>
      <xdr:rowOff>0</xdr:rowOff>
    </xdr:from>
    <xdr:ext cx="9144" cy="189610"/>
    <xdr:pic>
      <xdr:nvPicPr>
        <xdr:cNvPr id="12" name="image5.png">
          <a:extLst>
            <a:ext uri="{FF2B5EF4-FFF2-40B4-BE49-F238E27FC236}">
              <a16:creationId xmlns:a16="http://schemas.microsoft.com/office/drawing/2014/main" id="{8343ADE5-895D-43F5-B645-48AE2227309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54549675"/>
          <a:ext cx="9144" cy="189610"/>
        </a:xfrm>
        <a:prstGeom prst="rect">
          <a:avLst/>
        </a:prstGeom>
      </xdr:spPr>
    </xdr:pic>
    <xdr:clientData/>
  </xdr:oneCellAnchor>
  <xdr:oneCellAnchor>
    <xdr:from>
      <xdr:col>0</xdr:col>
      <xdr:colOff>0</xdr:colOff>
      <xdr:row>24</xdr:row>
      <xdr:rowOff>0</xdr:rowOff>
    </xdr:from>
    <xdr:ext cx="9144" cy="218185"/>
    <xdr:pic>
      <xdr:nvPicPr>
        <xdr:cNvPr id="13" name="image5.png">
          <a:extLst>
            <a:ext uri="{FF2B5EF4-FFF2-40B4-BE49-F238E27FC236}">
              <a16:creationId xmlns:a16="http://schemas.microsoft.com/office/drawing/2014/main" id="{D2AA62B0-D862-463E-A3A8-9B4EF620594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54549675"/>
          <a:ext cx="9144" cy="218185"/>
        </a:xfrm>
        <a:prstGeom prst="rect">
          <a:avLst/>
        </a:prstGeom>
      </xdr:spPr>
    </xdr:pic>
    <xdr:clientData/>
  </xdr:oneCellAnchor>
  <xdr:oneCellAnchor>
    <xdr:from>
      <xdr:col>0</xdr:col>
      <xdr:colOff>0</xdr:colOff>
      <xdr:row>10</xdr:row>
      <xdr:rowOff>0</xdr:rowOff>
    </xdr:from>
    <xdr:ext cx="9144" cy="185883"/>
    <xdr:pic>
      <xdr:nvPicPr>
        <xdr:cNvPr id="14" name="image5.png">
          <a:extLst>
            <a:ext uri="{FF2B5EF4-FFF2-40B4-BE49-F238E27FC236}">
              <a16:creationId xmlns:a16="http://schemas.microsoft.com/office/drawing/2014/main" id="{5A1C60F1-C6B1-40C3-A45A-EFB8FCA262D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7720"/>
          <a:ext cx="9144" cy="185883"/>
        </a:xfrm>
        <a:prstGeom prst="rect">
          <a:avLst/>
        </a:prstGeom>
      </xdr:spPr>
    </xdr:pic>
    <xdr:clientData/>
  </xdr:oneCellAnchor>
  <xdr:oneCellAnchor>
    <xdr:from>
      <xdr:col>0</xdr:col>
      <xdr:colOff>0</xdr:colOff>
      <xdr:row>10</xdr:row>
      <xdr:rowOff>0</xdr:rowOff>
    </xdr:from>
    <xdr:ext cx="9144" cy="214458"/>
    <xdr:pic>
      <xdr:nvPicPr>
        <xdr:cNvPr id="15" name="image5.png">
          <a:extLst>
            <a:ext uri="{FF2B5EF4-FFF2-40B4-BE49-F238E27FC236}">
              <a16:creationId xmlns:a16="http://schemas.microsoft.com/office/drawing/2014/main" id="{F1FFE968-3424-42AE-8858-685B3852D6C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07720"/>
          <a:ext cx="9144" cy="214458"/>
        </a:xfrm>
        <a:prstGeom prst="rect">
          <a:avLst/>
        </a:prstGeom>
      </xdr:spPr>
    </xdr:pic>
    <xdr:clientData/>
  </xdr:oneCellAnchor>
  <xdr:oneCellAnchor>
    <xdr:from>
      <xdr:col>0</xdr:col>
      <xdr:colOff>0</xdr:colOff>
      <xdr:row>24</xdr:row>
      <xdr:rowOff>0</xdr:rowOff>
    </xdr:from>
    <xdr:ext cx="9144" cy="185883"/>
    <xdr:pic>
      <xdr:nvPicPr>
        <xdr:cNvPr id="16" name="image5.png">
          <a:extLst>
            <a:ext uri="{FF2B5EF4-FFF2-40B4-BE49-F238E27FC236}">
              <a16:creationId xmlns:a16="http://schemas.microsoft.com/office/drawing/2014/main" id="{8D77754C-A0F0-4553-B27F-0040AE29728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57325"/>
          <a:ext cx="9144" cy="185883"/>
        </a:xfrm>
        <a:prstGeom prst="rect">
          <a:avLst/>
        </a:prstGeom>
      </xdr:spPr>
    </xdr:pic>
    <xdr:clientData/>
  </xdr:oneCellAnchor>
  <xdr:oneCellAnchor>
    <xdr:from>
      <xdr:col>0</xdr:col>
      <xdr:colOff>0</xdr:colOff>
      <xdr:row>24</xdr:row>
      <xdr:rowOff>0</xdr:rowOff>
    </xdr:from>
    <xdr:ext cx="9144" cy="214458"/>
    <xdr:pic>
      <xdr:nvPicPr>
        <xdr:cNvPr id="17" name="image5.png">
          <a:extLst>
            <a:ext uri="{FF2B5EF4-FFF2-40B4-BE49-F238E27FC236}">
              <a16:creationId xmlns:a16="http://schemas.microsoft.com/office/drawing/2014/main" id="{A6B2B005-87B0-4D5A-AFC1-3876B4F6FC6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1457325"/>
          <a:ext cx="9144" cy="214458"/>
        </a:xfrm>
        <a:prstGeom prst="rect">
          <a:avLst/>
        </a:prstGeom>
      </xdr:spPr>
    </xdr:pic>
    <xdr:clientData/>
  </xdr:oneCellAnchor>
  <xdr:oneCellAnchor>
    <xdr:from>
      <xdr:col>0</xdr:col>
      <xdr:colOff>0</xdr:colOff>
      <xdr:row>19</xdr:row>
      <xdr:rowOff>0</xdr:rowOff>
    </xdr:from>
    <xdr:ext cx="9144" cy="185883"/>
    <xdr:pic>
      <xdr:nvPicPr>
        <xdr:cNvPr id="18" name="image5.png">
          <a:extLst>
            <a:ext uri="{FF2B5EF4-FFF2-40B4-BE49-F238E27FC236}">
              <a16:creationId xmlns:a16="http://schemas.microsoft.com/office/drawing/2014/main" id="{FD027C9C-DD30-4FCA-AFDB-B07C613F9B2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09625"/>
          <a:ext cx="9144" cy="185883"/>
        </a:xfrm>
        <a:prstGeom prst="rect">
          <a:avLst/>
        </a:prstGeom>
      </xdr:spPr>
    </xdr:pic>
    <xdr:clientData/>
  </xdr:oneCellAnchor>
  <xdr:oneCellAnchor>
    <xdr:from>
      <xdr:col>0</xdr:col>
      <xdr:colOff>0</xdr:colOff>
      <xdr:row>19</xdr:row>
      <xdr:rowOff>0</xdr:rowOff>
    </xdr:from>
    <xdr:ext cx="9144" cy="214458"/>
    <xdr:pic>
      <xdr:nvPicPr>
        <xdr:cNvPr id="19" name="image5.png">
          <a:extLst>
            <a:ext uri="{FF2B5EF4-FFF2-40B4-BE49-F238E27FC236}">
              <a16:creationId xmlns:a16="http://schemas.microsoft.com/office/drawing/2014/main" id="{B7D1CE19-2418-4DBD-8AB4-A0BD78539BD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809625"/>
          <a:ext cx="9144" cy="21445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I34"/>
  <sheetViews>
    <sheetView view="pageBreakPreview" topLeftCell="A10" zoomScaleNormal="100" zoomScaleSheetLayoutView="100" workbookViewId="0">
      <selection activeCell="A16" sqref="A16:D16"/>
    </sheetView>
  </sheetViews>
  <sheetFormatPr defaultRowHeight="13.2" x14ac:dyDescent="0.25"/>
  <cols>
    <col min="1" max="1" width="21.77734375" style="6" customWidth="1"/>
    <col min="2" max="2" width="34.77734375" style="6" customWidth="1"/>
    <col min="3" max="3" width="28.109375" style="6" customWidth="1"/>
    <col min="4" max="4" width="14" style="6" customWidth="1"/>
    <col min="5" max="5" width="10.6640625" style="6" customWidth="1"/>
    <col min="6" max="6" width="16" style="6" customWidth="1"/>
    <col min="7" max="256" width="9.33203125" style="6"/>
    <col min="257" max="257" width="21.77734375" style="6" customWidth="1"/>
    <col min="258" max="258" width="34.77734375" style="6" customWidth="1"/>
    <col min="259" max="259" width="23.109375" style="6" customWidth="1"/>
    <col min="260" max="260" width="14" style="6" customWidth="1"/>
    <col min="261" max="261" width="10.6640625" style="6" customWidth="1"/>
    <col min="262" max="262" width="16" style="6" customWidth="1"/>
    <col min="263" max="512" width="9.33203125" style="6"/>
    <col min="513" max="513" width="21.77734375" style="6" customWidth="1"/>
    <col min="514" max="514" width="34.77734375" style="6" customWidth="1"/>
    <col min="515" max="515" width="23.109375" style="6" customWidth="1"/>
    <col min="516" max="516" width="14" style="6" customWidth="1"/>
    <col min="517" max="517" width="10.6640625" style="6" customWidth="1"/>
    <col min="518" max="518" width="16" style="6" customWidth="1"/>
    <col min="519" max="768" width="9.33203125" style="6"/>
    <col min="769" max="769" width="21.77734375" style="6" customWidth="1"/>
    <col min="770" max="770" width="34.77734375" style="6" customWidth="1"/>
    <col min="771" max="771" width="23.109375" style="6" customWidth="1"/>
    <col min="772" max="772" width="14" style="6" customWidth="1"/>
    <col min="773" max="773" width="10.6640625" style="6" customWidth="1"/>
    <col min="774" max="774" width="16" style="6" customWidth="1"/>
    <col min="775" max="1024" width="9.33203125" style="6"/>
    <col min="1025" max="1025" width="21.77734375" style="6" customWidth="1"/>
    <col min="1026" max="1026" width="34.77734375" style="6" customWidth="1"/>
    <col min="1027" max="1027" width="23.109375" style="6" customWidth="1"/>
    <col min="1028" max="1028" width="14" style="6" customWidth="1"/>
    <col min="1029" max="1029" width="10.6640625" style="6" customWidth="1"/>
    <col min="1030" max="1030" width="16" style="6" customWidth="1"/>
    <col min="1031" max="1280" width="9.33203125" style="6"/>
    <col min="1281" max="1281" width="21.77734375" style="6" customWidth="1"/>
    <col min="1282" max="1282" width="34.77734375" style="6" customWidth="1"/>
    <col min="1283" max="1283" width="23.109375" style="6" customWidth="1"/>
    <col min="1284" max="1284" width="14" style="6" customWidth="1"/>
    <col min="1285" max="1285" width="10.6640625" style="6" customWidth="1"/>
    <col min="1286" max="1286" width="16" style="6" customWidth="1"/>
    <col min="1287" max="1536" width="9.33203125" style="6"/>
    <col min="1537" max="1537" width="21.77734375" style="6" customWidth="1"/>
    <col min="1538" max="1538" width="34.77734375" style="6" customWidth="1"/>
    <col min="1539" max="1539" width="23.109375" style="6" customWidth="1"/>
    <col min="1540" max="1540" width="14" style="6" customWidth="1"/>
    <col min="1541" max="1541" width="10.6640625" style="6" customWidth="1"/>
    <col min="1542" max="1542" width="16" style="6" customWidth="1"/>
    <col min="1543" max="1792" width="9.33203125" style="6"/>
    <col min="1793" max="1793" width="21.77734375" style="6" customWidth="1"/>
    <col min="1794" max="1794" width="34.77734375" style="6" customWidth="1"/>
    <col min="1795" max="1795" width="23.109375" style="6" customWidth="1"/>
    <col min="1796" max="1796" width="14" style="6" customWidth="1"/>
    <col min="1797" max="1797" width="10.6640625" style="6" customWidth="1"/>
    <col min="1798" max="1798" width="16" style="6" customWidth="1"/>
    <col min="1799" max="2048" width="9.33203125" style="6"/>
    <col min="2049" max="2049" width="21.77734375" style="6" customWidth="1"/>
    <col min="2050" max="2050" width="34.77734375" style="6" customWidth="1"/>
    <col min="2051" max="2051" width="23.109375" style="6" customWidth="1"/>
    <col min="2052" max="2052" width="14" style="6" customWidth="1"/>
    <col min="2053" max="2053" width="10.6640625" style="6" customWidth="1"/>
    <col min="2054" max="2054" width="16" style="6" customWidth="1"/>
    <col min="2055" max="2304" width="9.33203125" style="6"/>
    <col min="2305" max="2305" width="21.77734375" style="6" customWidth="1"/>
    <col min="2306" max="2306" width="34.77734375" style="6" customWidth="1"/>
    <col min="2307" max="2307" width="23.109375" style="6" customWidth="1"/>
    <col min="2308" max="2308" width="14" style="6" customWidth="1"/>
    <col min="2309" max="2309" width="10.6640625" style="6" customWidth="1"/>
    <col min="2310" max="2310" width="16" style="6" customWidth="1"/>
    <col min="2311" max="2560" width="9.33203125" style="6"/>
    <col min="2561" max="2561" width="21.77734375" style="6" customWidth="1"/>
    <col min="2562" max="2562" width="34.77734375" style="6" customWidth="1"/>
    <col min="2563" max="2563" width="23.109375" style="6" customWidth="1"/>
    <col min="2564" max="2564" width="14" style="6" customWidth="1"/>
    <col min="2565" max="2565" width="10.6640625" style="6" customWidth="1"/>
    <col min="2566" max="2566" width="16" style="6" customWidth="1"/>
    <col min="2567" max="2816" width="9.33203125" style="6"/>
    <col min="2817" max="2817" width="21.77734375" style="6" customWidth="1"/>
    <col min="2818" max="2818" width="34.77734375" style="6" customWidth="1"/>
    <col min="2819" max="2819" width="23.109375" style="6" customWidth="1"/>
    <col min="2820" max="2820" width="14" style="6" customWidth="1"/>
    <col min="2821" max="2821" width="10.6640625" style="6" customWidth="1"/>
    <col min="2822" max="2822" width="16" style="6" customWidth="1"/>
    <col min="2823" max="3072" width="9.33203125" style="6"/>
    <col min="3073" max="3073" width="21.77734375" style="6" customWidth="1"/>
    <col min="3074" max="3074" width="34.77734375" style="6" customWidth="1"/>
    <col min="3075" max="3075" width="23.109375" style="6" customWidth="1"/>
    <col min="3076" max="3076" width="14" style="6" customWidth="1"/>
    <col min="3077" max="3077" width="10.6640625" style="6" customWidth="1"/>
    <col min="3078" max="3078" width="16" style="6" customWidth="1"/>
    <col min="3079" max="3328" width="9.33203125" style="6"/>
    <col min="3329" max="3329" width="21.77734375" style="6" customWidth="1"/>
    <col min="3330" max="3330" width="34.77734375" style="6" customWidth="1"/>
    <col min="3331" max="3331" width="23.109375" style="6" customWidth="1"/>
    <col min="3332" max="3332" width="14" style="6" customWidth="1"/>
    <col min="3333" max="3333" width="10.6640625" style="6" customWidth="1"/>
    <col min="3334" max="3334" width="16" style="6" customWidth="1"/>
    <col min="3335" max="3584" width="9.33203125" style="6"/>
    <col min="3585" max="3585" width="21.77734375" style="6" customWidth="1"/>
    <col min="3586" max="3586" width="34.77734375" style="6" customWidth="1"/>
    <col min="3587" max="3587" width="23.109375" style="6" customWidth="1"/>
    <col min="3588" max="3588" width="14" style="6" customWidth="1"/>
    <col min="3589" max="3589" width="10.6640625" style="6" customWidth="1"/>
    <col min="3590" max="3590" width="16" style="6" customWidth="1"/>
    <col min="3591" max="3840" width="9.33203125" style="6"/>
    <col min="3841" max="3841" width="21.77734375" style="6" customWidth="1"/>
    <col min="3842" max="3842" width="34.77734375" style="6" customWidth="1"/>
    <col min="3843" max="3843" width="23.109375" style="6" customWidth="1"/>
    <col min="3844" max="3844" width="14" style="6" customWidth="1"/>
    <col min="3845" max="3845" width="10.6640625" style="6" customWidth="1"/>
    <col min="3846" max="3846" width="16" style="6" customWidth="1"/>
    <col min="3847" max="4096" width="9.33203125" style="6"/>
    <col min="4097" max="4097" width="21.77734375" style="6" customWidth="1"/>
    <col min="4098" max="4098" width="34.77734375" style="6" customWidth="1"/>
    <col min="4099" max="4099" width="23.109375" style="6" customWidth="1"/>
    <col min="4100" max="4100" width="14" style="6" customWidth="1"/>
    <col min="4101" max="4101" width="10.6640625" style="6" customWidth="1"/>
    <col min="4102" max="4102" width="16" style="6" customWidth="1"/>
    <col min="4103" max="4352" width="9.33203125" style="6"/>
    <col min="4353" max="4353" width="21.77734375" style="6" customWidth="1"/>
    <col min="4354" max="4354" width="34.77734375" style="6" customWidth="1"/>
    <col min="4355" max="4355" width="23.109375" style="6" customWidth="1"/>
    <col min="4356" max="4356" width="14" style="6" customWidth="1"/>
    <col min="4357" max="4357" width="10.6640625" style="6" customWidth="1"/>
    <col min="4358" max="4358" width="16" style="6" customWidth="1"/>
    <col min="4359" max="4608" width="9.33203125" style="6"/>
    <col min="4609" max="4609" width="21.77734375" style="6" customWidth="1"/>
    <col min="4610" max="4610" width="34.77734375" style="6" customWidth="1"/>
    <col min="4611" max="4611" width="23.109375" style="6" customWidth="1"/>
    <col min="4612" max="4612" width="14" style="6" customWidth="1"/>
    <col min="4613" max="4613" width="10.6640625" style="6" customWidth="1"/>
    <col min="4614" max="4614" width="16" style="6" customWidth="1"/>
    <col min="4615" max="4864" width="9.33203125" style="6"/>
    <col min="4865" max="4865" width="21.77734375" style="6" customWidth="1"/>
    <col min="4866" max="4866" width="34.77734375" style="6" customWidth="1"/>
    <col min="4867" max="4867" width="23.109375" style="6" customWidth="1"/>
    <col min="4868" max="4868" width="14" style="6" customWidth="1"/>
    <col min="4869" max="4869" width="10.6640625" style="6" customWidth="1"/>
    <col min="4870" max="4870" width="16" style="6" customWidth="1"/>
    <col min="4871" max="5120" width="9.33203125" style="6"/>
    <col min="5121" max="5121" width="21.77734375" style="6" customWidth="1"/>
    <col min="5122" max="5122" width="34.77734375" style="6" customWidth="1"/>
    <col min="5123" max="5123" width="23.109375" style="6" customWidth="1"/>
    <col min="5124" max="5124" width="14" style="6" customWidth="1"/>
    <col min="5125" max="5125" width="10.6640625" style="6" customWidth="1"/>
    <col min="5126" max="5126" width="16" style="6" customWidth="1"/>
    <col min="5127" max="5376" width="9.33203125" style="6"/>
    <col min="5377" max="5377" width="21.77734375" style="6" customWidth="1"/>
    <col min="5378" max="5378" width="34.77734375" style="6" customWidth="1"/>
    <col min="5379" max="5379" width="23.109375" style="6" customWidth="1"/>
    <col min="5380" max="5380" width="14" style="6" customWidth="1"/>
    <col min="5381" max="5381" width="10.6640625" style="6" customWidth="1"/>
    <col min="5382" max="5382" width="16" style="6" customWidth="1"/>
    <col min="5383" max="5632" width="9.33203125" style="6"/>
    <col min="5633" max="5633" width="21.77734375" style="6" customWidth="1"/>
    <col min="5634" max="5634" width="34.77734375" style="6" customWidth="1"/>
    <col min="5635" max="5635" width="23.109375" style="6" customWidth="1"/>
    <col min="5636" max="5636" width="14" style="6" customWidth="1"/>
    <col min="5637" max="5637" width="10.6640625" style="6" customWidth="1"/>
    <col min="5638" max="5638" width="16" style="6" customWidth="1"/>
    <col min="5639" max="5888" width="9.33203125" style="6"/>
    <col min="5889" max="5889" width="21.77734375" style="6" customWidth="1"/>
    <col min="5890" max="5890" width="34.77734375" style="6" customWidth="1"/>
    <col min="5891" max="5891" width="23.109375" style="6" customWidth="1"/>
    <col min="5892" max="5892" width="14" style="6" customWidth="1"/>
    <col min="5893" max="5893" width="10.6640625" style="6" customWidth="1"/>
    <col min="5894" max="5894" width="16" style="6" customWidth="1"/>
    <col min="5895" max="6144" width="9.33203125" style="6"/>
    <col min="6145" max="6145" width="21.77734375" style="6" customWidth="1"/>
    <col min="6146" max="6146" width="34.77734375" style="6" customWidth="1"/>
    <col min="6147" max="6147" width="23.109375" style="6" customWidth="1"/>
    <col min="6148" max="6148" width="14" style="6" customWidth="1"/>
    <col min="6149" max="6149" width="10.6640625" style="6" customWidth="1"/>
    <col min="6150" max="6150" width="16" style="6" customWidth="1"/>
    <col min="6151" max="6400" width="9.33203125" style="6"/>
    <col min="6401" max="6401" width="21.77734375" style="6" customWidth="1"/>
    <col min="6402" max="6402" width="34.77734375" style="6" customWidth="1"/>
    <col min="6403" max="6403" width="23.109375" style="6" customWidth="1"/>
    <col min="6404" max="6404" width="14" style="6" customWidth="1"/>
    <col min="6405" max="6405" width="10.6640625" style="6" customWidth="1"/>
    <col min="6406" max="6406" width="16" style="6" customWidth="1"/>
    <col min="6407" max="6656" width="9.33203125" style="6"/>
    <col min="6657" max="6657" width="21.77734375" style="6" customWidth="1"/>
    <col min="6658" max="6658" width="34.77734375" style="6" customWidth="1"/>
    <col min="6659" max="6659" width="23.109375" style="6" customWidth="1"/>
    <col min="6660" max="6660" width="14" style="6" customWidth="1"/>
    <col min="6661" max="6661" width="10.6640625" style="6" customWidth="1"/>
    <col min="6662" max="6662" width="16" style="6" customWidth="1"/>
    <col min="6663" max="6912" width="9.33203125" style="6"/>
    <col min="6913" max="6913" width="21.77734375" style="6" customWidth="1"/>
    <col min="6914" max="6914" width="34.77734375" style="6" customWidth="1"/>
    <col min="6915" max="6915" width="23.109375" style="6" customWidth="1"/>
    <col min="6916" max="6916" width="14" style="6" customWidth="1"/>
    <col min="6917" max="6917" width="10.6640625" style="6" customWidth="1"/>
    <col min="6918" max="6918" width="16" style="6" customWidth="1"/>
    <col min="6919" max="7168" width="9.33203125" style="6"/>
    <col min="7169" max="7169" width="21.77734375" style="6" customWidth="1"/>
    <col min="7170" max="7170" width="34.77734375" style="6" customWidth="1"/>
    <col min="7171" max="7171" width="23.109375" style="6" customWidth="1"/>
    <col min="7172" max="7172" width="14" style="6" customWidth="1"/>
    <col min="7173" max="7173" width="10.6640625" style="6" customWidth="1"/>
    <col min="7174" max="7174" width="16" style="6" customWidth="1"/>
    <col min="7175" max="7424" width="9.33203125" style="6"/>
    <col min="7425" max="7425" width="21.77734375" style="6" customWidth="1"/>
    <col min="7426" max="7426" width="34.77734375" style="6" customWidth="1"/>
    <col min="7427" max="7427" width="23.109375" style="6" customWidth="1"/>
    <col min="7428" max="7428" width="14" style="6" customWidth="1"/>
    <col min="7429" max="7429" width="10.6640625" style="6" customWidth="1"/>
    <col min="7430" max="7430" width="16" style="6" customWidth="1"/>
    <col min="7431" max="7680" width="9.33203125" style="6"/>
    <col min="7681" max="7681" width="21.77734375" style="6" customWidth="1"/>
    <col min="7682" max="7682" width="34.77734375" style="6" customWidth="1"/>
    <col min="7683" max="7683" width="23.109375" style="6" customWidth="1"/>
    <col min="7684" max="7684" width="14" style="6" customWidth="1"/>
    <col min="7685" max="7685" width="10.6640625" style="6" customWidth="1"/>
    <col min="7686" max="7686" width="16" style="6" customWidth="1"/>
    <col min="7687" max="7936" width="9.33203125" style="6"/>
    <col min="7937" max="7937" width="21.77734375" style="6" customWidth="1"/>
    <col min="7938" max="7938" width="34.77734375" style="6" customWidth="1"/>
    <col min="7939" max="7939" width="23.109375" style="6" customWidth="1"/>
    <col min="7940" max="7940" width="14" style="6" customWidth="1"/>
    <col min="7941" max="7941" width="10.6640625" style="6" customWidth="1"/>
    <col min="7942" max="7942" width="16" style="6" customWidth="1"/>
    <col min="7943" max="8192" width="9.33203125" style="6"/>
    <col min="8193" max="8193" width="21.77734375" style="6" customWidth="1"/>
    <col min="8194" max="8194" width="34.77734375" style="6" customWidth="1"/>
    <col min="8195" max="8195" width="23.109375" style="6" customWidth="1"/>
    <col min="8196" max="8196" width="14" style="6" customWidth="1"/>
    <col min="8197" max="8197" width="10.6640625" style="6" customWidth="1"/>
    <col min="8198" max="8198" width="16" style="6" customWidth="1"/>
    <col min="8199" max="8448" width="9.33203125" style="6"/>
    <col min="8449" max="8449" width="21.77734375" style="6" customWidth="1"/>
    <col min="8450" max="8450" width="34.77734375" style="6" customWidth="1"/>
    <col min="8451" max="8451" width="23.109375" style="6" customWidth="1"/>
    <col min="8452" max="8452" width="14" style="6" customWidth="1"/>
    <col min="8453" max="8453" width="10.6640625" style="6" customWidth="1"/>
    <col min="8454" max="8454" width="16" style="6" customWidth="1"/>
    <col min="8455" max="8704" width="9.33203125" style="6"/>
    <col min="8705" max="8705" width="21.77734375" style="6" customWidth="1"/>
    <col min="8706" max="8706" width="34.77734375" style="6" customWidth="1"/>
    <col min="8707" max="8707" width="23.109375" style="6" customWidth="1"/>
    <col min="8708" max="8708" width="14" style="6" customWidth="1"/>
    <col min="8709" max="8709" width="10.6640625" style="6" customWidth="1"/>
    <col min="8710" max="8710" width="16" style="6" customWidth="1"/>
    <col min="8711" max="8960" width="9.33203125" style="6"/>
    <col min="8961" max="8961" width="21.77734375" style="6" customWidth="1"/>
    <col min="8962" max="8962" width="34.77734375" style="6" customWidth="1"/>
    <col min="8963" max="8963" width="23.109375" style="6" customWidth="1"/>
    <col min="8964" max="8964" width="14" style="6" customWidth="1"/>
    <col min="8965" max="8965" width="10.6640625" style="6" customWidth="1"/>
    <col min="8966" max="8966" width="16" style="6" customWidth="1"/>
    <col min="8967" max="9216" width="9.33203125" style="6"/>
    <col min="9217" max="9217" width="21.77734375" style="6" customWidth="1"/>
    <col min="9218" max="9218" width="34.77734375" style="6" customWidth="1"/>
    <col min="9219" max="9219" width="23.109375" style="6" customWidth="1"/>
    <col min="9220" max="9220" width="14" style="6" customWidth="1"/>
    <col min="9221" max="9221" width="10.6640625" style="6" customWidth="1"/>
    <col min="9222" max="9222" width="16" style="6" customWidth="1"/>
    <col min="9223" max="9472" width="9.33203125" style="6"/>
    <col min="9473" max="9473" width="21.77734375" style="6" customWidth="1"/>
    <col min="9474" max="9474" width="34.77734375" style="6" customWidth="1"/>
    <col min="9475" max="9475" width="23.109375" style="6" customWidth="1"/>
    <col min="9476" max="9476" width="14" style="6" customWidth="1"/>
    <col min="9477" max="9477" width="10.6640625" style="6" customWidth="1"/>
    <col min="9478" max="9478" width="16" style="6" customWidth="1"/>
    <col min="9479" max="9728" width="9.33203125" style="6"/>
    <col min="9729" max="9729" width="21.77734375" style="6" customWidth="1"/>
    <col min="9730" max="9730" width="34.77734375" style="6" customWidth="1"/>
    <col min="9731" max="9731" width="23.109375" style="6" customWidth="1"/>
    <col min="9732" max="9732" width="14" style="6" customWidth="1"/>
    <col min="9733" max="9733" width="10.6640625" style="6" customWidth="1"/>
    <col min="9734" max="9734" width="16" style="6" customWidth="1"/>
    <col min="9735" max="9984" width="9.33203125" style="6"/>
    <col min="9985" max="9985" width="21.77734375" style="6" customWidth="1"/>
    <col min="9986" max="9986" width="34.77734375" style="6" customWidth="1"/>
    <col min="9987" max="9987" width="23.109375" style="6" customWidth="1"/>
    <col min="9988" max="9988" width="14" style="6" customWidth="1"/>
    <col min="9989" max="9989" width="10.6640625" style="6" customWidth="1"/>
    <col min="9990" max="9990" width="16" style="6" customWidth="1"/>
    <col min="9991" max="10240" width="9.33203125" style="6"/>
    <col min="10241" max="10241" width="21.77734375" style="6" customWidth="1"/>
    <col min="10242" max="10242" width="34.77734375" style="6" customWidth="1"/>
    <col min="10243" max="10243" width="23.109375" style="6" customWidth="1"/>
    <col min="10244" max="10244" width="14" style="6" customWidth="1"/>
    <col min="10245" max="10245" width="10.6640625" style="6" customWidth="1"/>
    <col min="10246" max="10246" width="16" style="6" customWidth="1"/>
    <col min="10247" max="10496" width="9.33203125" style="6"/>
    <col min="10497" max="10497" width="21.77734375" style="6" customWidth="1"/>
    <col min="10498" max="10498" width="34.77734375" style="6" customWidth="1"/>
    <col min="10499" max="10499" width="23.109375" style="6" customWidth="1"/>
    <col min="10500" max="10500" width="14" style="6" customWidth="1"/>
    <col min="10501" max="10501" width="10.6640625" style="6" customWidth="1"/>
    <col min="10502" max="10502" width="16" style="6" customWidth="1"/>
    <col min="10503" max="10752" width="9.33203125" style="6"/>
    <col min="10753" max="10753" width="21.77734375" style="6" customWidth="1"/>
    <col min="10754" max="10754" width="34.77734375" style="6" customWidth="1"/>
    <col min="10755" max="10755" width="23.109375" style="6" customWidth="1"/>
    <col min="10756" max="10756" width="14" style="6" customWidth="1"/>
    <col min="10757" max="10757" width="10.6640625" style="6" customWidth="1"/>
    <col min="10758" max="10758" width="16" style="6" customWidth="1"/>
    <col min="10759" max="11008" width="9.33203125" style="6"/>
    <col min="11009" max="11009" width="21.77734375" style="6" customWidth="1"/>
    <col min="11010" max="11010" width="34.77734375" style="6" customWidth="1"/>
    <col min="11011" max="11011" width="23.109375" style="6" customWidth="1"/>
    <col min="11012" max="11012" width="14" style="6" customWidth="1"/>
    <col min="11013" max="11013" width="10.6640625" style="6" customWidth="1"/>
    <col min="11014" max="11014" width="16" style="6" customWidth="1"/>
    <col min="11015" max="11264" width="9.33203125" style="6"/>
    <col min="11265" max="11265" width="21.77734375" style="6" customWidth="1"/>
    <col min="11266" max="11266" width="34.77734375" style="6" customWidth="1"/>
    <col min="11267" max="11267" width="23.109375" style="6" customWidth="1"/>
    <col min="11268" max="11268" width="14" style="6" customWidth="1"/>
    <col min="11269" max="11269" width="10.6640625" style="6" customWidth="1"/>
    <col min="11270" max="11270" width="16" style="6" customWidth="1"/>
    <col min="11271" max="11520" width="9.33203125" style="6"/>
    <col min="11521" max="11521" width="21.77734375" style="6" customWidth="1"/>
    <col min="11522" max="11522" width="34.77734375" style="6" customWidth="1"/>
    <col min="11523" max="11523" width="23.109375" style="6" customWidth="1"/>
    <col min="11524" max="11524" width="14" style="6" customWidth="1"/>
    <col min="11525" max="11525" width="10.6640625" style="6" customWidth="1"/>
    <col min="11526" max="11526" width="16" style="6" customWidth="1"/>
    <col min="11527" max="11776" width="9.33203125" style="6"/>
    <col min="11777" max="11777" width="21.77734375" style="6" customWidth="1"/>
    <col min="11778" max="11778" width="34.77734375" style="6" customWidth="1"/>
    <col min="11779" max="11779" width="23.109375" style="6" customWidth="1"/>
    <col min="11780" max="11780" width="14" style="6" customWidth="1"/>
    <col min="11781" max="11781" width="10.6640625" style="6" customWidth="1"/>
    <col min="11782" max="11782" width="16" style="6" customWidth="1"/>
    <col min="11783" max="12032" width="9.33203125" style="6"/>
    <col min="12033" max="12033" width="21.77734375" style="6" customWidth="1"/>
    <col min="12034" max="12034" width="34.77734375" style="6" customWidth="1"/>
    <col min="12035" max="12035" width="23.109375" style="6" customWidth="1"/>
    <col min="12036" max="12036" width="14" style="6" customWidth="1"/>
    <col min="12037" max="12037" width="10.6640625" style="6" customWidth="1"/>
    <col min="12038" max="12038" width="16" style="6" customWidth="1"/>
    <col min="12039" max="12288" width="9.33203125" style="6"/>
    <col min="12289" max="12289" width="21.77734375" style="6" customWidth="1"/>
    <col min="12290" max="12290" width="34.77734375" style="6" customWidth="1"/>
    <col min="12291" max="12291" width="23.109375" style="6" customWidth="1"/>
    <col min="12292" max="12292" width="14" style="6" customWidth="1"/>
    <col min="12293" max="12293" width="10.6640625" style="6" customWidth="1"/>
    <col min="12294" max="12294" width="16" style="6" customWidth="1"/>
    <col min="12295" max="12544" width="9.33203125" style="6"/>
    <col min="12545" max="12545" width="21.77734375" style="6" customWidth="1"/>
    <col min="12546" max="12546" width="34.77734375" style="6" customWidth="1"/>
    <col min="12547" max="12547" width="23.109375" style="6" customWidth="1"/>
    <col min="12548" max="12548" width="14" style="6" customWidth="1"/>
    <col min="12549" max="12549" width="10.6640625" style="6" customWidth="1"/>
    <col min="12550" max="12550" width="16" style="6" customWidth="1"/>
    <col min="12551" max="12800" width="9.33203125" style="6"/>
    <col min="12801" max="12801" width="21.77734375" style="6" customWidth="1"/>
    <col min="12802" max="12802" width="34.77734375" style="6" customWidth="1"/>
    <col min="12803" max="12803" width="23.109375" style="6" customWidth="1"/>
    <col min="12804" max="12804" width="14" style="6" customWidth="1"/>
    <col min="12805" max="12805" width="10.6640625" style="6" customWidth="1"/>
    <col min="12806" max="12806" width="16" style="6" customWidth="1"/>
    <col min="12807" max="13056" width="9.33203125" style="6"/>
    <col min="13057" max="13057" width="21.77734375" style="6" customWidth="1"/>
    <col min="13058" max="13058" width="34.77734375" style="6" customWidth="1"/>
    <col min="13059" max="13059" width="23.109375" style="6" customWidth="1"/>
    <col min="13060" max="13060" width="14" style="6" customWidth="1"/>
    <col min="13061" max="13061" width="10.6640625" style="6" customWidth="1"/>
    <col min="13062" max="13062" width="16" style="6" customWidth="1"/>
    <col min="13063" max="13312" width="9.33203125" style="6"/>
    <col min="13313" max="13313" width="21.77734375" style="6" customWidth="1"/>
    <col min="13314" max="13314" width="34.77734375" style="6" customWidth="1"/>
    <col min="13315" max="13315" width="23.109375" style="6" customWidth="1"/>
    <col min="13316" max="13316" width="14" style="6" customWidth="1"/>
    <col min="13317" max="13317" width="10.6640625" style="6" customWidth="1"/>
    <col min="13318" max="13318" width="16" style="6" customWidth="1"/>
    <col min="13319" max="13568" width="9.33203125" style="6"/>
    <col min="13569" max="13569" width="21.77734375" style="6" customWidth="1"/>
    <col min="13570" max="13570" width="34.77734375" style="6" customWidth="1"/>
    <col min="13571" max="13571" width="23.109375" style="6" customWidth="1"/>
    <col min="13572" max="13572" width="14" style="6" customWidth="1"/>
    <col min="13573" max="13573" width="10.6640625" style="6" customWidth="1"/>
    <col min="13574" max="13574" width="16" style="6" customWidth="1"/>
    <col min="13575" max="13824" width="9.33203125" style="6"/>
    <col min="13825" max="13825" width="21.77734375" style="6" customWidth="1"/>
    <col min="13826" max="13826" width="34.77734375" style="6" customWidth="1"/>
    <col min="13827" max="13827" width="23.109375" style="6" customWidth="1"/>
    <col min="13828" max="13828" width="14" style="6" customWidth="1"/>
    <col min="13829" max="13829" width="10.6640625" style="6" customWidth="1"/>
    <col min="13830" max="13830" width="16" style="6" customWidth="1"/>
    <col min="13831" max="14080" width="9.33203125" style="6"/>
    <col min="14081" max="14081" width="21.77734375" style="6" customWidth="1"/>
    <col min="14082" max="14082" width="34.77734375" style="6" customWidth="1"/>
    <col min="14083" max="14083" width="23.109375" style="6" customWidth="1"/>
    <col min="14084" max="14084" width="14" style="6" customWidth="1"/>
    <col min="14085" max="14085" width="10.6640625" style="6" customWidth="1"/>
    <col min="14086" max="14086" width="16" style="6" customWidth="1"/>
    <col min="14087" max="14336" width="9.33203125" style="6"/>
    <col min="14337" max="14337" width="21.77734375" style="6" customWidth="1"/>
    <col min="14338" max="14338" width="34.77734375" style="6" customWidth="1"/>
    <col min="14339" max="14339" width="23.109375" style="6" customWidth="1"/>
    <col min="14340" max="14340" width="14" style="6" customWidth="1"/>
    <col min="14341" max="14341" width="10.6640625" style="6" customWidth="1"/>
    <col min="14342" max="14342" width="16" style="6" customWidth="1"/>
    <col min="14343" max="14592" width="9.33203125" style="6"/>
    <col min="14593" max="14593" width="21.77734375" style="6" customWidth="1"/>
    <col min="14594" max="14594" width="34.77734375" style="6" customWidth="1"/>
    <col min="14595" max="14595" width="23.109375" style="6" customWidth="1"/>
    <col min="14596" max="14596" width="14" style="6" customWidth="1"/>
    <col min="14597" max="14597" width="10.6640625" style="6" customWidth="1"/>
    <col min="14598" max="14598" width="16" style="6" customWidth="1"/>
    <col min="14599" max="14848" width="9.33203125" style="6"/>
    <col min="14849" max="14849" width="21.77734375" style="6" customWidth="1"/>
    <col min="14850" max="14850" width="34.77734375" style="6" customWidth="1"/>
    <col min="14851" max="14851" width="23.109375" style="6" customWidth="1"/>
    <col min="14852" max="14852" width="14" style="6" customWidth="1"/>
    <col min="14853" max="14853" width="10.6640625" style="6" customWidth="1"/>
    <col min="14854" max="14854" width="16" style="6" customWidth="1"/>
    <col min="14855" max="15104" width="9.33203125" style="6"/>
    <col min="15105" max="15105" width="21.77734375" style="6" customWidth="1"/>
    <col min="15106" max="15106" width="34.77734375" style="6" customWidth="1"/>
    <col min="15107" max="15107" width="23.109375" style="6" customWidth="1"/>
    <col min="15108" max="15108" width="14" style="6" customWidth="1"/>
    <col min="15109" max="15109" width="10.6640625" style="6" customWidth="1"/>
    <col min="15110" max="15110" width="16" style="6" customWidth="1"/>
    <col min="15111" max="15360" width="9.33203125" style="6"/>
    <col min="15361" max="15361" width="21.77734375" style="6" customWidth="1"/>
    <col min="15362" max="15362" width="34.77734375" style="6" customWidth="1"/>
    <col min="15363" max="15363" width="23.109375" style="6" customWidth="1"/>
    <col min="15364" max="15364" width="14" style="6" customWidth="1"/>
    <col min="15365" max="15365" width="10.6640625" style="6" customWidth="1"/>
    <col min="15366" max="15366" width="16" style="6" customWidth="1"/>
    <col min="15367" max="15616" width="9.33203125" style="6"/>
    <col min="15617" max="15617" width="21.77734375" style="6" customWidth="1"/>
    <col min="15618" max="15618" width="34.77734375" style="6" customWidth="1"/>
    <col min="15619" max="15619" width="23.109375" style="6" customWidth="1"/>
    <col min="15620" max="15620" width="14" style="6" customWidth="1"/>
    <col min="15621" max="15621" width="10.6640625" style="6" customWidth="1"/>
    <col min="15622" max="15622" width="16" style="6" customWidth="1"/>
    <col min="15623" max="15872" width="9.33203125" style="6"/>
    <col min="15873" max="15873" width="21.77734375" style="6" customWidth="1"/>
    <col min="15874" max="15874" width="34.77734375" style="6" customWidth="1"/>
    <col min="15875" max="15875" width="23.109375" style="6" customWidth="1"/>
    <col min="15876" max="15876" width="14" style="6" customWidth="1"/>
    <col min="15877" max="15877" width="10.6640625" style="6" customWidth="1"/>
    <col min="15878" max="15878" width="16" style="6" customWidth="1"/>
    <col min="15879" max="16128" width="9.33203125" style="6"/>
    <col min="16129" max="16129" width="21.77734375" style="6" customWidth="1"/>
    <col min="16130" max="16130" width="34.77734375" style="6" customWidth="1"/>
    <col min="16131" max="16131" width="23.109375" style="6" customWidth="1"/>
    <col min="16132" max="16132" width="14" style="6" customWidth="1"/>
    <col min="16133" max="16133" width="10.6640625" style="6" customWidth="1"/>
    <col min="16134" max="16134" width="16" style="6" customWidth="1"/>
    <col min="16135" max="16384" width="9.33203125" style="6"/>
  </cols>
  <sheetData>
    <row r="6" spans="1:4" ht="13.8" thickBot="1" x14ac:dyDescent="0.3"/>
    <row r="7" spans="1:4" x14ac:dyDescent="0.25">
      <c r="A7" s="337"/>
      <c r="B7" s="338"/>
      <c r="C7" s="338"/>
      <c r="D7" s="338"/>
    </row>
    <row r="8" spans="1:4" x14ac:dyDescent="0.25">
      <c r="A8" s="339"/>
      <c r="B8" s="339"/>
      <c r="C8" s="339"/>
      <c r="D8" s="339"/>
    </row>
    <row r="9" spans="1:4" x14ac:dyDescent="0.25">
      <c r="A9" s="339"/>
      <c r="B9" s="339"/>
      <c r="C9" s="339"/>
      <c r="D9" s="339"/>
    </row>
    <row r="10" spans="1:4" x14ac:dyDescent="0.25">
      <c r="A10" s="339"/>
      <c r="B10" s="339"/>
      <c r="C10" s="339"/>
      <c r="D10" s="339"/>
    </row>
    <row r="11" spans="1:4" x14ac:dyDescent="0.25">
      <c r="A11" s="339"/>
      <c r="B11" s="339"/>
      <c r="C11" s="339"/>
      <c r="D11" s="339"/>
    </row>
    <row r="12" spans="1:4" ht="13.8" thickBot="1" x14ac:dyDescent="0.3">
      <c r="A12" s="340"/>
      <c r="B12" s="340"/>
      <c r="C12" s="340"/>
      <c r="D12" s="340"/>
    </row>
    <row r="13" spans="1:4" x14ac:dyDescent="0.25">
      <c r="A13" s="23"/>
      <c r="B13" s="23"/>
      <c r="C13" s="23"/>
      <c r="D13" s="23"/>
    </row>
    <row r="14" spans="1:4" x14ac:dyDescent="0.25">
      <c r="A14" s="24"/>
      <c r="B14" s="23"/>
      <c r="C14" s="23"/>
      <c r="D14" s="23"/>
    </row>
    <row r="15" spans="1:4" x14ac:dyDescent="0.25">
      <c r="A15" s="25"/>
      <c r="B15" s="23"/>
      <c r="C15" s="23"/>
      <c r="D15" s="23"/>
    </row>
    <row r="16" spans="1:4" ht="13.8" x14ac:dyDescent="0.25">
      <c r="A16" s="341" t="s">
        <v>313</v>
      </c>
      <c r="B16" s="341"/>
      <c r="C16" s="341"/>
      <c r="D16" s="341"/>
    </row>
    <row r="17" spans="1:9" x14ac:dyDescent="0.25">
      <c r="A17" s="25"/>
      <c r="B17" s="23"/>
      <c r="C17" s="23"/>
      <c r="D17" s="23"/>
    </row>
    <row r="18" spans="1:9" ht="26.25" customHeight="1" x14ac:dyDescent="0.25">
      <c r="A18" s="342" t="s">
        <v>258</v>
      </c>
      <c r="B18" s="342"/>
      <c r="C18" s="342"/>
      <c r="D18" s="342"/>
    </row>
    <row r="19" spans="1:9" x14ac:dyDescent="0.25">
      <c r="A19" s="343"/>
      <c r="B19" s="343"/>
      <c r="C19" s="343"/>
      <c r="D19" s="343"/>
    </row>
    <row r="20" spans="1:9" x14ac:dyDescent="0.25">
      <c r="B20" s="26" t="s">
        <v>9</v>
      </c>
      <c r="C20" s="27"/>
      <c r="D20" s="27"/>
      <c r="E20" s="27"/>
    </row>
    <row r="21" spans="1:9" x14ac:dyDescent="0.25">
      <c r="B21" s="28"/>
      <c r="C21" s="29"/>
    </row>
    <row r="22" spans="1:9" ht="15.6" x14ac:dyDescent="0.3">
      <c r="A22" s="27"/>
      <c r="B22" s="30" t="s">
        <v>10</v>
      </c>
      <c r="C22" s="31"/>
      <c r="D22" s="32"/>
    </row>
    <row r="23" spans="1:9" ht="15.6" x14ac:dyDescent="0.3">
      <c r="A23" s="27"/>
      <c r="B23" s="30" t="s">
        <v>11</v>
      </c>
      <c r="C23" s="31"/>
      <c r="D23" s="32"/>
      <c r="F23" s="33"/>
    </row>
    <row r="24" spans="1:9" ht="15.6" x14ac:dyDescent="0.3">
      <c r="A24" s="27"/>
      <c r="B24" s="30" t="s">
        <v>15</v>
      </c>
      <c r="C24" s="31"/>
      <c r="D24" s="32"/>
      <c r="F24" s="33"/>
    </row>
    <row r="25" spans="1:9" ht="16.2" thickBot="1" x14ac:dyDescent="0.35">
      <c r="A25" s="27"/>
      <c r="B25" s="30" t="s">
        <v>183</v>
      </c>
      <c r="C25" s="31"/>
      <c r="D25" s="32"/>
      <c r="F25" s="33"/>
    </row>
    <row r="26" spans="1:9" ht="16.2" thickBot="1" x14ac:dyDescent="0.35">
      <c r="A26" s="34"/>
      <c r="B26" s="35" t="s">
        <v>12</v>
      </c>
      <c r="C26" s="36">
        <f>SUM(C22:C25)</f>
        <v>0</v>
      </c>
    </row>
    <row r="27" spans="1:9" x14ac:dyDescent="0.25">
      <c r="A27" s="344"/>
      <c r="B27" s="344"/>
      <c r="C27" s="344"/>
      <c r="D27" s="32"/>
    </row>
    <row r="28" spans="1:9" ht="13.8" x14ac:dyDescent="0.25">
      <c r="A28" s="37"/>
      <c r="B28" s="38"/>
      <c r="C28" s="38"/>
      <c r="D28" s="38"/>
      <c r="E28" s="39"/>
      <c r="F28" s="40"/>
      <c r="G28" s="41"/>
      <c r="H28" s="39"/>
      <c r="I28" s="39"/>
    </row>
    <row r="29" spans="1:9" ht="13.8" x14ac:dyDescent="0.25">
      <c r="A29" s="42"/>
      <c r="B29" s="43"/>
      <c r="C29" s="43"/>
      <c r="D29" s="43"/>
      <c r="E29" s="44"/>
      <c r="F29" s="44"/>
      <c r="G29" s="44"/>
      <c r="H29" s="44"/>
      <c r="I29" s="44"/>
    </row>
    <row r="30" spans="1:9" ht="13.8" x14ac:dyDescent="0.25">
      <c r="A30" s="45"/>
      <c r="B30" s="45"/>
      <c r="C30" s="45"/>
      <c r="D30" s="45"/>
      <c r="E30" s="46"/>
      <c r="F30" s="40"/>
      <c r="G30" s="41"/>
      <c r="H30" s="39"/>
      <c r="I30" s="39"/>
    </row>
    <row r="31" spans="1:9" ht="13.8" x14ac:dyDescent="0.25">
      <c r="A31" s="45"/>
      <c r="B31" s="45"/>
      <c r="C31" s="45"/>
      <c r="D31" s="45"/>
      <c r="E31" s="46"/>
      <c r="F31" s="40"/>
      <c r="G31" s="41"/>
      <c r="H31" s="39"/>
      <c r="I31" s="39"/>
    </row>
    <row r="32" spans="1:9" x14ac:dyDescent="0.25">
      <c r="A32" s="47"/>
      <c r="B32" s="48"/>
      <c r="C32" s="48"/>
      <c r="D32" s="49"/>
    </row>
    <row r="33" spans="1:4" x14ac:dyDescent="0.25">
      <c r="A33" s="50"/>
      <c r="B33" s="50"/>
      <c r="C33" s="50"/>
      <c r="D33" s="28"/>
    </row>
    <row r="34" spans="1:4" x14ac:dyDescent="0.25">
      <c r="A34" s="50"/>
      <c r="B34" s="50"/>
      <c r="C34" s="50"/>
      <c r="D34" s="28"/>
    </row>
  </sheetData>
  <mergeCells count="5">
    <mergeCell ref="A7:D12"/>
    <mergeCell ref="A16:D16"/>
    <mergeCell ref="A18:D18"/>
    <mergeCell ref="A19:D19"/>
    <mergeCell ref="A27:C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65"/>
  <sheetViews>
    <sheetView view="pageBreakPreview" topLeftCell="A49" zoomScale="85" zoomScaleNormal="90" zoomScaleSheetLayoutView="85" workbookViewId="0">
      <selection activeCell="F65" sqref="F65"/>
    </sheetView>
  </sheetViews>
  <sheetFormatPr defaultColWidth="9.33203125" defaultRowHeight="13.2" x14ac:dyDescent="0.25"/>
  <cols>
    <col min="1" max="1" width="8" style="2" customWidth="1"/>
    <col min="2" max="2" width="42.44140625" style="2" customWidth="1"/>
    <col min="3" max="3" width="11.77734375" style="2" customWidth="1"/>
    <col min="4" max="4" width="10.44140625" style="153" customWidth="1"/>
    <col min="5" max="5" width="17.6640625" style="153" customWidth="1"/>
    <col min="6" max="6" width="19.44140625" style="153" customWidth="1"/>
    <col min="7" max="7" width="4.33203125" style="2" customWidth="1"/>
    <col min="8" max="16384" width="9.33203125" style="2"/>
  </cols>
  <sheetData>
    <row r="1" spans="1:7" s="4" customFormat="1" ht="12" customHeight="1" x14ac:dyDescent="0.25">
      <c r="D1" s="152"/>
      <c r="E1" s="152"/>
      <c r="F1" s="152"/>
    </row>
    <row r="2" spans="1:7" ht="12" customHeight="1" x14ac:dyDescent="0.25"/>
    <row r="3" spans="1:7" ht="19.5" customHeight="1" x14ac:dyDescent="0.25">
      <c r="A3" s="348" t="s">
        <v>4</v>
      </c>
      <c r="B3" s="348"/>
      <c r="C3" s="348"/>
      <c r="D3" s="348"/>
      <c r="E3" s="348"/>
      <c r="F3" s="348"/>
    </row>
    <row r="4" spans="1:7" ht="12" customHeight="1" thickBot="1" x14ac:dyDescent="0.3"/>
    <row r="5" spans="1:7" x14ac:dyDescent="0.25">
      <c r="A5" s="175" t="s">
        <v>0</v>
      </c>
      <c r="B5" s="176" t="s">
        <v>7</v>
      </c>
      <c r="C5" s="177" t="s">
        <v>1</v>
      </c>
      <c r="D5" s="178" t="s">
        <v>5</v>
      </c>
      <c r="E5" s="177" t="s">
        <v>236</v>
      </c>
      <c r="F5" s="179" t="s">
        <v>237</v>
      </c>
    </row>
    <row r="6" spans="1:7" s="53" customFormat="1" x14ac:dyDescent="0.25">
      <c r="A6" s="180"/>
      <c r="B6" s="181" t="s">
        <v>20</v>
      </c>
      <c r="C6" s="182"/>
      <c r="D6" s="183"/>
      <c r="E6" s="183"/>
      <c r="F6" s="184"/>
    </row>
    <row r="7" spans="1:7" s="53" customFormat="1" ht="57.6" x14ac:dyDescent="0.25">
      <c r="A7" s="185">
        <v>1</v>
      </c>
      <c r="B7" s="21" t="s">
        <v>239</v>
      </c>
      <c r="C7" s="64" t="s">
        <v>230</v>
      </c>
      <c r="D7" s="154">
        <v>1200</v>
      </c>
      <c r="E7" s="155"/>
      <c r="F7" s="186"/>
      <c r="G7" s="7"/>
    </row>
    <row r="8" spans="1:7" x14ac:dyDescent="0.25">
      <c r="A8" s="187"/>
      <c r="B8" s="3"/>
      <c r="C8" s="3"/>
      <c r="D8" s="156"/>
      <c r="E8" s="157"/>
      <c r="F8" s="188"/>
    </row>
    <row r="9" spans="1:7" x14ac:dyDescent="0.25">
      <c r="A9" s="189" t="s">
        <v>2</v>
      </c>
      <c r="B9" s="15" t="s">
        <v>17</v>
      </c>
      <c r="C9" s="190" t="s">
        <v>1</v>
      </c>
      <c r="D9" s="191" t="s">
        <v>5</v>
      </c>
      <c r="E9" s="190" t="s">
        <v>236</v>
      </c>
      <c r="F9" s="192" t="s">
        <v>237</v>
      </c>
    </row>
    <row r="10" spans="1:7" x14ac:dyDescent="0.25">
      <c r="A10" s="193"/>
      <c r="B10" s="51"/>
      <c r="C10" s="51"/>
      <c r="D10" s="158"/>
      <c r="E10" s="158"/>
      <c r="F10" s="194"/>
    </row>
    <row r="11" spans="1:7" ht="190.5" customHeight="1" x14ac:dyDescent="0.25">
      <c r="A11" s="195">
        <v>1</v>
      </c>
      <c r="B11" s="21" t="s">
        <v>238</v>
      </c>
      <c r="C11" s="64" t="s">
        <v>230</v>
      </c>
      <c r="D11" s="159">
        <v>36</v>
      </c>
      <c r="E11" s="155"/>
      <c r="F11" s="186"/>
    </row>
    <row r="12" spans="1:7" ht="79.2" x14ac:dyDescent="0.25">
      <c r="A12" s="195">
        <v>2</v>
      </c>
      <c r="B12" s="22" t="s">
        <v>18</v>
      </c>
      <c r="C12" s="64" t="s">
        <v>230</v>
      </c>
      <c r="D12" s="159">
        <v>47</v>
      </c>
      <c r="E12" s="155"/>
      <c r="F12" s="186"/>
    </row>
    <row r="13" spans="1:7" ht="52.8" x14ac:dyDescent="0.25">
      <c r="A13" s="195">
        <v>3</v>
      </c>
      <c r="B13" s="22" t="s">
        <v>43</v>
      </c>
      <c r="C13" s="64" t="s">
        <v>3</v>
      </c>
      <c r="D13" s="159">
        <v>4</v>
      </c>
      <c r="E13" s="155"/>
      <c r="F13" s="186"/>
    </row>
    <row r="14" spans="1:7" ht="39.6" x14ac:dyDescent="0.25">
      <c r="A14" s="195">
        <v>4</v>
      </c>
      <c r="B14" s="22" t="s">
        <v>44</v>
      </c>
      <c r="C14" s="64" t="s">
        <v>3</v>
      </c>
      <c r="D14" s="159">
        <v>4</v>
      </c>
      <c r="E14" s="155"/>
      <c r="F14" s="186"/>
    </row>
    <row r="15" spans="1:7" s="63" customFormat="1" x14ac:dyDescent="0.25">
      <c r="A15" s="196"/>
      <c r="B15" s="113"/>
      <c r="C15" s="114"/>
      <c r="D15" s="160"/>
      <c r="E15" s="161"/>
      <c r="F15" s="186"/>
    </row>
    <row r="16" spans="1:7" s="63" customFormat="1" x14ac:dyDescent="0.25">
      <c r="A16" s="187"/>
      <c r="B16" s="3"/>
      <c r="C16" s="3"/>
      <c r="D16" s="156"/>
      <c r="E16" s="157"/>
      <c r="F16" s="188"/>
    </row>
    <row r="17" spans="1:6" s="63" customFormat="1" x14ac:dyDescent="0.25">
      <c r="A17" s="197" t="s">
        <v>37</v>
      </c>
      <c r="B17" s="15" t="s">
        <v>57</v>
      </c>
      <c r="C17" s="190" t="s">
        <v>1</v>
      </c>
      <c r="D17" s="191" t="s">
        <v>5</v>
      </c>
      <c r="E17" s="190" t="s">
        <v>236</v>
      </c>
      <c r="F17" s="192" t="s">
        <v>237</v>
      </c>
    </row>
    <row r="18" spans="1:6" s="63" customFormat="1" ht="26.4" x14ac:dyDescent="0.25">
      <c r="A18" s="196">
        <v>1</v>
      </c>
      <c r="B18" s="22" t="s">
        <v>45</v>
      </c>
      <c r="C18" s="64" t="s">
        <v>32</v>
      </c>
      <c r="D18" s="154">
        <v>230</v>
      </c>
      <c r="E18" s="155"/>
      <c r="F18" s="186"/>
    </row>
    <row r="19" spans="1:6" s="63" customFormat="1" ht="26.4" x14ac:dyDescent="0.25">
      <c r="A19" s="196">
        <v>2</v>
      </c>
      <c r="B19" s="22" t="s">
        <v>46</v>
      </c>
      <c r="C19" s="64" t="s">
        <v>32</v>
      </c>
      <c r="D19" s="154">
        <v>230</v>
      </c>
      <c r="E19" s="155"/>
      <c r="F19" s="186"/>
    </row>
    <row r="20" spans="1:6" s="63" customFormat="1" x14ac:dyDescent="0.25">
      <c r="A20" s="187"/>
      <c r="B20" s="3"/>
      <c r="C20" s="3"/>
      <c r="D20" s="156"/>
      <c r="E20" s="157"/>
      <c r="F20" s="188"/>
    </row>
    <row r="21" spans="1:6" ht="12.75" customHeight="1" x14ac:dyDescent="0.25">
      <c r="A21" s="197" t="s">
        <v>40</v>
      </c>
      <c r="B21" s="15" t="s">
        <v>51</v>
      </c>
      <c r="C21" s="190" t="s">
        <v>1</v>
      </c>
      <c r="D21" s="191" t="s">
        <v>5</v>
      </c>
      <c r="E21" s="190" t="s">
        <v>236</v>
      </c>
      <c r="F21" s="192" t="s">
        <v>237</v>
      </c>
    </row>
    <row r="22" spans="1:6" ht="98.4" customHeight="1" x14ac:dyDescent="0.25">
      <c r="A22" s="195">
        <v>1</v>
      </c>
      <c r="B22" s="22" t="s">
        <v>52</v>
      </c>
      <c r="C22" s="132" t="s">
        <v>53</v>
      </c>
      <c r="D22" s="159">
        <v>21.6</v>
      </c>
      <c r="E22" s="155"/>
      <c r="F22" s="186"/>
    </row>
    <row r="23" spans="1:6" ht="69" customHeight="1" x14ac:dyDescent="0.25">
      <c r="A23" s="195">
        <v>2</v>
      </c>
      <c r="B23" s="22" t="s">
        <v>54</v>
      </c>
      <c r="C23" s="132" t="s">
        <v>53</v>
      </c>
      <c r="D23" s="159">
        <v>24.3</v>
      </c>
      <c r="E23" s="155"/>
      <c r="F23" s="186"/>
    </row>
    <row r="24" spans="1:6" ht="94.5" customHeight="1" x14ac:dyDescent="0.25">
      <c r="A24" s="263">
        <v>3</v>
      </c>
      <c r="B24" s="124" t="s">
        <v>55</v>
      </c>
      <c r="C24" s="269" t="s">
        <v>53</v>
      </c>
      <c r="D24" s="270">
        <v>88</v>
      </c>
      <c r="E24" s="166"/>
      <c r="F24" s="271"/>
    </row>
    <row r="25" spans="1:6" ht="88.5" customHeight="1" x14ac:dyDescent="0.25">
      <c r="A25" s="195">
        <v>4</v>
      </c>
      <c r="B25" s="22" t="s">
        <v>56</v>
      </c>
      <c r="C25" s="132" t="s">
        <v>53</v>
      </c>
      <c r="D25" s="159">
        <v>8.1999999999999993</v>
      </c>
      <c r="E25" s="155"/>
      <c r="F25" s="186"/>
    </row>
    <row r="26" spans="1:6" ht="12.75" customHeight="1" x14ac:dyDescent="0.25">
      <c r="A26" s="195"/>
      <c r="B26" s="22"/>
      <c r="C26" s="16"/>
      <c r="D26" s="154"/>
      <c r="E26" s="155"/>
      <c r="F26" s="186"/>
    </row>
    <row r="27" spans="1:6" s="63" customFormat="1" x14ac:dyDescent="0.25">
      <c r="A27" s="187"/>
      <c r="B27" s="3"/>
      <c r="C27" s="3"/>
      <c r="D27" s="156"/>
      <c r="E27" s="157"/>
      <c r="F27" s="188"/>
    </row>
    <row r="28" spans="1:6" s="63" customFormat="1" x14ac:dyDescent="0.25">
      <c r="A28" s="197" t="s">
        <v>61</v>
      </c>
      <c r="B28" s="15" t="s">
        <v>63</v>
      </c>
      <c r="C28" s="190" t="s">
        <v>1</v>
      </c>
      <c r="D28" s="191" t="s">
        <v>5</v>
      </c>
      <c r="E28" s="190" t="s">
        <v>236</v>
      </c>
      <c r="F28" s="192" t="s">
        <v>237</v>
      </c>
    </row>
    <row r="29" spans="1:6" s="63" customFormat="1" ht="26.4" x14ac:dyDescent="0.25">
      <c r="A29" s="195">
        <v>1</v>
      </c>
      <c r="B29" s="22" t="s">
        <v>64</v>
      </c>
      <c r="C29" s="145" t="s">
        <v>32</v>
      </c>
      <c r="D29" s="162">
        <v>135</v>
      </c>
      <c r="E29" s="163"/>
      <c r="F29" s="186"/>
    </row>
    <row r="30" spans="1:6" s="63" customFormat="1" x14ac:dyDescent="0.25">
      <c r="A30" s="198"/>
      <c r="B30" s="70"/>
      <c r="C30" s="71"/>
      <c r="D30" s="164"/>
      <c r="E30" s="165"/>
      <c r="F30" s="199"/>
    </row>
    <row r="31" spans="1:6" s="63" customFormat="1" x14ac:dyDescent="0.25">
      <c r="A31" s="187"/>
      <c r="B31" s="3"/>
      <c r="C31" s="3"/>
      <c r="D31" s="156"/>
      <c r="E31" s="157"/>
      <c r="F31" s="188"/>
    </row>
    <row r="32" spans="1:6" s="63" customFormat="1" x14ac:dyDescent="0.25">
      <c r="A32" s="197" t="s">
        <v>62</v>
      </c>
      <c r="B32" s="15" t="s">
        <v>241</v>
      </c>
      <c r="C32" s="190" t="s">
        <v>1</v>
      </c>
      <c r="D32" s="191" t="s">
        <v>5</v>
      </c>
      <c r="E32" s="190" t="s">
        <v>236</v>
      </c>
      <c r="F32" s="192" t="s">
        <v>237</v>
      </c>
    </row>
    <row r="33" spans="1:6" s="63" customFormat="1" ht="26.4" x14ac:dyDescent="0.25">
      <c r="A33" s="195">
        <v>1</v>
      </c>
      <c r="B33" s="22" t="s">
        <v>70</v>
      </c>
      <c r="C33" s="69" t="s">
        <v>32</v>
      </c>
      <c r="D33" s="163">
        <v>175</v>
      </c>
      <c r="E33" s="163"/>
      <c r="F33" s="186"/>
    </row>
    <row r="34" spans="1:6" s="63" customFormat="1" ht="52.8" x14ac:dyDescent="0.25">
      <c r="A34" s="195">
        <v>2</v>
      </c>
      <c r="B34" s="22" t="s">
        <v>66</v>
      </c>
      <c r="C34" s="69" t="s">
        <v>3</v>
      </c>
      <c r="D34" s="163">
        <v>1</v>
      </c>
      <c r="E34" s="163"/>
      <c r="F34" s="186"/>
    </row>
    <row r="35" spans="1:6" s="63" customFormat="1" ht="27" x14ac:dyDescent="0.25">
      <c r="A35" s="195">
        <v>3</v>
      </c>
      <c r="B35" s="22" t="s">
        <v>256</v>
      </c>
      <c r="C35" s="69" t="s">
        <v>3</v>
      </c>
      <c r="D35" s="163">
        <v>17</v>
      </c>
      <c r="E35" s="163"/>
      <c r="F35" s="186"/>
    </row>
    <row r="36" spans="1:6" s="63" customFormat="1" ht="27" x14ac:dyDescent="0.25">
      <c r="A36" s="195">
        <v>4</v>
      </c>
      <c r="B36" s="22" t="s">
        <v>257</v>
      </c>
      <c r="C36" s="69" t="s">
        <v>3</v>
      </c>
      <c r="D36" s="163">
        <v>10</v>
      </c>
      <c r="E36" s="163"/>
      <c r="F36" s="186"/>
    </row>
    <row r="37" spans="1:6" s="63" customFormat="1" ht="26.4" x14ac:dyDescent="0.25">
      <c r="A37" s="195">
        <v>9</v>
      </c>
      <c r="B37" s="22" t="s">
        <v>67</v>
      </c>
      <c r="C37" s="69" t="s">
        <v>32</v>
      </c>
      <c r="D37" s="163">
        <v>120</v>
      </c>
      <c r="E37" s="166"/>
      <c r="F37" s="186"/>
    </row>
    <row r="38" spans="1:6" s="63" customFormat="1" ht="26.4" x14ac:dyDescent="0.25">
      <c r="A38" s="195">
        <v>10</v>
      </c>
      <c r="B38" s="22" t="s">
        <v>68</v>
      </c>
      <c r="C38" s="69" t="s">
        <v>3</v>
      </c>
      <c r="D38" s="163">
        <v>45</v>
      </c>
      <c r="E38" s="163"/>
      <c r="F38" s="186"/>
    </row>
    <row r="39" spans="1:6" s="63" customFormat="1" ht="75.75" customHeight="1" x14ac:dyDescent="0.25">
      <c r="A39" s="195">
        <v>11</v>
      </c>
      <c r="B39" s="124" t="s">
        <v>255</v>
      </c>
      <c r="C39" s="69" t="s">
        <v>3</v>
      </c>
      <c r="D39" s="163">
        <v>50</v>
      </c>
      <c r="E39" s="163"/>
      <c r="F39" s="186"/>
    </row>
    <row r="40" spans="1:6" ht="105.6" x14ac:dyDescent="0.25">
      <c r="A40" s="195">
        <v>12</v>
      </c>
      <c r="B40" s="22" t="s">
        <v>69</v>
      </c>
      <c r="C40" s="69" t="s">
        <v>3</v>
      </c>
      <c r="D40" s="163">
        <v>2</v>
      </c>
      <c r="E40" s="163"/>
      <c r="F40" s="186"/>
    </row>
    <row r="41" spans="1:6" s="63" customFormat="1" x14ac:dyDescent="0.25">
      <c r="A41" s="200"/>
      <c r="D41" s="153"/>
      <c r="E41" s="153"/>
      <c r="F41" s="201"/>
    </row>
    <row r="42" spans="1:6" s="53" customFormat="1" x14ac:dyDescent="0.25">
      <c r="A42" s="197" t="s">
        <v>65</v>
      </c>
      <c r="B42" s="15" t="s">
        <v>24</v>
      </c>
      <c r="C42" s="190" t="s">
        <v>1</v>
      </c>
      <c r="D42" s="191" t="s">
        <v>5</v>
      </c>
      <c r="E42" s="190" t="s">
        <v>236</v>
      </c>
      <c r="F42" s="192" t="s">
        <v>237</v>
      </c>
    </row>
    <row r="43" spans="1:6" s="53" customFormat="1" ht="145.19999999999999" x14ac:dyDescent="0.25">
      <c r="A43" s="195">
        <v>1</v>
      </c>
      <c r="B43" s="22" t="s">
        <v>25</v>
      </c>
      <c r="C43" s="16" t="s">
        <v>3</v>
      </c>
      <c r="D43" s="154">
        <v>1</v>
      </c>
      <c r="E43" s="155"/>
      <c r="F43" s="186"/>
    </row>
    <row r="44" spans="1:6" s="53" customFormat="1" x14ac:dyDescent="0.25">
      <c r="A44" s="195">
        <v>2</v>
      </c>
      <c r="B44" s="22" t="s">
        <v>240</v>
      </c>
      <c r="C44" s="16" t="s">
        <v>3</v>
      </c>
      <c r="D44" s="154">
        <v>1</v>
      </c>
      <c r="E44" s="155"/>
      <c r="F44" s="186"/>
    </row>
    <row r="45" spans="1:6" s="53" customFormat="1" ht="66" x14ac:dyDescent="0.25">
      <c r="A45" s="195">
        <v>3</v>
      </c>
      <c r="B45" s="22" t="s">
        <v>26</v>
      </c>
      <c r="C45" s="16" t="s">
        <v>3</v>
      </c>
      <c r="D45" s="154">
        <v>10</v>
      </c>
      <c r="E45" s="155"/>
      <c r="F45" s="186"/>
    </row>
    <row r="46" spans="1:6" s="53" customFormat="1" ht="26.4" x14ac:dyDescent="0.25">
      <c r="A46" s="195">
        <v>4</v>
      </c>
      <c r="B46" s="22" t="s">
        <v>27</v>
      </c>
      <c r="C46" s="16" t="s">
        <v>28</v>
      </c>
      <c r="D46" s="154">
        <v>1</v>
      </c>
      <c r="E46" s="155"/>
      <c r="F46" s="186"/>
    </row>
    <row r="47" spans="1:6" s="53" customFormat="1" x14ac:dyDescent="0.25">
      <c r="A47" s="202"/>
      <c r="B47" s="116"/>
      <c r="C47" s="115"/>
      <c r="D47" s="167"/>
      <c r="E47" s="167"/>
      <c r="F47" s="203"/>
    </row>
    <row r="48" spans="1:6" s="53" customFormat="1" x14ac:dyDescent="0.25">
      <c r="A48" s="197" t="s">
        <v>185</v>
      </c>
      <c r="B48" s="15" t="s">
        <v>186</v>
      </c>
      <c r="C48" s="190" t="s">
        <v>1</v>
      </c>
      <c r="D48" s="191" t="s">
        <v>5</v>
      </c>
      <c r="E48" s="190" t="s">
        <v>236</v>
      </c>
      <c r="F48" s="192" t="s">
        <v>237</v>
      </c>
    </row>
    <row r="49" spans="1:6" s="53" customFormat="1" ht="92.4" x14ac:dyDescent="0.25">
      <c r="A49" s="195"/>
      <c r="B49" s="151" t="s">
        <v>229</v>
      </c>
      <c r="C49" s="16"/>
      <c r="D49" s="154"/>
      <c r="E49" s="155"/>
      <c r="F49" s="186"/>
    </row>
    <row r="50" spans="1:6" s="53" customFormat="1" x14ac:dyDescent="0.25">
      <c r="A50" s="195">
        <v>1</v>
      </c>
      <c r="B50" s="22" t="s">
        <v>187</v>
      </c>
      <c r="C50" s="64" t="s">
        <v>3</v>
      </c>
      <c r="D50" s="154">
        <v>1</v>
      </c>
      <c r="E50" s="155"/>
      <c r="F50" s="186"/>
    </row>
    <row r="51" spans="1:6" s="53" customFormat="1" x14ac:dyDescent="0.25">
      <c r="A51" s="195">
        <v>2</v>
      </c>
      <c r="B51" s="22" t="s">
        <v>188</v>
      </c>
      <c r="C51" s="64" t="s">
        <v>3</v>
      </c>
      <c r="D51" s="154">
        <v>5</v>
      </c>
      <c r="E51" s="155"/>
      <c r="F51" s="186"/>
    </row>
    <row r="52" spans="1:6" s="53" customFormat="1" x14ac:dyDescent="0.25">
      <c r="A52" s="195">
        <v>3</v>
      </c>
      <c r="B52" s="22" t="s">
        <v>189</v>
      </c>
      <c r="C52" s="64" t="s">
        <v>3</v>
      </c>
      <c r="D52" s="154">
        <v>3</v>
      </c>
      <c r="E52" s="155"/>
      <c r="F52" s="186"/>
    </row>
    <row r="53" spans="1:6" s="53" customFormat="1" x14ac:dyDescent="0.25">
      <c r="A53" s="195">
        <v>4</v>
      </c>
      <c r="B53" s="22" t="s">
        <v>190</v>
      </c>
      <c r="C53" s="64" t="s">
        <v>3</v>
      </c>
      <c r="D53" s="154">
        <v>3</v>
      </c>
      <c r="E53" s="155"/>
      <c r="F53" s="186"/>
    </row>
    <row r="54" spans="1:6" s="53" customFormat="1" x14ac:dyDescent="0.25">
      <c r="A54" s="195">
        <v>5</v>
      </c>
      <c r="B54" s="22" t="s">
        <v>191</v>
      </c>
      <c r="C54" s="64" t="s">
        <v>3</v>
      </c>
      <c r="D54" s="154">
        <v>11</v>
      </c>
      <c r="E54" s="155"/>
      <c r="F54" s="186"/>
    </row>
    <row r="55" spans="1:6" s="53" customFormat="1" x14ac:dyDescent="0.25">
      <c r="A55" s="195">
        <v>6</v>
      </c>
      <c r="B55" s="22" t="s">
        <v>192</v>
      </c>
      <c r="C55" s="64" t="s">
        <v>3</v>
      </c>
      <c r="D55" s="154">
        <v>4</v>
      </c>
      <c r="E55" s="155"/>
      <c r="F55" s="186"/>
    </row>
    <row r="56" spans="1:6" s="53" customFormat="1" x14ac:dyDescent="0.25">
      <c r="A56" s="195">
        <v>7</v>
      </c>
      <c r="B56" s="22" t="s">
        <v>193</v>
      </c>
      <c r="C56" s="64" t="s">
        <v>3</v>
      </c>
      <c r="D56" s="154">
        <v>3</v>
      </c>
      <c r="E56" s="155"/>
      <c r="F56" s="186"/>
    </row>
    <row r="57" spans="1:6" s="53" customFormat="1" x14ac:dyDescent="0.25">
      <c r="A57" s="195">
        <v>8</v>
      </c>
      <c r="B57" s="22" t="s">
        <v>194</v>
      </c>
      <c r="C57" s="64" t="s">
        <v>3</v>
      </c>
      <c r="D57" s="154">
        <v>7</v>
      </c>
      <c r="E57" s="155"/>
      <c r="F57" s="186"/>
    </row>
    <row r="58" spans="1:6" s="53" customFormat="1" x14ac:dyDescent="0.25">
      <c r="A58" s="195">
        <v>9</v>
      </c>
      <c r="B58" s="22" t="s">
        <v>195</v>
      </c>
      <c r="C58" s="64" t="s">
        <v>3</v>
      </c>
      <c r="D58" s="154">
        <v>10</v>
      </c>
      <c r="E58" s="155"/>
      <c r="F58" s="186"/>
    </row>
    <row r="59" spans="1:6" s="53" customFormat="1" x14ac:dyDescent="0.25">
      <c r="A59" s="195">
        <v>10</v>
      </c>
      <c r="B59" s="22" t="s">
        <v>196</v>
      </c>
      <c r="C59" s="64" t="s">
        <v>3</v>
      </c>
      <c r="D59" s="154">
        <v>49</v>
      </c>
      <c r="E59" s="155"/>
      <c r="F59" s="186"/>
    </row>
    <row r="60" spans="1:6" s="53" customFormat="1" x14ac:dyDescent="0.25">
      <c r="A60" s="195">
        <v>11</v>
      </c>
      <c r="B60" s="22" t="s">
        <v>197</v>
      </c>
      <c r="C60" s="64" t="s">
        <v>3</v>
      </c>
      <c r="D60" s="154">
        <v>1</v>
      </c>
      <c r="E60" s="155"/>
      <c r="F60" s="186"/>
    </row>
    <row r="61" spans="1:6" s="53" customFormat="1" x14ac:dyDescent="0.25">
      <c r="A61" s="195">
        <v>12</v>
      </c>
      <c r="B61" s="22" t="s">
        <v>198</v>
      </c>
      <c r="C61" s="64" t="s">
        <v>3</v>
      </c>
      <c r="D61" s="154">
        <v>1</v>
      </c>
      <c r="E61" s="155"/>
      <c r="F61" s="186"/>
    </row>
    <row r="62" spans="1:6" s="53" customFormat="1" x14ac:dyDescent="0.25">
      <c r="A62" s="195">
        <v>13</v>
      </c>
      <c r="B62" s="22" t="s">
        <v>199</v>
      </c>
      <c r="C62" s="64" t="s">
        <v>3</v>
      </c>
      <c r="D62" s="154">
        <v>1</v>
      </c>
      <c r="E62" s="155"/>
      <c r="F62" s="186"/>
    </row>
    <row r="63" spans="1:6" s="53" customFormat="1" x14ac:dyDescent="0.25">
      <c r="A63" s="195">
        <v>14</v>
      </c>
      <c r="B63" s="22" t="s">
        <v>200</v>
      </c>
      <c r="C63" s="64" t="s">
        <v>3</v>
      </c>
      <c r="D63" s="154">
        <v>1</v>
      </c>
      <c r="E63" s="155"/>
      <c r="F63" s="186"/>
    </row>
    <row r="64" spans="1:6" s="53" customFormat="1" x14ac:dyDescent="0.25">
      <c r="A64" s="204"/>
      <c r="B64" s="116"/>
      <c r="C64" s="115"/>
      <c r="D64" s="167"/>
      <c r="E64" s="167"/>
      <c r="F64" s="203"/>
    </row>
    <row r="65" spans="1:6" ht="13.8" thickBot="1" x14ac:dyDescent="0.3">
      <c r="A65" s="205"/>
      <c r="B65" s="345" t="s">
        <v>13</v>
      </c>
      <c r="C65" s="346"/>
      <c r="D65" s="346"/>
      <c r="E65" s="347"/>
      <c r="F65" s="206"/>
    </row>
  </sheetData>
  <protectedRanges>
    <protectedRange sqref="F5" name="Range1_7_2"/>
    <protectedRange sqref="F9" name="Range1_7_6"/>
    <protectedRange sqref="F17" name="Range1_7_8"/>
    <protectedRange sqref="F21" name="Range1_7_9"/>
    <protectedRange sqref="F28" name="Range1_7_10"/>
    <protectedRange sqref="F32" name="Range1_7_11"/>
    <protectedRange sqref="F42" name="Range1_7_12"/>
    <protectedRange sqref="F48" name="Range1_7_13"/>
  </protectedRanges>
  <mergeCells count="2">
    <mergeCell ref="B65:E65"/>
    <mergeCell ref="A3:F3"/>
  </mergeCells>
  <pageMargins left="0.7" right="0.7" top="0.75" bottom="0.75" header="0.3" footer="0.3"/>
  <pageSetup scale="88"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55"/>
  <sheetViews>
    <sheetView view="pageBreakPreview" topLeftCell="A43" zoomScale="70" zoomScaleNormal="85" zoomScaleSheetLayoutView="70" workbookViewId="0">
      <selection activeCell="E53" sqref="E53:F54"/>
    </sheetView>
  </sheetViews>
  <sheetFormatPr defaultRowHeight="13.2" x14ac:dyDescent="0.25"/>
  <cols>
    <col min="1" max="1" width="10.33203125" style="10" customWidth="1"/>
    <col min="2" max="2" width="58.77734375" style="11" customWidth="1"/>
    <col min="3" max="3" width="10.44140625" style="141" customWidth="1"/>
    <col min="4" max="4" width="12.77734375" style="20" customWidth="1"/>
    <col min="5" max="5" width="19" style="14" customWidth="1"/>
    <col min="6" max="6" width="19.33203125" style="14" customWidth="1"/>
    <col min="7" max="250" width="9.33203125" style="7"/>
    <col min="251" max="251" width="10.33203125" style="7" customWidth="1"/>
    <col min="252" max="252" width="37.77734375" style="7" customWidth="1"/>
    <col min="253" max="253" width="8.109375" style="7" customWidth="1"/>
    <col min="254" max="254" width="11.6640625" style="7" customWidth="1"/>
    <col min="255" max="255" width="17" style="7" customWidth="1"/>
    <col min="256" max="256" width="21.33203125" style="7" customWidth="1"/>
    <col min="257" max="506" width="9.33203125" style="7"/>
    <col min="507" max="507" width="10.33203125" style="7" customWidth="1"/>
    <col min="508" max="508" width="37.77734375" style="7" customWidth="1"/>
    <col min="509" max="509" width="8.109375" style="7" customWidth="1"/>
    <col min="510" max="510" width="11.6640625" style="7" customWidth="1"/>
    <col min="511" max="511" width="17" style="7" customWidth="1"/>
    <col min="512" max="512" width="21.33203125" style="7" customWidth="1"/>
    <col min="513" max="762" width="9.33203125" style="7"/>
    <col min="763" max="763" width="10.33203125" style="7" customWidth="1"/>
    <col min="764" max="764" width="37.77734375" style="7" customWidth="1"/>
    <col min="765" max="765" width="8.109375" style="7" customWidth="1"/>
    <col min="766" max="766" width="11.6640625" style="7" customWidth="1"/>
    <col min="767" max="767" width="17" style="7" customWidth="1"/>
    <col min="768" max="768" width="21.33203125" style="7" customWidth="1"/>
    <col min="769" max="1018" width="9.33203125" style="7"/>
    <col min="1019" max="1019" width="10.33203125" style="7" customWidth="1"/>
    <col min="1020" max="1020" width="37.77734375" style="7" customWidth="1"/>
    <col min="1021" max="1021" width="8.109375" style="7" customWidth="1"/>
    <col min="1022" max="1022" width="11.6640625" style="7" customWidth="1"/>
    <col min="1023" max="1023" width="17" style="7" customWidth="1"/>
    <col min="1024" max="1024" width="21.33203125" style="7" customWidth="1"/>
    <col min="1025" max="1274" width="9.33203125" style="7"/>
    <col min="1275" max="1275" width="10.33203125" style="7" customWidth="1"/>
    <col min="1276" max="1276" width="37.77734375" style="7" customWidth="1"/>
    <col min="1277" max="1277" width="8.109375" style="7" customWidth="1"/>
    <col min="1278" max="1278" width="11.6640625" style="7" customWidth="1"/>
    <col min="1279" max="1279" width="17" style="7" customWidth="1"/>
    <col min="1280" max="1280" width="21.33203125" style="7" customWidth="1"/>
    <col min="1281" max="1530" width="9.33203125" style="7"/>
    <col min="1531" max="1531" width="10.33203125" style="7" customWidth="1"/>
    <col min="1532" max="1532" width="37.77734375" style="7" customWidth="1"/>
    <col min="1533" max="1533" width="8.109375" style="7" customWidth="1"/>
    <col min="1534" max="1534" width="11.6640625" style="7" customWidth="1"/>
    <col min="1535" max="1535" width="17" style="7" customWidth="1"/>
    <col min="1536" max="1536" width="21.33203125" style="7" customWidth="1"/>
    <col min="1537" max="1786" width="9.33203125" style="7"/>
    <col min="1787" max="1787" width="10.33203125" style="7" customWidth="1"/>
    <col min="1788" max="1788" width="37.77734375" style="7" customWidth="1"/>
    <col min="1789" max="1789" width="8.109375" style="7" customWidth="1"/>
    <col min="1790" max="1790" width="11.6640625" style="7" customWidth="1"/>
    <col min="1791" max="1791" width="17" style="7" customWidth="1"/>
    <col min="1792" max="1792" width="21.33203125" style="7" customWidth="1"/>
    <col min="1793" max="2042" width="9.33203125" style="7"/>
    <col min="2043" max="2043" width="10.33203125" style="7" customWidth="1"/>
    <col min="2044" max="2044" width="37.77734375" style="7" customWidth="1"/>
    <col min="2045" max="2045" width="8.109375" style="7" customWidth="1"/>
    <col min="2046" max="2046" width="11.6640625" style="7" customWidth="1"/>
    <col min="2047" max="2047" width="17" style="7" customWidth="1"/>
    <col min="2048" max="2048" width="21.33203125" style="7" customWidth="1"/>
    <col min="2049" max="2298" width="9.33203125" style="7"/>
    <col min="2299" max="2299" width="10.33203125" style="7" customWidth="1"/>
    <col min="2300" max="2300" width="37.77734375" style="7" customWidth="1"/>
    <col min="2301" max="2301" width="8.109375" style="7" customWidth="1"/>
    <col min="2302" max="2302" width="11.6640625" style="7" customWidth="1"/>
    <col min="2303" max="2303" width="17" style="7" customWidth="1"/>
    <col min="2304" max="2304" width="21.33203125" style="7" customWidth="1"/>
    <col min="2305" max="2554" width="9.33203125" style="7"/>
    <col min="2555" max="2555" width="10.33203125" style="7" customWidth="1"/>
    <col min="2556" max="2556" width="37.77734375" style="7" customWidth="1"/>
    <col min="2557" max="2557" width="8.109375" style="7" customWidth="1"/>
    <col min="2558" max="2558" width="11.6640625" style="7" customWidth="1"/>
    <col min="2559" max="2559" width="17" style="7" customWidth="1"/>
    <col min="2560" max="2560" width="21.33203125" style="7" customWidth="1"/>
    <col min="2561" max="2810" width="9.33203125" style="7"/>
    <col min="2811" max="2811" width="10.33203125" style="7" customWidth="1"/>
    <col min="2812" max="2812" width="37.77734375" style="7" customWidth="1"/>
    <col min="2813" max="2813" width="8.109375" style="7" customWidth="1"/>
    <col min="2814" max="2814" width="11.6640625" style="7" customWidth="1"/>
    <col min="2815" max="2815" width="17" style="7" customWidth="1"/>
    <col min="2816" max="2816" width="21.33203125" style="7" customWidth="1"/>
    <col min="2817" max="3066" width="9.33203125" style="7"/>
    <col min="3067" max="3067" width="10.33203125" style="7" customWidth="1"/>
    <col min="3068" max="3068" width="37.77734375" style="7" customWidth="1"/>
    <col min="3069" max="3069" width="8.109375" style="7" customWidth="1"/>
    <col min="3070" max="3070" width="11.6640625" style="7" customWidth="1"/>
    <col min="3071" max="3071" width="17" style="7" customWidth="1"/>
    <col min="3072" max="3072" width="21.33203125" style="7" customWidth="1"/>
    <col min="3073" max="3322" width="9.33203125" style="7"/>
    <col min="3323" max="3323" width="10.33203125" style="7" customWidth="1"/>
    <col min="3324" max="3324" width="37.77734375" style="7" customWidth="1"/>
    <col min="3325" max="3325" width="8.109375" style="7" customWidth="1"/>
    <col min="3326" max="3326" width="11.6640625" style="7" customWidth="1"/>
    <col min="3327" max="3327" width="17" style="7" customWidth="1"/>
    <col min="3328" max="3328" width="21.33203125" style="7" customWidth="1"/>
    <col min="3329" max="3578" width="9.33203125" style="7"/>
    <col min="3579" max="3579" width="10.33203125" style="7" customWidth="1"/>
    <col min="3580" max="3580" width="37.77734375" style="7" customWidth="1"/>
    <col min="3581" max="3581" width="8.109375" style="7" customWidth="1"/>
    <col min="3582" max="3582" width="11.6640625" style="7" customWidth="1"/>
    <col min="3583" max="3583" width="17" style="7" customWidth="1"/>
    <col min="3584" max="3584" width="21.33203125" style="7" customWidth="1"/>
    <col min="3585" max="3834" width="9.33203125" style="7"/>
    <col min="3835" max="3835" width="10.33203125" style="7" customWidth="1"/>
    <col min="3836" max="3836" width="37.77734375" style="7" customWidth="1"/>
    <col min="3837" max="3837" width="8.109375" style="7" customWidth="1"/>
    <col min="3838" max="3838" width="11.6640625" style="7" customWidth="1"/>
    <col min="3839" max="3839" width="17" style="7" customWidth="1"/>
    <col min="3840" max="3840" width="21.33203125" style="7" customWidth="1"/>
    <col min="3841" max="4090" width="9.33203125" style="7"/>
    <col min="4091" max="4091" width="10.33203125" style="7" customWidth="1"/>
    <col min="4092" max="4092" width="37.77734375" style="7" customWidth="1"/>
    <col min="4093" max="4093" width="8.109375" style="7" customWidth="1"/>
    <col min="4094" max="4094" width="11.6640625" style="7" customWidth="1"/>
    <col min="4095" max="4095" width="17" style="7" customWidth="1"/>
    <col min="4096" max="4096" width="21.33203125" style="7" customWidth="1"/>
    <col min="4097" max="4346" width="9.33203125" style="7"/>
    <col min="4347" max="4347" width="10.33203125" style="7" customWidth="1"/>
    <col min="4348" max="4348" width="37.77734375" style="7" customWidth="1"/>
    <col min="4349" max="4349" width="8.109375" style="7" customWidth="1"/>
    <col min="4350" max="4350" width="11.6640625" style="7" customWidth="1"/>
    <col min="4351" max="4351" width="17" style="7" customWidth="1"/>
    <col min="4352" max="4352" width="21.33203125" style="7" customWidth="1"/>
    <col min="4353" max="4602" width="9.33203125" style="7"/>
    <col min="4603" max="4603" width="10.33203125" style="7" customWidth="1"/>
    <col min="4604" max="4604" width="37.77734375" style="7" customWidth="1"/>
    <col min="4605" max="4605" width="8.109375" style="7" customWidth="1"/>
    <col min="4606" max="4606" width="11.6640625" style="7" customWidth="1"/>
    <col min="4607" max="4607" width="17" style="7" customWidth="1"/>
    <col min="4608" max="4608" width="21.33203125" style="7" customWidth="1"/>
    <col min="4609" max="4858" width="9.33203125" style="7"/>
    <col min="4859" max="4859" width="10.33203125" style="7" customWidth="1"/>
    <col min="4860" max="4860" width="37.77734375" style="7" customWidth="1"/>
    <col min="4861" max="4861" width="8.109375" style="7" customWidth="1"/>
    <col min="4862" max="4862" width="11.6640625" style="7" customWidth="1"/>
    <col min="4863" max="4863" width="17" style="7" customWidth="1"/>
    <col min="4864" max="4864" width="21.33203125" style="7" customWidth="1"/>
    <col min="4865" max="5114" width="9.33203125" style="7"/>
    <col min="5115" max="5115" width="10.33203125" style="7" customWidth="1"/>
    <col min="5116" max="5116" width="37.77734375" style="7" customWidth="1"/>
    <col min="5117" max="5117" width="8.109375" style="7" customWidth="1"/>
    <col min="5118" max="5118" width="11.6640625" style="7" customWidth="1"/>
    <col min="5119" max="5119" width="17" style="7" customWidth="1"/>
    <col min="5120" max="5120" width="21.33203125" style="7" customWidth="1"/>
    <col min="5121" max="5370" width="9.33203125" style="7"/>
    <col min="5371" max="5371" width="10.33203125" style="7" customWidth="1"/>
    <col min="5372" max="5372" width="37.77734375" style="7" customWidth="1"/>
    <col min="5373" max="5373" width="8.109375" style="7" customWidth="1"/>
    <col min="5374" max="5374" width="11.6640625" style="7" customWidth="1"/>
    <col min="5375" max="5375" width="17" style="7" customWidth="1"/>
    <col min="5376" max="5376" width="21.33203125" style="7" customWidth="1"/>
    <col min="5377" max="5626" width="9.33203125" style="7"/>
    <col min="5627" max="5627" width="10.33203125" style="7" customWidth="1"/>
    <col min="5628" max="5628" width="37.77734375" style="7" customWidth="1"/>
    <col min="5629" max="5629" width="8.109375" style="7" customWidth="1"/>
    <col min="5630" max="5630" width="11.6640625" style="7" customWidth="1"/>
    <col min="5631" max="5631" width="17" style="7" customWidth="1"/>
    <col min="5632" max="5632" width="21.33203125" style="7" customWidth="1"/>
    <col min="5633" max="5882" width="9.33203125" style="7"/>
    <col min="5883" max="5883" width="10.33203125" style="7" customWidth="1"/>
    <col min="5884" max="5884" width="37.77734375" style="7" customWidth="1"/>
    <col min="5885" max="5885" width="8.109375" style="7" customWidth="1"/>
    <col min="5886" max="5886" width="11.6640625" style="7" customWidth="1"/>
    <col min="5887" max="5887" width="17" style="7" customWidth="1"/>
    <col min="5888" max="5888" width="21.33203125" style="7" customWidth="1"/>
    <col min="5889" max="6138" width="9.33203125" style="7"/>
    <col min="6139" max="6139" width="10.33203125" style="7" customWidth="1"/>
    <col min="6140" max="6140" width="37.77734375" style="7" customWidth="1"/>
    <col min="6141" max="6141" width="8.109375" style="7" customWidth="1"/>
    <col min="6142" max="6142" width="11.6640625" style="7" customWidth="1"/>
    <col min="6143" max="6143" width="17" style="7" customWidth="1"/>
    <col min="6144" max="6144" width="21.33203125" style="7" customWidth="1"/>
    <col min="6145" max="6394" width="9.33203125" style="7"/>
    <col min="6395" max="6395" width="10.33203125" style="7" customWidth="1"/>
    <col min="6396" max="6396" width="37.77734375" style="7" customWidth="1"/>
    <col min="6397" max="6397" width="8.109375" style="7" customWidth="1"/>
    <col min="6398" max="6398" width="11.6640625" style="7" customWidth="1"/>
    <col min="6399" max="6399" width="17" style="7" customWidth="1"/>
    <col min="6400" max="6400" width="21.33203125" style="7" customWidth="1"/>
    <col min="6401" max="6650" width="9.33203125" style="7"/>
    <col min="6651" max="6651" width="10.33203125" style="7" customWidth="1"/>
    <col min="6652" max="6652" width="37.77734375" style="7" customWidth="1"/>
    <col min="6653" max="6653" width="8.109375" style="7" customWidth="1"/>
    <col min="6654" max="6654" width="11.6640625" style="7" customWidth="1"/>
    <col min="6655" max="6655" width="17" style="7" customWidth="1"/>
    <col min="6656" max="6656" width="21.33203125" style="7" customWidth="1"/>
    <col min="6657" max="6906" width="9.33203125" style="7"/>
    <col min="6907" max="6907" width="10.33203125" style="7" customWidth="1"/>
    <col min="6908" max="6908" width="37.77734375" style="7" customWidth="1"/>
    <col min="6909" max="6909" width="8.109375" style="7" customWidth="1"/>
    <col min="6910" max="6910" width="11.6640625" style="7" customWidth="1"/>
    <col min="6911" max="6911" width="17" style="7" customWidth="1"/>
    <col min="6912" max="6912" width="21.33203125" style="7" customWidth="1"/>
    <col min="6913" max="7162" width="9.33203125" style="7"/>
    <col min="7163" max="7163" width="10.33203125" style="7" customWidth="1"/>
    <col min="7164" max="7164" width="37.77734375" style="7" customWidth="1"/>
    <col min="7165" max="7165" width="8.109375" style="7" customWidth="1"/>
    <col min="7166" max="7166" width="11.6640625" style="7" customWidth="1"/>
    <col min="7167" max="7167" width="17" style="7" customWidth="1"/>
    <col min="7168" max="7168" width="21.33203125" style="7" customWidth="1"/>
    <col min="7169" max="7418" width="9.33203125" style="7"/>
    <col min="7419" max="7419" width="10.33203125" style="7" customWidth="1"/>
    <col min="7420" max="7420" width="37.77734375" style="7" customWidth="1"/>
    <col min="7421" max="7421" width="8.109375" style="7" customWidth="1"/>
    <col min="7422" max="7422" width="11.6640625" style="7" customWidth="1"/>
    <col min="7423" max="7423" width="17" style="7" customWidth="1"/>
    <col min="7424" max="7424" width="21.33203125" style="7" customWidth="1"/>
    <col min="7425" max="7674" width="9.33203125" style="7"/>
    <col min="7675" max="7675" width="10.33203125" style="7" customWidth="1"/>
    <col min="7676" max="7676" width="37.77734375" style="7" customWidth="1"/>
    <col min="7677" max="7677" width="8.109375" style="7" customWidth="1"/>
    <col min="7678" max="7678" width="11.6640625" style="7" customWidth="1"/>
    <col min="7679" max="7679" width="17" style="7" customWidth="1"/>
    <col min="7680" max="7680" width="21.33203125" style="7" customWidth="1"/>
    <col min="7681" max="7930" width="9.33203125" style="7"/>
    <col min="7931" max="7931" width="10.33203125" style="7" customWidth="1"/>
    <col min="7932" max="7932" width="37.77734375" style="7" customWidth="1"/>
    <col min="7933" max="7933" width="8.109375" style="7" customWidth="1"/>
    <col min="7934" max="7934" width="11.6640625" style="7" customWidth="1"/>
    <col min="7935" max="7935" width="17" style="7" customWidth="1"/>
    <col min="7936" max="7936" width="21.33203125" style="7" customWidth="1"/>
    <col min="7937" max="8186" width="9.33203125" style="7"/>
    <col min="8187" max="8187" width="10.33203125" style="7" customWidth="1"/>
    <col min="8188" max="8188" width="37.77734375" style="7" customWidth="1"/>
    <col min="8189" max="8189" width="8.109375" style="7" customWidth="1"/>
    <col min="8190" max="8190" width="11.6640625" style="7" customWidth="1"/>
    <col min="8191" max="8191" width="17" style="7" customWidth="1"/>
    <col min="8192" max="8192" width="21.33203125" style="7" customWidth="1"/>
    <col min="8193" max="8442" width="9.33203125" style="7"/>
    <col min="8443" max="8443" width="10.33203125" style="7" customWidth="1"/>
    <col min="8444" max="8444" width="37.77734375" style="7" customWidth="1"/>
    <col min="8445" max="8445" width="8.109375" style="7" customWidth="1"/>
    <col min="8446" max="8446" width="11.6640625" style="7" customWidth="1"/>
    <col min="8447" max="8447" width="17" style="7" customWidth="1"/>
    <col min="8448" max="8448" width="21.33203125" style="7" customWidth="1"/>
    <col min="8449" max="8698" width="9.33203125" style="7"/>
    <col min="8699" max="8699" width="10.33203125" style="7" customWidth="1"/>
    <col min="8700" max="8700" width="37.77734375" style="7" customWidth="1"/>
    <col min="8701" max="8701" width="8.109375" style="7" customWidth="1"/>
    <col min="8702" max="8702" width="11.6640625" style="7" customWidth="1"/>
    <col min="8703" max="8703" width="17" style="7" customWidth="1"/>
    <col min="8704" max="8704" width="21.33203125" style="7" customWidth="1"/>
    <col min="8705" max="8954" width="9.33203125" style="7"/>
    <col min="8955" max="8955" width="10.33203125" style="7" customWidth="1"/>
    <col min="8956" max="8956" width="37.77734375" style="7" customWidth="1"/>
    <col min="8957" max="8957" width="8.109375" style="7" customWidth="1"/>
    <col min="8958" max="8958" width="11.6640625" style="7" customWidth="1"/>
    <col min="8959" max="8959" width="17" style="7" customWidth="1"/>
    <col min="8960" max="8960" width="21.33203125" style="7" customWidth="1"/>
    <col min="8961" max="9210" width="9.33203125" style="7"/>
    <col min="9211" max="9211" width="10.33203125" style="7" customWidth="1"/>
    <col min="9212" max="9212" width="37.77734375" style="7" customWidth="1"/>
    <col min="9213" max="9213" width="8.109375" style="7" customWidth="1"/>
    <col min="9214" max="9214" width="11.6640625" style="7" customWidth="1"/>
    <col min="9215" max="9215" width="17" style="7" customWidth="1"/>
    <col min="9216" max="9216" width="21.33203125" style="7" customWidth="1"/>
    <col min="9217" max="9466" width="9.33203125" style="7"/>
    <col min="9467" max="9467" width="10.33203125" style="7" customWidth="1"/>
    <col min="9468" max="9468" width="37.77734375" style="7" customWidth="1"/>
    <col min="9469" max="9469" width="8.109375" style="7" customWidth="1"/>
    <col min="9470" max="9470" width="11.6640625" style="7" customWidth="1"/>
    <col min="9471" max="9471" width="17" style="7" customWidth="1"/>
    <col min="9472" max="9472" width="21.33203125" style="7" customWidth="1"/>
    <col min="9473" max="9722" width="9.33203125" style="7"/>
    <col min="9723" max="9723" width="10.33203125" style="7" customWidth="1"/>
    <col min="9724" max="9724" width="37.77734375" style="7" customWidth="1"/>
    <col min="9725" max="9725" width="8.109375" style="7" customWidth="1"/>
    <col min="9726" max="9726" width="11.6640625" style="7" customWidth="1"/>
    <col min="9727" max="9727" width="17" style="7" customWidth="1"/>
    <col min="9728" max="9728" width="21.33203125" style="7" customWidth="1"/>
    <col min="9729" max="9978" width="9.33203125" style="7"/>
    <col min="9979" max="9979" width="10.33203125" style="7" customWidth="1"/>
    <col min="9980" max="9980" width="37.77734375" style="7" customWidth="1"/>
    <col min="9981" max="9981" width="8.109375" style="7" customWidth="1"/>
    <col min="9982" max="9982" width="11.6640625" style="7" customWidth="1"/>
    <col min="9983" max="9983" width="17" style="7" customWidth="1"/>
    <col min="9984" max="9984" width="21.33203125" style="7" customWidth="1"/>
    <col min="9985" max="10234" width="9.33203125" style="7"/>
    <col min="10235" max="10235" width="10.33203125" style="7" customWidth="1"/>
    <col min="10236" max="10236" width="37.77734375" style="7" customWidth="1"/>
    <col min="10237" max="10237" width="8.109375" style="7" customWidth="1"/>
    <col min="10238" max="10238" width="11.6640625" style="7" customWidth="1"/>
    <col min="10239" max="10239" width="17" style="7" customWidth="1"/>
    <col min="10240" max="10240" width="21.33203125" style="7" customWidth="1"/>
    <col min="10241" max="10490" width="9.33203125" style="7"/>
    <col min="10491" max="10491" width="10.33203125" style="7" customWidth="1"/>
    <col min="10492" max="10492" width="37.77734375" style="7" customWidth="1"/>
    <col min="10493" max="10493" width="8.109375" style="7" customWidth="1"/>
    <col min="10494" max="10494" width="11.6640625" style="7" customWidth="1"/>
    <col min="10495" max="10495" width="17" style="7" customWidth="1"/>
    <col min="10496" max="10496" width="21.33203125" style="7" customWidth="1"/>
    <col min="10497" max="10746" width="9.33203125" style="7"/>
    <col min="10747" max="10747" width="10.33203125" style="7" customWidth="1"/>
    <col min="10748" max="10748" width="37.77734375" style="7" customWidth="1"/>
    <col min="10749" max="10749" width="8.109375" style="7" customWidth="1"/>
    <col min="10750" max="10750" width="11.6640625" style="7" customWidth="1"/>
    <col min="10751" max="10751" width="17" style="7" customWidth="1"/>
    <col min="10752" max="10752" width="21.33203125" style="7" customWidth="1"/>
    <col min="10753" max="11002" width="9.33203125" style="7"/>
    <col min="11003" max="11003" width="10.33203125" style="7" customWidth="1"/>
    <col min="11004" max="11004" width="37.77734375" style="7" customWidth="1"/>
    <col min="11005" max="11005" width="8.109375" style="7" customWidth="1"/>
    <col min="11006" max="11006" width="11.6640625" style="7" customWidth="1"/>
    <col min="11007" max="11007" width="17" style="7" customWidth="1"/>
    <col min="11008" max="11008" width="21.33203125" style="7" customWidth="1"/>
    <col min="11009" max="11258" width="9.33203125" style="7"/>
    <col min="11259" max="11259" width="10.33203125" style="7" customWidth="1"/>
    <col min="11260" max="11260" width="37.77734375" style="7" customWidth="1"/>
    <col min="11261" max="11261" width="8.109375" style="7" customWidth="1"/>
    <col min="11262" max="11262" width="11.6640625" style="7" customWidth="1"/>
    <col min="11263" max="11263" width="17" style="7" customWidth="1"/>
    <col min="11264" max="11264" width="21.33203125" style="7" customWidth="1"/>
    <col min="11265" max="11514" width="9.33203125" style="7"/>
    <col min="11515" max="11515" width="10.33203125" style="7" customWidth="1"/>
    <col min="11516" max="11516" width="37.77734375" style="7" customWidth="1"/>
    <col min="11517" max="11517" width="8.109375" style="7" customWidth="1"/>
    <col min="11518" max="11518" width="11.6640625" style="7" customWidth="1"/>
    <col min="11519" max="11519" width="17" style="7" customWidth="1"/>
    <col min="11520" max="11520" width="21.33203125" style="7" customWidth="1"/>
    <col min="11521" max="11770" width="9.33203125" style="7"/>
    <col min="11771" max="11771" width="10.33203125" style="7" customWidth="1"/>
    <col min="11772" max="11772" width="37.77734375" style="7" customWidth="1"/>
    <col min="11773" max="11773" width="8.109375" style="7" customWidth="1"/>
    <col min="11774" max="11774" width="11.6640625" style="7" customWidth="1"/>
    <col min="11775" max="11775" width="17" style="7" customWidth="1"/>
    <col min="11776" max="11776" width="21.33203125" style="7" customWidth="1"/>
    <col min="11777" max="12026" width="9.33203125" style="7"/>
    <col min="12027" max="12027" width="10.33203125" style="7" customWidth="1"/>
    <col min="12028" max="12028" width="37.77734375" style="7" customWidth="1"/>
    <col min="12029" max="12029" width="8.109375" style="7" customWidth="1"/>
    <col min="12030" max="12030" width="11.6640625" style="7" customWidth="1"/>
    <col min="12031" max="12031" width="17" style="7" customWidth="1"/>
    <col min="12032" max="12032" width="21.33203125" style="7" customWidth="1"/>
    <col min="12033" max="12282" width="9.33203125" style="7"/>
    <col min="12283" max="12283" width="10.33203125" style="7" customWidth="1"/>
    <col min="12284" max="12284" width="37.77734375" style="7" customWidth="1"/>
    <col min="12285" max="12285" width="8.109375" style="7" customWidth="1"/>
    <col min="12286" max="12286" width="11.6640625" style="7" customWidth="1"/>
    <col min="12287" max="12287" width="17" style="7" customWidth="1"/>
    <col min="12288" max="12288" width="21.33203125" style="7" customWidth="1"/>
    <col min="12289" max="12538" width="9.33203125" style="7"/>
    <col min="12539" max="12539" width="10.33203125" style="7" customWidth="1"/>
    <col min="12540" max="12540" width="37.77734375" style="7" customWidth="1"/>
    <col min="12541" max="12541" width="8.109375" style="7" customWidth="1"/>
    <col min="12542" max="12542" width="11.6640625" style="7" customWidth="1"/>
    <col min="12543" max="12543" width="17" style="7" customWidth="1"/>
    <col min="12544" max="12544" width="21.33203125" style="7" customWidth="1"/>
    <col min="12545" max="12794" width="9.33203125" style="7"/>
    <col min="12795" max="12795" width="10.33203125" style="7" customWidth="1"/>
    <col min="12796" max="12796" width="37.77734375" style="7" customWidth="1"/>
    <col min="12797" max="12797" width="8.109375" style="7" customWidth="1"/>
    <col min="12798" max="12798" width="11.6640625" style="7" customWidth="1"/>
    <col min="12799" max="12799" width="17" style="7" customWidth="1"/>
    <col min="12800" max="12800" width="21.33203125" style="7" customWidth="1"/>
    <col min="12801" max="13050" width="9.33203125" style="7"/>
    <col min="13051" max="13051" width="10.33203125" style="7" customWidth="1"/>
    <col min="13052" max="13052" width="37.77734375" style="7" customWidth="1"/>
    <col min="13053" max="13053" width="8.109375" style="7" customWidth="1"/>
    <col min="13054" max="13054" width="11.6640625" style="7" customWidth="1"/>
    <col min="13055" max="13055" width="17" style="7" customWidth="1"/>
    <col min="13056" max="13056" width="21.33203125" style="7" customWidth="1"/>
    <col min="13057" max="13306" width="9.33203125" style="7"/>
    <col min="13307" max="13307" width="10.33203125" style="7" customWidth="1"/>
    <col min="13308" max="13308" width="37.77734375" style="7" customWidth="1"/>
    <col min="13309" max="13309" width="8.109375" style="7" customWidth="1"/>
    <col min="13310" max="13310" width="11.6640625" style="7" customWidth="1"/>
    <col min="13311" max="13311" width="17" style="7" customWidth="1"/>
    <col min="13312" max="13312" width="21.33203125" style="7" customWidth="1"/>
    <col min="13313" max="13562" width="9.33203125" style="7"/>
    <col min="13563" max="13563" width="10.33203125" style="7" customWidth="1"/>
    <col min="13564" max="13564" width="37.77734375" style="7" customWidth="1"/>
    <col min="13565" max="13565" width="8.109375" style="7" customWidth="1"/>
    <col min="13566" max="13566" width="11.6640625" style="7" customWidth="1"/>
    <col min="13567" max="13567" width="17" style="7" customWidth="1"/>
    <col min="13568" max="13568" width="21.33203125" style="7" customWidth="1"/>
    <col min="13569" max="13818" width="9.33203125" style="7"/>
    <col min="13819" max="13819" width="10.33203125" style="7" customWidth="1"/>
    <col min="13820" max="13820" width="37.77734375" style="7" customWidth="1"/>
    <col min="13821" max="13821" width="8.109375" style="7" customWidth="1"/>
    <col min="13822" max="13822" width="11.6640625" style="7" customWidth="1"/>
    <col min="13823" max="13823" width="17" style="7" customWidth="1"/>
    <col min="13824" max="13824" width="21.33203125" style="7" customWidth="1"/>
    <col min="13825" max="14074" width="9.33203125" style="7"/>
    <col min="14075" max="14075" width="10.33203125" style="7" customWidth="1"/>
    <col min="14076" max="14076" width="37.77734375" style="7" customWidth="1"/>
    <col min="14077" max="14077" width="8.109375" style="7" customWidth="1"/>
    <col min="14078" max="14078" width="11.6640625" style="7" customWidth="1"/>
    <col min="14079" max="14079" width="17" style="7" customWidth="1"/>
    <col min="14080" max="14080" width="21.33203125" style="7" customWidth="1"/>
    <col min="14081" max="14330" width="9.33203125" style="7"/>
    <col min="14331" max="14331" width="10.33203125" style="7" customWidth="1"/>
    <col min="14332" max="14332" width="37.77734375" style="7" customWidth="1"/>
    <col min="14333" max="14333" width="8.109375" style="7" customWidth="1"/>
    <col min="14334" max="14334" width="11.6640625" style="7" customWidth="1"/>
    <col min="14335" max="14335" width="17" style="7" customWidth="1"/>
    <col min="14336" max="14336" width="21.33203125" style="7" customWidth="1"/>
    <col min="14337" max="14586" width="9.33203125" style="7"/>
    <col min="14587" max="14587" width="10.33203125" style="7" customWidth="1"/>
    <col min="14588" max="14588" width="37.77734375" style="7" customWidth="1"/>
    <col min="14589" max="14589" width="8.109375" style="7" customWidth="1"/>
    <col min="14590" max="14590" width="11.6640625" style="7" customWidth="1"/>
    <col min="14591" max="14591" width="17" style="7" customWidth="1"/>
    <col min="14592" max="14592" width="21.33203125" style="7" customWidth="1"/>
    <col min="14593" max="14842" width="9.33203125" style="7"/>
    <col min="14843" max="14843" width="10.33203125" style="7" customWidth="1"/>
    <col min="14844" max="14844" width="37.77734375" style="7" customWidth="1"/>
    <col min="14845" max="14845" width="8.109375" style="7" customWidth="1"/>
    <col min="14846" max="14846" width="11.6640625" style="7" customWidth="1"/>
    <col min="14847" max="14847" width="17" style="7" customWidth="1"/>
    <col min="14848" max="14848" width="21.33203125" style="7" customWidth="1"/>
    <col min="14849" max="15098" width="9.33203125" style="7"/>
    <col min="15099" max="15099" width="10.33203125" style="7" customWidth="1"/>
    <col min="15100" max="15100" width="37.77734375" style="7" customWidth="1"/>
    <col min="15101" max="15101" width="8.109375" style="7" customWidth="1"/>
    <col min="15102" max="15102" width="11.6640625" style="7" customWidth="1"/>
    <col min="15103" max="15103" width="17" style="7" customWidth="1"/>
    <col min="15104" max="15104" width="21.33203125" style="7" customWidth="1"/>
    <col min="15105" max="15354" width="9.33203125" style="7"/>
    <col min="15355" max="15355" width="10.33203125" style="7" customWidth="1"/>
    <col min="15356" max="15356" width="37.77734375" style="7" customWidth="1"/>
    <col min="15357" max="15357" width="8.109375" style="7" customWidth="1"/>
    <col min="15358" max="15358" width="11.6640625" style="7" customWidth="1"/>
    <col min="15359" max="15359" width="17" style="7" customWidth="1"/>
    <col min="15360" max="15360" width="21.33203125" style="7" customWidth="1"/>
    <col min="15361" max="15610" width="9.33203125" style="7"/>
    <col min="15611" max="15611" width="10.33203125" style="7" customWidth="1"/>
    <col min="15612" max="15612" width="37.77734375" style="7" customWidth="1"/>
    <col min="15613" max="15613" width="8.109375" style="7" customWidth="1"/>
    <col min="15614" max="15614" width="11.6640625" style="7" customWidth="1"/>
    <col min="15615" max="15615" width="17" style="7" customWidth="1"/>
    <col min="15616" max="15616" width="21.33203125" style="7" customWidth="1"/>
    <col min="15617" max="15866" width="9.33203125" style="7"/>
    <col min="15867" max="15867" width="10.33203125" style="7" customWidth="1"/>
    <col min="15868" max="15868" width="37.77734375" style="7" customWidth="1"/>
    <col min="15869" max="15869" width="8.109375" style="7" customWidth="1"/>
    <col min="15870" max="15870" width="11.6640625" style="7" customWidth="1"/>
    <col min="15871" max="15871" width="17" style="7" customWidth="1"/>
    <col min="15872" max="15872" width="21.33203125" style="7" customWidth="1"/>
    <col min="15873" max="16122" width="9.33203125" style="7"/>
    <col min="16123" max="16123" width="10.33203125" style="7" customWidth="1"/>
    <col min="16124" max="16124" width="37.77734375" style="7" customWidth="1"/>
    <col min="16125" max="16125" width="8.109375" style="7" customWidth="1"/>
    <col min="16126" max="16126" width="11.6640625" style="7" customWidth="1"/>
    <col min="16127" max="16127" width="17" style="7" customWidth="1"/>
    <col min="16128" max="16128" width="21.33203125" style="7" customWidth="1"/>
    <col min="16129" max="16383" width="9.33203125" style="7"/>
    <col min="16384" max="16384" width="9.33203125" style="7" customWidth="1"/>
  </cols>
  <sheetData>
    <row r="1" spans="1:6" s="57" customFormat="1" ht="16.5" customHeight="1" x14ac:dyDescent="0.25">
      <c r="A1" s="56"/>
      <c r="B1" s="56"/>
      <c r="C1" s="133"/>
      <c r="D1" s="142"/>
      <c r="E1" s="56"/>
      <c r="F1" s="56"/>
    </row>
    <row r="2" spans="1:6" s="58" customFormat="1" ht="15.6" x14ac:dyDescent="0.3">
      <c r="A2" s="363" t="s">
        <v>6</v>
      </c>
      <c r="B2" s="363"/>
      <c r="C2" s="363"/>
      <c r="D2" s="363"/>
      <c r="E2" s="363"/>
      <c r="F2" s="363"/>
    </row>
    <row r="3" spans="1:6" s="58" customFormat="1" ht="13.8" thickBot="1" x14ac:dyDescent="0.3">
      <c r="A3" s="59"/>
      <c r="B3" s="59"/>
      <c r="C3" s="134"/>
      <c r="D3" s="60"/>
      <c r="E3" s="173"/>
      <c r="F3" s="173"/>
    </row>
    <row r="4" spans="1:6" s="58" customFormat="1" ht="15.6" x14ac:dyDescent="0.25">
      <c r="A4" s="219" t="s">
        <v>0</v>
      </c>
      <c r="B4" s="176" t="s">
        <v>39</v>
      </c>
      <c r="C4" s="177" t="s">
        <v>1</v>
      </c>
      <c r="D4" s="178" t="s">
        <v>5</v>
      </c>
      <c r="E4" s="177" t="s">
        <v>236</v>
      </c>
      <c r="F4" s="179" t="s">
        <v>237</v>
      </c>
    </row>
    <row r="5" spans="1:6" s="61" customFormat="1" ht="14.4" x14ac:dyDescent="0.3">
      <c r="A5" s="220"/>
      <c r="B5" s="121"/>
      <c r="C5" s="135"/>
      <c r="D5" s="121"/>
      <c r="E5" s="174"/>
      <c r="F5" s="221"/>
    </row>
    <row r="6" spans="1:6" ht="26.4" x14ac:dyDescent="0.25">
      <c r="A6" s="356">
        <v>1</v>
      </c>
      <c r="B6" s="119" t="s">
        <v>19</v>
      </c>
      <c r="C6" s="136"/>
      <c r="D6" s="143"/>
      <c r="E6" s="122"/>
      <c r="F6" s="222"/>
    </row>
    <row r="7" spans="1:6" x14ac:dyDescent="0.25">
      <c r="A7" s="367"/>
      <c r="B7" s="120" t="s">
        <v>29</v>
      </c>
      <c r="C7" s="137"/>
      <c r="D7" s="144"/>
      <c r="E7" s="123"/>
      <c r="F7" s="223"/>
    </row>
    <row r="8" spans="1:6" x14ac:dyDescent="0.25">
      <c r="A8" s="367"/>
      <c r="B8" s="120" t="s">
        <v>30</v>
      </c>
      <c r="C8" s="137"/>
      <c r="D8" s="144"/>
      <c r="E8" s="123"/>
      <c r="F8" s="223"/>
    </row>
    <row r="9" spans="1:6" x14ac:dyDescent="0.25">
      <c r="A9" s="368"/>
      <c r="B9" s="224" t="s">
        <v>31</v>
      </c>
      <c r="C9" s="138" t="s">
        <v>32</v>
      </c>
      <c r="D9" s="225">
        <v>64.02</v>
      </c>
      <c r="E9" s="226"/>
      <c r="F9" s="227"/>
    </row>
    <row r="10" spans="1:6" s="207" customFormat="1" ht="39.6" x14ac:dyDescent="0.25">
      <c r="A10" s="263">
        <v>2</v>
      </c>
      <c r="B10" s="264" t="s">
        <v>47</v>
      </c>
      <c r="C10" s="265" t="s">
        <v>3</v>
      </c>
      <c r="D10" s="266">
        <v>4</v>
      </c>
      <c r="E10" s="267"/>
      <c r="F10" s="268"/>
    </row>
    <row r="11" spans="1:6" ht="5.25" customHeight="1" x14ac:dyDescent="0.25">
      <c r="A11" s="228"/>
      <c r="B11" s="8"/>
      <c r="C11" s="9"/>
      <c r="D11" s="19"/>
      <c r="E11" s="13"/>
      <c r="F11" s="229"/>
    </row>
    <row r="12" spans="1:6" s="58" customFormat="1" ht="15.6" x14ac:dyDescent="0.25">
      <c r="A12" s="230" t="s">
        <v>2</v>
      </c>
      <c r="B12" s="15" t="s">
        <v>33</v>
      </c>
      <c r="C12" s="190" t="s">
        <v>1</v>
      </c>
      <c r="D12" s="191" t="s">
        <v>5</v>
      </c>
      <c r="E12" s="190" t="s">
        <v>236</v>
      </c>
      <c r="F12" s="192" t="s">
        <v>237</v>
      </c>
    </row>
    <row r="13" spans="1:6" ht="38.4" customHeight="1" x14ac:dyDescent="0.25">
      <c r="A13" s="369">
        <v>1</v>
      </c>
      <c r="B13" s="372" t="s">
        <v>38</v>
      </c>
      <c r="C13" s="352"/>
      <c r="D13" s="354"/>
      <c r="E13" s="352"/>
      <c r="F13" s="374"/>
    </row>
    <row r="14" spans="1:6" ht="16.95" hidden="1" customHeight="1" x14ac:dyDescent="0.25">
      <c r="A14" s="370"/>
      <c r="B14" s="373"/>
      <c r="C14" s="353"/>
      <c r="D14" s="355"/>
      <c r="E14" s="353"/>
      <c r="F14" s="375"/>
    </row>
    <row r="15" spans="1:6" x14ac:dyDescent="0.25">
      <c r="A15" s="370"/>
      <c r="B15" s="22" t="s">
        <v>34</v>
      </c>
      <c r="C15" s="139" t="s">
        <v>3</v>
      </c>
      <c r="D15" s="145">
        <v>1</v>
      </c>
      <c r="E15" s="68"/>
      <c r="F15" s="213"/>
    </row>
    <row r="16" spans="1:6" x14ac:dyDescent="0.25">
      <c r="A16" s="370"/>
      <c r="B16" s="22" t="s">
        <v>35</v>
      </c>
      <c r="C16" s="139" t="s">
        <v>3</v>
      </c>
      <c r="D16" s="145">
        <v>3</v>
      </c>
      <c r="E16" s="68"/>
      <c r="F16" s="213"/>
    </row>
    <row r="17" spans="1:7" x14ac:dyDescent="0.25">
      <c r="A17" s="371"/>
      <c r="B17" s="22" t="s">
        <v>36</v>
      </c>
      <c r="C17" s="139" t="s">
        <v>3</v>
      </c>
      <c r="D17" s="145">
        <v>4</v>
      </c>
      <c r="E17" s="68"/>
      <c r="F17" s="213"/>
    </row>
    <row r="18" spans="1:7" x14ac:dyDescent="0.25">
      <c r="A18" s="231"/>
      <c r="B18" s="22" t="s">
        <v>224</v>
      </c>
      <c r="C18" s="147"/>
      <c r="D18" s="148"/>
      <c r="E18" s="71"/>
      <c r="F18" s="232"/>
      <c r="G18" s="218"/>
    </row>
    <row r="19" spans="1:7" s="58" customFormat="1" ht="15.6" x14ac:dyDescent="0.25">
      <c r="A19" s="230" t="s">
        <v>37</v>
      </c>
      <c r="B19" s="15" t="s">
        <v>243</v>
      </c>
      <c r="C19" s="190" t="s">
        <v>1</v>
      </c>
      <c r="D19" s="191" t="s">
        <v>5</v>
      </c>
      <c r="E19" s="190" t="s">
        <v>236</v>
      </c>
      <c r="F19" s="192" t="s">
        <v>237</v>
      </c>
    </row>
    <row r="20" spans="1:7" x14ac:dyDescent="0.25">
      <c r="A20" s="233"/>
      <c r="B20" s="234"/>
      <c r="C20" s="235"/>
      <c r="D20" s="236"/>
      <c r="E20" s="237"/>
      <c r="F20" s="238"/>
    </row>
    <row r="21" spans="1:7" ht="52.8" x14ac:dyDescent="0.25">
      <c r="A21" s="364">
        <v>1</v>
      </c>
      <c r="B21" s="119" t="s">
        <v>49</v>
      </c>
      <c r="C21" s="358"/>
      <c r="D21" s="360"/>
      <c r="E21" s="362"/>
      <c r="F21" s="376"/>
    </row>
    <row r="22" spans="1:7" ht="26.4" x14ac:dyDescent="0.25">
      <c r="A22" s="365"/>
      <c r="B22" s="120" t="s">
        <v>48</v>
      </c>
      <c r="C22" s="359"/>
      <c r="D22" s="361"/>
      <c r="E22" s="353"/>
      <c r="F22" s="375"/>
    </row>
    <row r="23" spans="1:7" x14ac:dyDescent="0.25">
      <c r="A23" s="366"/>
      <c r="B23" s="150" t="s">
        <v>50</v>
      </c>
      <c r="C23" s="140" t="s">
        <v>3</v>
      </c>
      <c r="D23" s="146">
        <v>1</v>
      </c>
      <c r="E23" s="68"/>
      <c r="F23" s="213"/>
    </row>
    <row r="24" spans="1:7" x14ac:dyDescent="0.25">
      <c r="A24" s="239"/>
      <c r="B24" s="54"/>
      <c r="C24" s="235"/>
      <c r="D24" s="236"/>
      <c r="E24" s="237"/>
      <c r="F24" s="240"/>
    </row>
    <row r="25" spans="1:7" s="58" customFormat="1" ht="15.6" x14ac:dyDescent="0.25">
      <c r="A25" s="241" t="s">
        <v>40</v>
      </c>
      <c r="B25" s="55" t="s">
        <v>222</v>
      </c>
      <c r="C25" s="190" t="s">
        <v>1</v>
      </c>
      <c r="D25" s="191" t="s">
        <v>5</v>
      </c>
      <c r="E25" s="190" t="s">
        <v>236</v>
      </c>
      <c r="F25" s="192" t="s">
        <v>237</v>
      </c>
    </row>
    <row r="26" spans="1:7" s="62" customFormat="1" ht="26.4" x14ac:dyDescent="0.25">
      <c r="A26" s="195">
        <v>1</v>
      </c>
      <c r="B26" s="22" t="s">
        <v>41</v>
      </c>
      <c r="C26" s="139" t="s">
        <v>32</v>
      </c>
      <c r="D26" s="145">
        <v>200</v>
      </c>
      <c r="E26" s="68"/>
      <c r="F26" s="213"/>
    </row>
    <row r="27" spans="1:7" ht="26.4" x14ac:dyDescent="0.25">
      <c r="A27" s="195">
        <v>2</v>
      </c>
      <c r="B27" s="22" t="s">
        <v>226</v>
      </c>
      <c r="C27" s="139" t="s">
        <v>32</v>
      </c>
      <c r="D27" s="145">
        <v>200</v>
      </c>
      <c r="E27" s="125"/>
      <c r="F27" s="213"/>
    </row>
    <row r="28" spans="1:7" x14ac:dyDescent="0.25">
      <c r="A28" s="195">
        <v>3</v>
      </c>
      <c r="B28" s="22" t="s">
        <v>42</v>
      </c>
      <c r="C28" s="139" t="s">
        <v>32</v>
      </c>
      <c r="D28" s="145">
        <v>200</v>
      </c>
      <c r="E28" s="68"/>
      <c r="F28" s="213"/>
    </row>
    <row r="29" spans="1:7" ht="26.4" x14ac:dyDescent="0.25">
      <c r="A29" s="242"/>
      <c r="B29" s="149" t="s">
        <v>225</v>
      </c>
      <c r="C29" s="66"/>
      <c r="D29" s="65"/>
      <c r="E29" s="67"/>
      <c r="F29" s="243"/>
      <c r="G29" s="218"/>
    </row>
    <row r="30" spans="1:7" ht="15.6" x14ac:dyDescent="0.25">
      <c r="A30" s="241" t="s">
        <v>58</v>
      </c>
      <c r="B30" s="55" t="s">
        <v>223</v>
      </c>
      <c r="C30" s="190" t="s">
        <v>1</v>
      </c>
      <c r="D30" s="191" t="s">
        <v>5</v>
      </c>
      <c r="E30" s="190" t="s">
        <v>236</v>
      </c>
      <c r="F30" s="192" t="s">
        <v>237</v>
      </c>
    </row>
    <row r="31" spans="1:7" ht="52.8" x14ac:dyDescent="0.25">
      <c r="A31" s="195">
        <v>1</v>
      </c>
      <c r="B31" s="22" t="s">
        <v>59</v>
      </c>
      <c r="C31" s="139" t="s">
        <v>53</v>
      </c>
      <c r="D31" s="145">
        <v>40.42</v>
      </c>
      <c r="E31" s="68"/>
      <c r="F31" s="213"/>
    </row>
    <row r="32" spans="1:7" ht="38.25" customHeight="1" x14ac:dyDescent="0.25">
      <c r="A32" s="195">
        <v>2</v>
      </c>
      <c r="B32" s="22" t="s">
        <v>60</v>
      </c>
      <c r="C32" s="139" t="s">
        <v>53</v>
      </c>
      <c r="D32" s="145">
        <v>40.42</v>
      </c>
      <c r="E32" s="68"/>
      <c r="F32" s="213"/>
    </row>
    <row r="33" spans="1:6" ht="39.6" x14ac:dyDescent="0.25">
      <c r="A33" s="195">
        <v>3</v>
      </c>
      <c r="B33" s="22" t="s">
        <v>227</v>
      </c>
      <c r="C33" s="139" t="s">
        <v>32</v>
      </c>
      <c r="D33" s="145">
        <v>5</v>
      </c>
      <c r="E33" s="68"/>
      <c r="F33" s="213"/>
    </row>
    <row r="34" spans="1:6" ht="15.6" x14ac:dyDescent="0.25">
      <c r="A34" s="241" t="s">
        <v>61</v>
      </c>
      <c r="B34" s="55" t="s">
        <v>184</v>
      </c>
      <c r="C34" s="190" t="s">
        <v>1</v>
      </c>
      <c r="D34" s="191" t="s">
        <v>5</v>
      </c>
      <c r="E34" s="190" t="s">
        <v>236</v>
      </c>
      <c r="F34" s="192" t="s">
        <v>237</v>
      </c>
    </row>
    <row r="35" spans="1:6" ht="52.8" x14ac:dyDescent="0.25">
      <c r="A35" s="195">
        <v>1</v>
      </c>
      <c r="B35" s="22" t="s">
        <v>228</v>
      </c>
      <c r="C35" s="139" t="s">
        <v>3</v>
      </c>
      <c r="D35" s="145">
        <v>16</v>
      </c>
      <c r="E35" s="68"/>
      <c r="F35" s="213"/>
    </row>
    <row r="36" spans="1:6" x14ac:dyDescent="0.25">
      <c r="A36" s="244"/>
      <c r="B36" s="117"/>
      <c r="C36" s="66"/>
      <c r="D36" s="118"/>
      <c r="E36" s="67"/>
      <c r="F36" s="243"/>
    </row>
    <row r="37" spans="1:6" s="63" customFormat="1" ht="15.6" x14ac:dyDescent="0.25">
      <c r="A37" s="241" t="s">
        <v>62</v>
      </c>
      <c r="B37" s="15" t="s">
        <v>57</v>
      </c>
      <c r="C37" s="190" t="s">
        <v>1</v>
      </c>
      <c r="D37" s="191" t="s">
        <v>5</v>
      </c>
      <c r="E37" s="190" t="s">
        <v>236</v>
      </c>
      <c r="F37" s="192" t="s">
        <v>237</v>
      </c>
    </row>
    <row r="38" spans="1:6" s="63" customFormat="1" ht="27.6" thickBot="1" x14ac:dyDescent="0.35">
      <c r="A38" s="246">
        <v>1</v>
      </c>
      <c r="B38" s="281" t="s">
        <v>231</v>
      </c>
      <c r="C38" s="282" t="s">
        <v>32</v>
      </c>
      <c r="D38" s="299">
        <v>225</v>
      </c>
      <c r="E38" s="283"/>
      <c r="F38" s="284"/>
    </row>
    <row r="39" spans="1:6" ht="16.2" thickBot="1" x14ac:dyDescent="0.3">
      <c r="A39" s="289" t="s">
        <v>65</v>
      </c>
      <c r="B39" s="290" t="s">
        <v>186</v>
      </c>
      <c r="C39" s="291" t="s">
        <v>1</v>
      </c>
      <c r="D39" s="292" t="s">
        <v>5</v>
      </c>
      <c r="E39" s="293" t="s">
        <v>221</v>
      </c>
      <c r="F39" s="294" t="s">
        <v>75</v>
      </c>
    </row>
    <row r="40" spans="1:6" ht="66" x14ac:dyDescent="0.25">
      <c r="A40" s="285"/>
      <c r="B40" s="286" t="s">
        <v>229</v>
      </c>
      <c r="C40" s="247"/>
      <c r="D40" s="248"/>
      <c r="E40" s="287"/>
      <c r="F40" s="288"/>
    </row>
    <row r="41" spans="1:6" x14ac:dyDescent="0.25">
      <c r="A41" s="195">
        <v>1</v>
      </c>
      <c r="B41" s="22" t="s">
        <v>201</v>
      </c>
      <c r="C41" s="139" t="s">
        <v>3</v>
      </c>
      <c r="D41" s="145">
        <v>1</v>
      </c>
      <c r="E41" s="68"/>
      <c r="F41" s="213"/>
    </row>
    <row r="42" spans="1:6" x14ac:dyDescent="0.25">
      <c r="A42" s="195">
        <v>2</v>
      </c>
      <c r="B42" s="22" t="s">
        <v>189</v>
      </c>
      <c r="C42" s="139" t="s">
        <v>3</v>
      </c>
      <c r="D42" s="145">
        <v>5</v>
      </c>
      <c r="E42" s="68"/>
      <c r="F42" s="213"/>
    </row>
    <row r="43" spans="1:6" x14ac:dyDescent="0.25">
      <c r="A43" s="195">
        <v>3</v>
      </c>
      <c r="B43" s="22" t="s">
        <v>202</v>
      </c>
      <c r="C43" s="139" t="s">
        <v>3</v>
      </c>
      <c r="D43" s="145">
        <v>2</v>
      </c>
      <c r="E43" s="68"/>
      <c r="F43" s="213"/>
    </row>
    <row r="44" spans="1:6" x14ac:dyDescent="0.25">
      <c r="A44" s="195">
        <v>4</v>
      </c>
      <c r="B44" s="22" t="s">
        <v>196</v>
      </c>
      <c r="C44" s="139" t="s">
        <v>3</v>
      </c>
      <c r="D44" s="145">
        <v>4</v>
      </c>
      <c r="E44" s="68"/>
      <c r="F44" s="213"/>
    </row>
    <row r="45" spans="1:6" x14ac:dyDescent="0.25">
      <c r="A45" s="195">
        <v>5</v>
      </c>
      <c r="B45" s="22" t="s">
        <v>203</v>
      </c>
      <c r="C45" s="139" t="s">
        <v>3</v>
      </c>
      <c r="D45" s="145">
        <v>10</v>
      </c>
      <c r="E45" s="68"/>
      <c r="F45" s="213"/>
    </row>
    <row r="46" spans="1:6" x14ac:dyDescent="0.25">
      <c r="A46" s="195">
        <v>6</v>
      </c>
      <c r="B46" s="22" t="s">
        <v>195</v>
      </c>
      <c r="C46" s="139" t="s">
        <v>3</v>
      </c>
      <c r="D46" s="145">
        <v>3</v>
      </c>
      <c r="E46" s="68"/>
      <c r="F46" s="213"/>
    </row>
    <row r="47" spans="1:6" x14ac:dyDescent="0.25">
      <c r="A47" s="195">
        <v>7</v>
      </c>
      <c r="B47" s="22" t="s">
        <v>204</v>
      </c>
      <c r="C47" s="139" t="s">
        <v>3</v>
      </c>
      <c r="D47" s="145">
        <v>3</v>
      </c>
      <c r="E47" s="68"/>
      <c r="F47" s="213"/>
    </row>
    <row r="48" spans="1:6" x14ac:dyDescent="0.25">
      <c r="A48" s="195">
        <v>8</v>
      </c>
      <c r="B48" s="22" t="s">
        <v>205</v>
      </c>
      <c r="C48" s="139" t="s">
        <v>3</v>
      </c>
      <c r="D48" s="145">
        <v>1</v>
      </c>
      <c r="E48" s="68"/>
      <c r="F48" s="213"/>
    </row>
    <row r="49" spans="1:6" x14ac:dyDescent="0.25">
      <c r="A49" s="195">
        <v>9</v>
      </c>
      <c r="B49" s="22" t="s">
        <v>206</v>
      </c>
      <c r="C49" s="139" t="s">
        <v>3</v>
      </c>
      <c r="D49" s="145">
        <v>5</v>
      </c>
      <c r="E49" s="68"/>
      <c r="F49" s="213"/>
    </row>
    <row r="50" spans="1:6" x14ac:dyDescent="0.25">
      <c r="A50" s="195">
        <v>10</v>
      </c>
      <c r="B50" s="22" t="s">
        <v>207</v>
      </c>
      <c r="C50" s="139" t="s">
        <v>3</v>
      </c>
      <c r="D50" s="145">
        <v>3</v>
      </c>
      <c r="E50" s="68"/>
      <c r="F50" s="213"/>
    </row>
    <row r="51" spans="1:6" x14ac:dyDescent="0.25">
      <c r="A51" s="356"/>
      <c r="B51" s="357"/>
      <c r="C51" s="357"/>
      <c r="D51" s="357"/>
      <c r="E51" s="357"/>
      <c r="F51" s="232"/>
    </row>
    <row r="52" spans="1:6" s="63" customFormat="1" ht="15.6" x14ac:dyDescent="0.25">
      <c r="A52" s="241" t="s">
        <v>185</v>
      </c>
      <c r="B52" s="15" t="s">
        <v>241</v>
      </c>
      <c r="C52" s="190" t="s">
        <v>1</v>
      </c>
      <c r="D52" s="191" t="s">
        <v>5</v>
      </c>
      <c r="E52" s="190" t="s">
        <v>236</v>
      </c>
      <c r="F52" s="192" t="s">
        <v>237</v>
      </c>
    </row>
    <row r="53" spans="1:6" s="63" customFormat="1" ht="270" customHeight="1" x14ac:dyDescent="0.25">
      <c r="A53" s="195">
        <v>1</v>
      </c>
      <c r="B53" s="22" t="s">
        <v>242</v>
      </c>
      <c r="C53" s="69" t="s">
        <v>3</v>
      </c>
      <c r="D53" s="163">
        <v>1</v>
      </c>
      <c r="E53" s="163"/>
      <c r="F53" s="186"/>
    </row>
    <row r="54" spans="1:6" x14ac:dyDescent="0.25">
      <c r="A54" s="242"/>
      <c r="B54" s="65"/>
      <c r="C54" s="66"/>
      <c r="D54" s="65"/>
      <c r="E54" s="67"/>
      <c r="F54" s="243"/>
    </row>
    <row r="55" spans="1:6" ht="13.2" customHeight="1" thickBot="1" x14ac:dyDescent="0.3">
      <c r="A55" s="349" t="s">
        <v>14</v>
      </c>
      <c r="B55" s="350"/>
      <c r="C55" s="350"/>
      <c r="D55" s="350"/>
      <c r="E55" s="351"/>
      <c r="F55" s="245">
        <f>SUM(F6:F53)</f>
        <v>0</v>
      </c>
    </row>
  </sheetData>
  <protectedRanges>
    <protectedRange sqref="A5 F5:F11 E13:F18" name="Range1_3"/>
    <protectedRange sqref="E6:E11" name="Range1_1_1"/>
    <protectedRange sqref="F4 F39:F51 F12 F19 F25:F37 F54" name="Range1_7"/>
    <protectedRange sqref="F2" name="Range1_4"/>
    <protectedRange sqref="F52" name="Range1_7_11"/>
  </protectedRanges>
  <mergeCells count="15">
    <mergeCell ref="A2:F2"/>
    <mergeCell ref="A21:A23"/>
    <mergeCell ref="A6:A9"/>
    <mergeCell ref="A13:A17"/>
    <mergeCell ref="B13:B14"/>
    <mergeCell ref="F13:F14"/>
    <mergeCell ref="F21:F22"/>
    <mergeCell ref="A55:E55"/>
    <mergeCell ref="C13:C14"/>
    <mergeCell ref="D13:D14"/>
    <mergeCell ref="E13:E14"/>
    <mergeCell ref="A51:E51"/>
    <mergeCell ref="C21:C22"/>
    <mergeCell ref="D21:D22"/>
    <mergeCell ref="E21:E22"/>
  </mergeCells>
  <pageMargins left="0.7" right="0.7" top="0.75" bottom="0.75" header="0.3" footer="0.3"/>
  <pageSetup scale="77"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F25"/>
  <sheetViews>
    <sheetView view="pageBreakPreview" topLeftCell="A19" zoomScale="70" zoomScaleNormal="100" zoomScaleSheetLayoutView="70" workbookViewId="0">
      <selection activeCell="E23" sqref="E23:F24"/>
    </sheetView>
  </sheetViews>
  <sheetFormatPr defaultRowHeight="13.2" x14ac:dyDescent="0.25"/>
  <cols>
    <col min="1" max="1" width="7" style="128" customWidth="1"/>
    <col min="2" max="2" width="51" customWidth="1"/>
    <col min="3" max="3" width="7.44140625" customWidth="1"/>
    <col min="4" max="4" width="11.33203125" style="131" bestFit="1" customWidth="1"/>
    <col min="5" max="5" width="17.6640625" customWidth="1"/>
    <col min="6" max="6" width="15.44140625" customWidth="1"/>
    <col min="7" max="7" width="5.44140625" customWidth="1"/>
  </cols>
  <sheetData>
    <row r="2" spans="1:6" ht="12.75" customHeight="1" x14ac:dyDescent="0.25">
      <c r="A2" s="126"/>
      <c r="B2" s="5"/>
      <c r="C2" s="5"/>
      <c r="D2" s="18"/>
      <c r="E2" s="12"/>
      <c r="F2" s="12"/>
    </row>
    <row r="3" spans="1:6" ht="12.75" customHeight="1" x14ac:dyDescent="0.3">
      <c r="A3" s="380" t="s">
        <v>8</v>
      </c>
      <c r="B3" s="380"/>
      <c r="C3" s="380"/>
      <c r="D3" s="380"/>
      <c r="E3" s="380"/>
      <c r="F3" s="380"/>
    </row>
    <row r="4" spans="1:6" ht="12.75" customHeight="1" x14ac:dyDescent="0.3">
      <c r="A4" s="127"/>
      <c r="B4" s="17"/>
      <c r="C4" s="17"/>
      <c r="D4" s="129"/>
      <c r="E4" s="17"/>
      <c r="F4" s="17"/>
    </row>
    <row r="5" spans="1:6" ht="12.75" customHeight="1" thickBot="1" x14ac:dyDescent="0.35">
      <c r="A5" s="127"/>
      <c r="B5" s="17"/>
      <c r="C5" s="17"/>
      <c r="D5" s="129"/>
      <c r="E5" s="17"/>
      <c r="F5" s="17"/>
    </row>
    <row r="6" spans="1:6" ht="54" customHeight="1" x14ac:dyDescent="0.25">
      <c r="A6" s="209" t="s">
        <v>0</v>
      </c>
      <c r="B6" s="210" t="s">
        <v>218</v>
      </c>
      <c r="C6" s="177" t="s">
        <v>1</v>
      </c>
      <c r="D6" s="178" t="s">
        <v>5</v>
      </c>
      <c r="E6" s="177" t="s">
        <v>236</v>
      </c>
      <c r="F6" s="179" t="s">
        <v>237</v>
      </c>
    </row>
    <row r="7" spans="1:6" s="2" customFormat="1" x14ac:dyDescent="0.25">
      <c r="A7" s="211">
        <v>1</v>
      </c>
      <c r="B7" s="212" t="s">
        <v>21</v>
      </c>
      <c r="C7" s="16" t="s">
        <v>220</v>
      </c>
      <c r="D7" s="130">
        <v>1</v>
      </c>
      <c r="E7" s="1"/>
      <c r="F7" s="213"/>
    </row>
    <row r="8" spans="1:6" s="2" customFormat="1" x14ac:dyDescent="0.25">
      <c r="A8" s="211">
        <v>2</v>
      </c>
      <c r="B8" s="212" t="s">
        <v>22</v>
      </c>
      <c r="C8" s="16" t="s">
        <v>220</v>
      </c>
      <c r="D8" s="130">
        <v>1</v>
      </c>
      <c r="E8" s="1"/>
      <c r="F8" s="213"/>
    </row>
    <row r="9" spans="1:6" ht="12.75" customHeight="1" x14ac:dyDescent="0.25">
      <c r="A9" s="211">
        <v>3</v>
      </c>
      <c r="B9" s="212" t="s">
        <v>23</v>
      </c>
      <c r="C9" s="16" t="s">
        <v>220</v>
      </c>
      <c r="D9" s="130">
        <v>1</v>
      </c>
      <c r="E9" s="1"/>
      <c r="F9" s="213"/>
    </row>
    <row r="10" spans="1:6" ht="12.75" customHeight="1" x14ac:dyDescent="0.25">
      <c r="A10" s="214"/>
      <c r="B10" s="52"/>
      <c r="C10" s="16"/>
      <c r="D10" s="130"/>
      <c r="E10" s="1"/>
      <c r="F10" s="213"/>
    </row>
    <row r="11" spans="1:6" ht="24.6" customHeight="1" x14ac:dyDescent="0.25">
      <c r="A11" s="215" t="s">
        <v>2</v>
      </c>
      <c r="B11" s="216" t="s">
        <v>219</v>
      </c>
      <c r="C11" s="190" t="s">
        <v>1</v>
      </c>
      <c r="D11" s="191" t="s">
        <v>5</v>
      </c>
      <c r="E11" s="190" t="s">
        <v>236</v>
      </c>
      <c r="F11" s="192" t="s">
        <v>237</v>
      </c>
    </row>
    <row r="12" spans="1:6" ht="26.4" x14ac:dyDescent="0.25">
      <c r="A12" s="211">
        <v>1</v>
      </c>
      <c r="B12" s="212" t="s">
        <v>208</v>
      </c>
      <c r="C12" s="16" t="s">
        <v>32</v>
      </c>
      <c r="D12" s="130">
        <v>50</v>
      </c>
      <c r="E12" s="1"/>
      <c r="F12" s="213"/>
    </row>
    <row r="13" spans="1:6" ht="92.4" x14ac:dyDescent="0.25">
      <c r="A13" s="211">
        <v>2</v>
      </c>
      <c r="B13" s="212" t="s">
        <v>210</v>
      </c>
      <c r="C13" s="16" t="s">
        <v>209</v>
      </c>
      <c r="D13" s="130">
        <v>630</v>
      </c>
      <c r="E13" s="1"/>
      <c r="F13" s="213"/>
    </row>
    <row r="14" spans="1:6" ht="39.6" x14ac:dyDescent="0.25">
      <c r="A14" s="211">
        <v>3</v>
      </c>
      <c r="B14" s="212" t="s">
        <v>211</v>
      </c>
      <c r="C14" s="16" t="s">
        <v>32</v>
      </c>
      <c r="D14" s="130">
        <v>20</v>
      </c>
      <c r="E14" s="125"/>
      <c r="F14" s="213"/>
    </row>
    <row r="15" spans="1:6" ht="39.6" x14ac:dyDescent="0.25">
      <c r="A15" s="211">
        <v>4</v>
      </c>
      <c r="B15" s="212" t="s">
        <v>212</v>
      </c>
      <c r="C15" s="16" t="s">
        <v>53</v>
      </c>
      <c r="D15" s="130">
        <v>27</v>
      </c>
      <c r="E15" s="125"/>
      <c r="F15" s="213"/>
    </row>
    <row r="16" spans="1:6" ht="26.4" x14ac:dyDescent="0.25">
      <c r="A16" s="211">
        <v>5</v>
      </c>
      <c r="B16" s="212" t="s">
        <v>213</v>
      </c>
      <c r="C16" s="16" t="s">
        <v>3</v>
      </c>
      <c r="D16" s="130">
        <v>1</v>
      </c>
      <c r="E16" s="1"/>
      <c r="F16" s="213"/>
    </row>
    <row r="17" spans="1:6" ht="224.4" x14ac:dyDescent="0.25">
      <c r="A17" s="211">
        <v>6</v>
      </c>
      <c r="B17" s="212" t="s">
        <v>214</v>
      </c>
      <c r="C17" s="16" t="s">
        <v>3</v>
      </c>
      <c r="D17" s="130">
        <v>1</v>
      </c>
      <c r="E17" s="1"/>
      <c r="F17" s="213"/>
    </row>
    <row r="18" spans="1:6" s="208" customFormat="1" ht="26.4" x14ac:dyDescent="0.25">
      <c r="A18" s="276">
        <v>7</v>
      </c>
      <c r="B18" s="277" t="s">
        <v>244</v>
      </c>
      <c r="C18" s="278" t="s">
        <v>53</v>
      </c>
      <c r="D18" s="279">
        <v>14.4</v>
      </c>
      <c r="E18" s="125"/>
      <c r="F18" s="280"/>
    </row>
    <row r="19" spans="1:6" ht="26.4" x14ac:dyDescent="0.25">
      <c r="A19" s="211">
        <v>8</v>
      </c>
      <c r="B19" s="212" t="s">
        <v>215</v>
      </c>
      <c r="C19" s="16" t="s">
        <v>3</v>
      </c>
      <c r="D19" s="130">
        <v>1</v>
      </c>
      <c r="E19" s="1"/>
      <c r="F19" s="213"/>
    </row>
    <row r="20" spans="1:6" ht="12.75" customHeight="1" x14ac:dyDescent="0.25">
      <c r="A20" s="215" t="s">
        <v>37</v>
      </c>
      <c r="B20" s="216" t="s">
        <v>216</v>
      </c>
      <c r="C20" s="190" t="s">
        <v>1</v>
      </c>
      <c r="D20" s="191" t="s">
        <v>5</v>
      </c>
      <c r="E20" s="190" t="s">
        <v>236</v>
      </c>
      <c r="F20" s="192" t="s">
        <v>237</v>
      </c>
    </row>
    <row r="21" spans="1:6" s="63" customFormat="1" ht="303.75" customHeight="1" x14ac:dyDescent="0.25">
      <c r="A21" s="211">
        <v>1</v>
      </c>
      <c r="B21" s="212" t="s">
        <v>217</v>
      </c>
      <c r="C21" s="132" t="s">
        <v>3</v>
      </c>
      <c r="D21" s="130">
        <v>1</v>
      </c>
      <c r="E21" s="1"/>
      <c r="F21" s="213"/>
    </row>
    <row r="22" spans="1:6" s="63" customFormat="1" x14ac:dyDescent="0.25">
      <c r="A22" s="197" t="s">
        <v>40</v>
      </c>
      <c r="B22" s="15" t="s">
        <v>57</v>
      </c>
      <c r="C22" s="190" t="s">
        <v>1</v>
      </c>
      <c r="D22" s="191" t="s">
        <v>5</v>
      </c>
      <c r="E22" s="190" t="s">
        <v>236</v>
      </c>
      <c r="F22" s="192" t="s">
        <v>237</v>
      </c>
    </row>
    <row r="23" spans="1:6" s="63" customFormat="1" ht="27" x14ac:dyDescent="0.3">
      <c r="A23" s="196">
        <v>1</v>
      </c>
      <c r="B23" s="22" t="s">
        <v>231</v>
      </c>
      <c r="C23" s="64" t="s">
        <v>32</v>
      </c>
      <c r="D23" s="154">
        <v>120</v>
      </c>
      <c r="E23" s="155"/>
      <c r="F23" s="186"/>
    </row>
    <row r="24" spans="1:6" s="63" customFormat="1" ht="27" customHeight="1" x14ac:dyDescent="0.3">
      <c r="A24" s="196">
        <v>2</v>
      </c>
      <c r="B24" s="22" t="s">
        <v>232</v>
      </c>
      <c r="C24" s="64" t="s">
        <v>32</v>
      </c>
      <c r="D24" s="154">
        <v>250</v>
      </c>
      <c r="E24" s="155"/>
      <c r="F24" s="186"/>
    </row>
    <row r="25" spans="1:6" s="2" customFormat="1" ht="27.75" customHeight="1" thickBot="1" x14ac:dyDescent="0.3">
      <c r="A25" s="377" t="s">
        <v>16</v>
      </c>
      <c r="B25" s="378"/>
      <c r="C25" s="378"/>
      <c r="D25" s="378"/>
      <c r="E25" s="379"/>
      <c r="F25" s="217">
        <f>SUM(F7:F24)</f>
        <v>0</v>
      </c>
    </row>
  </sheetData>
  <protectedRanges>
    <protectedRange sqref="F6" name="Range1_7"/>
    <protectedRange sqref="F11" name="Range1_7_1"/>
    <protectedRange sqref="F20" name="Range1_7_2"/>
    <protectedRange sqref="F22" name="Range1_7_4"/>
  </protectedRanges>
  <mergeCells count="2">
    <mergeCell ref="A25:E25"/>
    <mergeCell ref="A3:F3"/>
  </mergeCells>
  <pageMargins left="0.7" right="0.7" top="0.75" bottom="0.75" header="0.3" footer="0.3"/>
  <pageSetup scale="7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I249"/>
  <sheetViews>
    <sheetView tabSelected="1" topLeftCell="A204" zoomScale="70" zoomScaleNormal="70" workbookViewId="0">
      <selection activeCell="G220" sqref="G220:G223"/>
    </sheetView>
  </sheetViews>
  <sheetFormatPr defaultRowHeight="13.8" x14ac:dyDescent="0.25"/>
  <cols>
    <col min="1" max="1" width="4" customWidth="1"/>
    <col min="2" max="2" width="6.33203125" style="104" bestFit="1" customWidth="1"/>
    <col min="3" max="3" width="10.44140625" style="104" customWidth="1"/>
    <col min="4" max="4" width="43.44140625" style="73" bestFit="1" customWidth="1"/>
    <col min="5" max="5" width="8.109375" style="74" customWidth="1"/>
    <col min="6" max="6" width="10.109375" style="74" bestFit="1" customWidth="1"/>
    <col min="7" max="7" width="19.77734375" style="73" customWidth="1"/>
    <col min="8" max="8" width="17.77734375" style="73" bestFit="1" customWidth="1"/>
    <col min="9" max="9" width="12.6640625" bestFit="1" customWidth="1"/>
  </cols>
  <sheetData>
    <row r="2" spans="2:8" x14ac:dyDescent="0.25">
      <c r="D2" s="381" t="s">
        <v>71</v>
      </c>
      <c r="E2" s="381"/>
      <c r="F2" s="381"/>
    </row>
    <row r="3" spans="2:8" x14ac:dyDescent="0.25">
      <c r="D3" s="381" t="s">
        <v>233</v>
      </c>
      <c r="E3" s="381"/>
      <c r="F3" s="381"/>
    </row>
    <row r="4" spans="2:8" x14ac:dyDescent="0.25">
      <c r="D4" s="381" t="s">
        <v>245</v>
      </c>
      <c r="E4" s="381"/>
      <c r="F4" s="381"/>
    </row>
    <row r="5" spans="2:8" ht="27.6" x14ac:dyDescent="0.25">
      <c r="B5" s="168" t="s">
        <v>72</v>
      </c>
      <c r="C5" s="169" t="s">
        <v>73</v>
      </c>
      <c r="D5" s="170" t="s">
        <v>74</v>
      </c>
      <c r="E5" s="190" t="s">
        <v>1</v>
      </c>
      <c r="F5" s="191" t="s">
        <v>5</v>
      </c>
      <c r="G5" s="190" t="s">
        <v>236</v>
      </c>
      <c r="H5" s="191" t="s">
        <v>237</v>
      </c>
    </row>
    <row r="6" spans="2:8" ht="41.4" x14ac:dyDescent="0.25">
      <c r="B6" s="382">
        <v>1</v>
      </c>
      <c r="C6" s="258" t="s">
        <v>144</v>
      </c>
      <c r="D6" s="105" t="s">
        <v>145</v>
      </c>
      <c r="E6" s="384" t="s">
        <v>3</v>
      </c>
      <c r="F6" s="387">
        <v>2</v>
      </c>
      <c r="G6" s="394"/>
      <c r="H6" s="394"/>
    </row>
    <row r="7" spans="2:8" ht="27.6" x14ac:dyDescent="0.25">
      <c r="B7" s="382"/>
      <c r="C7" s="382"/>
      <c r="D7" s="106" t="s">
        <v>146</v>
      </c>
      <c r="E7" s="385"/>
      <c r="F7" s="388"/>
      <c r="G7" s="395"/>
      <c r="H7" s="395"/>
    </row>
    <row r="8" spans="2:8" x14ac:dyDescent="0.25">
      <c r="B8" s="382"/>
      <c r="C8" s="382"/>
      <c r="D8" s="300" t="s">
        <v>259</v>
      </c>
      <c r="E8" s="385"/>
      <c r="F8" s="388"/>
      <c r="G8" s="395"/>
      <c r="H8" s="395"/>
    </row>
    <row r="9" spans="2:8" ht="41.4" x14ac:dyDescent="0.25">
      <c r="B9" s="382"/>
      <c r="C9" s="382"/>
      <c r="D9" s="78" t="s">
        <v>246</v>
      </c>
      <c r="E9" s="385"/>
      <c r="F9" s="388"/>
      <c r="G9" s="395"/>
      <c r="H9" s="395"/>
    </row>
    <row r="10" spans="2:8" ht="69" x14ac:dyDescent="0.25">
      <c r="B10" s="382"/>
      <c r="C10" s="382"/>
      <c r="D10" s="78" t="s">
        <v>147</v>
      </c>
      <c r="E10" s="385"/>
      <c r="F10" s="388"/>
      <c r="G10" s="395"/>
      <c r="H10" s="395"/>
    </row>
    <row r="11" spans="2:8" x14ac:dyDescent="0.25">
      <c r="B11" s="382"/>
      <c r="C11" s="382"/>
      <c r="D11" s="78" t="s">
        <v>148</v>
      </c>
      <c r="E11" s="385"/>
      <c r="F11" s="388"/>
      <c r="G11" s="395"/>
      <c r="H11" s="395"/>
    </row>
    <row r="12" spans="2:8" x14ac:dyDescent="0.25">
      <c r="B12" s="382"/>
      <c r="C12" s="382"/>
      <c r="D12" s="78" t="s">
        <v>149</v>
      </c>
      <c r="E12" s="385"/>
      <c r="F12" s="388"/>
      <c r="G12" s="395"/>
      <c r="H12" s="395"/>
    </row>
    <row r="13" spans="2:8" x14ac:dyDescent="0.25">
      <c r="B13" s="382"/>
      <c r="C13" s="382"/>
      <c r="D13" s="78" t="s">
        <v>97</v>
      </c>
      <c r="E13" s="385"/>
      <c r="F13" s="388"/>
      <c r="G13" s="395"/>
      <c r="H13" s="395"/>
    </row>
    <row r="14" spans="2:8" ht="27.6" x14ac:dyDescent="0.25">
      <c r="B14" s="383"/>
      <c r="C14" s="383"/>
      <c r="D14" s="80" t="s">
        <v>82</v>
      </c>
      <c r="E14" s="386"/>
      <c r="F14" s="389"/>
      <c r="G14" s="396"/>
      <c r="H14" s="396"/>
    </row>
    <row r="15" spans="2:8" ht="27.6" x14ac:dyDescent="0.25">
      <c r="B15" s="393">
        <v>2</v>
      </c>
      <c r="C15" s="258" t="s">
        <v>150</v>
      </c>
      <c r="D15" s="301" t="s">
        <v>151</v>
      </c>
      <c r="E15" s="384" t="s">
        <v>3</v>
      </c>
      <c r="F15" s="387">
        <v>3</v>
      </c>
      <c r="G15" s="390"/>
      <c r="H15" s="390"/>
    </row>
    <row r="16" spans="2:8" ht="124.2" x14ac:dyDescent="0.25">
      <c r="B16" s="382"/>
      <c r="C16" s="393"/>
      <c r="D16" s="272" t="s">
        <v>152</v>
      </c>
      <c r="E16" s="385"/>
      <c r="F16" s="388"/>
      <c r="G16" s="391"/>
      <c r="H16" s="391"/>
    </row>
    <row r="17" spans="2:8" ht="55.2" x14ac:dyDescent="0.25">
      <c r="B17" s="382"/>
      <c r="C17" s="382"/>
      <c r="D17" s="78" t="s">
        <v>153</v>
      </c>
      <c r="E17" s="385"/>
      <c r="F17" s="388"/>
      <c r="G17" s="391"/>
      <c r="H17" s="391"/>
    </row>
    <row r="18" spans="2:8" x14ac:dyDescent="0.25">
      <c r="B18" s="382"/>
      <c r="C18" s="382"/>
      <c r="D18" s="78" t="s">
        <v>154</v>
      </c>
      <c r="E18" s="385"/>
      <c r="F18" s="388"/>
      <c r="G18" s="391"/>
      <c r="H18" s="391"/>
    </row>
    <row r="19" spans="2:8" x14ac:dyDescent="0.25">
      <c r="B19" s="382"/>
      <c r="C19" s="382"/>
      <c r="D19" s="78" t="s">
        <v>155</v>
      </c>
      <c r="E19" s="385"/>
      <c r="F19" s="388"/>
      <c r="G19" s="391"/>
      <c r="H19" s="391"/>
    </row>
    <row r="20" spans="2:8" x14ac:dyDescent="0.25">
      <c r="B20" s="382"/>
      <c r="C20" s="382"/>
      <c r="D20" s="78" t="s">
        <v>80</v>
      </c>
      <c r="E20" s="385"/>
      <c r="F20" s="388"/>
      <c r="G20" s="391"/>
      <c r="H20" s="391"/>
    </row>
    <row r="21" spans="2:8" x14ac:dyDescent="0.25">
      <c r="B21" s="382"/>
      <c r="C21" s="382"/>
      <c r="D21" s="78" t="s">
        <v>97</v>
      </c>
      <c r="E21" s="385"/>
      <c r="F21" s="388"/>
      <c r="G21" s="391"/>
      <c r="H21" s="391"/>
    </row>
    <row r="22" spans="2:8" x14ac:dyDescent="0.25">
      <c r="B22" s="383"/>
      <c r="C22" s="383"/>
      <c r="D22" s="107" t="s">
        <v>156</v>
      </c>
      <c r="E22" s="386"/>
      <c r="F22" s="389"/>
      <c r="G22" s="392"/>
      <c r="H22" s="392"/>
    </row>
    <row r="23" spans="2:8" ht="66" customHeight="1" x14ac:dyDescent="0.25">
      <c r="B23" s="250"/>
      <c r="C23" s="250"/>
      <c r="D23" s="87" t="s">
        <v>157</v>
      </c>
      <c r="E23" s="252"/>
      <c r="F23" s="254"/>
      <c r="G23" s="297"/>
      <c r="H23" s="297"/>
    </row>
    <row r="24" spans="2:8" x14ac:dyDescent="0.25">
      <c r="B24" s="393">
        <v>3</v>
      </c>
      <c r="C24" s="250" t="s">
        <v>158</v>
      </c>
      <c r="D24" s="84" t="s">
        <v>159</v>
      </c>
      <c r="E24" s="384" t="s">
        <v>3</v>
      </c>
      <c r="F24" s="387">
        <v>1</v>
      </c>
      <c r="G24" s="390"/>
      <c r="H24" s="390"/>
    </row>
    <row r="25" spans="2:8" ht="110.4" x14ac:dyDescent="0.25">
      <c r="B25" s="382"/>
      <c r="C25" s="393"/>
      <c r="D25" s="85" t="s">
        <v>247</v>
      </c>
      <c r="E25" s="385"/>
      <c r="F25" s="388"/>
      <c r="G25" s="391"/>
      <c r="H25" s="391"/>
    </row>
    <row r="26" spans="2:8" ht="27.6" x14ac:dyDescent="0.25">
      <c r="B26" s="382"/>
      <c r="C26" s="382"/>
      <c r="D26" s="85" t="s">
        <v>160</v>
      </c>
      <c r="E26" s="385"/>
      <c r="F26" s="388"/>
      <c r="G26" s="391"/>
      <c r="H26" s="391"/>
    </row>
    <row r="27" spans="2:8" x14ac:dyDescent="0.25">
      <c r="B27" s="382"/>
      <c r="C27" s="382"/>
      <c r="D27" s="85" t="s">
        <v>161</v>
      </c>
      <c r="E27" s="385"/>
      <c r="F27" s="388"/>
      <c r="G27" s="391"/>
      <c r="H27" s="391"/>
    </row>
    <row r="28" spans="2:8" x14ac:dyDescent="0.25">
      <c r="B28" s="382"/>
      <c r="C28" s="382"/>
      <c r="D28" s="85" t="s">
        <v>162</v>
      </c>
      <c r="E28" s="385"/>
      <c r="F28" s="388"/>
      <c r="G28" s="391"/>
      <c r="H28" s="391"/>
    </row>
    <row r="29" spans="2:8" x14ac:dyDescent="0.25">
      <c r="B29" s="382"/>
      <c r="C29" s="382"/>
      <c r="D29" s="85" t="s">
        <v>97</v>
      </c>
      <c r="E29" s="385"/>
      <c r="F29" s="388"/>
      <c r="G29" s="391"/>
      <c r="H29" s="391"/>
    </row>
    <row r="30" spans="2:8" ht="27.6" x14ac:dyDescent="0.25">
      <c r="B30" s="383"/>
      <c r="C30" s="383"/>
      <c r="D30" s="85" t="s">
        <v>116</v>
      </c>
      <c r="E30" s="386"/>
      <c r="F30" s="389"/>
      <c r="G30" s="392"/>
      <c r="H30" s="392"/>
    </row>
    <row r="31" spans="2:8" ht="66.599999999999994" customHeight="1" x14ac:dyDescent="0.25">
      <c r="B31" s="250"/>
      <c r="C31" s="250"/>
      <c r="D31" s="87" t="s">
        <v>163</v>
      </c>
      <c r="E31" s="252"/>
      <c r="F31" s="254"/>
      <c r="G31" s="297"/>
      <c r="H31" s="297"/>
    </row>
    <row r="32" spans="2:8" ht="14.4" thickBot="1" x14ac:dyDescent="0.3">
      <c r="B32" s="249"/>
      <c r="C32" s="97"/>
      <c r="D32" s="108"/>
      <c r="E32" s="98"/>
      <c r="F32" s="99"/>
      <c r="G32" s="100"/>
      <c r="H32" s="253"/>
    </row>
    <row r="33" spans="2:8" ht="15" thickTop="1" thickBot="1" x14ac:dyDescent="0.3">
      <c r="B33" s="171"/>
      <c r="C33" s="397" t="s">
        <v>248</v>
      </c>
      <c r="D33" s="398"/>
      <c r="E33" s="398"/>
      <c r="F33" s="398"/>
      <c r="G33" s="399"/>
      <c r="H33" s="172"/>
    </row>
    <row r="34" spans="2:8" ht="14.4" thickTop="1" x14ac:dyDescent="0.25">
      <c r="B34" s="250"/>
      <c r="C34" s="250"/>
      <c r="D34" s="85"/>
      <c r="E34" s="252"/>
      <c r="F34" s="254"/>
      <c r="G34" s="254"/>
      <c r="H34" s="254"/>
    </row>
    <row r="36" spans="2:8" s="73" customFormat="1" x14ac:dyDescent="0.25">
      <c r="B36" s="72"/>
      <c r="C36" s="72"/>
      <c r="D36" s="381" t="s">
        <v>71</v>
      </c>
      <c r="E36" s="381"/>
      <c r="F36" s="381"/>
    </row>
    <row r="37" spans="2:8" s="73" customFormat="1" x14ac:dyDescent="0.25">
      <c r="B37" s="72"/>
      <c r="C37" s="72"/>
      <c r="D37" s="381" t="s">
        <v>249</v>
      </c>
      <c r="E37" s="381"/>
      <c r="F37" s="381"/>
    </row>
    <row r="38" spans="2:8" s="73" customFormat="1" x14ac:dyDescent="0.25">
      <c r="B38" s="72"/>
      <c r="C38" s="72"/>
      <c r="E38" s="74"/>
      <c r="F38" s="74"/>
    </row>
    <row r="39" spans="2:8" s="73" customFormat="1" ht="50.25" customHeight="1" x14ac:dyDescent="0.25">
      <c r="B39" s="168" t="s">
        <v>72</v>
      </c>
      <c r="C39" s="169" t="s">
        <v>73</v>
      </c>
      <c r="D39" s="170" t="s">
        <v>74</v>
      </c>
      <c r="E39" s="190" t="s">
        <v>1</v>
      </c>
      <c r="F39" s="191" t="s">
        <v>5</v>
      </c>
      <c r="G39" s="190" t="s">
        <v>236</v>
      </c>
      <c r="H39" s="191" t="s">
        <v>237</v>
      </c>
    </row>
    <row r="40" spans="2:8" s="73" customFormat="1" ht="41.4" x14ac:dyDescent="0.25">
      <c r="B40" s="393">
        <v>1</v>
      </c>
      <c r="C40" s="75" t="s">
        <v>165</v>
      </c>
      <c r="D40" s="105" t="s">
        <v>250</v>
      </c>
      <c r="E40" s="384" t="s">
        <v>3</v>
      </c>
      <c r="F40" s="387">
        <v>1</v>
      </c>
      <c r="G40" s="387"/>
      <c r="H40" s="387"/>
    </row>
    <row r="41" spans="2:8" s="109" customFormat="1" ht="82.8" x14ac:dyDescent="0.25">
      <c r="B41" s="382"/>
      <c r="C41" s="393"/>
      <c r="D41" s="82" t="s">
        <v>166</v>
      </c>
      <c r="E41" s="385"/>
      <c r="F41" s="388"/>
      <c r="G41" s="388"/>
      <c r="H41" s="388"/>
    </row>
    <row r="42" spans="2:8" s="73" customFormat="1" ht="153" customHeight="1" x14ac:dyDescent="0.25">
      <c r="B42" s="382"/>
      <c r="C42" s="382"/>
      <c r="D42" s="78" t="s">
        <v>260</v>
      </c>
      <c r="E42" s="385"/>
      <c r="F42" s="388"/>
      <c r="G42" s="388"/>
      <c r="H42" s="388"/>
    </row>
    <row r="43" spans="2:8" s="73" customFormat="1" ht="138" x14ac:dyDescent="0.25">
      <c r="B43" s="382"/>
      <c r="C43" s="382"/>
      <c r="D43" s="78" t="s">
        <v>261</v>
      </c>
      <c r="E43" s="385"/>
      <c r="F43" s="388"/>
      <c r="G43" s="388"/>
      <c r="H43" s="388"/>
    </row>
    <row r="44" spans="2:8" s="73" customFormat="1" ht="55.2" x14ac:dyDescent="0.25">
      <c r="B44" s="382"/>
      <c r="C44" s="382"/>
      <c r="D44" s="78" t="s">
        <v>167</v>
      </c>
      <c r="E44" s="385"/>
      <c r="F44" s="388"/>
      <c r="G44" s="388"/>
      <c r="H44" s="388"/>
    </row>
    <row r="45" spans="2:8" s="73" customFormat="1" x14ac:dyDescent="0.25">
      <c r="B45" s="382"/>
      <c r="C45" s="382"/>
      <c r="D45" s="78" t="s">
        <v>168</v>
      </c>
      <c r="E45" s="385"/>
      <c r="F45" s="388"/>
      <c r="G45" s="388"/>
      <c r="H45" s="388"/>
    </row>
    <row r="46" spans="2:8" s="73" customFormat="1" x14ac:dyDescent="0.25">
      <c r="B46" s="382"/>
      <c r="C46" s="382"/>
      <c r="D46" s="78" t="s">
        <v>169</v>
      </c>
      <c r="E46" s="385"/>
      <c r="F46" s="388"/>
      <c r="G46" s="388"/>
      <c r="H46" s="388"/>
    </row>
    <row r="47" spans="2:8" s="73" customFormat="1" x14ac:dyDescent="0.25">
      <c r="B47" s="382"/>
      <c r="C47" s="382"/>
      <c r="D47" s="302" t="s">
        <v>133</v>
      </c>
      <c r="E47" s="385"/>
      <c r="F47" s="388"/>
      <c r="G47" s="388"/>
      <c r="H47" s="388"/>
    </row>
    <row r="48" spans="2:8" s="73" customFormat="1" ht="19.2" customHeight="1" x14ac:dyDescent="0.25">
      <c r="B48" s="382"/>
      <c r="C48" s="382"/>
      <c r="D48" s="302" t="s">
        <v>105</v>
      </c>
      <c r="E48" s="385"/>
      <c r="F48" s="388"/>
      <c r="G48" s="388"/>
      <c r="H48" s="388"/>
    </row>
    <row r="49" spans="2:8" s="73" customFormat="1" ht="34.799999999999997" customHeight="1" x14ac:dyDescent="0.25">
      <c r="B49" s="403"/>
      <c r="C49" s="403"/>
      <c r="D49" s="325" t="s">
        <v>262</v>
      </c>
      <c r="E49" s="385"/>
      <c r="F49" s="388"/>
      <c r="G49" s="388"/>
      <c r="H49" s="388"/>
    </row>
    <row r="50" spans="2:8" s="73" customFormat="1" ht="82.8" x14ac:dyDescent="0.25">
      <c r="B50" s="403"/>
      <c r="C50" s="403"/>
      <c r="D50" s="325" t="s">
        <v>263</v>
      </c>
      <c r="E50" s="385"/>
      <c r="F50" s="388"/>
      <c r="G50" s="388"/>
      <c r="H50" s="388"/>
    </row>
    <row r="51" spans="2:8" s="73" customFormat="1" x14ac:dyDescent="0.25">
      <c r="B51" s="403"/>
      <c r="C51" s="403"/>
      <c r="D51" s="325" t="s">
        <v>264</v>
      </c>
      <c r="E51" s="385"/>
      <c r="F51" s="388"/>
      <c r="G51" s="388"/>
      <c r="H51" s="388"/>
    </row>
    <row r="52" spans="2:8" s="73" customFormat="1" x14ac:dyDescent="0.25">
      <c r="B52" s="403"/>
      <c r="C52" s="403"/>
      <c r="D52" s="325" t="s">
        <v>265</v>
      </c>
      <c r="E52" s="385"/>
      <c r="F52" s="388"/>
      <c r="G52" s="388"/>
      <c r="H52" s="388"/>
    </row>
    <row r="53" spans="2:8" s="73" customFormat="1" ht="15.6" customHeight="1" x14ac:dyDescent="0.25">
      <c r="B53" s="403"/>
      <c r="C53" s="403"/>
      <c r="D53" s="325" t="s">
        <v>97</v>
      </c>
      <c r="E53" s="385"/>
      <c r="F53" s="388"/>
      <c r="G53" s="388"/>
      <c r="H53" s="388"/>
    </row>
    <row r="54" spans="2:8" s="73" customFormat="1" ht="27.6" x14ac:dyDescent="0.25">
      <c r="B54" s="404"/>
      <c r="C54" s="404"/>
      <c r="D54" s="326" t="s">
        <v>266</v>
      </c>
      <c r="E54" s="386"/>
      <c r="F54" s="389"/>
      <c r="G54" s="389"/>
      <c r="H54" s="389"/>
    </row>
    <row r="55" spans="2:8" s="73" customFormat="1" ht="153" x14ac:dyDescent="0.25">
      <c r="B55" s="250"/>
      <c r="C55" s="250"/>
      <c r="D55" s="87" t="s">
        <v>170</v>
      </c>
      <c r="E55" s="252"/>
      <c r="F55" s="254"/>
      <c r="G55" s="297"/>
      <c r="H55" s="297"/>
    </row>
    <row r="56" spans="2:8" s="73" customFormat="1" x14ac:dyDescent="0.25">
      <c r="B56" s="393">
        <v>2</v>
      </c>
      <c r="C56" s="250" t="s">
        <v>171</v>
      </c>
      <c r="D56" s="84" t="s">
        <v>172</v>
      </c>
      <c r="E56" s="384"/>
      <c r="F56" s="387"/>
      <c r="G56" s="387"/>
      <c r="H56" s="387"/>
    </row>
    <row r="57" spans="2:8" s="73" customFormat="1" ht="248.4" x14ac:dyDescent="0.25">
      <c r="B57" s="382"/>
      <c r="C57" s="393"/>
      <c r="D57" s="85" t="s">
        <v>173</v>
      </c>
      <c r="E57" s="385"/>
      <c r="F57" s="388"/>
      <c r="G57" s="388"/>
      <c r="H57" s="388"/>
    </row>
    <row r="58" spans="2:8" s="73" customFormat="1" ht="69" x14ac:dyDescent="0.25">
      <c r="B58" s="382"/>
      <c r="C58" s="382"/>
      <c r="D58" s="85" t="s">
        <v>175</v>
      </c>
      <c r="E58" s="385"/>
      <c r="F58" s="388"/>
      <c r="G58" s="388"/>
      <c r="H58" s="388"/>
    </row>
    <row r="59" spans="2:8" s="73" customFormat="1" x14ac:dyDescent="0.25">
      <c r="B59" s="382"/>
      <c r="C59" s="382"/>
      <c r="D59" s="85" t="s">
        <v>133</v>
      </c>
      <c r="E59" s="385"/>
      <c r="F59" s="388"/>
      <c r="G59" s="388"/>
      <c r="H59" s="388"/>
    </row>
    <row r="60" spans="2:8" s="73" customFormat="1" ht="27.6" x14ac:dyDescent="0.25">
      <c r="B60" s="382"/>
      <c r="C60" s="382"/>
      <c r="D60" s="85" t="s">
        <v>98</v>
      </c>
      <c r="E60" s="385"/>
      <c r="F60" s="388"/>
      <c r="G60" s="388"/>
      <c r="H60" s="388"/>
    </row>
    <row r="61" spans="2:8" s="73" customFormat="1" x14ac:dyDescent="0.25">
      <c r="B61" s="382"/>
      <c r="C61" s="382"/>
      <c r="D61" s="85" t="s">
        <v>174</v>
      </c>
      <c r="E61" s="303" t="s">
        <v>3</v>
      </c>
      <c r="F61" s="304">
        <v>1</v>
      </c>
      <c r="G61" s="304"/>
      <c r="H61" s="304"/>
    </row>
    <row r="62" spans="2:8" s="73" customFormat="1" ht="21" customHeight="1" x14ac:dyDescent="0.25">
      <c r="B62" s="383"/>
      <c r="C62" s="383"/>
      <c r="D62" s="326" t="s">
        <v>179</v>
      </c>
      <c r="E62" s="327" t="s">
        <v>3</v>
      </c>
      <c r="F62" s="328">
        <v>1</v>
      </c>
      <c r="G62" s="328"/>
      <c r="H62" s="328"/>
    </row>
    <row r="63" spans="2:8" s="73" customFormat="1" x14ac:dyDescent="0.25">
      <c r="B63" s="393">
        <v>3</v>
      </c>
      <c r="C63" s="86" t="s">
        <v>176</v>
      </c>
      <c r="D63" s="329" t="s">
        <v>251</v>
      </c>
      <c r="E63" s="409" t="s">
        <v>3</v>
      </c>
      <c r="F63" s="412">
        <v>1</v>
      </c>
      <c r="G63" s="400"/>
      <c r="H63" s="400"/>
    </row>
    <row r="64" spans="2:8" s="73" customFormat="1" ht="193.2" x14ac:dyDescent="0.25">
      <c r="B64" s="382"/>
      <c r="C64" s="393"/>
      <c r="D64" s="330" t="s">
        <v>267</v>
      </c>
      <c r="E64" s="410"/>
      <c r="F64" s="413"/>
      <c r="G64" s="401"/>
      <c r="H64" s="401"/>
    </row>
    <row r="65" spans="2:8" s="73" customFormat="1" ht="55.2" x14ac:dyDescent="0.25">
      <c r="B65" s="382"/>
      <c r="C65" s="382"/>
      <c r="D65" s="325" t="s">
        <v>177</v>
      </c>
      <c r="E65" s="410"/>
      <c r="F65" s="413"/>
      <c r="G65" s="401"/>
      <c r="H65" s="401"/>
    </row>
    <row r="66" spans="2:8" s="73" customFormat="1" x14ac:dyDescent="0.25">
      <c r="B66" s="382"/>
      <c r="C66" s="382"/>
      <c r="D66" s="325" t="s">
        <v>178</v>
      </c>
      <c r="E66" s="410"/>
      <c r="F66" s="413"/>
      <c r="G66" s="401"/>
      <c r="H66" s="401"/>
    </row>
    <row r="67" spans="2:8" s="73" customFormat="1" x14ac:dyDescent="0.25">
      <c r="B67" s="382"/>
      <c r="C67" s="382"/>
      <c r="D67" s="325" t="s">
        <v>164</v>
      </c>
      <c r="E67" s="410"/>
      <c r="F67" s="413"/>
      <c r="G67" s="401"/>
      <c r="H67" s="401"/>
    </row>
    <row r="68" spans="2:8" s="73" customFormat="1" x14ac:dyDescent="0.25">
      <c r="B68" s="382"/>
      <c r="C68" s="382"/>
      <c r="D68" s="325" t="s">
        <v>133</v>
      </c>
      <c r="E68" s="410"/>
      <c r="F68" s="413"/>
      <c r="G68" s="401"/>
      <c r="H68" s="401"/>
    </row>
    <row r="69" spans="2:8" s="73" customFormat="1" ht="27.6" x14ac:dyDescent="0.25">
      <c r="B69" s="382"/>
      <c r="C69" s="382"/>
      <c r="D69" s="325" t="s">
        <v>105</v>
      </c>
      <c r="E69" s="410"/>
      <c r="F69" s="413"/>
      <c r="G69" s="401"/>
      <c r="H69" s="401"/>
    </row>
    <row r="70" spans="2:8" s="73" customFormat="1" ht="83.4" x14ac:dyDescent="0.25">
      <c r="B70" s="383"/>
      <c r="C70" s="383"/>
      <c r="D70" s="331" t="s">
        <v>268</v>
      </c>
      <c r="E70" s="411"/>
      <c r="F70" s="414"/>
      <c r="G70" s="402"/>
      <c r="H70" s="402"/>
    </row>
    <row r="71" spans="2:8" s="73" customFormat="1" ht="14.4" thickBot="1" x14ac:dyDescent="0.3">
      <c r="B71" s="249"/>
      <c r="C71" s="258"/>
      <c r="D71" s="96"/>
      <c r="E71" s="98"/>
      <c r="F71" s="99"/>
      <c r="G71" s="100"/>
      <c r="H71" s="253"/>
    </row>
    <row r="72" spans="2:8" s="73" customFormat="1" ht="24.6" customHeight="1" thickTop="1" thickBot="1" x14ac:dyDescent="0.3">
      <c r="B72" s="171"/>
      <c r="C72" s="405" t="s">
        <v>252</v>
      </c>
      <c r="D72" s="398"/>
      <c r="E72" s="398"/>
      <c r="F72" s="398"/>
      <c r="G72" s="399"/>
      <c r="H72" s="172"/>
    </row>
    <row r="73" spans="2:8" s="73" customFormat="1" ht="14.4" thickTop="1" x14ac:dyDescent="0.25">
      <c r="B73" s="250"/>
      <c r="C73" s="86"/>
      <c r="D73" s="85"/>
      <c r="E73" s="101"/>
      <c r="F73" s="102"/>
      <c r="G73" s="103"/>
      <c r="H73" s="254"/>
    </row>
    <row r="74" spans="2:8" s="109" customFormat="1" x14ac:dyDescent="0.25">
      <c r="B74" s="72"/>
      <c r="C74" s="72"/>
      <c r="D74" s="73"/>
      <c r="E74" s="74"/>
      <c r="F74" s="74"/>
      <c r="G74" s="73"/>
      <c r="H74" s="73"/>
    </row>
    <row r="75" spans="2:8" s="73" customFormat="1" x14ac:dyDescent="0.25">
      <c r="B75" s="72"/>
      <c r="C75" s="72"/>
      <c r="D75" s="381" t="s">
        <v>71</v>
      </c>
      <c r="E75" s="381"/>
      <c r="F75" s="381"/>
    </row>
    <row r="76" spans="2:8" s="73" customFormat="1" ht="15.6" customHeight="1" x14ac:dyDescent="0.25">
      <c r="B76" s="72"/>
      <c r="C76" s="72"/>
      <c r="D76" s="381" t="s">
        <v>269</v>
      </c>
      <c r="E76" s="381"/>
      <c r="F76" s="381"/>
    </row>
    <row r="77" spans="2:8" s="73" customFormat="1" ht="15.6" customHeight="1" x14ac:dyDescent="0.25">
      <c r="B77" s="72"/>
      <c r="C77" s="72"/>
      <c r="E77" s="74"/>
      <c r="F77" s="74"/>
    </row>
    <row r="78" spans="2:8" s="73" customFormat="1" ht="27.6" x14ac:dyDescent="0.25">
      <c r="B78" s="168" t="s">
        <v>72</v>
      </c>
      <c r="C78" s="169" t="s">
        <v>73</v>
      </c>
      <c r="D78" s="170" t="s">
        <v>74</v>
      </c>
      <c r="E78" s="190" t="s">
        <v>1</v>
      </c>
      <c r="F78" s="191" t="s">
        <v>5</v>
      </c>
      <c r="G78" s="190" t="s">
        <v>236</v>
      </c>
      <c r="H78" s="191" t="s">
        <v>237</v>
      </c>
    </row>
    <row r="79" spans="2:8" s="73" customFormat="1" x14ac:dyDescent="0.25">
      <c r="B79" s="382">
        <v>1</v>
      </c>
      <c r="C79" s="76" t="s">
        <v>76</v>
      </c>
      <c r="D79" s="77" t="s">
        <v>77</v>
      </c>
      <c r="E79" s="384" t="s">
        <v>3</v>
      </c>
      <c r="F79" s="387">
        <v>2</v>
      </c>
      <c r="G79" s="406"/>
      <c r="H79" s="394">
        <f>F79*G79</f>
        <v>0</v>
      </c>
    </row>
    <row r="80" spans="2:8" s="73" customFormat="1" ht="304.2" x14ac:dyDescent="0.25">
      <c r="B80" s="382"/>
      <c r="C80" s="382"/>
      <c r="D80" s="78" t="s">
        <v>234</v>
      </c>
      <c r="E80" s="385"/>
      <c r="F80" s="388"/>
      <c r="G80" s="407"/>
      <c r="H80" s="395"/>
    </row>
    <row r="81" spans="2:8" s="109" customFormat="1" x14ac:dyDescent="0.25">
      <c r="B81" s="382"/>
      <c r="C81" s="382"/>
      <c r="D81" s="79" t="s">
        <v>78</v>
      </c>
      <c r="E81" s="385"/>
      <c r="F81" s="388"/>
      <c r="G81" s="407"/>
      <c r="H81" s="395"/>
    </row>
    <row r="82" spans="2:8" s="73" customFormat="1" x14ac:dyDescent="0.25">
      <c r="B82" s="382"/>
      <c r="C82" s="382"/>
      <c r="D82" s="78" t="s">
        <v>79</v>
      </c>
      <c r="E82" s="385"/>
      <c r="F82" s="388"/>
      <c r="G82" s="407"/>
      <c r="H82" s="395"/>
    </row>
    <row r="83" spans="2:8" s="73" customFormat="1" x14ac:dyDescent="0.25">
      <c r="B83" s="382"/>
      <c r="C83" s="382"/>
      <c r="D83" s="78" t="s">
        <v>80</v>
      </c>
      <c r="E83" s="385"/>
      <c r="F83" s="388"/>
      <c r="G83" s="407"/>
      <c r="H83" s="395"/>
    </row>
    <row r="84" spans="2:8" s="73" customFormat="1" x14ac:dyDescent="0.25">
      <c r="B84" s="382"/>
      <c r="C84" s="382"/>
      <c r="D84" s="78" t="s">
        <v>81</v>
      </c>
      <c r="E84" s="385"/>
      <c r="F84" s="388"/>
      <c r="G84" s="407"/>
      <c r="H84" s="395"/>
    </row>
    <row r="85" spans="2:8" s="73" customFormat="1" ht="27.6" x14ac:dyDescent="0.25">
      <c r="B85" s="383"/>
      <c r="C85" s="383"/>
      <c r="D85" s="80" t="s">
        <v>82</v>
      </c>
      <c r="E85" s="386"/>
      <c r="F85" s="389"/>
      <c r="G85" s="408"/>
      <c r="H85" s="396"/>
    </row>
    <row r="86" spans="2:8" s="73" customFormat="1" ht="193.8" x14ac:dyDescent="0.25">
      <c r="B86" s="249"/>
      <c r="C86" s="250"/>
      <c r="D86" s="81" t="s">
        <v>83</v>
      </c>
      <c r="E86" s="251"/>
      <c r="F86" s="253"/>
      <c r="G86" s="298"/>
      <c r="H86" s="298"/>
    </row>
    <row r="87" spans="2:8" s="73" customFormat="1" ht="41.4" x14ac:dyDescent="0.25">
      <c r="B87" s="393">
        <v>2</v>
      </c>
      <c r="C87" s="75" t="s">
        <v>84</v>
      </c>
      <c r="D87" s="77" t="s">
        <v>85</v>
      </c>
      <c r="E87" s="384" t="s">
        <v>3</v>
      </c>
      <c r="F87" s="387">
        <v>5</v>
      </c>
      <c r="G87" s="415"/>
      <c r="H87" s="418"/>
    </row>
    <row r="88" spans="2:8" s="73" customFormat="1" ht="220.8" x14ac:dyDescent="0.25">
      <c r="B88" s="382"/>
      <c r="C88" s="393"/>
      <c r="D88" s="82" t="s">
        <v>235</v>
      </c>
      <c r="E88" s="385"/>
      <c r="F88" s="388"/>
      <c r="G88" s="416"/>
      <c r="H88" s="419"/>
    </row>
    <row r="89" spans="2:8" s="73" customFormat="1" x14ac:dyDescent="0.25">
      <c r="B89" s="382"/>
      <c r="C89" s="382"/>
      <c r="D89" s="78" t="s">
        <v>86</v>
      </c>
      <c r="E89" s="385"/>
      <c r="F89" s="388"/>
      <c r="G89" s="416"/>
      <c r="H89" s="419"/>
    </row>
    <row r="90" spans="2:8" s="73" customFormat="1" x14ac:dyDescent="0.25">
      <c r="B90" s="382"/>
      <c r="C90" s="382"/>
      <c r="D90" s="78" t="s">
        <v>80</v>
      </c>
      <c r="E90" s="385"/>
      <c r="F90" s="388"/>
      <c r="G90" s="416"/>
      <c r="H90" s="419"/>
    </row>
    <row r="91" spans="2:8" s="73" customFormat="1" ht="15.6" customHeight="1" x14ac:dyDescent="0.25">
      <c r="B91" s="382"/>
      <c r="C91" s="382"/>
      <c r="D91" s="78" t="s">
        <v>87</v>
      </c>
      <c r="E91" s="385"/>
      <c r="F91" s="388"/>
      <c r="G91" s="416"/>
      <c r="H91" s="419"/>
    </row>
    <row r="92" spans="2:8" s="73" customFormat="1" ht="15.6" customHeight="1" x14ac:dyDescent="0.25">
      <c r="B92" s="382"/>
      <c r="C92" s="382"/>
      <c r="D92" s="78" t="s">
        <v>88</v>
      </c>
      <c r="E92" s="385"/>
      <c r="F92" s="388"/>
      <c r="G92" s="416"/>
      <c r="H92" s="419"/>
    </row>
    <row r="93" spans="2:8" s="73" customFormat="1" ht="61.2" x14ac:dyDescent="0.25">
      <c r="B93" s="258"/>
      <c r="C93" s="258"/>
      <c r="D93" s="83" t="s">
        <v>89</v>
      </c>
      <c r="E93" s="259"/>
      <c r="F93" s="260"/>
      <c r="G93" s="296"/>
      <c r="H93" s="296"/>
    </row>
    <row r="94" spans="2:8" s="73" customFormat="1" x14ac:dyDescent="0.25">
      <c r="B94" s="393">
        <v>3</v>
      </c>
      <c r="C94" s="250" t="s">
        <v>90</v>
      </c>
      <c r="D94" s="84" t="s">
        <v>91</v>
      </c>
      <c r="E94" s="384" t="s">
        <v>3</v>
      </c>
      <c r="F94" s="387">
        <v>1</v>
      </c>
      <c r="G94" s="415"/>
      <c r="H94" s="418"/>
    </row>
    <row r="95" spans="2:8" s="73" customFormat="1" ht="207" x14ac:dyDescent="0.25">
      <c r="B95" s="382"/>
      <c r="C95" s="393"/>
      <c r="D95" s="85" t="s">
        <v>92</v>
      </c>
      <c r="E95" s="385"/>
      <c r="F95" s="388"/>
      <c r="G95" s="416"/>
      <c r="H95" s="419"/>
    </row>
    <row r="96" spans="2:8" s="73" customFormat="1" ht="41.4" x14ac:dyDescent="0.25">
      <c r="B96" s="382"/>
      <c r="C96" s="382"/>
      <c r="D96" s="85" t="s">
        <v>93</v>
      </c>
      <c r="E96" s="385"/>
      <c r="F96" s="388"/>
      <c r="G96" s="416"/>
      <c r="H96" s="419"/>
    </row>
    <row r="97" spans="2:8" s="73" customFormat="1" x14ac:dyDescent="0.25">
      <c r="B97" s="382"/>
      <c r="C97" s="382"/>
      <c r="D97" s="85" t="s">
        <v>94</v>
      </c>
      <c r="E97" s="385"/>
      <c r="F97" s="388"/>
      <c r="G97" s="416"/>
      <c r="H97" s="419"/>
    </row>
    <row r="98" spans="2:8" s="73" customFormat="1" x14ac:dyDescent="0.25">
      <c r="B98" s="382"/>
      <c r="C98" s="382"/>
      <c r="D98" s="85" t="s">
        <v>95</v>
      </c>
      <c r="E98" s="385"/>
      <c r="F98" s="388"/>
      <c r="G98" s="416"/>
      <c r="H98" s="419"/>
    </row>
    <row r="99" spans="2:8" s="73" customFormat="1" x14ac:dyDescent="0.25">
      <c r="B99" s="382"/>
      <c r="C99" s="382"/>
      <c r="D99" s="85" t="s">
        <v>96</v>
      </c>
      <c r="E99" s="385"/>
      <c r="F99" s="388"/>
      <c r="G99" s="416"/>
      <c r="H99" s="419"/>
    </row>
    <row r="100" spans="2:8" s="73" customFormat="1" x14ac:dyDescent="0.25">
      <c r="B100" s="382"/>
      <c r="C100" s="382"/>
      <c r="D100" s="85" t="s">
        <v>97</v>
      </c>
      <c r="E100" s="385"/>
      <c r="F100" s="388"/>
      <c r="G100" s="416"/>
      <c r="H100" s="419"/>
    </row>
    <row r="101" spans="2:8" s="73" customFormat="1" ht="27.6" x14ac:dyDescent="0.25">
      <c r="B101" s="383"/>
      <c r="C101" s="383"/>
      <c r="D101" s="85" t="s">
        <v>98</v>
      </c>
      <c r="E101" s="386"/>
      <c r="F101" s="389"/>
      <c r="G101" s="417"/>
      <c r="H101" s="420"/>
    </row>
    <row r="102" spans="2:8" s="73" customFormat="1" ht="61.2" x14ac:dyDescent="0.25">
      <c r="B102" s="249"/>
      <c r="C102" s="86"/>
      <c r="D102" s="87" t="s">
        <v>99</v>
      </c>
      <c r="E102" s="251"/>
      <c r="F102" s="253"/>
      <c r="G102" s="295"/>
      <c r="H102" s="295"/>
    </row>
    <row r="103" spans="2:8" s="73" customFormat="1" ht="27.6" x14ac:dyDescent="0.25">
      <c r="B103" s="393">
        <v>4</v>
      </c>
      <c r="C103" s="86" t="s">
        <v>100</v>
      </c>
      <c r="D103" s="88" t="s">
        <v>101</v>
      </c>
      <c r="E103" s="384" t="s">
        <v>3</v>
      </c>
      <c r="F103" s="387">
        <v>1</v>
      </c>
      <c r="G103" s="418"/>
      <c r="H103" s="418"/>
    </row>
    <row r="104" spans="2:8" s="73" customFormat="1" ht="234.6" x14ac:dyDescent="0.25">
      <c r="B104" s="382"/>
      <c r="C104" s="393"/>
      <c r="D104" s="89" t="s">
        <v>270</v>
      </c>
      <c r="E104" s="385"/>
      <c r="F104" s="388"/>
      <c r="G104" s="419"/>
      <c r="H104" s="419"/>
    </row>
    <row r="105" spans="2:8" s="73" customFormat="1" ht="55.2" x14ac:dyDescent="0.25">
      <c r="B105" s="382"/>
      <c r="C105" s="382"/>
      <c r="D105" s="90" t="s">
        <v>102</v>
      </c>
      <c r="E105" s="385"/>
      <c r="F105" s="388"/>
      <c r="G105" s="419"/>
      <c r="H105" s="419"/>
    </row>
    <row r="106" spans="2:8" s="73" customFormat="1" x14ac:dyDescent="0.25">
      <c r="B106" s="382"/>
      <c r="C106" s="382"/>
      <c r="D106" s="90" t="s">
        <v>103</v>
      </c>
      <c r="E106" s="385"/>
      <c r="F106" s="388"/>
      <c r="G106" s="419"/>
      <c r="H106" s="419"/>
    </row>
    <row r="107" spans="2:8" s="73" customFormat="1" x14ac:dyDescent="0.25">
      <c r="B107" s="382"/>
      <c r="C107" s="382"/>
      <c r="D107" s="90" t="s">
        <v>104</v>
      </c>
      <c r="E107" s="385"/>
      <c r="F107" s="388"/>
      <c r="G107" s="419"/>
      <c r="H107" s="419"/>
    </row>
    <row r="108" spans="2:8" s="73" customFormat="1" x14ac:dyDescent="0.25">
      <c r="B108" s="382"/>
      <c r="C108" s="382"/>
      <c r="D108" s="90" t="s">
        <v>97</v>
      </c>
      <c r="E108" s="385"/>
      <c r="F108" s="388"/>
      <c r="G108" s="419"/>
      <c r="H108" s="419"/>
    </row>
    <row r="109" spans="2:8" s="73" customFormat="1" ht="27.6" x14ac:dyDescent="0.25">
      <c r="B109" s="382"/>
      <c r="C109" s="382"/>
      <c r="D109" s="85" t="s">
        <v>105</v>
      </c>
      <c r="E109" s="385"/>
      <c r="F109" s="388"/>
      <c r="G109" s="419"/>
      <c r="H109" s="419"/>
    </row>
    <row r="110" spans="2:8" s="73" customFormat="1" ht="83.4" x14ac:dyDescent="0.25">
      <c r="B110" s="383"/>
      <c r="C110" s="383"/>
      <c r="D110" s="331" t="s">
        <v>268</v>
      </c>
      <c r="E110" s="386"/>
      <c r="F110" s="389"/>
      <c r="G110" s="420"/>
      <c r="H110" s="420"/>
    </row>
    <row r="111" spans="2:8" s="73" customFormat="1" ht="27.6" x14ac:dyDescent="0.25">
      <c r="B111" s="393">
        <v>5</v>
      </c>
      <c r="C111" s="86" t="s">
        <v>106</v>
      </c>
      <c r="D111" s="88" t="s">
        <v>107</v>
      </c>
      <c r="E111" s="384" t="s">
        <v>3</v>
      </c>
      <c r="F111" s="387">
        <v>3</v>
      </c>
      <c r="G111" s="418"/>
      <c r="H111" s="418"/>
    </row>
    <row r="112" spans="2:8" s="73" customFormat="1" ht="317.39999999999998" x14ac:dyDescent="0.25">
      <c r="B112" s="382"/>
      <c r="C112" s="393"/>
      <c r="D112" s="89" t="s">
        <v>108</v>
      </c>
      <c r="E112" s="385"/>
      <c r="F112" s="388"/>
      <c r="G112" s="419"/>
      <c r="H112" s="419"/>
    </row>
    <row r="113" spans="2:8" s="73" customFormat="1" x14ac:dyDescent="0.25">
      <c r="B113" s="382"/>
      <c r="C113" s="382"/>
      <c r="D113" s="90" t="s">
        <v>109</v>
      </c>
      <c r="E113" s="385"/>
      <c r="F113" s="388"/>
      <c r="G113" s="419"/>
      <c r="H113" s="419"/>
    </row>
    <row r="114" spans="2:8" s="73" customFormat="1" x14ac:dyDescent="0.25">
      <c r="B114" s="382"/>
      <c r="C114" s="382"/>
      <c r="D114" s="90" t="s">
        <v>104</v>
      </c>
      <c r="E114" s="385"/>
      <c r="F114" s="388"/>
      <c r="G114" s="419"/>
      <c r="H114" s="419"/>
    </row>
    <row r="115" spans="2:8" s="73" customFormat="1" x14ac:dyDescent="0.25">
      <c r="B115" s="382"/>
      <c r="C115" s="382"/>
      <c r="D115" s="90" t="s">
        <v>110</v>
      </c>
      <c r="E115" s="385"/>
      <c r="F115" s="388"/>
      <c r="G115" s="419"/>
      <c r="H115" s="419"/>
    </row>
    <row r="116" spans="2:8" s="73" customFormat="1" ht="27.6" x14ac:dyDescent="0.25">
      <c r="B116" s="383"/>
      <c r="C116" s="383"/>
      <c r="D116" s="85" t="s">
        <v>105</v>
      </c>
      <c r="E116" s="386"/>
      <c r="F116" s="389"/>
      <c r="G116" s="420"/>
      <c r="H116" s="420"/>
    </row>
    <row r="117" spans="2:8" s="73" customFormat="1" ht="27.6" x14ac:dyDescent="0.25">
      <c r="B117" s="393">
        <v>6</v>
      </c>
      <c r="C117" s="258" t="s">
        <v>111</v>
      </c>
      <c r="D117" s="91" t="s">
        <v>271</v>
      </c>
      <c r="E117" s="384" t="s">
        <v>3</v>
      </c>
      <c r="F117" s="387">
        <v>1</v>
      </c>
      <c r="G117" s="418"/>
      <c r="H117" s="418"/>
    </row>
    <row r="118" spans="2:8" s="73" customFormat="1" ht="41.4" x14ac:dyDescent="0.25">
      <c r="B118" s="382"/>
      <c r="C118" s="382"/>
      <c r="D118" s="90" t="s">
        <v>112</v>
      </c>
      <c r="E118" s="385"/>
      <c r="F118" s="388"/>
      <c r="G118" s="419"/>
      <c r="H118" s="419"/>
    </row>
    <row r="119" spans="2:8" s="73" customFormat="1" ht="138" x14ac:dyDescent="0.25">
      <c r="B119" s="382"/>
      <c r="C119" s="382"/>
      <c r="D119" s="90" t="s">
        <v>113</v>
      </c>
      <c r="E119" s="385"/>
      <c r="F119" s="388"/>
      <c r="G119" s="419"/>
      <c r="H119" s="419"/>
    </row>
    <row r="120" spans="2:8" s="73" customFormat="1" ht="82.8" x14ac:dyDescent="0.25">
      <c r="B120" s="382"/>
      <c r="C120" s="382"/>
      <c r="D120" s="90" t="s">
        <v>114</v>
      </c>
      <c r="E120" s="385"/>
      <c r="F120" s="388"/>
      <c r="G120" s="419"/>
      <c r="H120" s="419"/>
    </row>
    <row r="121" spans="2:8" s="73" customFormat="1" x14ac:dyDescent="0.25">
      <c r="B121" s="382"/>
      <c r="C121" s="382"/>
      <c r="D121" s="90" t="s">
        <v>115</v>
      </c>
      <c r="E121" s="385"/>
      <c r="F121" s="388"/>
      <c r="G121" s="419"/>
      <c r="H121" s="419"/>
    </row>
    <row r="122" spans="2:8" s="73" customFormat="1" x14ac:dyDescent="0.25">
      <c r="B122" s="382"/>
      <c r="C122" s="382"/>
      <c r="D122" s="90" t="s">
        <v>104</v>
      </c>
      <c r="E122" s="385"/>
      <c r="F122" s="388"/>
      <c r="G122" s="419"/>
      <c r="H122" s="419"/>
    </row>
    <row r="123" spans="2:8" s="73" customFormat="1" x14ac:dyDescent="0.25">
      <c r="B123" s="382"/>
      <c r="C123" s="382"/>
      <c r="D123" s="90" t="s">
        <v>97</v>
      </c>
      <c r="E123" s="385"/>
      <c r="F123" s="388"/>
      <c r="G123" s="419"/>
      <c r="H123" s="419"/>
    </row>
    <row r="124" spans="2:8" s="73" customFormat="1" ht="27.6" x14ac:dyDescent="0.25">
      <c r="B124" s="382"/>
      <c r="C124" s="382"/>
      <c r="D124" s="85" t="s">
        <v>116</v>
      </c>
      <c r="E124" s="385"/>
      <c r="F124" s="388"/>
      <c r="G124" s="419"/>
      <c r="H124" s="419"/>
    </row>
    <row r="125" spans="2:8" s="73" customFormat="1" ht="83.4" x14ac:dyDescent="0.25">
      <c r="B125" s="383"/>
      <c r="C125" s="383"/>
      <c r="D125" s="331" t="s">
        <v>268</v>
      </c>
      <c r="E125" s="386"/>
      <c r="F125" s="389"/>
      <c r="G125" s="420"/>
      <c r="H125" s="420"/>
    </row>
    <row r="126" spans="2:8" s="73" customFormat="1" ht="27.6" x14ac:dyDescent="0.25">
      <c r="B126" s="393">
        <v>7</v>
      </c>
      <c r="C126" s="92" t="s">
        <v>117</v>
      </c>
      <c r="D126" s="93" t="s">
        <v>118</v>
      </c>
      <c r="E126" s="384" t="s">
        <v>3</v>
      </c>
      <c r="F126" s="387">
        <v>1</v>
      </c>
      <c r="G126" s="418"/>
      <c r="H126" s="418"/>
    </row>
    <row r="127" spans="2:8" s="73" customFormat="1" ht="289.8" x14ac:dyDescent="0.25">
      <c r="B127" s="382"/>
      <c r="C127" s="393"/>
      <c r="D127" s="90" t="s">
        <v>119</v>
      </c>
      <c r="E127" s="385"/>
      <c r="F127" s="388"/>
      <c r="G127" s="419"/>
      <c r="H127" s="419"/>
    </row>
    <row r="128" spans="2:8" s="73" customFormat="1" ht="96.6" x14ac:dyDescent="0.25">
      <c r="B128" s="382"/>
      <c r="C128" s="382"/>
      <c r="D128" s="90" t="s">
        <v>272</v>
      </c>
      <c r="E128" s="385"/>
      <c r="F128" s="388"/>
      <c r="G128" s="419"/>
      <c r="H128" s="419"/>
    </row>
    <row r="129" spans="2:8" s="73" customFormat="1" x14ac:dyDescent="0.25">
      <c r="B129" s="382"/>
      <c r="C129" s="382"/>
      <c r="D129" s="90" t="s">
        <v>120</v>
      </c>
      <c r="E129" s="385"/>
      <c r="F129" s="388"/>
      <c r="G129" s="419"/>
      <c r="H129" s="419"/>
    </row>
    <row r="130" spans="2:8" s="73" customFormat="1" x14ac:dyDescent="0.25">
      <c r="B130" s="382"/>
      <c r="C130" s="382"/>
      <c r="D130" s="90" t="s">
        <v>104</v>
      </c>
      <c r="E130" s="385"/>
      <c r="F130" s="388"/>
      <c r="G130" s="419"/>
      <c r="H130" s="419"/>
    </row>
    <row r="131" spans="2:8" s="73" customFormat="1" x14ac:dyDescent="0.25">
      <c r="B131" s="382"/>
      <c r="C131" s="382"/>
      <c r="D131" s="90" t="s">
        <v>97</v>
      </c>
      <c r="E131" s="385"/>
      <c r="F131" s="388"/>
      <c r="G131" s="419"/>
      <c r="H131" s="419"/>
    </row>
    <row r="132" spans="2:8" s="73" customFormat="1" ht="27.6" x14ac:dyDescent="0.25">
      <c r="B132" s="382"/>
      <c r="C132" s="382"/>
      <c r="D132" s="90" t="s">
        <v>105</v>
      </c>
      <c r="E132" s="385"/>
      <c r="F132" s="388"/>
      <c r="G132" s="419"/>
      <c r="H132" s="419"/>
    </row>
    <row r="133" spans="2:8" s="73" customFormat="1" ht="83.4" x14ac:dyDescent="0.25">
      <c r="B133" s="383"/>
      <c r="C133" s="383"/>
      <c r="D133" s="331" t="s">
        <v>268</v>
      </c>
      <c r="E133" s="386"/>
      <c r="F133" s="389"/>
      <c r="G133" s="420"/>
      <c r="H133" s="420"/>
    </row>
    <row r="134" spans="2:8" s="73" customFormat="1" ht="142.80000000000001" x14ac:dyDescent="0.25">
      <c r="B134" s="258"/>
      <c r="C134" s="258"/>
      <c r="D134" s="94" t="s">
        <v>121</v>
      </c>
      <c r="E134" s="259"/>
      <c r="F134" s="260"/>
      <c r="G134" s="296"/>
      <c r="H134" s="296"/>
    </row>
    <row r="135" spans="2:8" s="73" customFormat="1" ht="27.6" x14ac:dyDescent="0.25">
      <c r="B135" s="393">
        <v>8</v>
      </c>
      <c r="C135" s="92">
        <v>2261</v>
      </c>
      <c r="D135" s="93" t="s">
        <v>122</v>
      </c>
      <c r="E135" s="384" t="s">
        <v>3</v>
      </c>
      <c r="F135" s="387">
        <v>1</v>
      </c>
      <c r="G135" s="418"/>
      <c r="H135" s="418"/>
    </row>
    <row r="136" spans="2:8" s="73" customFormat="1" ht="289.8" x14ac:dyDescent="0.25">
      <c r="B136" s="382"/>
      <c r="C136" s="393"/>
      <c r="D136" s="90" t="s">
        <v>123</v>
      </c>
      <c r="E136" s="385"/>
      <c r="F136" s="388"/>
      <c r="G136" s="419"/>
      <c r="H136" s="419"/>
    </row>
    <row r="137" spans="2:8" s="73" customFormat="1" ht="96.6" x14ac:dyDescent="0.25">
      <c r="B137" s="382"/>
      <c r="C137" s="382"/>
      <c r="D137" s="90" t="s">
        <v>124</v>
      </c>
      <c r="E137" s="385"/>
      <c r="F137" s="388"/>
      <c r="G137" s="419"/>
      <c r="H137" s="419"/>
    </row>
    <row r="138" spans="2:8" s="73" customFormat="1" x14ac:dyDescent="0.25">
      <c r="B138" s="382"/>
      <c r="C138" s="382"/>
      <c r="D138" s="90" t="s">
        <v>125</v>
      </c>
      <c r="E138" s="385"/>
      <c r="F138" s="388"/>
      <c r="G138" s="419"/>
      <c r="H138" s="419"/>
    </row>
    <row r="139" spans="2:8" s="73" customFormat="1" x14ac:dyDescent="0.25">
      <c r="B139" s="382"/>
      <c r="C139" s="382"/>
      <c r="D139" s="90" t="s">
        <v>104</v>
      </c>
      <c r="E139" s="385"/>
      <c r="F139" s="388"/>
      <c r="G139" s="419"/>
      <c r="H139" s="419"/>
    </row>
    <row r="140" spans="2:8" s="73" customFormat="1" x14ac:dyDescent="0.25">
      <c r="B140" s="382"/>
      <c r="C140" s="382"/>
      <c r="D140" s="90" t="s">
        <v>97</v>
      </c>
      <c r="E140" s="385"/>
      <c r="F140" s="388"/>
      <c r="G140" s="419"/>
      <c r="H140" s="419"/>
    </row>
    <row r="141" spans="2:8" s="73" customFormat="1" ht="27.6" x14ac:dyDescent="0.25">
      <c r="B141" s="382"/>
      <c r="C141" s="382"/>
      <c r="D141" s="90" t="s">
        <v>105</v>
      </c>
      <c r="E141" s="385"/>
      <c r="F141" s="388"/>
      <c r="G141" s="419"/>
      <c r="H141" s="419"/>
    </row>
    <row r="142" spans="2:8" s="73" customFormat="1" ht="69" x14ac:dyDescent="0.25">
      <c r="B142" s="382"/>
      <c r="C142" s="382"/>
      <c r="D142" s="332" t="s">
        <v>273</v>
      </c>
      <c r="E142" s="385"/>
      <c r="F142" s="388"/>
      <c r="G142" s="419"/>
      <c r="H142" s="419"/>
    </row>
    <row r="143" spans="2:8" s="73" customFormat="1" ht="41.4" x14ac:dyDescent="0.25">
      <c r="B143" s="382"/>
      <c r="C143" s="382"/>
      <c r="D143" s="332" t="s">
        <v>274</v>
      </c>
      <c r="E143" s="385"/>
      <c r="F143" s="388"/>
      <c r="G143" s="419"/>
      <c r="H143" s="419"/>
    </row>
    <row r="144" spans="2:8" s="73" customFormat="1" x14ac:dyDescent="0.25">
      <c r="B144" s="382"/>
      <c r="C144" s="382"/>
      <c r="D144" s="333" t="s">
        <v>275</v>
      </c>
      <c r="E144" s="385"/>
      <c r="F144" s="388"/>
      <c r="G144" s="419"/>
      <c r="H144" s="419"/>
    </row>
    <row r="145" spans="2:8" s="73" customFormat="1" x14ac:dyDescent="0.25">
      <c r="B145" s="382"/>
      <c r="C145" s="382"/>
      <c r="D145" s="333" t="s">
        <v>276</v>
      </c>
      <c r="E145" s="385"/>
      <c r="F145" s="388"/>
      <c r="G145" s="419"/>
      <c r="H145" s="419"/>
    </row>
    <row r="146" spans="2:8" s="73" customFormat="1" x14ac:dyDescent="0.25">
      <c r="B146" s="382"/>
      <c r="C146" s="382"/>
      <c r="D146" s="333" t="s">
        <v>277</v>
      </c>
      <c r="E146" s="385"/>
      <c r="F146" s="388"/>
      <c r="G146" s="419"/>
      <c r="H146" s="419"/>
    </row>
    <row r="147" spans="2:8" s="73" customFormat="1" x14ac:dyDescent="0.25">
      <c r="B147" s="382"/>
      <c r="C147" s="382"/>
      <c r="D147" s="333" t="s">
        <v>278</v>
      </c>
      <c r="E147" s="385"/>
      <c r="F147" s="388"/>
      <c r="G147" s="419"/>
      <c r="H147" s="419"/>
    </row>
    <row r="148" spans="2:8" s="73" customFormat="1" x14ac:dyDescent="0.25">
      <c r="B148" s="382"/>
      <c r="C148" s="382"/>
      <c r="D148" s="334" t="s">
        <v>279</v>
      </c>
      <c r="E148" s="385"/>
      <c r="F148" s="388"/>
      <c r="G148" s="419"/>
      <c r="H148" s="419"/>
    </row>
    <row r="149" spans="2:8" s="73" customFormat="1" ht="27.6" x14ac:dyDescent="0.25">
      <c r="B149" s="382"/>
      <c r="C149" s="382"/>
      <c r="D149" s="332" t="s">
        <v>280</v>
      </c>
      <c r="E149" s="385"/>
      <c r="F149" s="388"/>
      <c r="G149" s="419"/>
      <c r="H149" s="419"/>
    </row>
    <row r="150" spans="2:8" s="73" customFormat="1" ht="27.6" x14ac:dyDescent="0.25">
      <c r="B150" s="383"/>
      <c r="C150" s="383"/>
      <c r="D150" s="331" t="s">
        <v>281</v>
      </c>
      <c r="E150" s="386"/>
      <c r="F150" s="389"/>
      <c r="G150" s="420"/>
      <c r="H150" s="420"/>
    </row>
    <row r="151" spans="2:8" s="73" customFormat="1" ht="142.80000000000001" x14ac:dyDescent="0.25">
      <c r="B151" s="258"/>
      <c r="C151" s="258"/>
      <c r="D151" s="83" t="s">
        <v>126</v>
      </c>
      <c r="E151" s="259"/>
      <c r="F151" s="260"/>
      <c r="G151" s="296"/>
      <c r="H151" s="296"/>
    </row>
    <row r="152" spans="2:8" s="73" customFormat="1" x14ac:dyDescent="0.25">
      <c r="B152" s="421">
        <v>9</v>
      </c>
      <c r="C152" s="258" t="s">
        <v>127</v>
      </c>
      <c r="D152" s="93" t="s">
        <v>128</v>
      </c>
      <c r="E152" s="305"/>
      <c r="F152" s="306"/>
      <c r="G152" s="307"/>
      <c r="H152" s="307"/>
    </row>
    <row r="153" spans="2:8" s="73" customFormat="1" ht="207" x14ac:dyDescent="0.25">
      <c r="B153" s="421"/>
      <c r="C153" s="421"/>
      <c r="D153" s="89" t="s">
        <v>129</v>
      </c>
      <c r="E153" s="385" t="s">
        <v>3</v>
      </c>
      <c r="F153" s="388">
        <v>1</v>
      </c>
      <c r="G153" s="422"/>
      <c r="H153" s="422"/>
    </row>
    <row r="154" spans="2:8" s="73" customFormat="1" ht="55.2" x14ac:dyDescent="0.25">
      <c r="B154" s="421"/>
      <c r="C154" s="421"/>
      <c r="D154" s="90" t="s">
        <v>130</v>
      </c>
      <c r="E154" s="385"/>
      <c r="F154" s="388"/>
      <c r="G154" s="422"/>
      <c r="H154" s="422"/>
    </row>
    <row r="155" spans="2:8" s="73" customFormat="1" x14ac:dyDescent="0.25">
      <c r="B155" s="421"/>
      <c r="C155" s="421"/>
      <c r="D155" s="90" t="s">
        <v>125</v>
      </c>
      <c r="E155" s="385"/>
      <c r="F155" s="388"/>
      <c r="G155" s="422"/>
      <c r="H155" s="422"/>
    </row>
    <row r="156" spans="2:8" s="73" customFormat="1" x14ac:dyDescent="0.25">
      <c r="B156" s="421"/>
      <c r="C156" s="421"/>
      <c r="D156" s="90" t="s">
        <v>104</v>
      </c>
      <c r="E156" s="385"/>
      <c r="F156" s="388"/>
      <c r="G156" s="422"/>
      <c r="H156" s="422"/>
    </row>
    <row r="157" spans="2:8" s="73" customFormat="1" ht="27.6" customHeight="1" x14ac:dyDescent="0.25">
      <c r="B157" s="421"/>
      <c r="C157" s="421"/>
      <c r="D157" s="90" t="s">
        <v>97</v>
      </c>
      <c r="E157" s="385"/>
      <c r="F157" s="388"/>
      <c r="G157" s="422"/>
      <c r="H157" s="422"/>
    </row>
    <row r="158" spans="2:8" s="73" customFormat="1" ht="27.6" customHeight="1" x14ac:dyDescent="0.25">
      <c r="B158" s="421"/>
      <c r="C158" s="421"/>
      <c r="D158" s="85" t="s">
        <v>105</v>
      </c>
      <c r="E158" s="385"/>
      <c r="F158" s="388"/>
      <c r="G158" s="422"/>
      <c r="H158" s="422"/>
    </row>
    <row r="159" spans="2:8" s="73" customFormat="1" x14ac:dyDescent="0.25">
      <c r="B159" s="382"/>
      <c r="C159" s="382"/>
      <c r="D159" s="95" t="s">
        <v>132</v>
      </c>
      <c r="E159" s="385"/>
      <c r="F159" s="388"/>
      <c r="G159" s="422"/>
      <c r="H159" s="422"/>
    </row>
    <row r="160" spans="2:8" s="73" customFormat="1" x14ac:dyDescent="0.25">
      <c r="B160" s="382"/>
      <c r="C160" s="382"/>
      <c r="D160" s="95" t="s">
        <v>133</v>
      </c>
      <c r="E160" s="385"/>
      <c r="F160" s="388"/>
      <c r="G160" s="422"/>
      <c r="H160" s="422"/>
    </row>
    <row r="161" spans="2:8" s="73" customFormat="1" ht="27.6" x14ac:dyDescent="0.25">
      <c r="B161" s="382"/>
      <c r="C161" s="382"/>
      <c r="D161" s="95" t="s">
        <v>134</v>
      </c>
      <c r="E161" s="385"/>
      <c r="F161" s="388"/>
      <c r="G161" s="422"/>
      <c r="H161" s="422"/>
    </row>
    <row r="162" spans="2:8" s="73" customFormat="1" ht="69" x14ac:dyDescent="0.25">
      <c r="B162" s="382"/>
      <c r="C162" s="382"/>
      <c r="D162" s="332" t="s">
        <v>282</v>
      </c>
      <c r="E162" s="385"/>
      <c r="F162" s="388"/>
      <c r="G162" s="422"/>
      <c r="H162" s="422"/>
    </row>
    <row r="163" spans="2:8" s="73" customFormat="1" ht="27.6" x14ac:dyDescent="0.25">
      <c r="B163" s="382"/>
      <c r="C163" s="382"/>
      <c r="D163" s="332" t="s">
        <v>283</v>
      </c>
      <c r="E163" s="385"/>
      <c r="F163" s="388"/>
      <c r="G163" s="422"/>
      <c r="H163" s="422"/>
    </row>
    <row r="164" spans="2:8" s="73" customFormat="1" ht="41.4" x14ac:dyDescent="0.25">
      <c r="B164" s="382"/>
      <c r="C164" s="382"/>
      <c r="D164" s="332" t="s">
        <v>284</v>
      </c>
      <c r="E164" s="385"/>
      <c r="F164" s="388"/>
      <c r="G164" s="422"/>
      <c r="H164" s="422"/>
    </row>
    <row r="165" spans="2:8" s="73" customFormat="1" x14ac:dyDescent="0.25">
      <c r="B165" s="382"/>
      <c r="C165" s="382"/>
      <c r="D165" s="333" t="s">
        <v>275</v>
      </c>
      <c r="E165" s="385"/>
      <c r="F165" s="388"/>
      <c r="G165" s="422"/>
      <c r="H165" s="422"/>
    </row>
    <row r="166" spans="2:8" s="73" customFormat="1" x14ac:dyDescent="0.25">
      <c r="B166" s="382"/>
      <c r="C166" s="382"/>
      <c r="D166" s="333" t="s">
        <v>276</v>
      </c>
      <c r="E166" s="385"/>
      <c r="F166" s="388"/>
      <c r="G166" s="422"/>
      <c r="H166" s="422"/>
    </row>
    <row r="167" spans="2:8" s="73" customFormat="1" x14ac:dyDescent="0.25">
      <c r="B167" s="382"/>
      <c r="C167" s="382"/>
      <c r="D167" s="333" t="s">
        <v>277</v>
      </c>
      <c r="E167" s="385"/>
      <c r="F167" s="388"/>
      <c r="G167" s="422"/>
      <c r="H167" s="422"/>
    </row>
    <row r="168" spans="2:8" s="73" customFormat="1" x14ac:dyDescent="0.25">
      <c r="B168" s="382"/>
      <c r="C168" s="382"/>
      <c r="D168" s="333" t="s">
        <v>278</v>
      </c>
      <c r="E168" s="385"/>
      <c r="F168" s="388"/>
      <c r="G168" s="422"/>
      <c r="H168" s="422"/>
    </row>
    <row r="169" spans="2:8" s="73" customFormat="1" x14ac:dyDescent="0.25">
      <c r="B169" s="382"/>
      <c r="C169" s="382"/>
      <c r="D169" s="334" t="s">
        <v>279</v>
      </c>
      <c r="E169" s="385"/>
      <c r="F169" s="388"/>
      <c r="G169" s="422"/>
      <c r="H169" s="422"/>
    </row>
    <row r="170" spans="2:8" s="73" customFormat="1" ht="27.6" x14ac:dyDescent="0.25">
      <c r="B170" s="382"/>
      <c r="C170" s="382"/>
      <c r="D170" s="332" t="s">
        <v>280</v>
      </c>
      <c r="E170" s="385"/>
      <c r="F170" s="388"/>
      <c r="G170" s="422"/>
      <c r="H170" s="422"/>
    </row>
    <row r="171" spans="2:8" s="73" customFormat="1" ht="27.6" customHeight="1" x14ac:dyDescent="0.25">
      <c r="B171" s="383"/>
      <c r="C171" s="383"/>
      <c r="D171" s="331" t="s">
        <v>281</v>
      </c>
      <c r="E171" s="386"/>
      <c r="F171" s="389"/>
      <c r="G171" s="423"/>
      <c r="H171" s="423"/>
    </row>
    <row r="172" spans="2:8" s="73" customFormat="1" ht="61.2" x14ac:dyDescent="0.25">
      <c r="B172" s="249"/>
      <c r="C172" s="250"/>
      <c r="D172" s="83" t="s">
        <v>285</v>
      </c>
      <c r="E172" s="251"/>
      <c r="F172" s="253"/>
      <c r="G172" s="295"/>
      <c r="H172" s="295"/>
    </row>
    <row r="173" spans="2:8" s="73" customFormat="1" ht="28.5" customHeight="1" x14ac:dyDescent="0.25">
      <c r="B173" s="393">
        <v>10</v>
      </c>
      <c r="C173" s="75" t="s">
        <v>286</v>
      </c>
      <c r="D173" s="93" t="s">
        <v>287</v>
      </c>
      <c r="E173" s="384" t="s">
        <v>3</v>
      </c>
      <c r="F173" s="412">
        <v>2</v>
      </c>
      <c r="G173" s="418"/>
      <c r="H173" s="418"/>
    </row>
    <row r="174" spans="2:8" s="73" customFormat="1" ht="27.6" x14ac:dyDescent="0.25">
      <c r="B174" s="382"/>
      <c r="C174" s="393"/>
      <c r="D174" s="95" t="s">
        <v>135</v>
      </c>
      <c r="E174" s="385"/>
      <c r="F174" s="413"/>
      <c r="G174" s="419"/>
      <c r="H174" s="419"/>
    </row>
    <row r="175" spans="2:8" s="73" customFormat="1" ht="124.2" x14ac:dyDescent="0.25">
      <c r="B175" s="382"/>
      <c r="C175" s="382"/>
      <c r="D175" s="95" t="s">
        <v>136</v>
      </c>
      <c r="E175" s="385"/>
      <c r="F175" s="413"/>
      <c r="G175" s="419"/>
      <c r="H175" s="419"/>
    </row>
    <row r="176" spans="2:8" s="73" customFormat="1" ht="69" x14ac:dyDescent="0.25">
      <c r="B176" s="382"/>
      <c r="C176" s="382"/>
      <c r="D176" s="95" t="s">
        <v>137</v>
      </c>
      <c r="E176" s="385"/>
      <c r="F176" s="413"/>
      <c r="G176" s="419"/>
      <c r="H176" s="419"/>
    </row>
    <row r="177" spans="2:8" s="73" customFormat="1" x14ac:dyDescent="0.25">
      <c r="B177" s="382"/>
      <c r="C177" s="382"/>
      <c r="D177" s="95" t="s">
        <v>131</v>
      </c>
      <c r="E177" s="385"/>
      <c r="F177" s="413"/>
      <c r="G177" s="419"/>
      <c r="H177" s="419"/>
    </row>
    <row r="178" spans="2:8" s="73" customFormat="1" x14ac:dyDescent="0.25">
      <c r="B178" s="382"/>
      <c r="C178" s="382"/>
      <c r="D178" s="95" t="s">
        <v>132</v>
      </c>
      <c r="E178" s="385"/>
      <c r="F178" s="413"/>
      <c r="G178" s="419"/>
      <c r="H178" s="419"/>
    </row>
    <row r="179" spans="2:8" s="73" customFormat="1" x14ac:dyDescent="0.25">
      <c r="B179" s="382"/>
      <c r="C179" s="382"/>
      <c r="D179" s="95" t="s">
        <v>133</v>
      </c>
      <c r="E179" s="385"/>
      <c r="F179" s="413"/>
      <c r="G179" s="419"/>
      <c r="H179" s="419"/>
    </row>
    <row r="180" spans="2:8" s="73" customFormat="1" ht="27.6" x14ac:dyDescent="0.25">
      <c r="B180" s="383"/>
      <c r="C180" s="383"/>
      <c r="D180" s="96" t="s">
        <v>134</v>
      </c>
      <c r="E180" s="386"/>
      <c r="F180" s="414"/>
      <c r="G180" s="420"/>
      <c r="H180" s="420"/>
    </row>
    <row r="181" spans="2:8" s="73" customFormat="1" x14ac:dyDescent="0.25">
      <c r="B181" s="393">
        <v>11</v>
      </c>
      <c r="C181" s="258" t="s">
        <v>138</v>
      </c>
      <c r="D181" s="93" t="s">
        <v>139</v>
      </c>
      <c r="E181" s="384" t="s">
        <v>3</v>
      </c>
      <c r="F181" s="387">
        <v>2</v>
      </c>
      <c r="G181" s="415"/>
      <c r="H181" s="418"/>
    </row>
    <row r="182" spans="2:8" s="73" customFormat="1" ht="55.2" x14ac:dyDescent="0.25">
      <c r="B182" s="382"/>
      <c r="C182" s="393"/>
      <c r="D182" s="95" t="s">
        <v>140</v>
      </c>
      <c r="E182" s="385"/>
      <c r="F182" s="388"/>
      <c r="G182" s="416"/>
      <c r="H182" s="419"/>
    </row>
    <row r="183" spans="2:8" s="73" customFormat="1" x14ac:dyDescent="0.25">
      <c r="B183" s="382"/>
      <c r="C183" s="382"/>
      <c r="D183" s="95" t="s">
        <v>141</v>
      </c>
      <c r="E183" s="385"/>
      <c r="F183" s="388"/>
      <c r="G183" s="416"/>
      <c r="H183" s="419"/>
    </row>
    <row r="184" spans="2:8" x14ac:dyDescent="0.25">
      <c r="B184" s="382"/>
      <c r="C184" s="382"/>
      <c r="D184" s="95" t="s">
        <v>142</v>
      </c>
      <c r="E184" s="385"/>
      <c r="F184" s="388"/>
      <c r="G184" s="416"/>
      <c r="H184" s="419"/>
    </row>
    <row r="185" spans="2:8" x14ac:dyDescent="0.25">
      <c r="B185" s="382"/>
      <c r="C185" s="382"/>
      <c r="D185" s="95" t="s">
        <v>97</v>
      </c>
      <c r="E185" s="385"/>
      <c r="F185" s="388"/>
      <c r="G185" s="416"/>
      <c r="H185" s="419"/>
    </row>
    <row r="186" spans="2:8" ht="27.6" x14ac:dyDescent="0.25">
      <c r="B186" s="383"/>
      <c r="C186" s="383"/>
      <c r="D186" s="96" t="s">
        <v>116</v>
      </c>
      <c r="E186" s="386"/>
      <c r="F186" s="389"/>
      <c r="G186" s="417"/>
      <c r="H186" s="420"/>
    </row>
    <row r="187" spans="2:8" ht="61.2" x14ac:dyDescent="0.25">
      <c r="B187" s="258"/>
      <c r="C187" s="258"/>
      <c r="D187" s="83" t="s">
        <v>143</v>
      </c>
      <c r="E187" s="259"/>
      <c r="F187" s="260"/>
      <c r="G187" s="296"/>
      <c r="H187" s="296"/>
    </row>
    <row r="188" spans="2:8" x14ac:dyDescent="0.25">
      <c r="B188" s="393">
        <v>12</v>
      </c>
      <c r="C188" s="335" t="s">
        <v>288</v>
      </c>
      <c r="D188" s="336" t="s">
        <v>289</v>
      </c>
      <c r="E188" s="384" t="s">
        <v>3</v>
      </c>
      <c r="F188" s="387">
        <v>2</v>
      </c>
      <c r="G188" s="424"/>
      <c r="H188" s="418"/>
    </row>
    <row r="189" spans="2:8" ht="27.6" x14ac:dyDescent="0.25">
      <c r="B189" s="382"/>
      <c r="C189" s="427"/>
      <c r="D189" s="325" t="s">
        <v>290</v>
      </c>
      <c r="E189" s="385"/>
      <c r="F189" s="388"/>
      <c r="G189" s="425"/>
      <c r="H189" s="419"/>
    </row>
    <row r="190" spans="2:8" ht="42" x14ac:dyDescent="0.25">
      <c r="B190" s="382"/>
      <c r="C190" s="428"/>
      <c r="D190" s="325" t="s">
        <v>291</v>
      </c>
      <c r="E190" s="385"/>
      <c r="F190" s="388"/>
      <c r="G190" s="425"/>
      <c r="H190" s="419"/>
    </row>
    <row r="191" spans="2:8" x14ac:dyDescent="0.25">
      <c r="B191" s="382"/>
      <c r="C191" s="428"/>
      <c r="D191" s="325" t="s">
        <v>292</v>
      </c>
      <c r="E191" s="385"/>
      <c r="F191" s="388"/>
      <c r="G191" s="425"/>
      <c r="H191" s="419"/>
    </row>
    <row r="192" spans="2:8" x14ac:dyDescent="0.25">
      <c r="B192" s="382"/>
      <c r="C192" s="428"/>
      <c r="D192" s="325" t="s">
        <v>265</v>
      </c>
      <c r="E192" s="385"/>
      <c r="F192" s="388"/>
      <c r="G192" s="425"/>
      <c r="H192" s="419"/>
    </row>
    <row r="193" spans="2:8" x14ac:dyDescent="0.25">
      <c r="B193" s="382"/>
      <c r="C193" s="428"/>
      <c r="D193" s="325" t="s">
        <v>97</v>
      </c>
      <c r="E193" s="385"/>
      <c r="F193" s="388"/>
      <c r="G193" s="425"/>
      <c r="H193" s="419"/>
    </row>
    <row r="194" spans="2:8" ht="27.6" x14ac:dyDescent="0.25">
      <c r="B194" s="383"/>
      <c r="C194" s="428"/>
      <c r="D194" s="325" t="s">
        <v>116</v>
      </c>
      <c r="E194" s="385"/>
      <c r="F194" s="388"/>
      <c r="G194" s="425"/>
      <c r="H194" s="419"/>
    </row>
    <row r="195" spans="2:8" ht="27.6" x14ac:dyDescent="0.25">
      <c r="B195" s="393">
        <v>13</v>
      </c>
      <c r="C195" s="335" t="s">
        <v>293</v>
      </c>
      <c r="D195" s="336" t="s">
        <v>294</v>
      </c>
      <c r="E195" s="384" t="s">
        <v>3</v>
      </c>
      <c r="F195" s="387">
        <v>4</v>
      </c>
      <c r="G195" s="424"/>
      <c r="H195" s="418"/>
    </row>
    <row r="196" spans="2:8" ht="55.2" x14ac:dyDescent="0.25">
      <c r="B196" s="382"/>
      <c r="C196" s="427"/>
      <c r="D196" s="330" t="s">
        <v>295</v>
      </c>
      <c r="E196" s="385"/>
      <c r="F196" s="388"/>
      <c r="G196" s="425"/>
      <c r="H196" s="419"/>
    </row>
    <row r="197" spans="2:8" ht="42" x14ac:dyDescent="0.25">
      <c r="B197" s="382"/>
      <c r="C197" s="428"/>
      <c r="D197" s="325" t="s">
        <v>296</v>
      </c>
      <c r="E197" s="385"/>
      <c r="F197" s="388"/>
      <c r="G197" s="425"/>
      <c r="H197" s="419"/>
    </row>
    <row r="198" spans="2:8" x14ac:dyDescent="0.25">
      <c r="B198" s="382"/>
      <c r="C198" s="428"/>
      <c r="D198" s="325" t="s">
        <v>297</v>
      </c>
      <c r="E198" s="385"/>
      <c r="F198" s="388"/>
      <c r="G198" s="425"/>
      <c r="H198" s="419"/>
    </row>
    <row r="199" spans="2:8" x14ac:dyDescent="0.25">
      <c r="B199" s="382"/>
      <c r="C199" s="428"/>
      <c r="D199" s="325" t="s">
        <v>298</v>
      </c>
      <c r="E199" s="385"/>
      <c r="F199" s="388"/>
      <c r="G199" s="425"/>
      <c r="H199" s="419"/>
    </row>
    <row r="200" spans="2:8" x14ac:dyDescent="0.25">
      <c r="B200" s="382"/>
      <c r="C200" s="428"/>
      <c r="D200" s="325" t="s">
        <v>97</v>
      </c>
      <c r="E200" s="385"/>
      <c r="F200" s="388"/>
      <c r="G200" s="425"/>
      <c r="H200" s="419"/>
    </row>
    <row r="201" spans="2:8" ht="27.6" x14ac:dyDescent="0.25">
      <c r="B201" s="383"/>
      <c r="C201" s="429"/>
      <c r="D201" s="326" t="s">
        <v>88</v>
      </c>
      <c r="E201" s="385"/>
      <c r="F201" s="389"/>
      <c r="G201" s="426"/>
      <c r="H201" s="420"/>
    </row>
    <row r="202" spans="2:8" ht="27.6" x14ac:dyDescent="0.25">
      <c r="B202" s="393">
        <v>14</v>
      </c>
      <c r="C202" s="335" t="s">
        <v>299</v>
      </c>
      <c r="D202" s="336" t="s">
        <v>300</v>
      </c>
      <c r="E202" s="384" t="s">
        <v>3</v>
      </c>
      <c r="F202" s="387">
        <v>2</v>
      </c>
      <c r="G202" s="424"/>
      <c r="H202" s="418"/>
    </row>
    <row r="203" spans="2:8" x14ac:dyDescent="0.25">
      <c r="B203" s="382"/>
      <c r="C203" s="427"/>
      <c r="D203" s="325" t="s">
        <v>301</v>
      </c>
      <c r="E203" s="385"/>
      <c r="F203" s="388"/>
      <c r="G203" s="425"/>
      <c r="H203" s="419"/>
    </row>
    <row r="204" spans="2:8" x14ac:dyDescent="0.25">
      <c r="B204" s="382"/>
      <c r="C204" s="428"/>
      <c r="D204" s="325" t="s">
        <v>302</v>
      </c>
      <c r="E204" s="385"/>
      <c r="F204" s="388"/>
      <c r="G204" s="425"/>
      <c r="H204" s="419"/>
    </row>
    <row r="205" spans="2:8" ht="27.6" x14ac:dyDescent="0.25">
      <c r="B205" s="382"/>
      <c r="C205" s="428"/>
      <c r="D205" s="325" t="s">
        <v>303</v>
      </c>
      <c r="E205" s="385"/>
      <c r="F205" s="388"/>
      <c r="G205" s="425"/>
      <c r="H205" s="419"/>
    </row>
    <row r="206" spans="2:8" x14ac:dyDescent="0.25">
      <c r="B206" s="382"/>
      <c r="C206" s="428"/>
      <c r="D206" s="325" t="s">
        <v>97</v>
      </c>
      <c r="E206" s="385"/>
      <c r="F206" s="388"/>
      <c r="G206" s="425"/>
      <c r="H206" s="419"/>
    </row>
    <row r="207" spans="2:8" ht="27.6" x14ac:dyDescent="0.25">
      <c r="B207" s="383"/>
      <c r="C207" s="429"/>
      <c r="D207" s="326" t="s">
        <v>88</v>
      </c>
      <c r="E207" s="386"/>
      <c r="F207" s="389"/>
      <c r="G207" s="426"/>
      <c r="H207" s="420"/>
    </row>
    <row r="208" spans="2:8" ht="27.6" x14ac:dyDescent="0.25">
      <c r="B208" s="393">
        <v>15</v>
      </c>
      <c r="C208" s="335" t="s">
        <v>304</v>
      </c>
      <c r="D208" s="336" t="s">
        <v>305</v>
      </c>
      <c r="E208" s="384" t="s">
        <v>3</v>
      </c>
      <c r="F208" s="387">
        <v>1</v>
      </c>
      <c r="G208" s="424"/>
      <c r="H208" s="418"/>
    </row>
    <row r="209" spans="2:9" ht="69" x14ac:dyDescent="0.25">
      <c r="B209" s="382"/>
      <c r="C209" s="427"/>
      <c r="D209" s="332" t="s">
        <v>306</v>
      </c>
      <c r="E209" s="385"/>
      <c r="F209" s="388"/>
      <c r="G209" s="425"/>
      <c r="H209" s="419"/>
    </row>
    <row r="210" spans="2:9" ht="110.4" x14ac:dyDescent="0.25">
      <c r="B210" s="382"/>
      <c r="C210" s="428"/>
      <c r="D210" s="332" t="s">
        <v>307</v>
      </c>
      <c r="E210" s="385"/>
      <c r="F210" s="388"/>
      <c r="G210" s="425"/>
      <c r="H210" s="419"/>
    </row>
    <row r="211" spans="2:9" ht="41.4" x14ac:dyDescent="0.25">
      <c r="B211" s="382"/>
      <c r="C211" s="428"/>
      <c r="D211" s="332" t="s">
        <v>308</v>
      </c>
      <c r="E211" s="385"/>
      <c r="F211" s="388"/>
      <c r="G211" s="425"/>
      <c r="H211" s="419"/>
    </row>
    <row r="212" spans="2:9" x14ac:dyDescent="0.25">
      <c r="B212" s="382"/>
      <c r="C212" s="428"/>
      <c r="D212" s="332" t="s">
        <v>309</v>
      </c>
      <c r="E212" s="385"/>
      <c r="F212" s="388"/>
      <c r="G212" s="425"/>
      <c r="H212" s="419"/>
    </row>
    <row r="213" spans="2:9" x14ac:dyDescent="0.25">
      <c r="B213" s="382"/>
      <c r="C213" s="428"/>
      <c r="D213" s="332" t="s">
        <v>104</v>
      </c>
      <c r="E213" s="385"/>
      <c r="F213" s="388"/>
      <c r="G213" s="425"/>
      <c r="H213" s="419"/>
    </row>
    <row r="214" spans="2:9" x14ac:dyDescent="0.25">
      <c r="B214" s="382"/>
      <c r="C214" s="428"/>
      <c r="D214" s="332" t="s">
        <v>97</v>
      </c>
      <c r="E214" s="385"/>
      <c r="F214" s="388"/>
      <c r="G214" s="425"/>
      <c r="H214" s="419"/>
    </row>
    <row r="215" spans="2:9" ht="28.2" thickBot="1" x14ac:dyDescent="0.3">
      <c r="B215" s="383"/>
      <c r="C215" s="434"/>
      <c r="D215" s="332" t="s">
        <v>105</v>
      </c>
      <c r="E215" s="430"/>
      <c r="F215" s="431"/>
      <c r="G215" s="432"/>
      <c r="H215" s="433"/>
    </row>
    <row r="216" spans="2:9" ht="15" thickTop="1" thickBot="1" x14ac:dyDescent="0.3">
      <c r="B216" s="308"/>
      <c r="C216" s="255" t="s">
        <v>253</v>
      </c>
      <c r="D216" s="309"/>
      <c r="E216" s="256"/>
      <c r="F216" s="256"/>
      <c r="G216" s="257"/>
      <c r="H216" s="172"/>
    </row>
    <row r="217" spans="2:9" ht="14.4" thickTop="1" x14ac:dyDescent="0.25">
      <c r="B217" s="308"/>
      <c r="C217" s="86"/>
      <c r="D217" s="310"/>
      <c r="E217" s="101"/>
      <c r="F217" s="102"/>
      <c r="G217" s="103"/>
      <c r="H217" s="273"/>
    </row>
    <row r="218" spans="2:9" x14ac:dyDescent="0.25">
      <c r="D218" s="110" t="s">
        <v>182</v>
      </c>
    </row>
    <row r="219" spans="2:9" x14ac:dyDescent="0.25">
      <c r="D219" s="311"/>
    </row>
    <row r="220" spans="2:9" x14ac:dyDescent="0.25">
      <c r="C220" s="312" t="s">
        <v>180</v>
      </c>
      <c r="D220" s="262" t="s">
        <v>312</v>
      </c>
      <c r="E220" s="262"/>
      <c r="F220" s="262"/>
      <c r="G220" s="112"/>
      <c r="H220" s="111"/>
      <c r="I220" s="131"/>
    </row>
    <row r="221" spans="2:9" ht="13.8" customHeight="1" x14ac:dyDescent="0.25">
      <c r="C221" s="312" t="s">
        <v>181</v>
      </c>
      <c r="D221" s="262" t="s">
        <v>254</v>
      </c>
      <c r="E221" s="262"/>
      <c r="F221" s="262"/>
      <c r="G221" s="112"/>
      <c r="H221" s="111"/>
    </row>
    <row r="222" spans="2:9" ht="14.4" customHeight="1" thickBot="1" x14ac:dyDescent="0.3">
      <c r="C222" s="312" t="s">
        <v>310</v>
      </c>
      <c r="D222" s="313" t="s">
        <v>311</v>
      </c>
      <c r="E222" s="314"/>
      <c r="F222" s="314"/>
      <c r="G222" s="274"/>
      <c r="H222" s="111"/>
    </row>
    <row r="223" spans="2:9" ht="14.4" thickBot="1" x14ac:dyDescent="0.3">
      <c r="C223" s="315"/>
      <c r="D223" s="316" t="s">
        <v>237</v>
      </c>
      <c r="E223" s="261"/>
      <c r="F223" s="275"/>
      <c r="G223" s="317"/>
      <c r="H223" s="112"/>
    </row>
    <row r="224" spans="2:9" x14ac:dyDescent="0.25">
      <c r="H224" s="111"/>
      <c r="I224" s="131"/>
    </row>
    <row r="225" spans="3:8" x14ac:dyDescent="0.25">
      <c r="H225" s="111"/>
    </row>
    <row r="226" spans="3:8" x14ac:dyDescent="0.25">
      <c r="H226" s="111"/>
    </row>
    <row r="227" spans="3:8" x14ac:dyDescent="0.25">
      <c r="H227" s="111"/>
    </row>
    <row r="228" spans="3:8" x14ac:dyDescent="0.25">
      <c r="C228" s="318"/>
      <c r="D228" s="319"/>
      <c r="H228" s="111"/>
    </row>
    <row r="229" spans="3:8" x14ac:dyDescent="0.25">
      <c r="C229" s="318"/>
      <c r="D229" s="320"/>
      <c r="H229" s="111"/>
    </row>
    <row r="230" spans="3:8" x14ac:dyDescent="0.25">
      <c r="C230" s="318"/>
      <c r="D230" s="311"/>
      <c r="H230" s="111"/>
    </row>
    <row r="231" spans="3:8" x14ac:dyDescent="0.25">
      <c r="C231" s="318"/>
      <c r="D231" s="321"/>
      <c r="H231" s="111"/>
    </row>
    <row r="232" spans="3:8" x14ac:dyDescent="0.25">
      <c r="C232" s="318"/>
      <c r="D232" s="322"/>
      <c r="H232" s="111"/>
    </row>
    <row r="233" spans="3:8" x14ac:dyDescent="0.25">
      <c r="C233" s="318"/>
      <c r="D233" s="321"/>
      <c r="H233" s="111"/>
    </row>
    <row r="234" spans="3:8" x14ac:dyDescent="0.25">
      <c r="C234" s="318"/>
      <c r="D234" s="321"/>
      <c r="H234" s="111"/>
    </row>
    <row r="235" spans="3:8" x14ac:dyDescent="0.25">
      <c r="C235" s="318"/>
      <c r="D235" s="323"/>
      <c r="H235" s="111"/>
    </row>
    <row r="236" spans="3:8" x14ac:dyDescent="0.25">
      <c r="C236" s="318"/>
      <c r="D236" s="324"/>
      <c r="H236" s="111"/>
    </row>
    <row r="237" spans="3:8" x14ac:dyDescent="0.25">
      <c r="C237" s="318"/>
      <c r="D237" s="321"/>
      <c r="H237" s="111"/>
    </row>
    <row r="238" spans="3:8" x14ac:dyDescent="0.25">
      <c r="H238" s="111"/>
    </row>
    <row r="239" spans="3:8" x14ac:dyDescent="0.25">
      <c r="H239" s="111"/>
    </row>
    <row r="240" spans="3:8" x14ac:dyDescent="0.25">
      <c r="H240" s="111"/>
    </row>
    <row r="241" spans="8:8" x14ac:dyDescent="0.25">
      <c r="H241" s="111"/>
    </row>
    <row r="242" spans="8:8" x14ac:dyDescent="0.25">
      <c r="H242" s="111"/>
    </row>
    <row r="243" spans="8:8" x14ac:dyDescent="0.25">
      <c r="H243" s="111"/>
    </row>
    <row r="244" spans="8:8" x14ac:dyDescent="0.25">
      <c r="H244" s="111"/>
    </row>
    <row r="245" spans="8:8" x14ac:dyDescent="0.25">
      <c r="H245" s="111"/>
    </row>
    <row r="246" spans="8:8" x14ac:dyDescent="0.25">
      <c r="H246" s="111"/>
    </row>
    <row r="247" spans="8:8" x14ac:dyDescent="0.25">
      <c r="H247" s="111"/>
    </row>
    <row r="248" spans="8:8" x14ac:dyDescent="0.25">
      <c r="H248" s="111"/>
    </row>
    <row r="249" spans="8:8" x14ac:dyDescent="0.25">
      <c r="H249" s="111"/>
    </row>
  </sheetData>
  <protectedRanges>
    <protectedRange sqref="H5" name="Range1_7_1"/>
    <protectedRange sqref="H39" name="Range1_7_2"/>
    <protectedRange sqref="H78" name="Range1_7_3"/>
  </protectedRanges>
  <mergeCells count="139">
    <mergeCell ref="B208:B215"/>
    <mergeCell ref="E208:E215"/>
    <mergeCell ref="F208:F215"/>
    <mergeCell ref="G208:G215"/>
    <mergeCell ref="H208:H215"/>
    <mergeCell ref="C209:C215"/>
    <mergeCell ref="B202:B207"/>
    <mergeCell ref="E202:E207"/>
    <mergeCell ref="F202:F207"/>
    <mergeCell ref="G202:G207"/>
    <mergeCell ref="H202:H207"/>
    <mergeCell ref="C203:C207"/>
    <mergeCell ref="B195:B201"/>
    <mergeCell ref="E195:E201"/>
    <mergeCell ref="F195:F201"/>
    <mergeCell ref="G195:G201"/>
    <mergeCell ref="H195:H201"/>
    <mergeCell ref="C196:C201"/>
    <mergeCell ref="B188:B194"/>
    <mergeCell ref="E188:E194"/>
    <mergeCell ref="F188:F194"/>
    <mergeCell ref="G188:G194"/>
    <mergeCell ref="H188:H194"/>
    <mergeCell ref="C189:C194"/>
    <mergeCell ref="B181:B186"/>
    <mergeCell ref="E181:E186"/>
    <mergeCell ref="F181:F186"/>
    <mergeCell ref="G181:G186"/>
    <mergeCell ref="H181:H186"/>
    <mergeCell ref="C182:C186"/>
    <mergeCell ref="B173:B180"/>
    <mergeCell ref="E173:E180"/>
    <mergeCell ref="F173:F180"/>
    <mergeCell ref="G173:G180"/>
    <mergeCell ref="H173:H180"/>
    <mergeCell ref="C174:C180"/>
    <mergeCell ref="B152:B158"/>
    <mergeCell ref="C153:C158"/>
    <mergeCell ref="E153:E171"/>
    <mergeCell ref="F153:F171"/>
    <mergeCell ref="G153:G171"/>
    <mergeCell ref="H153:H171"/>
    <mergeCell ref="B159:B171"/>
    <mergeCell ref="C159:C171"/>
    <mergeCell ref="B135:B150"/>
    <mergeCell ref="E135:E150"/>
    <mergeCell ref="F135:F150"/>
    <mergeCell ref="G135:G150"/>
    <mergeCell ref="H135:H150"/>
    <mergeCell ref="C136:C150"/>
    <mergeCell ref="B126:B133"/>
    <mergeCell ref="E126:E133"/>
    <mergeCell ref="F126:F133"/>
    <mergeCell ref="G126:G133"/>
    <mergeCell ref="H126:H133"/>
    <mergeCell ref="C127:C133"/>
    <mergeCell ref="B117:B125"/>
    <mergeCell ref="E117:E125"/>
    <mergeCell ref="F117:F125"/>
    <mergeCell ref="G117:G125"/>
    <mergeCell ref="H117:H125"/>
    <mergeCell ref="C118:C125"/>
    <mergeCell ref="B111:B116"/>
    <mergeCell ref="E111:E116"/>
    <mergeCell ref="F111:F116"/>
    <mergeCell ref="G111:G116"/>
    <mergeCell ref="H111:H116"/>
    <mergeCell ref="C112:C116"/>
    <mergeCell ref="B103:B110"/>
    <mergeCell ref="E103:E110"/>
    <mergeCell ref="F103:F110"/>
    <mergeCell ref="G103:G110"/>
    <mergeCell ref="H103:H110"/>
    <mergeCell ref="C104:C110"/>
    <mergeCell ref="B94:B101"/>
    <mergeCell ref="E94:E101"/>
    <mergeCell ref="F94:F101"/>
    <mergeCell ref="G94:G101"/>
    <mergeCell ref="H94:H101"/>
    <mergeCell ref="C95:C101"/>
    <mergeCell ref="H79:H85"/>
    <mergeCell ref="C80:C85"/>
    <mergeCell ref="B87:B92"/>
    <mergeCell ref="E87:E92"/>
    <mergeCell ref="F87:F92"/>
    <mergeCell ref="G87:G92"/>
    <mergeCell ref="H87:H92"/>
    <mergeCell ref="C88:C92"/>
    <mergeCell ref="C72:G72"/>
    <mergeCell ref="D75:F75"/>
    <mergeCell ref="D76:F76"/>
    <mergeCell ref="B79:B85"/>
    <mergeCell ref="E79:E85"/>
    <mergeCell ref="F79:F85"/>
    <mergeCell ref="G79:G85"/>
    <mergeCell ref="B63:B70"/>
    <mergeCell ref="E63:E70"/>
    <mergeCell ref="F63:F70"/>
    <mergeCell ref="G63:G70"/>
    <mergeCell ref="H63:H70"/>
    <mergeCell ref="C64:C70"/>
    <mergeCell ref="H40:H54"/>
    <mergeCell ref="C41:C48"/>
    <mergeCell ref="B49:B54"/>
    <mergeCell ref="C49:C54"/>
    <mergeCell ref="B56:B62"/>
    <mergeCell ref="E56:E60"/>
    <mergeCell ref="F56:F60"/>
    <mergeCell ref="G56:G60"/>
    <mergeCell ref="H56:H60"/>
    <mergeCell ref="C57:C62"/>
    <mergeCell ref="C33:G33"/>
    <mergeCell ref="D36:F36"/>
    <mergeCell ref="D37:F37"/>
    <mergeCell ref="B40:B48"/>
    <mergeCell ref="E40:E54"/>
    <mergeCell ref="F40:F54"/>
    <mergeCell ref="G40:G54"/>
    <mergeCell ref="B24:B30"/>
    <mergeCell ref="E24:E30"/>
    <mergeCell ref="F24:F30"/>
    <mergeCell ref="G24:G30"/>
    <mergeCell ref="D2:F2"/>
    <mergeCell ref="D3:F3"/>
    <mergeCell ref="D4:F4"/>
    <mergeCell ref="B6:B14"/>
    <mergeCell ref="E6:E14"/>
    <mergeCell ref="F6:F14"/>
    <mergeCell ref="H24:H30"/>
    <mergeCell ref="C25:C30"/>
    <mergeCell ref="G6:G14"/>
    <mergeCell ref="H6:H14"/>
    <mergeCell ref="C7:C14"/>
    <mergeCell ref="B15:B22"/>
    <mergeCell ref="E15:E22"/>
    <mergeCell ref="F15:F22"/>
    <mergeCell ref="G15:G22"/>
    <mergeCell ref="H15:H22"/>
    <mergeCell ref="C16:C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Naslovna strana</vt:lpstr>
      <vt:lpstr>Poliklinika</vt:lpstr>
      <vt:lpstr>Pedijatrija</vt:lpstr>
      <vt:lpstr>Neurologija</vt:lpstr>
      <vt:lpstr>Tehnologija kuhinje</vt:lpstr>
      <vt:lpstr>'Naslovna strana'!Print_Area</vt:lpstr>
      <vt:lpstr>Neurologija!Print_Area</vt:lpstr>
      <vt:lpstr>Pedijatrija!Print_Area</vt:lpstr>
      <vt:lpstr>Poliklinika!Print_Area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Dragana Nenadić</cp:lastModifiedBy>
  <cp:lastPrinted>2019-09-27T09:15:40Z</cp:lastPrinted>
  <dcterms:created xsi:type="dcterms:W3CDTF">2019-03-07T13:44:10Z</dcterms:created>
  <dcterms:modified xsi:type="dcterms:W3CDTF">2019-10-23T10:48:47Z</dcterms:modified>
</cp:coreProperties>
</file>