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defaultThemeVersion="166925"/>
  <mc:AlternateContent xmlns:mc="http://schemas.openxmlformats.org/markup-compatibility/2006">
    <mc:Choice Requires="x15">
      <x15ac:absPath xmlns:x15ac="http://schemas.microsoft.com/office/spreadsheetml/2010/11/ac" url="C:\Users\dragana.nenadic\Desktop\Oprema- KBC Misovic\"/>
    </mc:Choice>
  </mc:AlternateContent>
  <xr:revisionPtr revIDLastSave="0" documentId="13_ncr:1_{6D1FB3D2-1D75-44FA-928A-E99C03733333}" xr6:coauthVersionLast="47" xr6:coauthVersionMax="47" xr10:uidLastSave="{00000000-0000-0000-0000-000000000000}"/>
  <bookViews>
    <workbookView xWindow="-108" yWindow="-108" windowWidth="23256" windowHeight="12576" tabRatio="500" xr2:uid="{00000000-000D-0000-FFFF-FFFF00000000}"/>
  </bookViews>
  <sheets>
    <sheet name="Price Schedule" sheetId="1" r:id="rId1"/>
    <sheet name="LOT 2 - Hospital Wards"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G37" i="3" l="1"/>
  <c r="G418" i="3" l="1"/>
  <c r="G240" i="3"/>
  <c r="G300" i="3"/>
  <c r="G184" i="3" l="1"/>
  <c r="G30" i="3" l="1"/>
  <c r="G401" i="3" l="1"/>
  <c r="G382" i="3"/>
  <c r="G361" i="3"/>
  <c r="G284" i="3"/>
  <c r="G264" i="3"/>
  <c r="G211" i="3"/>
  <c r="G195" i="3"/>
  <c r="G172" i="3"/>
  <c r="G112" i="3"/>
  <c r="G67" i="3"/>
  <c r="G7" i="3"/>
  <c r="F28" i="1"/>
  <c r="F27" i="1"/>
  <c r="F26" i="1"/>
  <c r="F24" i="1"/>
  <c r="F23" i="1"/>
  <c r="F22" i="1"/>
  <c r="F21" i="1"/>
  <c r="F20" i="1"/>
  <c r="F18" i="1"/>
  <c r="F17" i="1"/>
  <c r="F15" i="1"/>
  <c r="F14" i="1"/>
  <c r="F13" i="1"/>
  <c r="F12" i="1"/>
  <c r="F11" i="1"/>
  <c r="F10" i="1"/>
  <c r="F9" i="1"/>
  <c r="F8" i="1"/>
  <c r="F6" i="1"/>
  <c r="F5" i="1"/>
  <c r="F29" i="1" l="1"/>
  <c r="F1" i="1" s="1"/>
</calcChain>
</file>

<file path=xl/sharedStrings.xml><?xml version="1.0" encoding="utf-8"?>
<sst xmlns="http://schemas.openxmlformats.org/spreadsheetml/2006/main" count="638" uniqueCount="568">
  <si>
    <t>Bidder:</t>
  </si>
  <si>
    <t>Offered price (currency):</t>
  </si>
  <si>
    <t xml:space="preserve">ID </t>
  </si>
  <si>
    <t xml:space="preserve">Equipment name (Technical Specification Requested) </t>
  </si>
  <si>
    <t>QTY</t>
  </si>
  <si>
    <t>Technical Specification Offered (Model)</t>
  </si>
  <si>
    <t>Estimated value per unit</t>
  </si>
  <si>
    <t xml:space="preserve">Estimated value Total </t>
  </si>
  <si>
    <t>Patient Monitor</t>
  </si>
  <si>
    <t>Shoe cover machine</t>
  </si>
  <si>
    <t>Intensive care beds</t>
  </si>
  <si>
    <t>Hospital beds</t>
  </si>
  <si>
    <t>Transport trolley</t>
  </si>
  <si>
    <t>Infusion warmer</t>
  </si>
  <si>
    <t>Device for mechanical prevention on venous thromboembolism</t>
  </si>
  <si>
    <t>Anaestisia trolleys</t>
  </si>
  <si>
    <t>Bedpan washer – disinfector</t>
  </si>
  <si>
    <t>Microscopes</t>
  </si>
  <si>
    <t>Microscope with camera, software and PC</t>
  </si>
  <si>
    <t>Microscope</t>
  </si>
  <si>
    <t>Ultrasound system</t>
  </si>
  <si>
    <t>Software package for 4 ultrasound scanners</t>
  </si>
  <si>
    <t>4D ultasound system for gynecology and perinatology</t>
  </si>
  <si>
    <t>System for autotransfusion</t>
  </si>
  <si>
    <t>Tympanometer</t>
  </si>
  <si>
    <t>Device for making and applying autologous fibrin glue</t>
  </si>
  <si>
    <t>Pumps</t>
  </si>
  <si>
    <t>Infusion volumetric pump</t>
  </si>
  <si>
    <t>Infusion siringe pump</t>
  </si>
  <si>
    <t>Enteral nutrition pump</t>
  </si>
  <si>
    <t>Total Price per Lot:</t>
  </si>
  <si>
    <t>Date:</t>
  </si>
  <si>
    <t>Total DAP price:</t>
  </si>
  <si>
    <t>Line item No.</t>
  </si>
  <si>
    <t>Technical Specification Requested</t>
  </si>
  <si>
    <t>Technical Specification Offered</t>
  </si>
  <si>
    <t>DAP Unit price</t>
  </si>
  <si>
    <t>Total Price per line item</t>
  </si>
  <si>
    <t>Insert page no. in techical documentation</t>
  </si>
  <si>
    <t>TFT LCD color display, min. 10", touchscreen</t>
  </si>
  <si>
    <t>Simultaneous display of min. 5 waveforms and 10 numeric parameters</t>
  </si>
  <si>
    <t>Connections for monitoring of ECG, Respiration, SpO2, NIBP, Temperature</t>
  </si>
  <si>
    <t>Connection for monitoring of IBP</t>
  </si>
  <si>
    <t>Connection for intubated and nonintubated capnography</t>
  </si>
  <si>
    <t>Pacemaker signal detection and rejection</t>
  </si>
  <si>
    <t>Automatic ST segment level detection, alarming and storing</t>
  </si>
  <si>
    <t>Automatic arrhythmia detection, alarming and storing: min. 10s per episode, total min. 120h</t>
  </si>
  <si>
    <t>Graphic and numerical parameters trend, min. 120h</t>
  </si>
  <si>
    <t>ECG full disclosure min. 120h</t>
  </si>
  <si>
    <t>Visual and sound alarm, 3 priority levels, adjustable limits, storage for min. 120h</t>
  </si>
  <si>
    <t>Continuous noninvasive monitoring of estimated hemodynamic parameters CO and SV</t>
  </si>
  <si>
    <t>ECG sync sound with pitch variable according to current SpO2 or IBP value</t>
  </si>
  <si>
    <t>Choice for enlarged numerical display mode, readable from long distance</t>
  </si>
  <si>
    <t>Power supply AC 220V/50Hz with battery backup min. 3h</t>
  </si>
  <si>
    <t>Upgradeable with integrated thermal recorder, min. 3 channels</t>
  </si>
  <si>
    <t>Defibrillation proof patient connectors</t>
  </si>
  <si>
    <t>Active connection to central monitoring system, interbed monitoring and wireless telemetry</t>
  </si>
  <si>
    <t>Onscreen operation guide with illustrations</t>
  </si>
  <si>
    <t>Maximal weight: 3.5 kg</t>
  </si>
  <si>
    <t>Holder for fixation to medical rail, 1 pc</t>
  </si>
  <si>
    <t>To be delivered with all accessories needed, including:
ECG cable with 3 leads, 1 pc
Reusable waterproof SpO2 probe, clip type, 1 pc
Reusable NIBP cuff, medium, 1 pc
Reusable NIBP cuff, large, 1 pc
- Accessories for continous noninvasive monitoring of CO and SV, 1 set
Battery, 1 pc</t>
  </si>
  <si>
    <t>Other</t>
  </si>
  <si>
    <t>Shoe cover mashines</t>
  </si>
  <si>
    <t>Automatic wrapping machine for shoes in the thermo-sensitive film, which is collected at a certain temperature</t>
  </si>
  <si>
    <t>Capacity min. 1,000 units per roll of film</t>
  </si>
  <si>
    <t>Lifetime min. 300,000 views</t>
  </si>
  <si>
    <t>Operating voltage 220V</t>
  </si>
  <si>
    <t>Housing made of ABS plastic or better</t>
  </si>
  <si>
    <t>Intensive care bed</t>
  </si>
  <si>
    <t>The basic construction of the bed on two telescopic columns with adjustable height</t>
  </si>
  <si>
    <t>Permissible load min 250 kg</t>
  </si>
  <si>
    <t>Bed pallet extension min. 200 mm</t>
  </si>
  <si>
    <t>Bed frame made of steel and coated with antibacterial paint resistant to disinfectants and detergents</t>
  </si>
  <si>
    <t>Maximum four segmented bed pallet, made of  HPL, the whole surface of the bed must be permeable for the X rays</t>
  </si>
  <si>
    <t>Side bumpers placed on four edges of the bed</t>
  </si>
  <si>
    <t>The bed must have tunnel cassette for X rays, below the backrest part</t>
  </si>
  <si>
    <t>The bed must be compatible to work with C arm</t>
  </si>
  <si>
    <t>Min. 4 hooks for drainage and urine bags on each side of the bed</t>
  </si>
  <si>
    <t>Plastic siderails  resistant to disinfectants and cleaning agents.</t>
  </si>
  <si>
    <t>Headboard and footboard made of cast polypropylene, steel or aluminum, easy disassembly by pulling up.</t>
  </si>
  <si>
    <t>Wheels diameter min. 150 mm</t>
  </si>
  <si>
    <t>Central brake blocks all 4 wheels</t>
  </si>
  <si>
    <t>The bed must be equipped with 4 places for drip bottle holder</t>
  </si>
  <si>
    <t>Double, simultaneous auto-regression function – for back rest min 120 mm, for thigh rest min. 45 mm</t>
  </si>
  <si>
    <t>Double auto-contour function –inclination angle of backrest min. 70°, thigh rest min 40°</t>
  </si>
  <si>
    <t>The possibility of electrical settings for the back of the segment from 0 to 70 °, with inclination indicator</t>
  </si>
  <si>
    <t>Trendelenburg / Reverse Trendelenburg: min.  + 15 ° / -15 °</t>
  </si>
  <si>
    <t>Electrical adjustment of thigh segment: min. 0 -40°</t>
  </si>
  <si>
    <t>Adjustable shins rest segment - mechanical</t>
  </si>
  <si>
    <t>Patient control panel (wired remote control)</t>
  </si>
  <si>
    <t>Nurses control panel with all the controls placed at footboard, locks the control functions of the patient control panel. Low position, anti-shock position, reverse Trendelenburg, cardiac chair, electric CPR,  examination position</t>
  </si>
  <si>
    <t>Battery for electric function of the bed when not online</t>
  </si>
  <si>
    <t>Additional equipment</t>
  </si>
  <si>
    <t>Passive anti-decubitus mattress adequate to the dimensions of the bed pallet, with antibacterial cover, waterproof and steam-permeable, thickness min. 14cm,.</t>
  </si>
  <si>
    <t>Drip bottle holder with 4 hooks, 1 piece</t>
  </si>
  <si>
    <t>Lifting pole with hand holder, 1 piece</t>
  </si>
  <si>
    <t>Hand-held wired remote control to set the following bed functions: changing the height of the bed, inclining the backrest, inclining the thigh segment, auto-contour function.</t>
  </si>
  <si>
    <t>Remote control battery status indicator</t>
  </si>
  <si>
    <t>Multifunctional bed, multi-position with cardiological chair position</t>
  </si>
  <si>
    <t>Four-segment bed, with three movable segments</t>
  </si>
  <si>
    <t>Construction without an outer frame</t>
  </si>
  <si>
    <t>Electric height adjustment</t>
  </si>
  <si>
    <t>Electric adjustment of the autocontour function - simultaneous back section raise up to 70° ± 3° and thigh segment raise up to 40° ± 3°</t>
  </si>
  <si>
    <t>Electric thigh segment adjustment from 0° to 40° ± 3°</t>
  </si>
  <si>
    <t>Backrest autoregression function min. 120 mm.</t>
  </si>
  <si>
    <t>The following positions are obtained automatically after pressing and holding the single, dedicated button on the central panel (VEM panel):
Examination position;
Fowler;
Cardiological chairs;
“Zero” position – electric CPR;
Two vascular positions;
Additional buttons on the central panel to control the following bed functions:
Changing the height of the bed;
The inclination of the backrest;
The inclination of the thigh segment;
Autocontour function;
Longitudinal tilts of the bed;
Activation button;
Flashlight (built into the panel);
Two buttons blocking selected movements;
Mains disconnection indicator;
Battery charge indicator.</t>
  </si>
  <si>
    <t>Locking on the central panel of all electrical functions (except emergency functions) by means of appropriate buttons. The panel is equipped with LED signaling that all functions have been blocked</t>
  </si>
  <si>
    <t>Double plastic siderails, made of plastic, using technology that inhibits the growth of bacteria and viruses.</t>
  </si>
  <si>
    <t>Control cables for the side rails control panels are hidden in the mechanisms to facilitate disinfection.</t>
  </si>
  <si>
    <t>Lower and raise of the siderails can be done by one hand. Unlocking should be done in one move. Siderails with soft dropping mechanism – silent lowering.</t>
  </si>
  <si>
    <t>The head board with the possibility of quick disassembly and the possibility of inserting between the side rails - can be used as additional support for the patient during CPR.</t>
  </si>
  <si>
    <t>Integrated with the structure of the bed, dedicated place to hook the power cable while storing the bed or driving through corridors.</t>
  </si>
  <si>
    <t>Built-in battery used to control the bed functions in the event of a power loss or when the patient is being transported.</t>
  </si>
  <si>
    <t>The bed structure is made of powder-coated carbon steel with a silver nanotechnology paint that inhibits the growth of bacteria and viruses. Antibacterial additives must be an integral content of the varnish composition.
Antibacterial properties may not be obtained by applying separate agents to the varnish coating.</t>
  </si>
  <si>
    <t>The bed pallet segments filled with easily removable laminate panels, translucent for X-rays, with a MAE translucency parameter not worse than 0.39 mm Al, which is confirmed by external tests.</t>
  </si>
  <si>
    <t>Backrest segment with quick leveling (CPR) on both sides of the bed. CPR handles are available even with the side rails lowered and the backrest tilted at its maximum.</t>
  </si>
  <si>
    <t>Straight-forward function (directional wheel) and easy maneuvering</t>
  </si>
  <si>
    <t>The boards of the bed are removable from the frame, made of plastic using technology that inhibits the growth of bacteria and viruses. Footboard with locking mechanism preventing it from being removed.</t>
  </si>
  <si>
    <t>Bed frame equipped with:
- bumpers in every corner of the bed,
- potential equalization pin,
- spirit levels, one piece on both sides of the pallet, on the leg section
- four hooks for hanging, for example, bags for physiological fluids - with the possibility of changing their location without tools</t>
  </si>
  <si>
    <t>It is possible to mount the drip hanger in the four corners of the ed frame</t>
  </si>
  <si>
    <t>Permissible working load min. 250 kg</t>
  </si>
  <si>
    <t>Certificates confirming the antibacterial effect of varnish and plastic (attach to the offer)</t>
  </si>
  <si>
    <t>Bed surfaces resistant to disinfectants (a list of tested disinfectants provided with the product and a list of recommendations as to the elements on which they can be used).</t>
  </si>
  <si>
    <t>Resistance of metal surfaces to disinfectants - provide the positive results of contact tests with disinfecting agents generally available on the market along with the names of the agents and the manufacturer.</t>
  </si>
  <si>
    <t>Delivery bed</t>
  </si>
  <si>
    <t>A delivery bed for female patients at maternity and gynaecological wards. A column bed with anti-bacterial nano technology (in plastic parts and paint coating)</t>
  </si>
  <si>
    <t xml:space="preserve">An advanced, stable bed structure, based on three cylindrical columns. </t>
  </si>
  <si>
    <t xml:space="preserve">The bed shall be easily converted into a chair position that is comfortable to the pregnant patient. </t>
  </si>
  <si>
    <t>Bed length in chair position, max: 1700 to 1800 mm</t>
  </si>
  <si>
    <t>Overall bed width (with side rails), max: 970 mm</t>
  </si>
  <si>
    <t>Backrest electric inclination adjustment system; range: 70° (±5°)</t>
  </si>
  <si>
    <t>Seat section electric inclination adjustment system; range: 30° (±5°)</t>
  </si>
  <si>
    <t>Trendelenburg electric inclination adjustment system; min. range: 20°</t>
  </si>
  <si>
    <t>Reverse Trendelenburg electric inclination adjustment system; min. range: 20°</t>
  </si>
  <si>
    <t>Control panel operated functions:
- Bed pallet height
- Trendelenburg/reverse Trendelenburg inclination
- Backrest inclination
- Seat section inclination
- Auto body contour follow: simultaneous adjustment of the backrest and the seat section
- Chair position set with one button
- Fowler position set with one button (the bed panel descends and the backrest and thigh sections rise)
- Examination position set with one button
- Zero (CPR) position set with one button
- Anti-shock position set with one button</t>
  </si>
  <si>
    <t>The life-saving positions, i.e. zero (CPR) and anti-shock positions shall be enabled by specially labelled buttons on the control panels.</t>
  </si>
  <si>
    <t>Selective disabling of the following functions via the control panel:
- Bed pallet height
- Trendelenburg/reverse Trendelenburg inclination
- Backrest inclination
- Seat section inclination
The panel shall have LED lockout indicators for all functions</t>
  </si>
  <si>
    <t>Wired remote control pendant operated functions:
- Bed pallet height
- Backrest inclination
- Seat section inclination
- Auto body contour follow: simultaneous adjustment of the backrest and the seat section</t>
  </si>
  <si>
    <t>Backrest autoregression, min: 120 mm, to secure the patient from entrapment</t>
  </si>
  <si>
    <t>Functions operated with the side rail control panels (inner and outer):
- Bed pallet height
- Backrest inclination
- Seat section inclination
- Auto body contour follow: simultaneous adjustment of the backrest and the seat section
The side rail outer control panels shall also enable the Trendelenburg/reverse Trendelenburg inclination control
The side rail inner (patient side) control panels shall feature additional button controls for night floor lamps and a sound alarm.</t>
  </si>
  <si>
    <t>The inadvertent activation of power control functions with the side rail control panels shall be prevented by the control panel activation push button.</t>
  </si>
  <si>
    <t xml:space="preserve">CPR mechanical gear of the backrest. </t>
  </si>
  <si>
    <t>An integrated UPS battery pack.</t>
  </si>
  <si>
    <t>Foot section with forward-aft adjustment, fully retractable underneath the seat section.</t>
  </si>
  <si>
    <t>The bed frame shall feature four bumper rollers.</t>
  </si>
  <si>
    <t>The bed framework structure shall be carbon steel, powder coated with nano-particles coating to inhibit bacterial and viral contamination
The bed base frame shall have nano-particles processed plastic shrouds.</t>
  </si>
  <si>
    <t>The seat section, the fixed section and the leg section shall be shrouded with moulds made of nano-particles processed plastic to inhibit viral and bacterial contamination.
The backrest section shall be infilled with an X-ray penetrable laminated panel.</t>
  </si>
  <si>
    <t>The bed shall be a mobile unit with a central wheel locking gear and a single-wheel wheel lock for straight-line forward running. The central locking control lever shall be at every wheel.</t>
  </si>
  <si>
    <t>The mattresses shall be made of foamed polyurethane. The mattress covers shall be water-tight.</t>
  </si>
  <si>
    <t>Permissible service load capacity, min: 250 kg</t>
  </si>
  <si>
    <t xml:space="preserve">Bed equipment:
Mattress
Newborn mattress
Stainless steel fluid bowl
Knee rests (pair)
Foot rests (pair)
Hand grips (pair)
Side rails with control panels
Bag hooks: 2 per each bed pallet side
Drip holder
Squatting grip
Accessory holder
</t>
  </si>
  <si>
    <t>Plastic and paint coating anti-bacterial efficacy certificates</t>
  </si>
  <si>
    <t>Disinfectant-resistant bed surfaces</t>
  </si>
  <si>
    <t>Transport trolley – 3 segmented laying board</t>
  </si>
  <si>
    <t>The structure is made of steel sections that are covered with epoxy polyester or better</t>
  </si>
  <si>
    <t>Bed pallet of three segments</t>
  </si>
  <si>
    <t>It can be used in combination with C arm</t>
  </si>
  <si>
    <t>Horizontal panel is permeable to X-rays</t>
  </si>
  <si>
    <t>Height adjustment by a foot hydraulic pumps</t>
  </si>
  <si>
    <t>Longitudinal displacement using air springs with lock</t>
  </si>
  <si>
    <t>Setting the back part by means of the air springs with the lock</t>
  </si>
  <si>
    <t>The mattress can be removed</t>
  </si>
  <si>
    <t xml:space="preserve">Bumpers at all four bed corners </t>
  </si>
  <si>
    <t>It has 4 wheels with central locking capability with directional wheel</t>
  </si>
  <si>
    <t>It has a holder for the X-ray cassettes under the back rest section</t>
  </si>
  <si>
    <t>Wheel diameter min. 200mm</t>
  </si>
  <si>
    <t>Length of the bed is min. 2000mm</t>
  </si>
  <si>
    <t>Width with side rails max. 750mm</t>
  </si>
  <si>
    <t>It has the adequate dimensions mattress, minimum thickness 60mm</t>
  </si>
  <si>
    <t>It has drip bottle holder</t>
  </si>
  <si>
    <t>It has a pair of side rails</t>
  </si>
  <si>
    <t>It has oxygen bottle holder</t>
  </si>
  <si>
    <t>Has a safety belt for imobilizing patient</t>
  </si>
  <si>
    <t>Height adjustment range without mattress min 600-900 mm</t>
  </si>
  <si>
    <t>Back rest adjustment min 0-70 °</t>
  </si>
  <si>
    <t>Leg rest adjustment min 35°</t>
  </si>
  <si>
    <t>Reverse Trandelenburg min. 12 °</t>
  </si>
  <si>
    <t>The minimum capacity 250kg</t>
  </si>
  <si>
    <t xml:space="preserve">Forced air thermo-regulated device with digital control. </t>
  </si>
  <si>
    <t>Suitable for heating, storage and transportation of feeding bottles, physiological solutions, fabrics, nonhumidifiable devices and similar in the Operating Department, treatment, Inpatient Department, Clinic, Nursery.</t>
  </si>
  <si>
    <t>Maximum operating temperature 55°C.</t>
  </si>
  <si>
    <t>Made of austenitic stainless steel (Austenitic Stainless Steel AISI 304).</t>
  </si>
  <si>
    <t>2 directional handles.</t>
  </si>
  <si>
    <t>4 Twin Conductive Wheels Ø 125 mm. ( 2 with Brake)</t>
  </si>
  <si>
    <t>Perimeter Bumpers.</t>
  </si>
  <si>
    <t>Capacity min. 2 STU / 2 ISO . (48 bottles of 0.5 L or equivalent volume)</t>
  </si>
  <si>
    <t>2 Baskets  600x400x200 in Stainless Steel AISI 304</t>
  </si>
  <si>
    <t>Device for mechanical preventiom on venous thromboembolism</t>
  </si>
  <si>
    <t>Device for intermittent, sequential and graduated compression of lower extremities</t>
  </si>
  <si>
    <t>Integrated hook for hospital bed</t>
  </si>
  <si>
    <t>LCD color display with graphical information about current operational functions and settings, and alarms</t>
  </si>
  <si>
    <t xml:space="preserve">Ability to compress the legs and feet, simultaneously or separately </t>
  </si>
  <si>
    <t>Compression of lower extremities using air inflatable compression sleeves, connected with the compression device via transparent silicone hoses</t>
  </si>
  <si>
    <t>Graduated compression profile for leg compression, ranging from 45 mmHg above the ankle to 30mmHg in thigh area</t>
  </si>
  <si>
    <t xml:space="preserve">Foot compression profile: 130mmHg </t>
  </si>
  <si>
    <t>Ability to detect and measure venous return time, adjusting the interval between compression cycles accordingly</t>
  </si>
  <si>
    <t>Anaestesia trolleys</t>
  </si>
  <si>
    <t>Light, sturdy, high resistance to scratching and impact.</t>
  </si>
  <si>
    <t>Resistant to UV rays.</t>
  </si>
  <si>
    <t>Chemical inert, doesn’t react to acids, organic and inorganic, alkali and solvents (DIN 68861/1).</t>
  </si>
  <si>
    <t>Fire resistant, self-extinguishing (Class I, UL94 V-O).</t>
  </si>
  <si>
    <t>Non-toxic, in case of combustion it doesn’t produce dioxin.</t>
  </si>
  <si>
    <t>The handles are moulded and integrated into the body as well as the worktop that has large surface and perimetrical anti-drip containing rim.</t>
  </si>
  <si>
    <t>Every drawer is equipped with a label holder.</t>
  </si>
  <si>
    <t>Non-marking and anti corrosion castors. Every wheel  mounted on ball bearings with sealed lubrification (2 per wheel), 3 with brake, 1 antistatic.</t>
  </si>
  <si>
    <t xml:space="preserve">All-around soft rubber bumper </t>
  </si>
  <si>
    <t>4 drawers</t>
  </si>
  <si>
    <t>IV stand</t>
  </si>
  <si>
    <t>Waste bin</t>
  </si>
  <si>
    <t>Central locking device with key</t>
  </si>
  <si>
    <t>The device is used for emptying, cleaning and disinfection urine bottles, bed-pans and their lids and kidney dishes</t>
  </si>
  <si>
    <t>Device cladding, chamber for emptying and cleaning and chamber door, are made of stainless steel</t>
  </si>
  <si>
    <t>Chamber door are double walled, acoustically and thermally  insulated,  steam-tight, easy to replace</t>
  </si>
  <si>
    <t>Chamber door locking by program-controlled impulse transmitted to a maintenance-free magnet</t>
  </si>
  <si>
    <t>Automatic monitoring of locking and unlocking the door</t>
  </si>
  <si>
    <t>Cleaning chamber including funnel and DN-100 drain socket deep drawn from a single steel sheet, with large radii and sloping chamber top</t>
  </si>
  <si>
    <t>Siphon monitoring, program stop in the event of siphon blockages in the cleaning chamber</t>
  </si>
  <si>
    <t>Automatic system pump power max 0.6 kW. Whole system separated and acoustically insulated</t>
  </si>
  <si>
    <t>Voltage insulation according to DIN EN 1717 with air seal type AA, complying with European standards</t>
  </si>
  <si>
    <t>The device has RJ 11 infrared interface for data transfer to external software</t>
  </si>
  <si>
    <t>Energy saving mode, stand-by operation</t>
  </si>
  <si>
    <t>The device has optical and acoustic signal</t>
  </si>
  <si>
    <t xml:space="preserve">The device has separated commands for the program start for: short, normal, intensive washing and intensive chamber rim flushing </t>
  </si>
  <si>
    <t>Main rotary jet for internal cleaning of the care utensils</t>
  </si>
  <si>
    <t>The device must have warning system in case the neccessary dosage of the agent is not achived</t>
  </si>
  <si>
    <t>Control by disinfection process control according to the pre-determined A0 value (according to EN ISO 15883-3: A0 = 60).</t>
  </si>
  <si>
    <t xml:space="preserve">Disinfection process control with two temperature sensors monitoring each other. </t>
  </si>
  <si>
    <t xml:space="preserve">Waste water connection, - odour trap with DN 100 CV connector, floor-mounted, siphon monitoring 
</t>
  </si>
  <si>
    <t xml:space="preserve">Type-tested by an accredited testing laboratory employing type-testing as defined in EN ISO 15883:2009 -1 / -3 </t>
  </si>
  <si>
    <t xml:space="preserve"> Complete quality assurance system according to DIN EN ISO 9001:2008 and EN ISO 13485: 2003 AC: 2009 for product category 10-334 (cleaning and disinfection appliances) according to EU Directive 93/42/EEC for medical devices, Annex II, Section 3. </t>
  </si>
  <si>
    <t>Maximal noice level 49 LWA db</t>
  </si>
  <si>
    <t>Device must be delivered with the holder, capacity 1 urinar bottle + 1 bedpan with the lid or 3 urinary bottles</t>
  </si>
  <si>
    <t>Microscope with camera , software and PC</t>
  </si>
  <si>
    <t>Widefield eyepiece with fieldnumber 22. - 2 pcs</t>
  </si>
  <si>
    <t xml:space="preserve">Manual upright microscope frame for reflected and transmitted light observations. Coaxial coarse and fine focus with stage up and down mechanism, focus stroke 25 mm, coarse stroke 15 mm/rotation, fine stroke 100 µm/rotation, graduation on fine focus 1 µm. Prefocusing limit stopper and torque adjustment on coarse focus. </t>
  </si>
  <si>
    <t>Light Manager with individual light intensity settings for all  objectives .</t>
  </si>
  <si>
    <t xml:space="preserve">Front side mounted light intensity control dial. Transmitted light illuminator with Koehler illumination and field  number 26.5. </t>
  </si>
  <si>
    <t xml:space="preserve">Manual, encoded 6 position revolving nosepiece for brightfield objectives.  </t>
  </si>
  <si>
    <t>Plan Achromat objective with 2x magnification. With working distance of 5.8 mm and numerical aperture of 0.06. Suitable for any cover slip thickness.</t>
  </si>
  <si>
    <t>Plan Achromat  objective with 4x magnification. With working distance of 18.5  mm and numerical aperture of 0.1. Suitable for any cover slip thickness.</t>
  </si>
  <si>
    <t>Plan Achromat  objective with 10x magnification. With working distance of 10.5 mm and numerical aperture of 0.25. Suitable for any cover slip thickness.</t>
  </si>
  <si>
    <t>Plan Achromat  objective with 20x magnification. With working distance of 1.2 mm, numerical aperture of 0.4 and cover correction 0.17 mm.</t>
  </si>
  <si>
    <t>Plan Achromat  objective with 40x magnification. With working distance of 0.6 mm, numerical aperture of 0.65 and cover correction 0.17 mm.</t>
  </si>
  <si>
    <t>Plan Achromat C objective with 60x magnification. With working distance of 0.2  mm, numerical aperture of 0.8 and cover correction 0.17 mm.</t>
  </si>
  <si>
    <t>Mechanical stage with unique rackless design, ceramic surface, 250° rotatable, right-hand low drive control, protected tension adjustment mechanism for x and y movement, travel range: 76x52 mm.</t>
  </si>
  <si>
    <t>Dual specimen holder for one or two specimens (left positioned, spring loaded finger).</t>
  </si>
  <si>
    <t xml:space="preserve">True color LED light source. </t>
  </si>
  <si>
    <t>Power Cord</t>
  </si>
  <si>
    <t xml:space="preserve">Dust cover </t>
  </si>
  <si>
    <t>5 Mpx, 2/3"" inch, Color CCD Camera for C-mount, un-cooled, USB 3.0 interface.</t>
  </si>
  <si>
    <t xml:space="preserve">C-mount adapter with magnification factor 0.5X. </t>
  </si>
  <si>
    <t xml:space="preserve">Expandable Imaging software for Life Science microscopy applications. </t>
  </si>
  <si>
    <t xml:space="preserve">Include the following functions: Basic image acquisition (Image capture and live display, Compare Live with  Snapshot, Movie acquisition, Crosshair, Write and read file formats, Camera  Settings) Extended image acquisition (User defined digital reticle for Live and Snapshot, TWAIN acquisition, Time lapse, Semi-motorized microscope system, Reload Acquisition settings) Advanced Image acquisition (Multi-channel acquisition) Basic image tools (Image Properties, Image Navigator, Gallery View, Adjust   Display, Combine RGB images, Image processing, Z-stacks projections,  Annotations, Layer Management)  Extended image tools (Image Enhancement Filters, Image Geometry,  Multi-dimensional processing, Mode conversion) Basic customization (Simple Layout, Personalized hardware configurations, Save and Manage Layouts, Dark Skin) Extended customization (User Management) Basic measurements (Simple Measurements) Extended measurements (Interactive Measurements, Assisted Touch Count for Live and Snapshot) Extended Reporting (Data Export with Statistics) Basic device control Extended device control (Automatic Image calibration)Instant EFI  to create images with extended depth of  focus and manual MIA to create panoramic images with interactive image  alignment. Instant MIA to create panoramic images in real-time with manual stage movement. </t>
  </si>
  <si>
    <t>PC and monitor compatible with software and camera</t>
  </si>
  <si>
    <t xml:space="preserve">Microscope </t>
  </si>
  <si>
    <t>Widefield eyepiece with fieldnumber 22. 2 pcs</t>
  </si>
  <si>
    <t>Ultrasound systems</t>
  </si>
  <si>
    <t>SOFTWARE PACKAGE FOR 4 ULTRASOUND SCANNERS FOR VIEWING, ANALYZING AND REPORTING ULTRASOUND IMAGES</t>
  </si>
  <si>
    <t>Software package (installed on a standard PC, configured according to the minimum technical specification of the software package manufacturer) for basic and advanced viewing, reporting and quantitative analysis capabilities for 2D and 4D ultrasound images as if the images were still on the ultrasound system, with the following software:</t>
  </si>
  <si>
    <t>Automated alignment, segmentation and measurement
of aortic annulus from volumetric data sets as 4D Auto AVQ or corresponding</t>
  </si>
  <si>
    <t xml:space="preserve">Up to four ultrasound scanners compatible with software package can be simultaneously connect to the patient archive </t>
  </si>
  <si>
    <t>4D ULTRASOUND SYSTEM FOR GYNECOLOGY AND PERINATOLOGY</t>
  </si>
  <si>
    <t>Stationary ultrasound system, on wheels, with front and rear handles</t>
  </si>
  <si>
    <t>Maximum dynamic range minimum 265 dB</t>
  </si>
  <si>
    <t>3 active probe ports, not counting pencil probe connector</t>
  </si>
  <si>
    <t>23" LCD LED display with DVI interface and full HD resolution 1920 x 1080 pixel, tilt/rotate adjustable</t>
  </si>
  <si>
    <t>Integrated HDD min. 500 GB</t>
  </si>
  <si>
    <t>Image size in standard and XL format</t>
  </si>
  <si>
    <t xml:space="preserve">Adjustable user interface (operator keyboard) in height and rotation with backlit alphanumeric keyboard
</t>
  </si>
  <si>
    <t>Integrated DVD+R(W)/CD-R(W) drive</t>
  </si>
  <si>
    <t>Maximum depth of field minimum 40 cm (probe dependent)</t>
  </si>
  <si>
    <t>Maximum frame rate minimum 1200 fps (depending on probe and application)</t>
  </si>
  <si>
    <t>Coded Harmonic Imaging with Pulse Inversion
technology or similar</t>
  </si>
  <si>
    <t>Auto TGC</t>
  </si>
  <si>
    <t>Write zoom up to 8x and read zoom with HD-Zoom functionality up to 22x</t>
  </si>
  <si>
    <t>Scanning methods:</t>
  </si>
  <si>
    <t xml:space="preserve">Electronic convex </t>
  </si>
  <si>
    <t xml:space="preserve">Electronic linear </t>
  </si>
  <si>
    <t xml:space="preserve">Electronic sector </t>
  </si>
  <si>
    <t xml:space="preserve">Mechanical Volume sweep  </t>
  </si>
  <si>
    <t>Transducer types:</t>
  </si>
  <si>
    <t>Convex array</t>
  </si>
  <si>
    <t>Microconvex array</t>
  </si>
  <si>
    <t>Sector array</t>
  </si>
  <si>
    <t>Linear array</t>
  </si>
  <si>
    <t xml:space="preserve">Matrix linear probe with more than 1000 elements </t>
  </si>
  <si>
    <t>Volume probes 4D convex crray</t>
  </si>
  <si>
    <t>Volume probes 4D  microconvex array</t>
  </si>
  <si>
    <t>Operating modes:</t>
  </si>
  <si>
    <t xml:space="preserve">B-Mode </t>
  </si>
  <si>
    <t xml:space="preserve">M-Mode </t>
  </si>
  <si>
    <t>Pulsed wave Doppler (PW) with HPRF</t>
  </si>
  <si>
    <t xml:space="preserve">CFM (Color Flow Doppler Mode) </t>
  </si>
  <si>
    <t>Power Doppler Mode (PD)</t>
  </si>
  <si>
    <t>Tissue Doppler mode (TD)</t>
  </si>
  <si>
    <t>Volume Mode (3D/4D)</t>
  </si>
  <si>
    <t>Mandatory functions in 3D / 4D mode:</t>
  </si>
  <si>
    <t>Static 3D</t>
  </si>
  <si>
    <t>4D Realtime</t>
  </si>
  <si>
    <t>Connectivity:</t>
  </si>
  <si>
    <t>Ethernet network connection</t>
  </si>
  <si>
    <t xml:space="preserve">DICOM 3.0 </t>
  </si>
  <si>
    <t>Export data formats: 
Raw Data, BMP, TIFF, JPEG, AVI, MP4, DICOM Files</t>
  </si>
  <si>
    <t>Export data in formats compatible with 3D printers (STL, OBJ, PLY, 3MF, XYZ)</t>
  </si>
  <si>
    <t>Probes:</t>
  </si>
  <si>
    <t>Integrated B&amp;W thermal printer</t>
  </si>
  <si>
    <t>Continuous autotransfusion flow technology</t>
  </si>
  <si>
    <t>Hematocrit sensor with included measurement of incoming and outgoing hematocrit</t>
  </si>
  <si>
    <t>Vacuum pump level in a minimal range of: 0mmHg to -300mmHg</t>
  </si>
  <si>
    <t>Possiblity of adding a printer for resaults print out</t>
  </si>
  <si>
    <t>Barcode scanner</t>
  </si>
  <si>
    <t>Noise level at standby: Maximum noise: 48dB</t>
  </si>
  <si>
    <t>Washing level noise: Maximum noise: 55,6dB</t>
  </si>
  <si>
    <t>Minimum 3 washing programs available</t>
  </si>
  <si>
    <t xml:space="preserve">HCT concentration (%) of final product: Minimum: 60% ±5% </t>
  </si>
  <si>
    <t>Complete non emulsified fat elimination</t>
  </si>
  <si>
    <t>Emergency wash performance measure by packed RBC(red blood cells) volume: Minimum: 100mL/min</t>
  </si>
  <si>
    <t>Smoke filter available</t>
  </si>
  <si>
    <t>Plasma sequestration upgrade possibility</t>
  </si>
  <si>
    <t>Leucodepletion filter upgrade available</t>
  </si>
  <si>
    <t>Hydrophob bacterial filter available</t>
  </si>
  <si>
    <t>Autostart function working on a principle of blood level detection in a reservoir- upgrade possibility. Autostarting adjustment when the reservoir with blood is filled from 100-3000mL of blood or wider range</t>
  </si>
  <si>
    <t>Minimum 2 IV poles for solutions</t>
  </si>
  <si>
    <t>Tests</t>
  </si>
  <si>
    <t>Tympanometry 226Hz</t>
  </si>
  <si>
    <t>ETF- Eustachian Tube Function</t>
  </si>
  <si>
    <t xml:space="preserve">Williams Test (non perforated eardrums) </t>
  </si>
  <si>
    <t>Reflex Ipsilateral</t>
  </si>
  <si>
    <t>Reflex Contralateral</t>
  </si>
  <si>
    <t>Reflex Decay</t>
  </si>
  <si>
    <t>Tonal audiometry</t>
  </si>
  <si>
    <t>Tympanomerty Function</t>
  </si>
  <si>
    <t>Tympanometry: Automatic</t>
  </si>
  <si>
    <t xml:space="preserve">Air pressure: Range: +300 to -600 daPa </t>
  </si>
  <si>
    <t>Compliance: Range: 0.1 – 8 ml</t>
  </si>
  <si>
    <t>Refelx Function</t>
  </si>
  <si>
    <t xml:space="preserve">Tone - Ipsi, Reflex: 500, 1000, 2000, 3000, 4000 Hz, wide band, high and low pass. </t>
  </si>
  <si>
    <t xml:space="preserve">Tone - Contra, Reflex: 250, 500, 1000, 2000, 3000, 4000, 6000, 8000 Hz, wide band, high and low pass. </t>
  </si>
  <si>
    <t>Color display</t>
  </si>
  <si>
    <t>Input/output for computer communication. Data can be sent to and saved on the PC and stored</t>
  </si>
  <si>
    <t xml:space="preserve">Device for making and applying autologous fibrin glue </t>
  </si>
  <si>
    <t>Processor Unit</t>
  </si>
  <si>
    <t>Automatic electro-mechanical device for whole blood / plasma treatment, to obtain autologous tissue adhesives - Fibrin glue or Fibrinic platelet-rich adhesive using a preparatory kit.</t>
  </si>
  <si>
    <t>One user button</t>
  </si>
  <si>
    <t>The front and rear display showing the operating status of the device and the eventual error code</t>
  </si>
  <si>
    <t>A security shield that allows access to the unit's centrifuge space.</t>
  </si>
  <si>
    <t>6 security sensors: ID sensor unit, RBC sensor, Fibrin sensor, Leak sensors, Sensor temp. air, IC temp. sensor</t>
  </si>
  <si>
    <t>USB connector for connecting to the computer for downloading software updates and exporting system logs / diagnostics</t>
  </si>
  <si>
    <t>Applicator Unit</t>
  </si>
  <si>
    <t>Automated electromechanical device for the application of autologous tissue adhesives - Fibrinic adhesive or Fibrinic platelet-rich adhesive adhesive to the tissue via the application kit.</t>
  </si>
  <si>
    <t>User key: Used to change the spray mode (strong / weak / jet / jet non-air) and to empty the applicator unit before the syringes are emptied.</t>
  </si>
  <si>
    <t>Front display: Requires action user, displays operational status, residual amount of fibrin volume as well as error codes</t>
  </si>
  <si>
    <t>Sliding shield: Allows inserting and removing syringe holders</t>
  </si>
  <si>
    <t>USB port for connecting to a computer to download updated versions of the program for exporting the system log / diagnostics.</t>
  </si>
  <si>
    <t>Connector for foot switch</t>
  </si>
  <si>
    <t xml:space="preserve">Possibility of application of Fibrin glue or Fibrinic platelet-rich adhesive in combination with antibiotics or stem cells </t>
  </si>
  <si>
    <t>Unit type: Volumetric infusion pump for intermittent or continuous delivery drugs, parenteral solutions and blood transfusions</t>
  </si>
  <si>
    <t>Route of use: intravenuos or subcutaneous approach</t>
  </si>
  <si>
    <t>Drug flow adjustment</t>
  </si>
  <si>
    <t>Infusion flow: minimal 0,1 – 1500 ml/h</t>
  </si>
  <si>
    <t xml:space="preserve">Minimum of 0,1 – 99,9 ml/h or more in steps of not less than 0,01 ml/h </t>
  </si>
  <si>
    <t xml:space="preserve">Minimum of 10 – 99,9 ml/h or more in steps of not less than 0,1 ml/h </t>
  </si>
  <si>
    <t xml:space="preserve">Minimum of 100 – 1500 ml/h or more in steps of not less than 1 ml/h </t>
  </si>
  <si>
    <t>Dosing flow accurancy: Minimum +/- 5% with original infusion systems or lower</t>
  </si>
  <si>
    <t>Infusion modes minimum:</t>
  </si>
  <si>
    <t>Volume / rate: infusion of the programmed volume at the programmed rate, and the time period for delivery of therapy is automatically calculated</t>
  </si>
  <si>
    <t xml:space="preserve">Volume / time: infusion of the programmed volume at the programmed time period, and flow rate is automatically calculated </t>
  </si>
  <si>
    <t>Speed / time - infusion of the programmed flow rate at the programmed time period, and the volume for therapy delivery is automatically calculated</t>
  </si>
  <si>
    <t>Volume / time / rate - infusion of programmed volume, time period and flow rate for therapy delivery</t>
  </si>
  <si>
    <t>Easy speed - mode available with drop sensor</t>
  </si>
  <si>
    <t>Drops / min - speed is converted from drops/min to ml/h (theoretically 20 drops / min = 1 ml) - mode available with drop sensor</t>
  </si>
  <si>
    <t>Secondary infusion - temporary stopping of the primary infusion for the purpose of secondary infusion</t>
  </si>
  <si>
    <t xml:space="preserve">Infusion increase / decrease - automatic increase of infusion flow rate to the plateau depending on the volume and time of infusion application, maintenance of infusion application at a given speed and at a given time, and automatic decrease of flow rate </t>
  </si>
  <si>
    <t>Filling dose - delivery of the drug dose before the start of the adjusted therapy</t>
  </si>
  <si>
    <t xml:space="preserve">Adjustment of drug volume not less than 0.1 ml - 9999 ml </t>
  </si>
  <si>
    <t>Setting the drug delivery time from a minimum of 0 h 01 min to 168 h 0 min or a wider range</t>
  </si>
  <si>
    <t>Flushing the system: manually or using the filling and flushing function</t>
  </si>
  <si>
    <t>Bolus: direct bolus while holding down the button or automatically with a predetermined volume, maximum speed 1500 ml / h.</t>
  </si>
  <si>
    <t>Bolus dosing with drug dose calculation</t>
  </si>
  <si>
    <t>KVO: option to maintain venous access patency after completion of the infusion delivery program, adjustable from a minimum of 1 - 20 ml / h or a wider range</t>
  </si>
  <si>
    <t>Pause: programmable from a minimum of 1 minute to 24 hours or a wider range (in steps of at least 1 minute)</t>
  </si>
  <si>
    <t>Graphical display of past events on the screen: delivered speed and pressure</t>
  </si>
  <si>
    <t>Night work:</t>
  </si>
  <si>
    <t>The brightness of the screen as well as the indicator lights are dimmed</t>
  </si>
  <si>
    <t>Option to mute the keyboard</t>
  </si>
  <si>
    <t>Programming manually or automatically for the desired time period</t>
  </si>
  <si>
    <t xml:space="preserve">Profiles </t>
  </si>
  <si>
    <t>Possibility of power connection in ambulances</t>
  </si>
  <si>
    <t>Keypad lock status</t>
  </si>
  <si>
    <t>Configuration: display of infusion model, menu lock, KVO, pressure limit; time and date settings, contrast, alarm strength, department name, air detection; display of the last parameters when switching on the pump again; display of administered volume; infusion pre-alarms, battery pre-alarms; upstream and downstream line pressure detectors</t>
  </si>
  <si>
    <t xml:space="preserve">Models and pressure limits: </t>
  </si>
  <si>
    <t>Minimum 2 models available; variable or with a minimum of 3 preset level setting.</t>
  </si>
  <si>
    <t>Dynamic in-line pressure control system for detecting in-line pressure variation and the ability to predict obstruction or leakage within the infusion system</t>
  </si>
  <si>
    <t>Pressure monitoring: graphical display of infusion line pressure and pressure limit using pictograms</t>
  </si>
  <si>
    <t xml:space="preserve">Types of pre-alarm, alarm and security: </t>
  </si>
  <si>
    <t>Pump status indicated by indicator lights: green for infusion in progress, orange for pre-alarm and warning states, red for alarms</t>
  </si>
  <si>
    <t>All alarms are indicated by indicator lights, text message, picture display and beep</t>
  </si>
  <si>
    <t>Unit type: Volumetric syringe infusion pump for intermittent or continuous drug delivery</t>
  </si>
  <si>
    <t>Routes of administration: intravenous or subcutaneous approach</t>
  </si>
  <si>
    <t>Drug flow adjustment:</t>
  </si>
  <si>
    <t>Infusion flow: minimum 0.1 - 1200 ml / h (depending on syringe volume)</t>
  </si>
  <si>
    <t>Minimum of 0.1 - 9.99 ml / h or wider in steps of not less than 0.01 ml / h</t>
  </si>
  <si>
    <t>Minimum of 10 - 99.9 ml / h or more in steps of not less than 0.1 ml / h</t>
  </si>
  <si>
    <t>Minimum of 100 - 1200 ml / h or more in steps of not less than 1 ml / h</t>
  </si>
  <si>
    <t>Flow accuracy: minimum ± 1% on the mechanism, ± 2% on the syringe</t>
  </si>
  <si>
    <t>Syringe volumes: minimum 5, 10, 20, 30/35, 50/60 ml and wider range</t>
  </si>
  <si>
    <t>Simple rate - infusion programmed at a rate in ml / h</t>
  </si>
  <si>
    <t>Volume / time - infusion of programmed volume (0.1 - 99.9 ml) during a programmed time period of minimum 00 h 01 min - 96 h 00 min or wider range</t>
  </si>
  <si>
    <t>Volume limitation - infusion with volume limitation given by infusion of not less than 0.1 - 999 ml</t>
  </si>
  <si>
    <t>Filling dose / induction dose - delivery of the drug dose before the start of the adjusted therapy</t>
  </si>
  <si>
    <t>Drug volume adjustment: not less than 0.1 - 999 ml</t>
  </si>
  <si>
    <t>Flushing: mandatory, optional or recommended (speed 1200 ml / h)</t>
  </si>
  <si>
    <t>Bolus: direct while holding down the button or automatically with a predetermined volume, maximum speed 1200 ml / h.</t>
  </si>
  <si>
    <t>KVO (adjustable): minimum 0.1 - 5 ml / h or wider range for continuous infusion or termination</t>
  </si>
  <si>
    <t>Pause: minimum of 00 h 01 min - 24 h 00 min or wider range (in steps of not less than 1 minute)</t>
  </si>
  <si>
    <t>Automatic detection of the volume of the inserted syringe</t>
  </si>
  <si>
    <t>Visible syringe during therapy delivery</t>
  </si>
  <si>
    <t>Graphic display of events on the screen: Supplied volume or dose, pressure and flow rate</t>
  </si>
  <si>
    <t>Models and pressure limits:</t>
  </si>
  <si>
    <t>Minimum 2 models available; variable or with a minimum of 3 pre-set levels.</t>
  </si>
  <si>
    <t>In-line dynamic pressure control system for detecting line pressure variation and the ability to predict obstruction or leakage within the line</t>
  </si>
  <si>
    <t>Types of pre-alarm, alarm and security:</t>
  </si>
  <si>
    <t>Drug delivery flow monitoring: occlusion alarms, pre-alarm and infusion end alarm (minimum 5 minutes before infusion end or adjustable) pre-alarm and maximum allowable volume alarm, menu lock, soft and hard flow limits, pause timeout</t>
  </si>
  <si>
    <t>Device control: low battery pre-alarm, low battery alarm, battery capacity display, unconfirmed settings alarm during setup</t>
  </si>
  <si>
    <t>Built-in movable clamp for manual adjustment and additional securing of the syringe plunger to prevent accidental bolus</t>
  </si>
  <si>
    <t>Battery:</t>
  </si>
  <si>
    <t>Lithium-ion smart battery</t>
  </si>
  <si>
    <t>Water or particle protection index: minimum IP22</t>
  </si>
  <si>
    <t>Device setup</t>
  </si>
  <si>
    <t>Built-in, inseparable rotating safety clamp on the device</t>
  </si>
  <si>
    <t>Possibility of placing the pump on a stand, rail or stand (horizontal and vertical surfaces)</t>
  </si>
  <si>
    <t xml:space="preserve">Possibility of upgrading to work in the magnetic radiation zone (MRI) </t>
  </si>
  <si>
    <t>Enteral nutrition pumps</t>
  </si>
  <si>
    <t>Continuous feeding mode with linear peristaltic pump</t>
  </si>
  <si>
    <t>Feeding Volume From 1-100mL in 1mL or smaller increments; 100-5000mL in 5mL or smaller increments</t>
  </si>
  <si>
    <t>Night mode available with power LED indicator</t>
  </si>
  <si>
    <t>Keyped lock possibility</t>
  </si>
  <si>
    <t>Automatic, semi-automatic and manual priming available</t>
  </si>
  <si>
    <t>Counter Cumulative feeding volume counter in range of 0.001L to 99.999L or wider</t>
  </si>
  <si>
    <t>Sound level adjustment</t>
  </si>
  <si>
    <t>Clamp for fixing on a rail or pole</t>
  </si>
  <si>
    <t>Low noise while pumping  Not more than 26dB at 1m distance from the pump</t>
  </si>
  <si>
    <t>Free-flow protection</t>
  </si>
  <si>
    <t>Possibility to connect with nurse call system</t>
  </si>
  <si>
    <t>External dimensions: 
Length: min.2200 mm,
Width with side rails up: max. 1000 mm</t>
  </si>
  <si>
    <t>Electrical height adjustment of the bed without a mattress, min. range 400 - 750 mm</t>
  </si>
  <si>
    <t>Hospital bed, made in antibacterial technology (plastic parts and paint)</t>
  </si>
  <si>
    <t>Total width of the bed with raised or lowered side rails up to 1000 mm</t>
  </si>
  <si>
    <t>Extension of the bed area min. 300 mm (the resulting space should be filled with an HPL board to provide a stable support for the mattress, unstable constructions made of bars without filling the space between them are not allowed)</t>
  </si>
  <si>
    <t>Remote control with LED indicator</t>
  </si>
  <si>
    <t>The minimum height of the bed pallet from the floor is 400 mm. The dimension refers to the surface on which the mattress rests</t>
  </si>
  <si>
    <t>The maximum height of the bed pallet is 800 mm from the floor. The dimension refers to the surface on which the mattress rests.</t>
  </si>
  <si>
    <t>Electric backrest adjustment from 0° to 70°</t>
  </si>
  <si>
    <t>Electric Trendelenburg position adjustment - regulation from central panel and external panels built into side rails: 17° ± 3°.
No other solutions are allowed, as it is a life-saving anti-shock function.</t>
  </si>
  <si>
    <t>Electric reverse-Trendelenburg position adjustment from central panel and external panels built into side rails: 18° ± 3°.</t>
  </si>
  <si>
    <t xml:space="preserve">Lower leg segment adjustable </t>
  </si>
  <si>
    <t>Siderails protecting the patient along the entire length of the bed.</t>
  </si>
  <si>
    <t>The upper surface of the siderails in the thigh area (after lowering them) not protruding above the upper surface of the mattress platform (the HPL below the mattress) to eliminate pressure on the muscles and arteries of the thighs of the patient and protects the side rails against damage. The upper surface of the side rails in the backrest section (when lowered) does not protrude above the mattress surface (even with a 120 mm mattress).</t>
  </si>
  <si>
    <t>Bed length, max: 2100 to 2200 mm</t>
  </si>
  <si>
    <t>The total length of the bed is a maximum of 2300 mm ± 50 mm</t>
  </si>
  <si>
    <t>Large mattress platform segments (a set of up to 3 per bed) fillings, without additional joints and holes - for easy and quick assembly / disassembly for washing and disinfection. More difficult way of getting dirt under the bed, minimizing artifacts in X-ray imaging</t>
  </si>
  <si>
    <t xml:space="preserve">4 wheels with a diameter of min. 150 mm equipped with a central locking mechanism. Wheels with plastic covers </t>
  </si>
  <si>
    <t>Bed pallet electric height adjustment system, range: 550 to 950  mm)</t>
  </si>
  <si>
    <t>The bed shall have control systems:
One central control panel, can be suspended on the headboard
One wired remote control pendant, can be suspended on any side rail
Control panels, integrated in the side rail inner and outer sides (a total of four panels)</t>
  </si>
  <si>
    <t>Plastic side rails, made of nano-particles processed plastic to inhibit viral and bacterial contamination. Each side rail shall be released and lowered with one hand. The side rails shall feature a silent drop functionality</t>
  </si>
  <si>
    <t>The bed headboard and footboard shall be removable from the bed pallet frame and made of nano-particles processed plastic to inhibit viral and bacterial contamination.</t>
  </si>
  <si>
    <t>Trendelenburg position min. 20 °</t>
  </si>
  <si>
    <t>Work surface (W x D) 650 x 450 mm.</t>
  </si>
  <si>
    <t xml:space="preserve">2 removable frames in Stainless Steel  </t>
  </si>
  <si>
    <t>Compact, portable</t>
  </si>
  <si>
    <t>Ability to work on batteries for min. 5 hours</t>
  </si>
  <si>
    <t>Upper drawers with min 10 compartments</t>
  </si>
  <si>
    <t xml:space="preserve">Dimesions cca 750x700xh 900 mm </t>
  </si>
  <si>
    <t>Diplay with manual programs setings  and machine data</t>
  </si>
  <si>
    <t>Plain text display with background illumination</t>
  </si>
  <si>
    <t>The device has rotating nozzles for external and internal washing</t>
  </si>
  <si>
    <t>Thermal and decentralized disinfection with separate oval steam generator</t>
  </si>
  <si>
    <t>Dimensions: cca width x depth x height: max 500 x 450 x 1750 mm</t>
  </si>
  <si>
    <t>Trinocular tube with 30° inclination and pupillary distance adjustment from 50  to 75 mm. Adjustable diopter range (± 5 diopter) on left sleeve. Beamsplitter for 3 positions .</t>
  </si>
  <si>
    <t>Mechanical stage with unique rackless design, ceramic surface, 250° rotatable, right-hand low drive control, protected tension adjustment mechanism for x and y movement, travel range: cca75x50 mm.</t>
  </si>
  <si>
    <t xml:space="preserve">Low magnification condenser with achromatic correction. Allows observation from 2X to 100X magnification  with no need for top-lens switching. Numerical aperture of 0.75, working  distance of 1.50 mm. </t>
  </si>
  <si>
    <t>Parametric imaging tool which gives information about global and segmental strain and combines three longitudinal views into one
comprehensive bulls-eye view</t>
  </si>
  <si>
    <t>Automated 2D EF measurement tool based upon a 2D-speckle tracking algorithm</t>
  </si>
  <si>
    <t>Software for the analysis of longitudinal, radial and circumferential myocardial deformation, rotation and twist from data obtained on ultrasound system</t>
  </si>
  <si>
    <t xml:space="preserve">Strain and strain rate imaging which gives information
about synchronicity of myocardial motion with additional features:
- Efficient segment specific TSI time measurements
- Immediate bulls-eye report
- Automatic calculated TSI synchrony indexes
- TSI surface mapping
- LV synchronization report template
</t>
  </si>
  <si>
    <t>Software which upon the results from AFI or 2D Strain produces work index and a work efficiency percentage</t>
  </si>
  <si>
    <t>Automatic measurement of intima media thickness of the carotid artery</t>
  </si>
  <si>
    <t xml:space="preserve">Automated measurement of LV volume and EF from volumetric data </t>
  </si>
  <si>
    <t>Software that uses the speckle tracking analysis of volumetric data to calculate the following parameters (global and/or segmental): longitudinal, circumferential, radial and area strain, as well as twist and torsion</t>
  </si>
  <si>
    <t xml:space="preserve">Semiautomated mitral valve quantification </t>
  </si>
  <si>
    <t xml:space="preserve">Semiautomated left atrial quantification package which offers the ability to visualize and quantify the left atrium volumes, ejection fraction and strain, based on images acquired with the 4D TTE probes, as </t>
  </si>
  <si>
    <t xml:space="preserve">Semiautomated right ventricular quantification </t>
  </si>
  <si>
    <t>Visualization providing enhanced display of anatomical structures using advanced shadowing techniques in combination with depth color maps</t>
  </si>
  <si>
    <t xml:space="preserve">Technology which improves image resolution and penetration in the far field and allows to use a higher frequency on technically difficult-to-scan patients </t>
  </si>
  <si>
    <t xml:space="preserve">Technology which utilizes two different transmit frequencies and two different focal ranges in the 2D image. Combines
a low frequency to increase the penetration and higher frequency to keep a high resolution which reduces speckle and artifacts in the 2D image to facilitate the examination of difficult-to-scan patients. </t>
  </si>
  <si>
    <t>Reducing the unwanted effects of speckle in the ultrasound image</t>
  </si>
  <si>
    <t xml:space="preserve">Combining three or more frames from different steering angles into a single frame </t>
  </si>
  <si>
    <t>Automatic tissue optimization</t>
  </si>
  <si>
    <t>An extended (panoramic) viewing method which provides to construct and view a static 2D image which is wider than the field of view of a given transducer</t>
  </si>
  <si>
    <t xml:space="preserve">Function that provides changing scanning plane on 4D endocavitary probe by rotary knob on operator panel without moving the probe itself which provides high comfort for the patient </t>
  </si>
  <si>
    <t xml:space="preserve">Semi-automatic standardized measurements for Nuchal Translucency and Intracranial Translucency </t>
  </si>
  <si>
    <t xml:space="preserve">Semi-automatic measurements of BPD, AC, HC, HL, FL </t>
  </si>
  <si>
    <t>Programmable keys for direct selection of frequently used probes and programs</t>
  </si>
  <si>
    <t>High Definition Power Doppler</t>
  </si>
  <si>
    <t>Method for automatic positioning render start line in liquid area and automatic  adjusting the shape of the line for optimal adaptation to the render object</t>
  </si>
  <si>
    <t>USB ports</t>
  </si>
  <si>
    <t xml:space="preserve">4D wideband convex volume probe
Bandwidth: 2 – 8 MHz (+/- 1) MHz
Number of elements: min. 192
Max. FOV: 2D min. 90°
Volume scan min. 90° x 85° </t>
  </si>
  <si>
    <t>2D wideband linear probe
Bandwidth: 4 – 12 MHz (+/-1) MHz
Number of elements: min. 192</t>
  </si>
  <si>
    <t xml:space="preserve">4D wideband microconvex endocavitary volume probe
Bandwidth: 4 - 9 MHz (+/- 1) MHz
Number of elements: min. 192
Max. FOV: 2D min. 180°
Volume scan min. 180° x 120° </t>
  </si>
  <si>
    <t>Centrifuge rotor speed: Minimum in range of: 1500-2300rpm/min</t>
  </si>
  <si>
    <t>Display: Minimum 10“ touch screen on a fully movable arm with rotating possibility in 360°</t>
  </si>
  <si>
    <t>Device height adjustment</t>
  </si>
  <si>
    <t xml:space="preserve">Dose calculation: Automatic calculation of the flow rate (ml / h) depending on the dose and dilution of the drug at a certain time and the patient's weight (if necessary). </t>
  </si>
  <si>
    <t xml:space="preserve">Sequential infusion </t>
  </si>
  <si>
    <t>Record of past events</t>
  </si>
  <si>
    <t xml:space="preserve">The device can have 1 basic profile, and custom profiles that can be created and loaded into the pump with additional software </t>
  </si>
  <si>
    <t>Drug library</t>
  </si>
  <si>
    <t>Anti-bolus system: automatic reduction of bolus volume after occlusion alarm</t>
  </si>
  <si>
    <t>Line Air Detection Alarm</t>
  </si>
  <si>
    <t>Different ypes of syringes</t>
  </si>
  <si>
    <t>Infusion modes minimum</t>
  </si>
  <si>
    <t>Dose calculation: Automatic calculation of the flow rate (ml / h) depending on the dose and dilution of the drug at a certain time and the patient's weight (if necessary).</t>
  </si>
  <si>
    <t xml:space="preserve">The device can have 1 basic profile, and  custom profiles that can be created and loaded into the pump with additional software </t>
  </si>
  <si>
    <t xml:space="preserve">Drug library </t>
  </si>
  <si>
    <t xml:space="preserve">Anti-bolus system: automatic reduction of bolus volume after occlusion alarm </t>
  </si>
  <si>
    <t xml:space="preserve">Feeding history </t>
  </si>
  <si>
    <t xml:space="preserve">Alarm history </t>
  </si>
  <si>
    <t xml:space="preserve">Display Monochrome LCD display </t>
  </si>
  <si>
    <t>Hospital wards</t>
  </si>
  <si>
    <t>Power supply 230V ~ 50 / 60Hz 
Maximum power consumption 380VA 
Protection class against electric shock: II
Type of application part B
Degree of protection against the effects of the environment IP-X4
Twisted power cord</t>
  </si>
  <si>
    <t>Flow rate range 
Minimum range: minimum 1-600mL or wider range
From 1-100mL/h in 1mL/h or smaller increments;  100-600mL/h in 5mL/h or smaller increments</t>
  </si>
  <si>
    <t>2.1</t>
  </si>
  <si>
    <t>2.2</t>
  </si>
  <si>
    <t>2.3</t>
  </si>
  <si>
    <t>2.3.1</t>
  </si>
  <si>
    <t>2.3.2</t>
  </si>
  <si>
    <t>2.3.3</t>
  </si>
  <si>
    <t>2.4</t>
  </si>
  <si>
    <t>2.5</t>
  </si>
  <si>
    <t>2.6</t>
  </si>
  <si>
    <t>2.7</t>
  </si>
  <si>
    <t>2.8</t>
  </si>
  <si>
    <t>2.9</t>
  </si>
  <si>
    <t>2.9.1</t>
  </si>
  <si>
    <t>2.9.2</t>
  </si>
  <si>
    <t>2.10</t>
  </si>
  <si>
    <t>2.10.1</t>
  </si>
  <si>
    <t>2.10.2</t>
  </si>
  <si>
    <t>2.11</t>
  </si>
  <si>
    <t>2.12</t>
  </si>
  <si>
    <t>2.13</t>
  </si>
  <si>
    <t>2.14</t>
  </si>
  <si>
    <t>2.14.1</t>
  </si>
  <si>
    <t>2.14.2</t>
  </si>
  <si>
    <t>2.14.3</t>
  </si>
  <si>
    <t>LOT2</t>
  </si>
  <si>
    <t>LOT 2</t>
  </si>
  <si>
    <t>2.1.1</t>
  </si>
  <si>
    <t>2.4.1</t>
  </si>
  <si>
    <t>2.5.1</t>
  </si>
  <si>
    <t>2.6.1</t>
  </si>
  <si>
    <t>2.7.1</t>
  </si>
  <si>
    <t>2.8.1</t>
  </si>
  <si>
    <t>2.11.1</t>
  </si>
  <si>
    <t>2.12.1</t>
  </si>
  <si>
    <t>2.13.1</t>
  </si>
  <si>
    <t>2.2.1</t>
  </si>
  <si>
    <t>Pump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</si>
</sst>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1]"/>
    <numFmt numFmtId="165" formatCode="#,##0.00\ [$€-81A];[Red]\-#,##0.00\ [$€-81A]"/>
  </numFmts>
  <fonts count="14" x14ac:knownFonts="1">
    <font>
      <sz val="11"/>
      <color rgb="FF000000"/>
      <name val="Calibri"/>
      <family val="2"/>
      <charset val="1"/>
    </font>
    <font>
      <sz val="12"/>
      <color rgb="FF000000"/>
      <name val="Times New Roman"/>
      <family val="1"/>
      <charset val="1"/>
    </font>
    <font>
      <b/>
      <sz val="12"/>
      <name val="Times New Roman"/>
      <family val="1"/>
      <charset val="1"/>
    </font>
    <font>
      <i/>
      <sz val="12"/>
      <name val="Times New Roman"/>
      <family val="1"/>
      <charset val="1"/>
    </font>
    <font>
      <sz val="12"/>
      <name val="Times New Roman"/>
      <family val="1"/>
      <charset val="1"/>
    </font>
    <font>
      <b/>
      <i/>
      <sz val="12"/>
      <name val="Times New Roman"/>
      <family val="1"/>
      <charset val="1"/>
    </font>
    <font>
      <b/>
      <sz val="12"/>
      <color rgb="FF000000"/>
      <name val="Times New Roman"/>
      <family val="1"/>
      <charset val="1"/>
    </font>
    <font>
      <b/>
      <sz val="12"/>
      <name val="Times New Roman"/>
      <family val="1"/>
    </font>
    <font>
      <i/>
      <sz val="12"/>
      <name val="Times New Roman"/>
      <family val="1"/>
    </font>
    <font>
      <sz val="12"/>
      <color rgb="FF000000"/>
      <name val="Times New Roman"/>
      <family val="1"/>
    </font>
    <font>
      <b/>
      <i/>
      <sz val="12"/>
      <name val="Times New Roman"/>
      <family val="1"/>
    </font>
    <font>
      <b/>
      <sz val="12"/>
      <color rgb="FF000000"/>
      <name val="Times New Roman"/>
      <family val="1"/>
    </font>
    <font>
      <sz val="12"/>
      <name val="Times New Roman"/>
      <family val="1"/>
    </font>
    <font>
      <u/>
      <sz val="12"/>
      <color rgb="FF000000"/>
      <name val="Times New Roman"/>
      <family val="1"/>
    </font>
  </fonts>
  <fills count="11">
    <fill>
      <patternFill patternType="none"/>
    </fill>
    <fill>
      <patternFill patternType="gray125"/>
    </fill>
    <fill>
      <patternFill patternType="solid">
        <fgColor rgb="FFF2F2F2"/>
        <bgColor rgb="FFEFF9FF"/>
      </patternFill>
    </fill>
    <fill>
      <patternFill patternType="solid">
        <fgColor rgb="FF66CCFF"/>
        <bgColor rgb="FF99CCFF"/>
      </patternFill>
    </fill>
    <fill>
      <patternFill patternType="solid">
        <fgColor rgb="FFCCECFF"/>
        <bgColor rgb="FFE2F0D9"/>
      </patternFill>
    </fill>
    <fill>
      <patternFill patternType="solid">
        <fgColor rgb="FFEFF9FF"/>
        <bgColor rgb="FFF2F2F2"/>
      </patternFill>
    </fill>
    <fill>
      <patternFill patternType="solid">
        <fgColor rgb="FF99CCFF"/>
        <bgColor rgb="FFCCCCFF"/>
      </patternFill>
    </fill>
    <fill>
      <patternFill patternType="solid">
        <fgColor rgb="FFFFFFFF"/>
        <bgColor rgb="FFEFF9FF"/>
      </patternFill>
    </fill>
    <fill>
      <patternFill patternType="solid">
        <fgColor rgb="FFEFF9FF"/>
        <bgColor indexed="64"/>
      </patternFill>
    </fill>
    <fill>
      <patternFill patternType="solid">
        <fgColor rgb="FFCCECFF"/>
        <bgColor rgb="FFF2F2F2"/>
      </patternFill>
    </fill>
    <fill>
      <patternFill patternType="solid">
        <fgColor rgb="FFCCECFF"/>
        <bgColor indexed="64"/>
      </patternFill>
    </fill>
  </fills>
  <borders count="63">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style="thin">
        <color auto="1"/>
      </right>
      <top style="medium">
        <color auto="1"/>
      </top>
      <bottom style="double">
        <color auto="1"/>
      </bottom>
      <diagonal/>
    </border>
    <border>
      <left style="thin">
        <color auto="1"/>
      </left>
      <right style="thin">
        <color auto="1"/>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medium">
        <color auto="1"/>
      </left>
      <right style="medium">
        <color auto="1"/>
      </right>
      <top style="medium">
        <color auto="1"/>
      </top>
      <bottom/>
      <diagonal/>
    </border>
    <border>
      <left/>
      <right style="thin">
        <color auto="1"/>
      </right>
      <top style="thin">
        <color auto="1"/>
      </top>
      <bottom style="thin">
        <color auto="1"/>
      </bottom>
      <diagonal/>
    </border>
    <border>
      <left style="medium">
        <color auto="1"/>
      </left>
      <right style="medium">
        <color auto="1"/>
      </right>
      <top/>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style="medium">
        <color auto="1"/>
      </bottom>
      <diagonal/>
    </border>
    <border>
      <left style="thin">
        <color auto="1"/>
      </left>
      <right/>
      <top/>
      <bottom style="double">
        <color auto="1"/>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thin">
        <color auto="1"/>
      </left>
      <right style="medium">
        <color auto="1"/>
      </right>
      <top/>
      <bottom style="double">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double">
        <color auto="1"/>
      </top>
      <bottom/>
      <diagonal/>
    </border>
    <border>
      <left style="thin">
        <color auto="1"/>
      </left>
      <right style="medium">
        <color auto="1"/>
      </right>
      <top/>
      <bottom/>
      <diagonal/>
    </border>
    <border>
      <left style="thin">
        <color auto="1"/>
      </left>
      <right style="thin">
        <color auto="1"/>
      </right>
      <top style="double">
        <color auto="1"/>
      </top>
      <bottom/>
      <diagonal/>
    </border>
    <border>
      <left style="thin">
        <color auto="1"/>
      </left>
      <right/>
      <top style="medium">
        <color auto="1"/>
      </top>
      <bottom style="medium">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thin">
        <color auto="1"/>
      </left>
      <right style="medium">
        <color auto="1"/>
      </right>
      <top style="thin">
        <color indexed="64"/>
      </top>
      <bottom style="double">
        <color indexed="64"/>
      </bottom>
      <diagonal/>
    </border>
    <border>
      <left style="medium">
        <color auto="1"/>
      </left>
      <right style="medium">
        <color auto="1"/>
      </right>
      <top/>
      <bottom style="double">
        <color indexed="64"/>
      </bottom>
      <diagonal/>
    </border>
    <border>
      <left style="medium">
        <color auto="1"/>
      </left>
      <right/>
      <top style="medium">
        <color auto="1"/>
      </top>
      <bottom/>
      <diagonal/>
    </border>
    <border>
      <left/>
      <right style="thin">
        <color auto="1"/>
      </right>
      <top style="medium">
        <color auto="1"/>
      </top>
      <bottom style="medium">
        <color auto="1"/>
      </bottom>
      <diagonal/>
    </border>
    <border>
      <left style="medium">
        <color auto="1"/>
      </left>
      <right style="thin">
        <color auto="1"/>
      </right>
      <top/>
      <bottom style="double">
        <color indexed="64"/>
      </bottom>
      <diagonal/>
    </border>
    <border>
      <left style="thin">
        <color auto="1"/>
      </left>
      <right/>
      <top style="double">
        <color auto="1"/>
      </top>
      <bottom style="medium">
        <color auto="1"/>
      </bottom>
      <diagonal/>
    </border>
    <border>
      <left style="medium">
        <color auto="1"/>
      </left>
      <right style="medium">
        <color auto="1"/>
      </right>
      <top/>
      <bottom style="medium">
        <color auto="1"/>
      </bottom>
      <diagonal/>
    </border>
    <border>
      <left/>
      <right style="thin">
        <color auto="1"/>
      </right>
      <top style="double">
        <color indexed="64"/>
      </top>
      <bottom/>
      <diagonal/>
    </border>
    <border>
      <left style="medium">
        <color auto="1"/>
      </left>
      <right/>
      <top/>
      <bottom style="medium">
        <color auto="1"/>
      </bottom>
      <diagonal/>
    </border>
  </borders>
  <cellStyleXfs count="1">
    <xf numFmtId="0" fontId="0" fillId="0" borderId="0"/>
  </cellStyleXfs>
  <cellXfs count="158">
    <xf numFmtId="0" fontId="0" fillId="0" borderId="0" xfId="0"/>
    <xf numFmtId="0" fontId="1" fillId="0" borderId="0" xfId="0" applyFont="1" applyAlignment="1">
      <alignment horizontal="center" vertical="center"/>
    </xf>
    <xf numFmtId="0" fontId="1" fillId="0" borderId="0" xfId="0" applyFont="1" applyAlignment="1">
      <alignment vertical="center"/>
    </xf>
    <xf numFmtId="4" fontId="1" fillId="0" borderId="0" xfId="0" applyNumberFormat="1" applyFont="1" applyAlignment="1">
      <alignment vertical="center"/>
    </xf>
    <xf numFmtId="0" fontId="1" fillId="2" borderId="0" xfId="0" applyFont="1" applyFill="1" applyAlignment="1">
      <alignment vertical="center"/>
    </xf>
    <xf numFmtId="0" fontId="2" fillId="3" borderId="1" xfId="0" applyFont="1" applyFill="1" applyBorder="1" applyAlignment="1" applyProtection="1">
      <alignment horizontal="center" vertical="center"/>
      <protection hidden="1"/>
    </xf>
    <xf numFmtId="0" fontId="2" fillId="3" borderId="1" xfId="0" applyFont="1" applyFill="1" applyBorder="1" applyAlignment="1" applyProtection="1">
      <alignment vertical="center"/>
      <protection locked="0"/>
    </xf>
    <xf numFmtId="4" fontId="2" fillId="3" borderId="1" xfId="0" applyNumberFormat="1" applyFont="1" applyFill="1" applyBorder="1" applyAlignment="1" applyProtection="1">
      <alignment horizontal="center" vertical="center" wrapText="1"/>
      <protection hidden="1"/>
    </xf>
    <xf numFmtId="4" fontId="2" fillId="3" borderId="2" xfId="0" applyNumberFormat="1" applyFont="1" applyFill="1" applyBorder="1" applyAlignment="1" applyProtection="1">
      <alignment horizontal="center" vertical="center" wrapText="1"/>
      <protection hidden="1"/>
    </xf>
    <xf numFmtId="4" fontId="2" fillId="3" borderId="3" xfId="0" applyNumberFormat="1" applyFont="1" applyFill="1" applyBorder="1" applyAlignment="1" applyProtection="1">
      <alignment horizontal="right" vertical="center"/>
      <protection hidden="1"/>
    </xf>
    <xf numFmtId="164" fontId="3" fillId="3" borderId="1" xfId="0" applyNumberFormat="1" applyFont="1" applyFill="1" applyBorder="1" applyAlignment="1" applyProtection="1">
      <alignment vertical="center"/>
      <protection locked="0"/>
    </xf>
    <xf numFmtId="0" fontId="2" fillId="4" borderId="1" xfId="0" applyFont="1" applyFill="1" applyBorder="1" applyAlignment="1" applyProtection="1">
      <alignment horizontal="center" vertical="center"/>
      <protection hidden="1"/>
    </xf>
    <xf numFmtId="0" fontId="2" fillId="4" borderId="1" xfId="0" applyFont="1" applyFill="1" applyBorder="1" applyAlignment="1" applyProtection="1">
      <alignment horizontal="center" vertical="center"/>
      <protection locked="0"/>
    </xf>
    <xf numFmtId="4" fontId="2" fillId="4" borderId="4" xfId="0" applyNumberFormat="1" applyFont="1" applyFill="1" applyBorder="1" applyAlignment="1" applyProtection="1">
      <alignment horizontal="center" vertical="center"/>
      <protection hidden="1"/>
    </xf>
    <xf numFmtId="4" fontId="2" fillId="4" borderId="2" xfId="0" applyNumberFormat="1" applyFont="1" applyFill="1" applyBorder="1" applyAlignment="1" applyProtection="1">
      <alignment horizontal="center" vertical="center"/>
      <protection hidden="1"/>
    </xf>
    <xf numFmtId="4" fontId="2" fillId="4" borderId="1" xfId="0" applyNumberFormat="1" applyFont="1" applyFill="1" applyBorder="1" applyAlignment="1" applyProtection="1">
      <alignment vertical="center"/>
      <protection hidden="1"/>
    </xf>
    <xf numFmtId="4" fontId="3" fillId="4" borderId="1" xfId="0" applyNumberFormat="1" applyFont="1" applyFill="1" applyBorder="1" applyAlignment="1" applyProtection="1">
      <alignment vertical="center"/>
      <protection locked="0"/>
    </xf>
    <xf numFmtId="0" fontId="2" fillId="2" borderId="5"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5" fillId="2" borderId="5" xfId="0" applyFont="1" applyFill="1" applyBorder="1" applyAlignment="1" applyProtection="1">
      <alignment horizontal="center" vertical="center"/>
      <protection hidden="1"/>
    </xf>
    <xf numFmtId="4" fontId="5" fillId="2" borderId="5" xfId="0" applyNumberFormat="1" applyFont="1" applyFill="1" applyBorder="1" applyAlignment="1" applyProtection="1">
      <alignment vertical="center"/>
      <protection hidden="1"/>
    </xf>
    <xf numFmtId="4" fontId="2" fillId="2" borderId="6" xfId="0" applyNumberFormat="1" applyFont="1" applyFill="1" applyBorder="1" applyAlignment="1" applyProtection="1">
      <alignment vertical="center"/>
      <protection hidden="1"/>
    </xf>
    <xf numFmtId="0" fontId="2" fillId="4" borderId="7" xfId="0" applyFont="1" applyFill="1" applyBorder="1" applyAlignment="1" applyProtection="1">
      <alignment horizontal="center" vertical="center" wrapText="1"/>
      <protection hidden="1"/>
    </xf>
    <xf numFmtId="0" fontId="6" fillId="4" borderId="8" xfId="0" applyFont="1" applyFill="1" applyBorder="1" applyAlignment="1" applyProtection="1">
      <alignment horizontal="center" vertical="center" wrapText="1"/>
      <protection hidden="1"/>
    </xf>
    <xf numFmtId="0" fontId="2" fillId="4" borderId="8" xfId="0" applyFont="1" applyFill="1" applyBorder="1" applyAlignment="1" applyProtection="1">
      <alignment horizontal="center" vertical="center" wrapText="1"/>
      <protection hidden="1"/>
    </xf>
    <xf numFmtId="4" fontId="2" fillId="4" borderId="8" xfId="0" applyNumberFormat="1" applyFont="1" applyFill="1" applyBorder="1" applyAlignment="1" applyProtection="1">
      <alignment horizontal="center" vertical="center" wrapText="1"/>
      <protection hidden="1"/>
    </xf>
    <xf numFmtId="4" fontId="2" fillId="4" borderId="9" xfId="0" applyNumberFormat="1" applyFont="1" applyFill="1" applyBorder="1" applyAlignment="1" applyProtection="1">
      <alignment horizontal="center" vertical="center" wrapText="1"/>
      <protection hidden="1"/>
    </xf>
    <xf numFmtId="49" fontId="2" fillId="5" borderId="12" xfId="0" applyNumberFormat="1" applyFont="1" applyFill="1" applyBorder="1" applyAlignment="1" applyProtection="1">
      <alignment horizontal="center" vertical="center" wrapText="1"/>
      <protection hidden="1"/>
    </xf>
    <xf numFmtId="1" fontId="2" fillId="5" borderId="12" xfId="0" applyNumberFormat="1" applyFont="1" applyFill="1" applyBorder="1" applyAlignment="1" applyProtection="1">
      <alignment horizontal="left" vertical="center" wrapText="1"/>
      <protection hidden="1"/>
    </xf>
    <xf numFmtId="1" fontId="2" fillId="5" borderId="12" xfId="0" applyNumberFormat="1" applyFont="1" applyFill="1" applyBorder="1" applyAlignment="1" applyProtection="1">
      <alignment horizontal="center" vertical="center" wrapText="1"/>
      <protection hidden="1"/>
    </xf>
    <xf numFmtId="1" fontId="2" fillId="5" borderId="13" xfId="0" applyNumberFormat="1" applyFont="1" applyFill="1" applyBorder="1" applyAlignment="1" applyProtection="1">
      <alignment horizontal="center" vertical="center" wrapText="1"/>
      <protection hidden="1"/>
    </xf>
    <xf numFmtId="164" fontId="4" fillId="2" borderId="13" xfId="0" applyNumberFormat="1" applyFont="1" applyFill="1" applyBorder="1" applyAlignment="1" applyProtection="1">
      <alignment vertical="center" wrapText="1"/>
      <protection hidden="1"/>
    </xf>
    <xf numFmtId="164" fontId="2" fillId="2" borderId="14" xfId="0" applyNumberFormat="1" applyFont="1" applyFill="1" applyBorder="1" applyAlignment="1" applyProtection="1">
      <alignment vertical="center" wrapText="1"/>
      <protection locked="0"/>
    </xf>
    <xf numFmtId="0" fontId="2" fillId="4" borderId="16" xfId="0" applyFont="1" applyFill="1" applyBorder="1" applyAlignment="1" applyProtection="1">
      <alignment horizontal="center" vertical="center" wrapText="1"/>
      <protection hidden="1"/>
    </xf>
    <xf numFmtId="0" fontId="2" fillId="4" borderId="16" xfId="0" applyFont="1" applyFill="1" applyBorder="1" applyAlignment="1" applyProtection="1">
      <alignment horizontal="right" vertical="center" wrapText="1"/>
      <protection hidden="1"/>
    </xf>
    <xf numFmtId="165" fontId="4" fillId="4" borderId="17" xfId="0" applyNumberFormat="1" applyFont="1" applyFill="1" applyBorder="1" applyAlignment="1" applyProtection="1">
      <alignment vertical="center" wrapText="1"/>
      <protection locked="0"/>
    </xf>
    <xf numFmtId="0" fontId="7" fillId="6" borderId="19" xfId="0" applyFont="1" applyFill="1" applyBorder="1" applyAlignment="1" applyProtection="1">
      <alignment horizontal="left" vertical="center" wrapText="1"/>
      <protection locked="0"/>
    </xf>
    <xf numFmtId="4" fontId="7" fillId="6" borderId="20" xfId="0" applyNumberFormat="1" applyFont="1" applyFill="1" applyBorder="1" applyAlignment="1" applyProtection="1">
      <alignment horizontal="left" vertical="center"/>
      <protection hidden="1"/>
    </xf>
    <xf numFmtId="0" fontId="9" fillId="7" borderId="0" xfId="0" applyFont="1" applyFill="1" applyAlignment="1">
      <alignment horizontal="left" vertical="center"/>
    </xf>
    <xf numFmtId="0" fontId="9" fillId="0" borderId="0" xfId="0" applyFont="1" applyAlignment="1">
      <alignment horizontal="left" vertical="center"/>
    </xf>
    <xf numFmtId="4" fontId="7" fillId="6" borderId="25" xfId="0" applyNumberFormat="1" applyFont="1" applyFill="1" applyBorder="1" applyAlignment="1" applyProtection="1">
      <alignment horizontal="left" vertical="center"/>
      <protection hidden="1"/>
    </xf>
    <xf numFmtId="0" fontId="9" fillId="7" borderId="28" xfId="0" applyFont="1" applyFill="1" applyBorder="1" applyAlignment="1">
      <alignment horizontal="left" vertical="center"/>
    </xf>
    <xf numFmtId="0" fontId="9" fillId="7" borderId="30" xfId="0" applyFont="1" applyFill="1" applyBorder="1" applyAlignment="1">
      <alignment horizontal="left" vertical="center"/>
    </xf>
    <xf numFmtId="0" fontId="10" fillId="6" borderId="31" xfId="0" applyFont="1" applyFill="1" applyBorder="1" applyAlignment="1" applyProtection="1">
      <alignment horizontal="left" vertical="center"/>
      <protection hidden="1"/>
    </xf>
    <xf numFmtId="0" fontId="7" fillId="0" borderId="16" xfId="0" applyFont="1" applyBorder="1" applyAlignment="1" applyProtection="1">
      <alignment horizontal="left" vertical="center" wrapText="1"/>
      <protection hidden="1"/>
    </xf>
    <xf numFmtId="0" fontId="10" fillId="0" borderId="16" xfId="0" applyFont="1" applyBorder="1" applyAlignment="1" applyProtection="1">
      <alignment horizontal="left" vertical="center"/>
      <protection hidden="1"/>
    </xf>
    <xf numFmtId="1" fontId="7" fillId="4" borderId="37" xfId="0" applyNumberFormat="1" applyFont="1" applyFill="1" applyBorder="1" applyAlignment="1" applyProtection="1">
      <alignment horizontal="left" vertical="center" wrapText="1"/>
      <protection hidden="1"/>
    </xf>
    <xf numFmtId="1" fontId="7" fillId="4" borderId="44" xfId="0" applyNumberFormat="1" applyFont="1" applyFill="1" applyBorder="1" applyAlignment="1" applyProtection="1">
      <alignment horizontal="left" vertical="center" wrapText="1"/>
      <protection hidden="1"/>
    </xf>
    <xf numFmtId="0" fontId="9" fillId="7" borderId="17" xfId="0" applyFont="1" applyFill="1" applyBorder="1" applyAlignment="1">
      <alignment horizontal="left" vertical="center"/>
    </xf>
    <xf numFmtId="1" fontId="12" fillId="5" borderId="19" xfId="0" applyNumberFormat="1" applyFont="1" applyFill="1" applyBorder="1" applyAlignment="1" applyProtection="1">
      <alignment horizontal="left" vertical="center" wrapText="1"/>
      <protection hidden="1"/>
    </xf>
    <xf numFmtId="1" fontId="12" fillId="5" borderId="10" xfId="0" applyNumberFormat="1" applyFont="1" applyFill="1" applyBorder="1" applyAlignment="1" applyProtection="1">
      <alignment horizontal="left" vertical="center" wrapText="1"/>
      <protection hidden="1"/>
    </xf>
    <xf numFmtId="1" fontId="12" fillId="5" borderId="37" xfId="0" applyNumberFormat="1" applyFont="1" applyFill="1" applyBorder="1" applyAlignment="1" applyProtection="1">
      <alignment horizontal="left" vertical="center" wrapText="1"/>
      <protection hidden="1"/>
    </xf>
    <xf numFmtId="1" fontId="7" fillId="4" borderId="39" xfId="0" applyNumberFormat="1" applyFont="1" applyFill="1" applyBorder="1" applyAlignment="1" applyProtection="1">
      <alignment horizontal="left" vertical="center" wrapText="1"/>
      <protection hidden="1"/>
    </xf>
    <xf numFmtId="1" fontId="7" fillId="4" borderId="8" xfId="0" applyNumberFormat="1" applyFont="1" applyFill="1" applyBorder="1" applyAlignment="1" applyProtection="1">
      <alignment horizontal="left" vertical="center" wrapText="1"/>
      <protection hidden="1"/>
    </xf>
    <xf numFmtId="1" fontId="12" fillId="8" borderId="10" xfId="0" applyNumberFormat="1" applyFont="1" applyFill="1" applyBorder="1" applyAlignment="1" applyProtection="1">
      <alignment horizontal="left" vertical="center" wrapText="1"/>
      <protection hidden="1"/>
    </xf>
    <xf numFmtId="0" fontId="9" fillId="7" borderId="55" xfId="0" applyFont="1" applyFill="1" applyBorder="1" applyAlignment="1">
      <alignment horizontal="left" vertical="center"/>
    </xf>
    <xf numFmtId="1" fontId="7" fillId="4" borderId="50" xfId="0" applyNumberFormat="1" applyFont="1" applyFill="1" applyBorder="1" applyAlignment="1" applyProtection="1">
      <alignment horizontal="left" vertical="center" wrapText="1"/>
      <protection hidden="1"/>
    </xf>
    <xf numFmtId="0" fontId="9" fillId="0" borderId="26" xfId="0" applyFont="1" applyBorder="1" applyAlignment="1">
      <alignment horizontal="left" vertical="center"/>
    </xf>
    <xf numFmtId="0" fontId="9" fillId="7" borderId="40" xfId="0" applyFont="1" applyFill="1" applyBorder="1" applyAlignment="1">
      <alignment horizontal="left" vertical="center"/>
    </xf>
    <xf numFmtId="1" fontId="12" fillId="5" borderId="2" xfId="0" applyNumberFormat="1" applyFont="1" applyFill="1" applyBorder="1" applyAlignment="1" applyProtection="1">
      <alignment horizontal="left" vertical="center" wrapText="1"/>
      <protection hidden="1"/>
    </xf>
    <xf numFmtId="0" fontId="12" fillId="5" borderId="12" xfId="0" applyFont="1" applyFill="1" applyBorder="1" applyAlignment="1">
      <alignment horizontal="left" vertical="center" wrapText="1"/>
    </xf>
    <xf numFmtId="0" fontId="9" fillId="5" borderId="52" xfId="0" applyFont="1" applyFill="1" applyBorder="1" applyAlignment="1">
      <alignment horizontal="left" vertical="center" wrapText="1"/>
    </xf>
    <xf numFmtId="0" fontId="9" fillId="5" borderId="12" xfId="0" applyFont="1" applyFill="1" applyBorder="1" applyAlignment="1">
      <alignment horizontal="left" vertical="center"/>
    </xf>
    <xf numFmtId="0" fontId="9" fillId="5" borderId="12" xfId="0" applyFont="1" applyFill="1" applyBorder="1" applyAlignment="1">
      <alignment horizontal="left" vertical="center" wrapText="1"/>
    </xf>
    <xf numFmtId="0" fontId="13" fillId="5" borderId="12" xfId="0" applyFont="1" applyFill="1" applyBorder="1" applyAlignment="1">
      <alignment horizontal="left" vertical="center" wrapText="1"/>
    </xf>
    <xf numFmtId="0" fontId="9" fillId="5" borderId="53" xfId="0" applyFont="1" applyFill="1" applyBorder="1" applyAlignment="1">
      <alignment horizontal="left" vertical="center" wrapText="1"/>
    </xf>
    <xf numFmtId="0" fontId="9" fillId="5" borderId="52" xfId="0" applyFont="1" applyFill="1" applyBorder="1" applyAlignment="1">
      <alignment horizontal="left" vertical="center"/>
    </xf>
    <xf numFmtId="0" fontId="9" fillId="0" borderId="0" xfId="0" applyFont="1" applyAlignment="1">
      <alignment horizontal="left" vertical="center" wrapText="1"/>
    </xf>
    <xf numFmtId="49" fontId="7" fillId="4" borderId="2" xfId="0" applyNumberFormat="1" applyFont="1" applyFill="1" applyBorder="1" applyAlignment="1" applyProtection="1">
      <alignment horizontal="center" vertical="center" wrapText="1"/>
      <protection hidden="1"/>
    </xf>
    <xf numFmtId="0" fontId="7" fillId="4" borderId="2"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164" fontId="7" fillId="4" borderId="2" xfId="0" applyNumberFormat="1" applyFont="1" applyFill="1" applyBorder="1" applyAlignment="1" applyProtection="1">
      <alignment horizontal="center" vertical="center" wrapText="1"/>
      <protection hidden="1"/>
    </xf>
    <xf numFmtId="164" fontId="7" fillId="4" borderId="36" xfId="0" applyNumberFormat="1" applyFont="1" applyFill="1" applyBorder="1" applyAlignment="1" applyProtection="1">
      <alignment horizontal="center" vertical="center" wrapText="1"/>
      <protection hidden="1"/>
    </xf>
    <xf numFmtId="0" fontId="11" fillId="7" borderId="17" xfId="0" applyFont="1" applyFill="1" applyBorder="1" applyAlignment="1">
      <alignment horizontal="center" vertical="center" wrapText="1"/>
    </xf>
    <xf numFmtId="0" fontId="9" fillId="0" borderId="0" xfId="0" applyFont="1" applyAlignment="1">
      <alignment horizontal="center" vertical="center"/>
    </xf>
    <xf numFmtId="49" fontId="7" fillId="4" borderId="43" xfId="0" applyNumberFormat="1" applyFont="1" applyFill="1" applyBorder="1" applyAlignment="1" applyProtection="1">
      <alignment horizontal="center" vertical="center" wrapText="1"/>
      <protection hidden="1"/>
    </xf>
    <xf numFmtId="0" fontId="7" fillId="4" borderId="44" xfId="0" applyFont="1" applyFill="1" applyBorder="1" applyAlignment="1" applyProtection="1">
      <alignment horizontal="center" vertical="center" wrapText="1"/>
      <protection hidden="1"/>
    </xf>
    <xf numFmtId="4" fontId="7" fillId="6" borderId="21" xfId="0" applyNumberFormat="1" applyFont="1" applyFill="1" applyBorder="1" applyAlignment="1" applyProtection="1">
      <alignment horizontal="center" vertical="center"/>
      <protection hidden="1"/>
    </xf>
    <xf numFmtId="164" fontId="7" fillId="6" borderId="22" xfId="0" applyNumberFormat="1" applyFont="1" applyFill="1" applyBorder="1" applyAlignment="1" applyProtection="1">
      <alignment horizontal="center" vertical="center" wrapText="1"/>
      <protection hidden="1"/>
    </xf>
    <xf numFmtId="164" fontId="8" fillId="6" borderId="11" xfId="0" applyNumberFormat="1" applyFont="1" applyFill="1" applyBorder="1" applyAlignment="1" applyProtection="1">
      <alignment horizontal="center" vertical="center"/>
      <protection locked="0"/>
    </xf>
    <xf numFmtId="4" fontId="7" fillId="6" borderId="26" xfId="0" applyNumberFormat="1" applyFont="1" applyFill="1" applyBorder="1" applyAlignment="1" applyProtection="1">
      <alignment horizontal="center" vertical="center"/>
      <protection hidden="1"/>
    </xf>
    <xf numFmtId="164" fontId="7" fillId="6" borderId="12" xfId="0" applyNumberFormat="1" applyFont="1" applyFill="1" applyBorder="1" applyAlignment="1" applyProtection="1">
      <alignment horizontal="center" vertical="center" wrapText="1"/>
      <protection hidden="1"/>
    </xf>
    <xf numFmtId="164" fontId="8" fillId="6" borderId="27" xfId="0" applyNumberFormat="1" applyFont="1" applyFill="1" applyBorder="1" applyAlignment="1" applyProtection="1">
      <alignment horizontal="center" vertical="center"/>
      <protection locked="0"/>
    </xf>
    <xf numFmtId="164" fontId="7" fillId="6" borderId="29" xfId="0" applyNumberFormat="1" applyFont="1" applyFill="1" applyBorder="1" applyAlignment="1" applyProtection="1">
      <alignment horizontal="center" vertical="center" wrapText="1"/>
      <protection hidden="1"/>
    </xf>
    <xf numFmtId="164" fontId="8" fillId="6" borderId="13" xfId="0" applyNumberFormat="1" applyFont="1" applyFill="1" applyBorder="1" applyAlignment="1" applyProtection="1">
      <alignment horizontal="center" vertical="center"/>
      <protection locked="0"/>
    </xf>
    <xf numFmtId="4" fontId="10" fillId="6" borderId="32" xfId="0" applyNumberFormat="1" applyFont="1" applyFill="1" applyBorder="1" applyAlignment="1" applyProtection="1">
      <alignment horizontal="center" vertical="center"/>
      <protection hidden="1"/>
    </xf>
    <xf numFmtId="164" fontId="10" fillId="6" borderId="33" xfId="0" applyNumberFormat="1" applyFont="1" applyFill="1" applyBorder="1" applyAlignment="1" applyProtection="1">
      <alignment horizontal="center" vertical="center"/>
      <protection hidden="1"/>
    </xf>
    <xf numFmtId="164" fontId="10" fillId="6" borderId="34" xfId="0" applyNumberFormat="1" applyFont="1" applyFill="1" applyBorder="1" applyAlignment="1" applyProtection="1">
      <alignment horizontal="center" vertical="center"/>
      <protection hidden="1"/>
    </xf>
    <xf numFmtId="0" fontId="10" fillId="0" borderId="16" xfId="0" applyFont="1" applyBorder="1" applyAlignment="1" applyProtection="1">
      <alignment horizontal="center" vertical="center"/>
      <protection hidden="1"/>
    </xf>
    <xf numFmtId="164" fontId="10" fillId="0" borderId="16" xfId="0" applyNumberFormat="1" applyFont="1" applyBorder="1" applyAlignment="1" applyProtection="1">
      <alignment horizontal="center" vertical="center"/>
      <protection hidden="1"/>
    </xf>
    <xf numFmtId="164" fontId="7" fillId="0" borderId="35" xfId="0" applyNumberFormat="1" applyFont="1" applyBorder="1" applyAlignment="1" applyProtection="1">
      <alignment horizontal="center" vertical="center"/>
      <protection hidden="1"/>
    </xf>
    <xf numFmtId="1" fontId="7" fillId="4" borderId="44" xfId="0" applyNumberFormat="1" applyFont="1" applyFill="1" applyBorder="1" applyAlignment="1" applyProtection="1">
      <alignment horizontal="center" vertical="center" wrapText="1"/>
      <protection hidden="1"/>
    </xf>
    <xf numFmtId="164" fontId="12" fillId="2" borderId="44" xfId="0" applyNumberFormat="1" applyFont="1" applyFill="1" applyBorder="1" applyAlignment="1" applyProtection="1">
      <alignment horizontal="center" vertical="center" wrapText="1"/>
      <protection locked="0"/>
    </xf>
    <xf numFmtId="164" fontId="12" fillId="2" borderId="45" xfId="0" applyNumberFormat="1" applyFont="1" applyFill="1" applyBorder="1" applyAlignment="1" applyProtection="1">
      <alignment horizontal="center" vertical="center" wrapText="1"/>
      <protection locked="0"/>
    </xf>
    <xf numFmtId="1" fontId="12" fillId="4" borderId="47" xfId="0" applyNumberFormat="1" applyFont="1" applyFill="1" applyBorder="1" applyAlignment="1" applyProtection="1">
      <alignment horizontal="center" vertical="center" wrapText="1"/>
      <protection hidden="1"/>
    </xf>
    <xf numFmtId="164" fontId="12" fillId="2" borderId="47" xfId="0" applyNumberFormat="1" applyFont="1" applyFill="1" applyBorder="1" applyAlignment="1" applyProtection="1">
      <alignment horizontal="center" vertical="center" wrapText="1"/>
      <protection locked="0"/>
    </xf>
    <xf numFmtId="164" fontId="12" fillId="2" borderId="20" xfId="0" applyNumberFormat="1" applyFont="1" applyFill="1" applyBorder="1" applyAlignment="1" applyProtection="1">
      <alignment horizontal="center" vertical="center" wrapText="1"/>
      <protection locked="0"/>
    </xf>
    <xf numFmtId="1" fontId="12" fillId="4" borderId="37" xfId="0" applyNumberFormat="1" applyFont="1" applyFill="1" applyBorder="1" applyAlignment="1" applyProtection="1">
      <alignment horizontal="center" vertical="center" wrapText="1"/>
      <protection hidden="1"/>
    </xf>
    <xf numFmtId="164" fontId="12" fillId="2" borderId="37" xfId="0" applyNumberFormat="1" applyFont="1" applyFill="1" applyBorder="1" applyAlignment="1" applyProtection="1">
      <alignment horizontal="center" vertical="center" wrapText="1"/>
      <protection locked="0"/>
    </xf>
    <xf numFmtId="164" fontId="12" fillId="2" borderId="25" xfId="0" applyNumberFormat="1" applyFont="1" applyFill="1" applyBorder="1" applyAlignment="1" applyProtection="1">
      <alignment horizontal="center" vertical="center" wrapText="1"/>
      <protection locked="0"/>
    </xf>
    <xf numFmtId="164" fontId="12" fillId="2" borderId="49" xfId="0" applyNumberFormat="1" applyFont="1" applyFill="1" applyBorder="1" applyAlignment="1" applyProtection="1">
      <alignment horizontal="center" vertical="center" wrapText="1"/>
      <protection locked="0"/>
    </xf>
    <xf numFmtId="164" fontId="12" fillId="2" borderId="39" xfId="0" applyNumberFormat="1" applyFont="1" applyFill="1" applyBorder="1" applyAlignment="1" applyProtection="1">
      <alignment horizontal="center" vertical="center" wrapText="1"/>
      <protection locked="0"/>
    </xf>
    <xf numFmtId="164" fontId="12" fillId="2" borderId="40" xfId="0" applyNumberFormat="1" applyFont="1" applyFill="1" applyBorder="1" applyAlignment="1" applyProtection="1">
      <alignment horizontal="center" vertical="center" wrapText="1"/>
      <protection locked="0"/>
    </xf>
    <xf numFmtId="164" fontId="12" fillId="2" borderId="42" xfId="0" applyNumberFormat="1" applyFont="1" applyFill="1" applyBorder="1" applyAlignment="1" applyProtection="1">
      <alignment horizontal="center" vertical="center" wrapText="1"/>
      <protection locked="0"/>
    </xf>
    <xf numFmtId="1" fontId="7" fillId="4" borderId="8" xfId="0" applyNumberFormat="1" applyFont="1" applyFill="1" applyBorder="1" applyAlignment="1" applyProtection="1">
      <alignment horizontal="center" vertical="center" wrapText="1"/>
      <protection hidden="1"/>
    </xf>
    <xf numFmtId="164" fontId="12" fillId="2" borderId="8" xfId="0" applyNumberFormat="1" applyFont="1" applyFill="1" applyBorder="1" applyAlignment="1" applyProtection="1">
      <alignment horizontal="center" vertical="center" wrapText="1"/>
      <protection locked="0"/>
    </xf>
    <xf numFmtId="164" fontId="12" fillId="2" borderId="31" xfId="0" applyNumberFormat="1" applyFont="1" applyFill="1" applyBorder="1" applyAlignment="1" applyProtection="1">
      <alignment horizontal="center" vertical="center" wrapText="1"/>
      <protection locked="0"/>
    </xf>
    <xf numFmtId="164" fontId="12" fillId="2" borderId="36" xfId="0" applyNumberFormat="1" applyFont="1" applyFill="1" applyBorder="1" applyAlignment="1" applyProtection="1">
      <alignment horizontal="center" vertical="center" wrapText="1"/>
      <protection locked="0"/>
    </xf>
    <xf numFmtId="164" fontId="12" fillId="2" borderId="54" xfId="0" applyNumberFormat="1" applyFont="1" applyFill="1" applyBorder="1" applyAlignment="1" applyProtection="1">
      <alignment horizontal="center" vertical="center" wrapText="1"/>
      <protection locked="0"/>
    </xf>
    <xf numFmtId="1" fontId="7" fillId="4" borderId="50" xfId="0" applyNumberFormat="1" applyFont="1" applyFill="1" applyBorder="1" applyAlignment="1" applyProtection="1">
      <alignment horizontal="center" vertical="center" wrapText="1"/>
      <protection hidden="1"/>
    </xf>
    <xf numFmtId="164" fontId="12" fillId="2" borderId="50" xfId="0" applyNumberFormat="1" applyFont="1" applyFill="1" applyBorder="1" applyAlignment="1" applyProtection="1">
      <alignment horizontal="center" vertical="center" wrapText="1"/>
      <protection locked="0"/>
    </xf>
    <xf numFmtId="1" fontId="7" fillId="4" borderId="39" xfId="0" applyNumberFormat="1" applyFont="1" applyFill="1" applyBorder="1" applyAlignment="1" applyProtection="1">
      <alignment horizontal="center" vertical="center" wrapText="1"/>
      <protection hidden="1"/>
    </xf>
    <xf numFmtId="164" fontId="12" fillId="2" borderId="51" xfId="0" applyNumberFormat="1" applyFont="1" applyFill="1" applyBorder="1" applyAlignment="1" applyProtection="1">
      <alignment horizontal="center" vertical="center" wrapText="1"/>
      <protection locked="0"/>
    </xf>
    <xf numFmtId="164" fontId="12" fillId="2" borderId="38" xfId="0" applyNumberFormat="1" applyFont="1" applyFill="1" applyBorder="1" applyAlignment="1" applyProtection="1">
      <alignment horizontal="center" vertical="center" wrapText="1"/>
      <protection locked="0"/>
    </xf>
    <xf numFmtId="1" fontId="12" fillId="4" borderId="2" xfId="0" applyNumberFormat="1" applyFont="1" applyFill="1" applyBorder="1" applyAlignment="1" applyProtection="1">
      <alignment horizontal="center" vertical="center" wrapText="1"/>
      <protection hidden="1"/>
    </xf>
    <xf numFmtId="164" fontId="12" fillId="2" borderId="2" xfId="0" applyNumberFormat="1" applyFont="1" applyFill="1" applyBorder="1" applyAlignment="1" applyProtection="1">
      <alignment horizontal="center" vertical="center" wrapText="1"/>
      <protection locked="0"/>
    </xf>
    <xf numFmtId="0" fontId="9" fillId="4" borderId="0" xfId="0" applyFont="1" applyFill="1" applyAlignment="1">
      <alignment horizontal="center" vertical="center"/>
    </xf>
    <xf numFmtId="164" fontId="9" fillId="0" borderId="0" xfId="0" applyNumberFormat="1" applyFont="1" applyAlignment="1">
      <alignment horizontal="center" vertical="center"/>
    </xf>
    <xf numFmtId="0" fontId="7" fillId="0" borderId="16" xfId="0" applyFont="1" applyBorder="1" applyAlignment="1" applyProtection="1">
      <alignment horizontal="center" vertical="center" wrapText="1"/>
      <protection hidden="1"/>
    </xf>
    <xf numFmtId="0" fontId="7" fillId="5" borderId="19" xfId="0" applyFont="1" applyFill="1" applyBorder="1" applyAlignment="1" applyProtection="1">
      <alignment horizontal="center" vertical="center" wrapText="1"/>
      <protection hidden="1"/>
    </xf>
    <xf numFmtId="0" fontId="7" fillId="5" borderId="10" xfId="0" applyFont="1" applyFill="1" applyBorder="1" applyAlignment="1" applyProtection="1">
      <alignment horizontal="center" vertical="center" wrapText="1"/>
      <protection hidden="1"/>
    </xf>
    <xf numFmtId="0" fontId="7" fillId="4" borderId="8" xfId="0" applyFont="1" applyFill="1" applyBorder="1" applyAlignment="1" applyProtection="1">
      <alignment horizontal="center" vertical="center" wrapText="1"/>
      <protection hidden="1"/>
    </xf>
    <xf numFmtId="0" fontId="7" fillId="4" borderId="39" xfId="0" applyFont="1" applyFill="1" applyBorder="1" applyAlignment="1" applyProtection="1">
      <alignment horizontal="center" vertical="center" wrapText="1"/>
      <protection hidden="1"/>
    </xf>
    <xf numFmtId="0" fontId="7" fillId="4" borderId="50" xfId="0" applyFont="1" applyFill="1" applyBorder="1" applyAlignment="1" applyProtection="1">
      <alignment horizontal="center" vertical="center" wrapText="1"/>
      <protection hidden="1"/>
    </xf>
    <xf numFmtId="0" fontId="7" fillId="5" borderId="2" xfId="0" applyFont="1" applyFill="1" applyBorder="1" applyAlignment="1" applyProtection="1">
      <alignment horizontal="center" vertical="center" wrapText="1"/>
      <protection hidden="1"/>
    </xf>
    <xf numFmtId="49" fontId="7" fillId="0" borderId="15" xfId="0" applyNumberFormat="1" applyFont="1" applyBorder="1" applyAlignment="1" applyProtection="1">
      <alignment horizontal="center" vertical="center" wrapText="1"/>
      <protection hidden="1"/>
    </xf>
    <xf numFmtId="49" fontId="7" fillId="5" borderId="46" xfId="0" applyNumberFormat="1" applyFont="1" applyFill="1" applyBorder="1" applyAlignment="1" applyProtection="1">
      <alignment horizontal="center" vertical="center" wrapText="1"/>
      <protection hidden="1"/>
    </xf>
    <xf numFmtId="49" fontId="7" fillId="5" borderId="41" xfId="0" applyNumberFormat="1" applyFont="1" applyFill="1" applyBorder="1" applyAlignment="1" applyProtection="1">
      <alignment horizontal="center" vertical="center" wrapText="1"/>
      <protection hidden="1"/>
    </xf>
    <xf numFmtId="49" fontId="7" fillId="4" borderId="48" xfId="0" applyNumberFormat="1" applyFont="1" applyFill="1" applyBorder="1" applyAlignment="1" applyProtection="1">
      <alignment horizontal="center" vertical="center" wrapText="1"/>
      <protection hidden="1"/>
    </xf>
    <xf numFmtId="49" fontId="7" fillId="4" borderId="7" xfId="0" applyNumberFormat="1" applyFont="1" applyFill="1" applyBorder="1" applyAlignment="1" applyProtection="1">
      <alignment horizontal="center" vertical="center" wrapText="1"/>
      <protection hidden="1"/>
    </xf>
    <xf numFmtId="49" fontId="9" fillId="0" borderId="0" xfId="0" applyNumberFormat="1" applyFont="1" applyAlignment="1">
      <alignment horizontal="center" vertical="center"/>
    </xf>
    <xf numFmtId="49" fontId="7" fillId="4" borderId="56" xfId="0" applyNumberFormat="1" applyFont="1" applyFill="1" applyBorder="1" applyAlignment="1" applyProtection="1">
      <alignment horizontal="center" vertical="center" wrapText="1"/>
      <protection hidden="1"/>
    </xf>
    <xf numFmtId="1" fontId="7" fillId="4" borderId="20" xfId="0" applyNumberFormat="1" applyFont="1" applyFill="1" applyBorder="1" applyAlignment="1" applyProtection="1">
      <alignment horizontal="left" vertical="center" wrapText="1"/>
      <protection hidden="1"/>
    </xf>
    <xf numFmtId="1" fontId="7" fillId="4" borderId="21" xfId="0" applyNumberFormat="1" applyFont="1" applyFill="1" applyBorder="1" applyAlignment="1" applyProtection="1">
      <alignment horizontal="left" vertical="center" wrapText="1"/>
      <protection hidden="1"/>
    </xf>
    <xf numFmtId="1" fontId="7" fillId="4" borderId="57" xfId="0" applyNumberFormat="1" applyFont="1" applyFill="1" applyBorder="1" applyAlignment="1" applyProtection="1">
      <alignment horizontal="left" vertical="center" wrapText="1"/>
      <protection hidden="1"/>
    </xf>
    <xf numFmtId="0" fontId="7" fillId="5" borderId="24" xfId="0" applyFont="1" applyFill="1" applyBorder="1" applyAlignment="1" applyProtection="1">
      <alignment horizontal="center" vertical="center" wrapText="1"/>
      <protection hidden="1"/>
    </xf>
    <xf numFmtId="1" fontId="7" fillId="4" borderId="51" xfId="0" applyNumberFormat="1" applyFont="1" applyFill="1" applyBorder="1" applyAlignment="1" applyProtection="1">
      <alignment horizontal="left" vertical="center" wrapText="1"/>
      <protection hidden="1"/>
    </xf>
    <xf numFmtId="1" fontId="12" fillId="4" borderId="44" xfId="0" applyNumberFormat="1" applyFont="1" applyFill="1" applyBorder="1" applyAlignment="1" applyProtection="1">
      <alignment horizontal="center" vertical="center" wrapText="1"/>
      <protection hidden="1"/>
    </xf>
    <xf numFmtId="49" fontId="7" fillId="5" borderId="58" xfId="0" applyNumberFormat="1" applyFont="1" applyFill="1" applyBorder="1" applyAlignment="1" applyProtection="1">
      <alignment horizontal="center" vertical="center" wrapText="1"/>
      <protection hidden="1"/>
    </xf>
    <xf numFmtId="49" fontId="7" fillId="9" borderId="44" xfId="0" applyNumberFormat="1" applyFont="1" applyFill="1" applyBorder="1" applyAlignment="1" applyProtection="1">
      <alignment horizontal="center" vertical="center" wrapText="1"/>
      <protection hidden="1"/>
    </xf>
    <xf numFmtId="164" fontId="12" fillId="2" borderId="59" xfId="0" applyNumberFormat="1" applyFont="1" applyFill="1" applyBorder="1" applyAlignment="1" applyProtection="1">
      <alignment horizontal="center" vertical="center" wrapText="1"/>
      <protection locked="0"/>
    </xf>
    <xf numFmtId="49" fontId="7" fillId="9" borderId="43" xfId="0" applyNumberFormat="1" applyFont="1" applyFill="1" applyBorder="1" applyAlignment="1" applyProtection="1">
      <alignment horizontal="center" vertical="center" wrapText="1"/>
      <protection hidden="1"/>
    </xf>
    <xf numFmtId="49" fontId="7" fillId="9" borderId="7" xfId="0" applyNumberFormat="1" applyFont="1" applyFill="1" applyBorder="1" applyAlignment="1" applyProtection="1">
      <alignment horizontal="center" vertical="center" wrapText="1"/>
      <protection hidden="1"/>
    </xf>
    <xf numFmtId="0" fontId="9" fillId="7" borderId="60" xfId="0" applyFont="1" applyFill="1" applyBorder="1" applyAlignment="1">
      <alignment horizontal="left" vertical="center"/>
    </xf>
    <xf numFmtId="0" fontId="7" fillId="9" borderId="44" xfId="0" applyFont="1" applyFill="1" applyBorder="1" applyAlignment="1" applyProtection="1">
      <alignment horizontal="center" vertical="center" wrapText="1"/>
      <protection hidden="1"/>
    </xf>
    <xf numFmtId="1" fontId="12" fillId="9" borderId="44" xfId="0" applyNumberFormat="1" applyFont="1" applyFill="1" applyBorder="1" applyAlignment="1" applyProtection="1">
      <alignment horizontal="left" vertical="center" wrapText="1"/>
      <protection hidden="1"/>
    </xf>
    <xf numFmtId="1" fontId="7" fillId="9" borderId="44" xfId="0" applyNumberFormat="1" applyFont="1" applyFill="1" applyBorder="1" applyAlignment="1" applyProtection="1">
      <alignment horizontal="left" vertical="center" wrapText="1"/>
      <protection hidden="1"/>
    </xf>
    <xf numFmtId="49" fontId="7" fillId="9" borderId="38" xfId="0" applyNumberFormat="1" applyFont="1" applyFill="1" applyBorder="1" applyAlignment="1" applyProtection="1">
      <alignment horizontal="center" vertical="center" wrapText="1"/>
      <protection hidden="1"/>
    </xf>
    <xf numFmtId="49" fontId="11" fillId="10" borderId="61" xfId="0" applyNumberFormat="1" applyFont="1" applyFill="1" applyBorder="1" applyAlignment="1">
      <alignment horizontal="center" vertical="center"/>
    </xf>
    <xf numFmtId="49" fontId="11" fillId="10" borderId="38" xfId="0" applyNumberFormat="1" applyFont="1" applyFill="1" applyBorder="1" applyAlignment="1">
      <alignment horizontal="center" vertical="center"/>
    </xf>
    <xf numFmtId="0" fontId="7" fillId="5" borderId="12" xfId="0" applyFont="1" applyFill="1" applyBorder="1" applyAlignment="1" applyProtection="1">
      <alignment horizontal="center" vertical="center" wrapText="1"/>
      <protection hidden="1"/>
    </xf>
    <xf numFmtId="0" fontId="11" fillId="5" borderId="12" xfId="0" applyFont="1" applyFill="1" applyBorder="1" applyAlignment="1">
      <alignment horizontal="center" vertical="center"/>
    </xf>
    <xf numFmtId="0" fontId="11" fillId="0" borderId="0" xfId="0" applyFont="1" applyAlignment="1">
      <alignment horizontal="center" vertical="center"/>
    </xf>
    <xf numFmtId="49" fontId="7" fillId="4" borderId="62" xfId="0" applyNumberFormat="1" applyFont="1" applyFill="1" applyBorder="1" applyAlignment="1" applyProtection="1">
      <alignment horizontal="center" vertical="center" wrapText="1"/>
      <protection hidden="1"/>
    </xf>
    <xf numFmtId="0" fontId="2" fillId="4" borderId="15" xfId="0" applyFont="1" applyFill="1" applyBorder="1" applyAlignment="1" applyProtection="1">
      <alignment horizontal="center" vertical="center" wrapText="1"/>
      <protection hidden="1"/>
    </xf>
    <xf numFmtId="49" fontId="7" fillId="6" borderId="18" xfId="0" applyNumberFormat="1" applyFont="1" applyFill="1" applyBorder="1" applyAlignment="1" applyProtection="1">
      <alignment horizontal="center" vertical="center"/>
      <protection hidden="1"/>
    </xf>
    <xf numFmtId="49" fontId="7" fillId="6" borderId="23" xfId="0" applyNumberFormat="1" applyFont="1" applyFill="1" applyBorder="1" applyAlignment="1" applyProtection="1">
      <alignment horizontal="center" vertical="center"/>
      <protection hidden="1"/>
    </xf>
    <xf numFmtId="0" fontId="7" fillId="6" borderId="24"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EC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FF9FF"/>
      <rgbColor rgb="FFE2F0D9"/>
      <rgbColor rgb="FFFFFF99"/>
      <rgbColor rgb="FF99CCFF"/>
      <rgbColor rgb="FFFF99CC"/>
      <rgbColor rgb="FFCC99FF"/>
      <rgbColor rgb="FFFFCC99"/>
      <rgbColor rgb="FF3366FF"/>
      <rgbColor rgb="FF66CCFF"/>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C29"/>
  <sheetViews>
    <sheetView tabSelected="1" view="pageBreakPreview" zoomScale="115" zoomScaleNormal="70" zoomScaleSheetLayoutView="115" workbookViewId="0">
      <pane ySplit="4" topLeftCell="A17" activePane="bottomLeft" state="frozen"/>
      <selection pane="bottomLeft" activeCell="E19" sqref="E19"/>
    </sheetView>
  </sheetViews>
  <sheetFormatPr defaultRowHeight="15.6" x14ac:dyDescent="0.3"/>
  <cols>
    <col min="1" max="1" width="9.109375" style="1" customWidth="1"/>
    <col min="2" max="2" width="45.77734375" style="2" customWidth="1"/>
    <col min="3" max="3" width="13.77734375" style="2" customWidth="1"/>
    <col min="4" max="4" width="39.109375" style="2" customWidth="1"/>
    <col min="5" max="5" width="26" style="3" customWidth="1"/>
    <col min="6" max="6" width="17.6640625" style="3" customWidth="1"/>
    <col min="7" max="120" width="8.88671875" style="4" customWidth="1"/>
    <col min="121" max="1017" width="8.88671875" style="2" customWidth="1"/>
    <col min="1018" max="1025" width="11.5546875"/>
  </cols>
  <sheetData>
    <row r="1" spans="1:6" ht="33" customHeight="1" thickBot="1" x14ac:dyDescent="0.35">
      <c r="A1" s="5" t="s">
        <v>0</v>
      </c>
      <c r="B1" s="6"/>
      <c r="C1" s="7"/>
      <c r="D1" s="8"/>
      <c r="E1" s="9" t="s">
        <v>1</v>
      </c>
      <c r="F1" s="10">
        <f>F29</f>
        <v>675000</v>
      </c>
    </row>
    <row r="2" spans="1:6" ht="27" customHeight="1" thickTop="1" thickBot="1" x14ac:dyDescent="0.35">
      <c r="A2" s="11" t="s">
        <v>556</v>
      </c>
      <c r="B2" s="12" t="s">
        <v>528</v>
      </c>
      <c r="C2" s="13"/>
      <c r="D2" s="14"/>
      <c r="E2" s="15"/>
      <c r="F2" s="16"/>
    </row>
    <row r="3" spans="1:6" ht="17.399999999999999" thickTop="1" thickBot="1" x14ac:dyDescent="0.35">
      <c r="A3" s="17"/>
      <c r="B3" s="18"/>
      <c r="C3" s="19"/>
      <c r="D3" s="19"/>
      <c r="E3" s="20"/>
      <c r="F3" s="21"/>
    </row>
    <row r="4" spans="1:6" ht="32.4" thickTop="1" thickBot="1" x14ac:dyDescent="0.35">
      <c r="A4" s="22" t="s">
        <v>2</v>
      </c>
      <c r="B4" s="23" t="s">
        <v>3</v>
      </c>
      <c r="C4" s="24" t="s">
        <v>4</v>
      </c>
      <c r="D4" s="24" t="s">
        <v>5</v>
      </c>
      <c r="E4" s="25" t="s">
        <v>6</v>
      </c>
      <c r="F4" s="26" t="s">
        <v>7</v>
      </c>
    </row>
    <row r="5" spans="1:6" x14ac:dyDescent="0.3">
      <c r="A5" s="27" t="s">
        <v>531</v>
      </c>
      <c r="B5" s="28" t="s">
        <v>8</v>
      </c>
      <c r="C5" s="29">
        <v>5</v>
      </c>
      <c r="D5" s="30"/>
      <c r="E5" s="31">
        <v>4000</v>
      </c>
      <c r="F5" s="32">
        <f t="shared" ref="F5:F6" si="0">C5*E5</f>
        <v>20000</v>
      </c>
    </row>
    <row r="6" spans="1:6" x14ac:dyDescent="0.3">
      <c r="A6" s="27" t="s">
        <v>532</v>
      </c>
      <c r="B6" s="28" t="s">
        <v>9</v>
      </c>
      <c r="C6" s="29">
        <v>1</v>
      </c>
      <c r="D6" s="30"/>
      <c r="E6" s="31">
        <v>1900</v>
      </c>
      <c r="F6" s="32">
        <f t="shared" si="0"/>
        <v>1900</v>
      </c>
    </row>
    <row r="7" spans="1:6" x14ac:dyDescent="0.3">
      <c r="A7" s="27" t="s">
        <v>533</v>
      </c>
      <c r="B7" s="28" t="s">
        <v>10</v>
      </c>
      <c r="C7" s="29"/>
      <c r="D7" s="30"/>
      <c r="E7" s="31"/>
      <c r="F7" s="32"/>
    </row>
    <row r="8" spans="1:6" x14ac:dyDescent="0.3">
      <c r="A8" s="27" t="s">
        <v>534</v>
      </c>
      <c r="B8" s="28" t="s">
        <v>10</v>
      </c>
      <c r="C8" s="29">
        <v>10</v>
      </c>
      <c r="D8" s="30"/>
      <c r="E8" s="31">
        <v>4200</v>
      </c>
      <c r="F8" s="32">
        <f t="shared" ref="F8:F24" si="1">C8*E8</f>
        <v>42000</v>
      </c>
    </row>
    <row r="9" spans="1:6" x14ac:dyDescent="0.3">
      <c r="A9" s="27" t="s">
        <v>535</v>
      </c>
      <c r="B9" s="28" t="s">
        <v>11</v>
      </c>
      <c r="C9" s="29">
        <v>20</v>
      </c>
      <c r="D9" s="30"/>
      <c r="E9" s="31">
        <v>3800</v>
      </c>
      <c r="F9" s="32">
        <f t="shared" si="1"/>
        <v>76000</v>
      </c>
    </row>
    <row r="10" spans="1:6" x14ac:dyDescent="0.3">
      <c r="A10" s="27" t="s">
        <v>536</v>
      </c>
      <c r="B10" s="28" t="s">
        <v>124</v>
      </c>
      <c r="C10" s="29">
        <v>1</v>
      </c>
      <c r="D10" s="30"/>
      <c r="E10" s="31">
        <v>18100</v>
      </c>
      <c r="F10" s="32">
        <f t="shared" si="1"/>
        <v>18100</v>
      </c>
    </row>
    <row r="11" spans="1:6" x14ac:dyDescent="0.3">
      <c r="A11" s="27" t="s">
        <v>537</v>
      </c>
      <c r="B11" s="28" t="s">
        <v>12</v>
      </c>
      <c r="C11" s="29">
        <v>9</v>
      </c>
      <c r="D11" s="30"/>
      <c r="E11" s="31">
        <v>4200</v>
      </c>
      <c r="F11" s="32">
        <f t="shared" si="1"/>
        <v>37800</v>
      </c>
    </row>
    <row r="12" spans="1:6" x14ac:dyDescent="0.3">
      <c r="A12" s="27" t="s">
        <v>538</v>
      </c>
      <c r="B12" s="28" t="s">
        <v>13</v>
      </c>
      <c r="C12" s="29">
        <v>6</v>
      </c>
      <c r="D12" s="30"/>
      <c r="E12" s="31">
        <v>9600</v>
      </c>
      <c r="F12" s="32">
        <f t="shared" si="1"/>
        <v>57600</v>
      </c>
    </row>
    <row r="13" spans="1:6" ht="31.2" x14ac:dyDescent="0.3">
      <c r="A13" s="27" t="s">
        <v>539</v>
      </c>
      <c r="B13" s="28" t="s">
        <v>14</v>
      </c>
      <c r="C13" s="29">
        <v>2</v>
      </c>
      <c r="D13" s="30"/>
      <c r="E13" s="31">
        <v>2000</v>
      </c>
      <c r="F13" s="32">
        <f t="shared" si="1"/>
        <v>4000</v>
      </c>
    </row>
    <row r="14" spans="1:6" x14ac:dyDescent="0.3">
      <c r="A14" s="27" t="s">
        <v>540</v>
      </c>
      <c r="B14" s="28" t="s">
        <v>15</v>
      </c>
      <c r="C14" s="29">
        <v>2</v>
      </c>
      <c r="D14" s="30"/>
      <c r="E14" s="31">
        <v>2600</v>
      </c>
      <c r="F14" s="32">
        <f t="shared" si="1"/>
        <v>5200</v>
      </c>
    </row>
    <row r="15" spans="1:6" x14ac:dyDescent="0.3">
      <c r="A15" s="27" t="s">
        <v>541</v>
      </c>
      <c r="B15" s="28" t="s">
        <v>16</v>
      </c>
      <c r="C15" s="29">
        <v>3</v>
      </c>
      <c r="D15" s="30"/>
      <c r="E15" s="31">
        <v>12400</v>
      </c>
      <c r="F15" s="32">
        <f t="shared" si="1"/>
        <v>37200</v>
      </c>
    </row>
    <row r="16" spans="1:6" x14ac:dyDescent="0.3">
      <c r="A16" s="27" t="s">
        <v>542</v>
      </c>
      <c r="B16" s="28" t="s">
        <v>17</v>
      </c>
      <c r="C16" s="29"/>
      <c r="D16" s="30"/>
      <c r="E16" s="31"/>
      <c r="F16" s="32"/>
    </row>
    <row r="17" spans="1:6" x14ac:dyDescent="0.3">
      <c r="A17" s="27" t="s">
        <v>543</v>
      </c>
      <c r="B17" s="28" t="s">
        <v>18</v>
      </c>
      <c r="C17" s="29">
        <v>1</v>
      </c>
      <c r="D17" s="30"/>
      <c r="E17" s="31">
        <v>31400</v>
      </c>
      <c r="F17" s="32">
        <f t="shared" si="1"/>
        <v>31400</v>
      </c>
    </row>
    <row r="18" spans="1:6" x14ac:dyDescent="0.3">
      <c r="A18" s="27" t="s">
        <v>544</v>
      </c>
      <c r="B18" s="28" t="s">
        <v>19</v>
      </c>
      <c r="C18" s="29">
        <v>1</v>
      </c>
      <c r="D18" s="30"/>
      <c r="E18" s="31">
        <v>12040</v>
      </c>
      <c r="F18" s="32">
        <f t="shared" si="1"/>
        <v>12040</v>
      </c>
    </row>
    <row r="19" spans="1:6" x14ac:dyDescent="0.3">
      <c r="A19" s="27" t="s">
        <v>545</v>
      </c>
      <c r="B19" s="28" t="s">
        <v>20</v>
      </c>
      <c r="C19" s="29"/>
      <c r="D19" s="30"/>
      <c r="E19" s="31"/>
      <c r="F19" s="32"/>
    </row>
    <row r="20" spans="1:6" x14ac:dyDescent="0.3">
      <c r="A20" s="27" t="s">
        <v>546</v>
      </c>
      <c r="B20" s="28" t="s">
        <v>21</v>
      </c>
      <c r="C20" s="29">
        <v>1</v>
      </c>
      <c r="D20" s="30"/>
      <c r="E20" s="31">
        <v>43100</v>
      </c>
      <c r="F20" s="32">
        <f t="shared" si="1"/>
        <v>43100</v>
      </c>
    </row>
    <row r="21" spans="1:6" ht="31.2" x14ac:dyDescent="0.3">
      <c r="A21" s="27" t="s">
        <v>547</v>
      </c>
      <c r="B21" s="28" t="s">
        <v>22</v>
      </c>
      <c r="C21" s="29">
        <v>1</v>
      </c>
      <c r="D21" s="30"/>
      <c r="E21" s="31">
        <v>80000</v>
      </c>
      <c r="F21" s="32">
        <f t="shared" si="1"/>
        <v>80000</v>
      </c>
    </row>
    <row r="22" spans="1:6" x14ac:dyDescent="0.3">
      <c r="A22" s="27" t="s">
        <v>548</v>
      </c>
      <c r="B22" s="28" t="s">
        <v>23</v>
      </c>
      <c r="C22" s="29">
        <v>2</v>
      </c>
      <c r="D22" s="30"/>
      <c r="E22" s="31">
        <v>45700</v>
      </c>
      <c r="F22" s="32">
        <f t="shared" si="1"/>
        <v>91400</v>
      </c>
    </row>
    <row r="23" spans="1:6" x14ac:dyDescent="0.3">
      <c r="A23" s="27" t="s">
        <v>549</v>
      </c>
      <c r="B23" s="28" t="s">
        <v>24</v>
      </c>
      <c r="C23" s="29">
        <v>1</v>
      </c>
      <c r="D23" s="30"/>
      <c r="E23" s="31">
        <v>16900</v>
      </c>
      <c r="F23" s="32">
        <f t="shared" si="1"/>
        <v>16900</v>
      </c>
    </row>
    <row r="24" spans="1:6" ht="31.2" x14ac:dyDescent="0.3">
      <c r="A24" s="27" t="s">
        <v>550</v>
      </c>
      <c r="B24" s="28" t="s">
        <v>25</v>
      </c>
      <c r="C24" s="29">
        <v>1</v>
      </c>
      <c r="D24" s="30"/>
      <c r="E24" s="31">
        <v>40000</v>
      </c>
      <c r="F24" s="32">
        <f t="shared" si="1"/>
        <v>40000</v>
      </c>
    </row>
    <row r="25" spans="1:6" x14ac:dyDescent="0.3">
      <c r="A25" s="27" t="s">
        <v>551</v>
      </c>
      <c r="B25" s="28" t="s">
        <v>26</v>
      </c>
      <c r="C25" s="29"/>
      <c r="D25" s="30"/>
      <c r="E25" s="31"/>
      <c r="F25" s="32"/>
    </row>
    <row r="26" spans="1:6" x14ac:dyDescent="0.3">
      <c r="A26" s="27" t="s">
        <v>552</v>
      </c>
      <c r="B26" s="28" t="s">
        <v>27</v>
      </c>
      <c r="C26" s="29">
        <v>12</v>
      </c>
      <c r="D26" s="30"/>
      <c r="E26" s="31">
        <v>2400</v>
      </c>
      <c r="F26" s="32">
        <f>C26*E26</f>
        <v>28800</v>
      </c>
    </row>
    <row r="27" spans="1:6" x14ac:dyDescent="0.3">
      <c r="A27" s="27" t="s">
        <v>553</v>
      </c>
      <c r="B27" s="28" t="s">
        <v>28</v>
      </c>
      <c r="C27" s="29">
        <v>13</v>
      </c>
      <c r="D27" s="30"/>
      <c r="E27" s="31">
        <v>2200</v>
      </c>
      <c r="F27" s="32">
        <f>C27*E27</f>
        <v>28600</v>
      </c>
    </row>
    <row r="28" spans="1:6" x14ac:dyDescent="0.3">
      <c r="A28" s="27" t="s">
        <v>554</v>
      </c>
      <c r="B28" s="28" t="s">
        <v>29</v>
      </c>
      <c r="C28" s="29">
        <v>2</v>
      </c>
      <c r="D28" s="30"/>
      <c r="E28" s="31">
        <v>1480</v>
      </c>
      <c r="F28" s="32">
        <f>C28*E28</f>
        <v>2960</v>
      </c>
    </row>
    <row r="29" spans="1:6" ht="33" customHeight="1" x14ac:dyDescent="0.3">
      <c r="A29" s="154"/>
      <c r="B29" s="154"/>
      <c r="C29" s="154"/>
      <c r="D29" s="33"/>
      <c r="E29" s="34" t="s">
        <v>30</v>
      </c>
      <c r="F29" s="35">
        <f>SUM(F5:F28)</f>
        <v>675000</v>
      </c>
    </row>
  </sheetData>
  <mergeCells count="1">
    <mergeCell ref="A29:C29"/>
  </mergeCells>
  <pageMargins left="0.7" right="0.7" top="0.75" bottom="0.75" header="0.51180555555555496" footer="0.51180555555555496"/>
  <pageSetup paperSize="9" scale="86" firstPageNumber="0"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39"/>
  <sheetViews>
    <sheetView view="pageBreakPreview" zoomScaleNormal="100" zoomScaleSheetLayoutView="100" workbookViewId="0">
      <selection activeCell="D7" sqref="D7"/>
    </sheetView>
  </sheetViews>
  <sheetFormatPr defaultRowHeight="15.6" x14ac:dyDescent="0.3"/>
  <cols>
    <col min="1" max="1" width="8.88671875" style="130" customWidth="1"/>
    <col min="2" max="2" width="8.88671875" style="152" customWidth="1"/>
    <col min="3" max="3" width="52.88671875" style="67" customWidth="1"/>
    <col min="4" max="4" width="53.44140625" style="39" customWidth="1"/>
    <col min="5" max="5" width="6.44140625" style="74" customWidth="1"/>
    <col min="6" max="6" width="15.6640625" style="117" customWidth="1"/>
    <col min="7" max="7" width="18" style="117" customWidth="1"/>
    <col min="8" max="8" width="17" style="39" customWidth="1"/>
    <col min="9" max="1025" width="8.5546875" style="39" customWidth="1"/>
    <col min="1026" max="16384" width="8.88671875" style="39"/>
  </cols>
  <sheetData>
    <row r="1" spans="1:8" ht="16.2" thickBot="1" x14ac:dyDescent="0.35">
      <c r="A1" s="155" t="s">
        <v>0</v>
      </c>
      <c r="B1" s="155"/>
      <c r="C1" s="36"/>
      <c r="D1" s="37"/>
      <c r="E1" s="77"/>
      <c r="F1" s="78"/>
      <c r="G1" s="79"/>
      <c r="H1" s="38"/>
    </row>
    <row r="2" spans="1:8" ht="15.45" customHeight="1" thickBot="1" x14ac:dyDescent="0.35">
      <c r="A2" s="156" t="s">
        <v>555</v>
      </c>
      <c r="B2" s="156"/>
      <c r="C2" s="157" t="s">
        <v>528</v>
      </c>
      <c r="D2" s="40"/>
      <c r="E2" s="80"/>
      <c r="F2" s="81" t="s">
        <v>31</v>
      </c>
      <c r="G2" s="82"/>
      <c r="H2" s="41"/>
    </row>
    <row r="3" spans="1:8" ht="31.8" thickBot="1" x14ac:dyDescent="0.35">
      <c r="A3" s="156"/>
      <c r="B3" s="156"/>
      <c r="C3" s="157"/>
      <c r="D3" s="40"/>
      <c r="E3" s="80"/>
      <c r="F3" s="83" t="s">
        <v>32</v>
      </c>
      <c r="G3" s="84"/>
      <c r="H3" s="42"/>
    </row>
    <row r="4" spans="1:8" ht="16.8" thickBot="1" x14ac:dyDescent="0.35">
      <c r="A4" s="156"/>
      <c r="B4" s="156"/>
      <c r="C4" s="157"/>
      <c r="D4" s="43"/>
      <c r="E4" s="85"/>
      <c r="F4" s="86"/>
      <c r="G4" s="87"/>
      <c r="H4" s="42"/>
    </row>
    <row r="5" spans="1:8" ht="16.8" thickBot="1" x14ac:dyDescent="0.35">
      <c r="A5" s="125"/>
      <c r="B5" s="118"/>
      <c r="C5" s="44"/>
      <c r="D5" s="45"/>
      <c r="E5" s="88"/>
      <c r="F5" s="89"/>
      <c r="G5" s="90"/>
      <c r="H5" s="42"/>
    </row>
    <row r="6" spans="1:8" s="74" customFormat="1" ht="47.4" thickBot="1" x14ac:dyDescent="0.35">
      <c r="A6" s="68" t="s">
        <v>33</v>
      </c>
      <c r="B6" s="69" t="s">
        <v>2</v>
      </c>
      <c r="C6" s="70" t="s">
        <v>34</v>
      </c>
      <c r="D6" s="69" t="s">
        <v>35</v>
      </c>
      <c r="E6" s="69" t="s">
        <v>4</v>
      </c>
      <c r="F6" s="71" t="s">
        <v>36</v>
      </c>
      <c r="G6" s="72" t="s">
        <v>37</v>
      </c>
      <c r="H6" s="73" t="s">
        <v>38</v>
      </c>
    </row>
    <row r="7" spans="1:8" ht="16.8" thickTop="1" thickBot="1" x14ac:dyDescent="0.35">
      <c r="A7" s="75">
        <v>2.1</v>
      </c>
      <c r="B7" s="76" t="s">
        <v>557</v>
      </c>
      <c r="C7" s="46" t="s">
        <v>8</v>
      </c>
      <c r="D7" s="47"/>
      <c r="E7" s="91">
        <v>5</v>
      </c>
      <c r="F7" s="92"/>
      <c r="G7" s="93">
        <f>E7*F7</f>
        <v>0</v>
      </c>
      <c r="H7" s="48"/>
    </row>
    <row r="8" spans="1:8" x14ac:dyDescent="0.3">
      <c r="A8" s="126"/>
      <c r="B8" s="119">
        <v>1</v>
      </c>
      <c r="C8" s="49" t="s">
        <v>39</v>
      </c>
      <c r="D8" s="49"/>
      <c r="E8" s="94"/>
      <c r="F8" s="95"/>
      <c r="G8" s="96"/>
      <c r="H8" s="41"/>
    </row>
    <row r="9" spans="1:8" ht="31.2" x14ac:dyDescent="0.3">
      <c r="A9" s="127"/>
      <c r="B9" s="120">
        <v>2</v>
      </c>
      <c r="C9" s="50" t="s">
        <v>40</v>
      </c>
      <c r="D9" s="50"/>
      <c r="E9" s="97"/>
      <c r="F9" s="98"/>
      <c r="G9" s="99"/>
      <c r="H9" s="42"/>
    </row>
    <row r="10" spans="1:8" ht="31.2" x14ac:dyDescent="0.3">
      <c r="A10" s="127"/>
      <c r="B10" s="120">
        <v>3</v>
      </c>
      <c r="C10" s="50" t="s">
        <v>41</v>
      </c>
      <c r="D10" s="50"/>
      <c r="E10" s="97"/>
      <c r="F10" s="98"/>
      <c r="G10" s="99"/>
      <c r="H10" s="42"/>
    </row>
    <row r="11" spans="1:8" x14ac:dyDescent="0.3">
      <c r="A11" s="127"/>
      <c r="B11" s="120">
        <v>4</v>
      </c>
      <c r="C11" s="50" t="s">
        <v>42</v>
      </c>
      <c r="D11" s="50"/>
      <c r="E11" s="97"/>
      <c r="F11" s="98"/>
      <c r="G11" s="99"/>
      <c r="H11" s="42"/>
    </row>
    <row r="12" spans="1:8" x14ac:dyDescent="0.3">
      <c r="A12" s="127"/>
      <c r="B12" s="120">
        <v>5</v>
      </c>
      <c r="C12" s="50" t="s">
        <v>43</v>
      </c>
      <c r="D12" s="50"/>
      <c r="E12" s="97"/>
      <c r="F12" s="98"/>
      <c r="G12" s="99"/>
      <c r="H12" s="42"/>
    </row>
    <row r="13" spans="1:8" x14ac:dyDescent="0.3">
      <c r="A13" s="127"/>
      <c r="B13" s="120">
        <v>6</v>
      </c>
      <c r="C13" s="50" t="s">
        <v>44</v>
      </c>
      <c r="D13" s="50"/>
      <c r="E13" s="97"/>
      <c r="F13" s="98"/>
      <c r="G13" s="99"/>
      <c r="H13" s="42"/>
    </row>
    <row r="14" spans="1:8" ht="31.2" x14ac:dyDescent="0.3">
      <c r="A14" s="127"/>
      <c r="B14" s="120">
        <v>7</v>
      </c>
      <c r="C14" s="50" t="s">
        <v>45</v>
      </c>
      <c r="D14" s="50"/>
      <c r="E14" s="97"/>
      <c r="F14" s="98"/>
      <c r="G14" s="99"/>
      <c r="H14" s="42"/>
    </row>
    <row r="15" spans="1:8" ht="31.2" x14ac:dyDescent="0.3">
      <c r="A15" s="127"/>
      <c r="B15" s="120">
        <v>8</v>
      </c>
      <c r="C15" s="50" t="s">
        <v>46</v>
      </c>
      <c r="D15" s="50"/>
      <c r="E15" s="97"/>
      <c r="F15" s="98"/>
      <c r="G15" s="99"/>
      <c r="H15" s="42"/>
    </row>
    <row r="16" spans="1:8" x14ac:dyDescent="0.3">
      <c r="A16" s="127"/>
      <c r="B16" s="120">
        <v>9</v>
      </c>
      <c r="C16" s="50" t="s">
        <v>47</v>
      </c>
      <c r="D16" s="50"/>
      <c r="E16" s="97"/>
      <c r="F16" s="98"/>
      <c r="G16" s="99"/>
      <c r="H16" s="42"/>
    </row>
    <row r="17" spans="1:8" x14ac:dyDescent="0.3">
      <c r="A17" s="127"/>
      <c r="B17" s="120">
        <v>10</v>
      </c>
      <c r="C17" s="50" t="s">
        <v>48</v>
      </c>
      <c r="D17" s="50"/>
      <c r="E17" s="97"/>
      <c r="F17" s="98"/>
      <c r="G17" s="99"/>
      <c r="H17" s="42"/>
    </row>
    <row r="18" spans="1:8" ht="31.2" x14ac:dyDescent="0.3">
      <c r="A18" s="127"/>
      <c r="B18" s="120">
        <v>11</v>
      </c>
      <c r="C18" s="50" t="s">
        <v>49</v>
      </c>
      <c r="D18" s="50"/>
      <c r="E18" s="97"/>
      <c r="F18" s="98"/>
      <c r="G18" s="99"/>
      <c r="H18" s="42"/>
    </row>
    <row r="19" spans="1:8" ht="31.2" x14ac:dyDescent="0.3">
      <c r="A19" s="127"/>
      <c r="B19" s="120">
        <v>12</v>
      </c>
      <c r="C19" s="50" t="s">
        <v>50</v>
      </c>
      <c r="D19" s="50"/>
      <c r="E19" s="97"/>
      <c r="F19" s="98"/>
      <c r="G19" s="99"/>
      <c r="H19" s="42"/>
    </row>
    <row r="20" spans="1:8" ht="31.2" x14ac:dyDescent="0.3">
      <c r="A20" s="127"/>
      <c r="B20" s="120">
        <v>13</v>
      </c>
      <c r="C20" s="50" t="s">
        <v>51</v>
      </c>
      <c r="D20" s="50"/>
      <c r="E20" s="97"/>
      <c r="F20" s="98"/>
      <c r="G20" s="99"/>
      <c r="H20" s="42"/>
    </row>
    <row r="21" spans="1:8" ht="31.2" x14ac:dyDescent="0.3">
      <c r="A21" s="127"/>
      <c r="B21" s="120">
        <v>14</v>
      </c>
      <c r="C21" s="50" t="s">
        <v>52</v>
      </c>
      <c r="D21" s="50"/>
      <c r="E21" s="97"/>
      <c r="F21" s="98"/>
      <c r="G21" s="99"/>
      <c r="H21" s="42"/>
    </row>
    <row r="22" spans="1:8" ht="31.2" x14ac:dyDescent="0.3">
      <c r="A22" s="127"/>
      <c r="B22" s="120">
        <v>15</v>
      </c>
      <c r="C22" s="50" t="s">
        <v>53</v>
      </c>
      <c r="D22" s="50"/>
      <c r="E22" s="97"/>
      <c r="F22" s="98"/>
      <c r="G22" s="99"/>
      <c r="H22" s="42"/>
    </row>
    <row r="23" spans="1:8" ht="31.2" x14ac:dyDescent="0.3">
      <c r="A23" s="127"/>
      <c r="B23" s="120">
        <v>16</v>
      </c>
      <c r="C23" s="50" t="s">
        <v>54</v>
      </c>
      <c r="D23" s="50"/>
      <c r="E23" s="97"/>
      <c r="F23" s="98"/>
      <c r="G23" s="99"/>
      <c r="H23" s="42"/>
    </row>
    <row r="24" spans="1:8" x14ac:dyDescent="0.3">
      <c r="A24" s="127"/>
      <c r="B24" s="120">
        <v>17</v>
      </c>
      <c r="C24" s="50" t="s">
        <v>55</v>
      </c>
      <c r="D24" s="50"/>
      <c r="E24" s="97"/>
      <c r="F24" s="98"/>
      <c r="G24" s="99"/>
      <c r="H24" s="42"/>
    </row>
    <row r="25" spans="1:8" ht="31.2" x14ac:dyDescent="0.3">
      <c r="A25" s="127"/>
      <c r="B25" s="120">
        <v>18</v>
      </c>
      <c r="C25" s="50" t="s">
        <v>56</v>
      </c>
      <c r="D25" s="50"/>
      <c r="E25" s="97"/>
      <c r="F25" s="98"/>
      <c r="G25" s="99"/>
      <c r="H25" s="42"/>
    </row>
    <row r="26" spans="1:8" x14ac:dyDescent="0.3">
      <c r="A26" s="127"/>
      <c r="B26" s="120">
        <v>19</v>
      </c>
      <c r="C26" s="50" t="s">
        <v>57</v>
      </c>
      <c r="D26" s="50"/>
      <c r="E26" s="97"/>
      <c r="F26" s="98"/>
      <c r="G26" s="99"/>
      <c r="H26" s="42"/>
    </row>
    <row r="27" spans="1:8" x14ac:dyDescent="0.3">
      <c r="A27" s="127"/>
      <c r="B27" s="120">
        <v>20</v>
      </c>
      <c r="C27" s="50" t="s">
        <v>58</v>
      </c>
      <c r="D27" s="50"/>
      <c r="E27" s="97"/>
      <c r="F27" s="98"/>
      <c r="G27" s="99"/>
      <c r="H27" s="42"/>
    </row>
    <row r="28" spans="1:8" x14ac:dyDescent="0.3">
      <c r="A28" s="127"/>
      <c r="B28" s="120">
        <v>21</v>
      </c>
      <c r="C28" s="50" t="s">
        <v>59</v>
      </c>
      <c r="D28" s="50"/>
      <c r="E28" s="97"/>
      <c r="F28" s="98"/>
      <c r="G28" s="99"/>
      <c r="H28" s="42"/>
    </row>
    <row r="29" spans="1:8" ht="125.4" thickBot="1" x14ac:dyDescent="0.35">
      <c r="A29" s="127"/>
      <c r="B29" s="135">
        <v>22</v>
      </c>
      <c r="C29" s="51" t="s">
        <v>60</v>
      </c>
      <c r="D29" s="51"/>
      <c r="E29" s="137"/>
      <c r="F29" s="98"/>
      <c r="G29" s="103"/>
      <c r="H29" s="42"/>
    </row>
    <row r="30" spans="1:8" ht="16.8" thickTop="1" thickBot="1" x14ac:dyDescent="0.35">
      <c r="A30" s="142" t="s">
        <v>532</v>
      </c>
      <c r="B30" s="121" t="s">
        <v>566</v>
      </c>
      <c r="C30" s="53" t="s">
        <v>62</v>
      </c>
      <c r="D30" s="53"/>
      <c r="E30" s="104">
        <v>1</v>
      </c>
      <c r="F30" s="105"/>
      <c r="G30" s="106">
        <f>E30*F30</f>
        <v>0</v>
      </c>
      <c r="H30" s="48"/>
    </row>
    <row r="31" spans="1:8" ht="31.2" x14ac:dyDescent="0.3">
      <c r="A31" s="127"/>
      <c r="B31" s="120">
        <v>1</v>
      </c>
      <c r="C31" s="50" t="s">
        <v>63</v>
      </c>
      <c r="D31" s="50"/>
      <c r="E31" s="97"/>
      <c r="F31" s="98"/>
      <c r="G31" s="99"/>
      <c r="H31" s="42"/>
    </row>
    <row r="32" spans="1:8" x14ac:dyDescent="0.3">
      <c r="A32" s="127"/>
      <c r="B32" s="120">
        <v>2</v>
      </c>
      <c r="C32" s="50" t="s">
        <v>64</v>
      </c>
      <c r="D32" s="50"/>
      <c r="E32" s="97"/>
      <c r="F32" s="98"/>
      <c r="G32" s="99"/>
      <c r="H32" s="42"/>
    </row>
    <row r="33" spans="1:8" x14ac:dyDescent="0.3">
      <c r="A33" s="127"/>
      <c r="B33" s="120">
        <v>3</v>
      </c>
      <c r="C33" s="50" t="s">
        <v>65</v>
      </c>
      <c r="D33" s="50"/>
      <c r="E33" s="97"/>
      <c r="F33" s="98"/>
      <c r="G33" s="99"/>
      <c r="H33" s="42"/>
    </row>
    <row r="34" spans="1:8" x14ac:dyDescent="0.3">
      <c r="A34" s="127"/>
      <c r="B34" s="120">
        <v>4</v>
      </c>
      <c r="C34" s="50" t="s">
        <v>66</v>
      </c>
      <c r="D34" s="50"/>
      <c r="E34" s="97"/>
      <c r="F34" s="98"/>
      <c r="G34" s="99"/>
      <c r="H34" s="42"/>
    </row>
    <row r="35" spans="1:8" ht="16.2" thickBot="1" x14ac:dyDescent="0.35">
      <c r="A35" s="138"/>
      <c r="B35" s="124">
        <v>5</v>
      </c>
      <c r="C35" s="59" t="s">
        <v>67</v>
      </c>
      <c r="D35" s="59"/>
      <c r="E35" s="114"/>
      <c r="F35" s="115"/>
      <c r="G35" s="107"/>
      <c r="H35" s="55"/>
    </row>
    <row r="36" spans="1:8" ht="16.8" thickTop="1" thickBot="1" x14ac:dyDescent="0.35">
      <c r="A36" s="153" t="s">
        <v>533</v>
      </c>
      <c r="B36" s="76"/>
      <c r="C36" s="134" t="s">
        <v>68</v>
      </c>
      <c r="D36" s="136"/>
      <c r="E36" s="111"/>
      <c r="F36" s="101"/>
      <c r="G36" s="102"/>
      <c r="H36" s="41"/>
    </row>
    <row r="37" spans="1:8" ht="16.2" thickBot="1" x14ac:dyDescent="0.35">
      <c r="A37" s="131"/>
      <c r="B37" s="122" t="s">
        <v>534</v>
      </c>
      <c r="C37" s="133" t="s">
        <v>68</v>
      </c>
      <c r="D37" s="132"/>
      <c r="E37" s="111">
        <v>10</v>
      </c>
      <c r="F37" s="101"/>
      <c r="G37" s="102">
        <f>E37*F37</f>
        <v>0</v>
      </c>
      <c r="H37" s="41"/>
    </row>
    <row r="38" spans="1:8" ht="31.2" x14ac:dyDescent="0.3">
      <c r="A38" s="126"/>
      <c r="B38" s="120">
        <v>1</v>
      </c>
      <c r="C38" s="49" t="s">
        <v>69</v>
      </c>
      <c r="D38" s="49"/>
      <c r="E38" s="97"/>
      <c r="F38" s="95"/>
      <c r="G38" s="96"/>
      <c r="H38" s="41"/>
    </row>
    <row r="39" spans="1:8" ht="46.8" x14ac:dyDescent="0.3">
      <c r="A39" s="127"/>
      <c r="B39" s="120">
        <v>2</v>
      </c>
      <c r="C39" s="50" t="s">
        <v>444</v>
      </c>
      <c r="D39" s="50"/>
      <c r="E39" s="97"/>
      <c r="F39" s="98"/>
      <c r="G39" s="99"/>
      <c r="H39" s="42"/>
    </row>
    <row r="40" spans="1:8" ht="31.2" x14ac:dyDescent="0.3">
      <c r="A40" s="127"/>
      <c r="B40" s="120">
        <v>3</v>
      </c>
      <c r="C40" s="50" t="s">
        <v>445</v>
      </c>
      <c r="D40" s="50"/>
      <c r="E40" s="97"/>
      <c r="F40" s="98"/>
      <c r="G40" s="99"/>
      <c r="H40" s="42"/>
    </row>
    <row r="41" spans="1:8" x14ac:dyDescent="0.3">
      <c r="A41" s="127"/>
      <c r="B41" s="120">
        <v>4</v>
      </c>
      <c r="C41" s="50" t="s">
        <v>70</v>
      </c>
      <c r="D41" s="50"/>
      <c r="E41" s="97"/>
      <c r="F41" s="98"/>
      <c r="G41" s="99"/>
      <c r="H41" s="42"/>
    </row>
    <row r="42" spans="1:8" x14ac:dyDescent="0.3">
      <c r="A42" s="127"/>
      <c r="B42" s="120">
        <v>5</v>
      </c>
      <c r="C42" s="50" t="s">
        <v>71</v>
      </c>
      <c r="D42" s="50"/>
      <c r="E42" s="97"/>
      <c r="F42" s="98"/>
      <c r="G42" s="99"/>
      <c r="H42" s="42"/>
    </row>
    <row r="43" spans="1:8" ht="31.2" x14ac:dyDescent="0.3">
      <c r="A43" s="127"/>
      <c r="B43" s="120">
        <v>6</v>
      </c>
      <c r="C43" s="50" t="s">
        <v>72</v>
      </c>
      <c r="D43" s="50"/>
      <c r="E43" s="97"/>
      <c r="F43" s="98"/>
      <c r="G43" s="99"/>
      <c r="H43" s="42"/>
    </row>
    <row r="44" spans="1:8" ht="46.8" x14ac:dyDescent="0.3">
      <c r="A44" s="127"/>
      <c r="B44" s="120">
        <v>7</v>
      </c>
      <c r="C44" s="50" t="s">
        <v>73</v>
      </c>
      <c r="D44" s="50"/>
      <c r="E44" s="97"/>
      <c r="F44" s="98"/>
      <c r="G44" s="99"/>
      <c r="H44" s="42"/>
    </row>
    <row r="45" spans="1:8" x14ac:dyDescent="0.3">
      <c r="A45" s="127"/>
      <c r="B45" s="120">
        <v>8</v>
      </c>
      <c r="C45" s="50" t="s">
        <v>74</v>
      </c>
      <c r="D45" s="50"/>
      <c r="E45" s="97"/>
      <c r="F45" s="98"/>
      <c r="G45" s="99"/>
      <c r="H45" s="42"/>
    </row>
    <row r="46" spans="1:8" ht="31.2" x14ac:dyDescent="0.3">
      <c r="A46" s="127"/>
      <c r="B46" s="120">
        <v>9</v>
      </c>
      <c r="C46" s="50" t="s">
        <v>75</v>
      </c>
      <c r="D46" s="50"/>
      <c r="E46" s="97"/>
      <c r="F46" s="98"/>
      <c r="G46" s="99"/>
      <c r="H46" s="42"/>
    </row>
    <row r="47" spans="1:8" x14ac:dyDescent="0.3">
      <c r="A47" s="127"/>
      <c r="B47" s="120">
        <v>10</v>
      </c>
      <c r="C47" s="50" t="s">
        <v>76</v>
      </c>
      <c r="D47" s="50"/>
      <c r="E47" s="97"/>
      <c r="F47" s="98"/>
      <c r="G47" s="99"/>
      <c r="H47" s="42"/>
    </row>
    <row r="48" spans="1:8" ht="31.2" x14ac:dyDescent="0.3">
      <c r="A48" s="127"/>
      <c r="B48" s="120">
        <v>11</v>
      </c>
      <c r="C48" s="50" t="s">
        <v>77</v>
      </c>
      <c r="D48" s="50"/>
      <c r="E48" s="97"/>
      <c r="F48" s="98"/>
      <c r="G48" s="99"/>
      <c r="H48" s="42"/>
    </row>
    <row r="49" spans="1:8" ht="31.2" x14ac:dyDescent="0.3">
      <c r="A49" s="127"/>
      <c r="B49" s="120">
        <v>12</v>
      </c>
      <c r="C49" s="50" t="s">
        <v>78</v>
      </c>
      <c r="D49" s="50"/>
      <c r="E49" s="97"/>
      <c r="F49" s="98"/>
      <c r="G49" s="99"/>
      <c r="H49" s="42"/>
    </row>
    <row r="50" spans="1:8" ht="31.2" x14ac:dyDescent="0.3">
      <c r="A50" s="127"/>
      <c r="B50" s="120">
        <v>13</v>
      </c>
      <c r="C50" s="50" t="s">
        <v>79</v>
      </c>
      <c r="D50" s="50"/>
      <c r="E50" s="97"/>
      <c r="F50" s="98"/>
      <c r="G50" s="99"/>
      <c r="H50" s="42"/>
    </row>
    <row r="51" spans="1:8" x14ac:dyDescent="0.3">
      <c r="A51" s="127"/>
      <c r="B51" s="120">
        <v>14</v>
      </c>
      <c r="C51" s="50" t="s">
        <v>80</v>
      </c>
      <c r="D51" s="50"/>
      <c r="E51" s="97"/>
      <c r="F51" s="98"/>
      <c r="G51" s="99"/>
      <c r="H51" s="42"/>
    </row>
    <row r="52" spans="1:8" x14ac:dyDescent="0.3">
      <c r="A52" s="127"/>
      <c r="B52" s="120">
        <v>15</v>
      </c>
      <c r="C52" s="50" t="s">
        <v>81</v>
      </c>
      <c r="D52" s="50"/>
      <c r="E52" s="97"/>
      <c r="F52" s="98"/>
      <c r="G52" s="99"/>
      <c r="H52" s="42"/>
    </row>
    <row r="53" spans="1:8" ht="31.2" x14ac:dyDescent="0.3">
      <c r="A53" s="127"/>
      <c r="B53" s="120">
        <v>16</v>
      </c>
      <c r="C53" s="50" t="s">
        <v>82</v>
      </c>
      <c r="D53" s="50"/>
      <c r="E53" s="97"/>
      <c r="F53" s="98"/>
      <c r="G53" s="99"/>
      <c r="H53" s="42"/>
    </row>
    <row r="54" spans="1:8" ht="31.2" x14ac:dyDescent="0.3">
      <c r="A54" s="127"/>
      <c r="B54" s="120">
        <v>17</v>
      </c>
      <c r="C54" s="50" t="s">
        <v>83</v>
      </c>
      <c r="D54" s="50"/>
      <c r="E54" s="97"/>
      <c r="F54" s="98"/>
      <c r="G54" s="99"/>
      <c r="H54" s="42"/>
    </row>
    <row r="55" spans="1:8" ht="31.2" x14ac:dyDescent="0.3">
      <c r="A55" s="127"/>
      <c r="B55" s="120">
        <v>18</v>
      </c>
      <c r="C55" s="50" t="s">
        <v>84</v>
      </c>
      <c r="D55" s="50"/>
      <c r="E55" s="97"/>
      <c r="F55" s="98"/>
      <c r="G55" s="99"/>
      <c r="H55" s="42"/>
    </row>
    <row r="56" spans="1:8" ht="31.2" x14ac:dyDescent="0.3">
      <c r="A56" s="127"/>
      <c r="B56" s="120">
        <v>19</v>
      </c>
      <c r="C56" s="50" t="s">
        <v>85</v>
      </c>
      <c r="D56" s="50"/>
      <c r="E56" s="97"/>
      <c r="F56" s="98"/>
      <c r="G56" s="99"/>
      <c r="H56" s="42"/>
    </row>
    <row r="57" spans="1:8" ht="31.2" x14ac:dyDescent="0.3">
      <c r="A57" s="127"/>
      <c r="B57" s="120">
        <v>20</v>
      </c>
      <c r="C57" s="50" t="s">
        <v>86</v>
      </c>
      <c r="D57" s="50"/>
      <c r="E57" s="97"/>
      <c r="F57" s="98"/>
      <c r="G57" s="99"/>
      <c r="H57" s="42"/>
    </row>
    <row r="58" spans="1:8" x14ac:dyDescent="0.3">
      <c r="A58" s="127"/>
      <c r="B58" s="120">
        <v>21</v>
      </c>
      <c r="C58" s="50" t="s">
        <v>87</v>
      </c>
      <c r="D58" s="50"/>
      <c r="E58" s="97"/>
      <c r="F58" s="98"/>
      <c r="G58" s="99"/>
      <c r="H58" s="42"/>
    </row>
    <row r="59" spans="1:8" x14ac:dyDescent="0.3">
      <c r="A59" s="127"/>
      <c r="B59" s="120">
        <v>22</v>
      </c>
      <c r="C59" s="50" t="s">
        <v>88</v>
      </c>
      <c r="D59" s="50"/>
      <c r="E59" s="97"/>
      <c r="F59" s="98"/>
      <c r="G59" s="99"/>
      <c r="H59" s="42"/>
    </row>
    <row r="60" spans="1:8" x14ac:dyDescent="0.3">
      <c r="A60" s="127"/>
      <c r="B60" s="120">
        <v>23</v>
      </c>
      <c r="C60" s="50" t="s">
        <v>89</v>
      </c>
      <c r="D60" s="50"/>
      <c r="E60" s="97"/>
      <c r="F60" s="98"/>
      <c r="G60" s="99"/>
      <c r="H60" s="42"/>
    </row>
    <row r="61" spans="1:8" ht="78" x14ac:dyDescent="0.3">
      <c r="A61" s="127"/>
      <c r="B61" s="120">
        <v>24</v>
      </c>
      <c r="C61" s="50" t="s">
        <v>90</v>
      </c>
      <c r="D61" s="50"/>
      <c r="E61" s="97"/>
      <c r="F61" s="98"/>
      <c r="G61" s="99"/>
      <c r="H61" s="42"/>
    </row>
    <row r="62" spans="1:8" x14ac:dyDescent="0.3">
      <c r="A62" s="127"/>
      <c r="B62" s="120">
        <v>25</v>
      </c>
      <c r="C62" s="50" t="s">
        <v>91</v>
      </c>
      <c r="D62" s="50"/>
      <c r="E62" s="97"/>
      <c r="F62" s="98"/>
      <c r="G62" s="99"/>
      <c r="H62" s="42"/>
    </row>
    <row r="63" spans="1:8" x14ac:dyDescent="0.3">
      <c r="A63" s="127"/>
      <c r="B63" s="120">
        <v>26</v>
      </c>
      <c r="C63" s="50" t="s">
        <v>92</v>
      </c>
      <c r="D63" s="50"/>
      <c r="E63" s="97"/>
      <c r="F63" s="98"/>
      <c r="G63" s="99"/>
      <c r="H63" s="42"/>
    </row>
    <row r="64" spans="1:8" ht="46.8" x14ac:dyDescent="0.3">
      <c r="A64" s="127"/>
      <c r="B64" s="120">
        <v>27</v>
      </c>
      <c r="C64" s="50" t="s">
        <v>93</v>
      </c>
      <c r="D64" s="50"/>
      <c r="E64" s="97"/>
      <c r="F64" s="98"/>
      <c r="G64" s="99"/>
      <c r="H64" s="42"/>
    </row>
    <row r="65" spans="1:8" x14ac:dyDescent="0.3">
      <c r="A65" s="127"/>
      <c r="B65" s="120">
        <v>28</v>
      </c>
      <c r="C65" s="50" t="s">
        <v>94</v>
      </c>
      <c r="D65" s="50"/>
      <c r="E65" s="97"/>
      <c r="F65" s="98"/>
      <c r="G65" s="99"/>
      <c r="H65" s="42"/>
    </row>
    <row r="66" spans="1:8" ht="16.2" thickBot="1" x14ac:dyDescent="0.35">
      <c r="A66" s="127"/>
      <c r="B66" s="120">
        <v>29</v>
      </c>
      <c r="C66" s="50" t="s">
        <v>95</v>
      </c>
      <c r="D66" s="50"/>
      <c r="E66" s="97"/>
      <c r="F66" s="98"/>
      <c r="G66" s="103"/>
      <c r="H66" s="42"/>
    </row>
    <row r="67" spans="1:8" ht="16.8" thickTop="1" thickBot="1" x14ac:dyDescent="0.35">
      <c r="A67" s="128"/>
      <c r="B67" s="121" t="s">
        <v>535</v>
      </c>
      <c r="C67" s="53" t="s">
        <v>11</v>
      </c>
      <c r="D67" s="53"/>
      <c r="E67" s="104">
        <v>20</v>
      </c>
      <c r="F67" s="105"/>
      <c r="G67" s="106">
        <f>E67*F67</f>
        <v>0</v>
      </c>
      <c r="H67" s="48"/>
    </row>
    <row r="68" spans="1:8" ht="31.2" x14ac:dyDescent="0.3">
      <c r="A68" s="126"/>
      <c r="B68" s="119">
        <v>1</v>
      </c>
      <c r="C68" s="49" t="s">
        <v>446</v>
      </c>
      <c r="D68" s="49"/>
      <c r="E68" s="94"/>
      <c r="F68" s="95"/>
      <c r="G68" s="96"/>
      <c r="H68" s="41"/>
    </row>
    <row r="69" spans="1:8" ht="109.2" x14ac:dyDescent="0.3">
      <c r="A69" s="127"/>
      <c r="B69" s="120">
        <v>2</v>
      </c>
      <c r="C69" s="50" t="s">
        <v>529</v>
      </c>
      <c r="D69" s="50"/>
      <c r="E69" s="97"/>
      <c r="F69" s="98"/>
      <c r="G69" s="99"/>
      <c r="H69" s="42"/>
    </row>
    <row r="70" spans="1:8" ht="31.2" x14ac:dyDescent="0.3">
      <c r="A70" s="127"/>
      <c r="B70" s="120">
        <v>3</v>
      </c>
      <c r="C70" s="50" t="s">
        <v>447</v>
      </c>
      <c r="D70" s="50"/>
      <c r="E70" s="97"/>
      <c r="F70" s="98"/>
      <c r="G70" s="99"/>
      <c r="H70" s="42"/>
    </row>
    <row r="71" spans="1:8" ht="31.2" x14ac:dyDescent="0.3">
      <c r="A71" s="127"/>
      <c r="B71" s="120">
        <v>4</v>
      </c>
      <c r="C71" s="50" t="s">
        <v>459</v>
      </c>
      <c r="D71" s="50"/>
      <c r="E71" s="97"/>
      <c r="F71" s="98"/>
      <c r="G71" s="99"/>
      <c r="H71" s="42"/>
    </row>
    <row r="72" spans="1:8" ht="78" x14ac:dyDescent="0.3">
      <c r="A72" s="127"/>
      <c r="B72" s="120">
        <v>7</v>
      </c>
      <c r="C72" s="50" t="s">
        <v>448</v>
      </c>
      <c r="D72" s="50"/>
      <c r="E72" s="97"/>
      <c r="F72" s="98"/>
      <c r="G72" s="99"/>
      <c r="H72" s="42"/>
    </row>
    <row r="73" spans="1:8" ht="62.4" x14ac:dyDescent="0.3">
      <c r="A73" s="127"/>
      <c r="B73" s="120">
        <v>8</v>
      </c>
      <c r="C73" s="50" t="s">
        <v>96</v>
      </c>
      <c r="D73" s="50"/>
      <c r="E73" s="97"/>
      <c r="F73" s="98"/>
      <c r="G73" s="99"/>
      <c r="H73" s="42"/>
    </row>
    <row r="74" spans="1:8" x14ac:dyDescent="0.3">
      <c r="A74" s="127"/>
      <c r="B74" s="120">
        <v>9</v>
      </c>
      <c r="C74" s="50" t="s">
        <v>449</v>
      </c>
      <c r="D74" s="50"/>
      <c r="E74" s="97"/>
      <c r="F74" s="98"/>
      <c r="G74" s="99"/>
      <c r="H74" s="42"/>
    </row>
    <row r="75" spans="1:8" x14ac:dyDescent="0.3">
      <c r="A75" s="127"/>
      <c r="B75" s="120">
        <v>10</v>
      </c>
      <c r="C75" s="50" t="s">
        <v>97</v>
      </c>
      <c r="D75" s="50"/>
      <c r="E75" s="97"/>
      <c r="F75" s="98"/>
      <c r="G75" s="99"/>
      <c r="H75" s="42"/>
    </row>
    <row r="76" spans="1:8" ht="31.2" x14ac:dyDescent="0.3">
      <c r="A76" s="127"/>
      <c r="B76" s="120">
        <v>11</v>
      </c>
      <c r="C76" s="50" t="s">
        <v>98</v>
      </c>
      <c r="D76" s="50"/>
      <c r="E76" s="97"/>
      <c r="F76" s="98"/>
      <c r="G76" s="99"/>
      <c r="H76" s="42"/>
    </row>
    <row r="77" spans="1:8" x14ac:dyDescent="0.3">
      <c r="A77" s="127"/>
      <c r="B77" s="120">
        <v>13</v>
      </c>
      <c r="C77" s="50" t="s">
        <v>99</v>
      </c>
      <c r="D77" s="50"/>
      <c r="E77" s="97"/>
      <c r="F77" s="98"/>
      <c r="G77" s="99"/>
      <c r="H77" s="42"/>
    </row>
    <row r="78" spans="1:8" x14ac:dyDescent="0.3">
      <c r="A78" s="127"/>
      <c r="B78" s="120">
        <v>14</v>
      </c>
      <c r="C78" s="50" t="s">
        <v>100</v>
      </c>
      <c r="D78" s="50"/>
      <c r="E78" s="97"/>
      <c r="F78" s="98"/>
      <c r="G78" s="99"/>
      <c r="H78" s="42"/>
    </row>
    <row r="79" spans="1:8" x14ac:dyDescent="0.3">
      <c r="A79" s="127"/>
      <c r="B79" s="120">
        <v>15</v>
      </c>
      <c r="C79" s="50" t="s">
        <v>101</v>
      </c>
      <c r="D79" s="50"/>
      <c r="E79" s="97"/>
      <c r="F79" s="98"/>
      <c r="G79" s="99"/>
      <c r="H79" s="42"/>
    </row>
    <row r="80" spans="1:8" ht="46.8" x14ac:dyDescent="0.3">
      <c r="A80" s="127"/>
      <c r="B80" s="120">
        <v>16</v>
      </c>
      <c r="C80" s="50" t="s">
        <v>450</v>
      </c>
      <c r="D80" s="50"/>
      <c r="E80" s="97"/>
      <c r="F80" s="98"/>
      <c r="G80" s="99"/>
      <c r="H80" s="42"/>
    </row>
    <row r="81" spans="1:8" ht="46.8" x14ac:dyDescent="0.3">
      <c r="A81" s="127"/>
      <c r="B81" s="120">
        <v>17</v>
      </c>
      <c r="C81" s="50" t="s">
        <v>451</v>
      </c>
      <c r="D81" s="50"/>
      <c r="E81" s="97"/>
      <c r="F81" s="98"/>
      <c r="G81" s="99"/>
      <c r="H81" s="42"/>
    </row>
    <row r="82" spans="1:8" x14ac:dyDescent="0.3">
      <c r="A82" s="127"/>
      <c r="B82" s="120">
        <v>18</v>
      </c>
      <c r="C82" s="50" t="s">
        <v>452</v>
      </c>
      <c r="D82" s="50"/>
      <c r="E82" s="97"/>
      <c r="F82" s="98"/>
      <c r="G82" s="99"/>
      <c r="H82" s="42"/>
    </row>
    <row r="83" spans="1:8" ht="78" x14ac:dyDescent="0.3">
      <c r="A83" s="127"/>
      <c r="B83" s="120">
        <v>19</v>
      </c>
      <c r="C83" s="50" t="s">
        <v>453</v>
      </c>
      <c r="D83" s="50"/>
      <c r="E83" s="97"/>
      <c r="F83" s="98"/>
      <c r="G83" s="99"/>
      <c r="H83" s="42"/>
    </row>
    <row r="84" spans="1:8" ht="46.8" x14ac:dyDescent="0.3">
      <c r="A84" s="127"/>
      <c r="B84" s="120">
        <v>20</v>
      </c>
      <c r="C84" s="50" t="s">
        <v>454</v>
      </c>
      <c r="D84" s="50"/>
      <c r="E84" s="97"/>
      <c r="F84" s="98"/>
      <c r="G84" s="99"/>
      <c r="H84" s="42"/>
    </row>
    <row r="85" spans="1:8" ht="46.8" x14ac:dyDescent="0.3">
      <c r="A85" s="127"/>
      <c r="B85" s="120">
        <v>21</v>
      </c>
      <c r="C85" s="50" t="s">
        <v>102</v>
      </c>
      <c r="D85" s="50"/>
      <c r="E85" s="97"/>
      <c r="F85" s="98"/>
      <c r="G85" s="99"/>
      <c r="H85" s="42"/>
    </row>
    <row r="86" spans="1:8" x14ac:dyDescent="0.3">
      <c r="A86" s="127"/>
      <c r="B86" s="120">
        <v>22</v>
      </c>
      <c r="C86" s="50" t="s">
        <v>103</v>
      </c>
      <c r="D86" s="50"/>
      <c r="E86" s="97"/>
      <c r="F86" s="98"/>
      <c r="G86" s="99"/>
      <c r="H86" s="42"/>
    </row>
    <row r="87" spans="1:8" x14ac:dyDescent="0.3">
      <c r="A87" s="127"/>
      <c r="B87" s="120">
        <v>23</v>
      </c>
      <c r="C87" s="50" t="s">
        <v>104</v>
      </c>
      <c r="D87" s="50"/>
      <c r="E87" s="97"/>
      <c r="F87" s="98"/>
      <c r="G87" s="99"/>
      <c r="H87" s="42"/>
    </row>
    <row r="88" spans="1:8" ht="312" x14ac:dyDescent="0.3">
      <c r="A88" s="127"/>
      <c r="B88" s="120">
        <v>25</v>
      </c>
      <c r="C88" s="50" t="s">
        <v>105</v>
      </c>
      <c r="D88" s="50"/>
      <c r="E88" s="97"/>
      <c r="F88" s="98"/>
      <c r="G88" s="99"/>
      <c r="H88" s="42"/>
    </row>
    <row r="89" spans="1:8" ht="62.4" x14ac:dyDescent="0.3">
      <c r="A89" s="127"/>
      <c r="B89" s="120">
        <v>26</v>
      </c>
      <c r="C89" s="50" t="s">
        <v>106</v>
      </c>
      <c r="D89" s="50"/>
      <c r="E89" s="97"/>
      <c r="F89" s="98"/>
      <c r="G89" s="99"/>
      <c r="H89" s="42"/>
    </row>
    <row r="90" spans="1:8" x14ac:dyDescent="0.3">
      <c r="A90" s="127"/>
      <c r="B90" s="120">
        <v>27</v>
      </c>
      <c r="C90" s="50" t="s">
        <v>455</v>
      </c>
      <c r="D90" s="50"/>
      <c r="E90" s="97"/>
      <c r="F90" s="98"/>
      <c r="G90" s="99"/>
      <c r="H90" s="42"/>
    </row>
    <row r="91" spans="1:8" ht="46.8" x14ac:dyDescent="0.3">
      <c r="A91" s="127"/>
      <c r="B91" s="120">
        <v>28</v>
      </c>
      <c r="C91" s="50" t="s">
        <v>107</v>
      </c>
      <c r="D91" s="50"/>
      <c r="E91" s="97"/>
      <c r="F91" s="98"/>
      <c r="G91" s="99"/>
      <c r="H91" s="42"/>
    </row>
    <row r="92" spans="1:8" ht="31.2" x14ac:dyDescent="0.3">
      <c r="A92" s="127"/>
      <c r="B92" s="120">
        <v>29</v>
      </c>
      <c r="C92" s="50" t="s">
        <v>456</v>
      </c>
      <c r="D92" s="50"/>
      <c r="E92" s="97"/>
      <c r="F92" s="98"/>
      <c r="G92" s="99"/>
      <c r="H92" s="42"/>
    </row>
    <row r="93" spans="1:8" ht="31.2" x14ac:dyDescent="0.3">
      <c r="A93" s="127"/>
      <c r="B93" s="120">
        <v>30</v>
      </c>
      <c r="C93" s="50" t="s">
        <v>108</v>
      </c>
      <c r="D93" s="50"/>
      <c r="E93" s="97"/>
      <c r="F93" s="98"/>
      <c r="G93" s="99"/>
      <c r="H93" s="42"/>
    </row>
    <row r="94" spans="1:8" ht="46.8" x14ac:dyDescent="0.3">
      <c r="A94" s="127"/>
      <c r="B94" s="120">
        <v>31</v>
      </c>
      <c r="C94" s="50" t="s">
        <v>109</v>
      </c>
      <c r="D94" s="50"/>
      <c r="E94" s="97"/>
      <c r="F94" s="98"/>
      <c r="G94" s="99"/>
      <c r="H94" s="42"/>
    </row>
    <row r="95" spans="1:8" ht="124.8" x14ac:dyDescent="0.3">
      <c r="A95" s="127"/>
      <c r="B95" s="120">
        <v>32</v>
      </c>
      <c r="C95" s="50" t="s">
        <v>457</v>
      </c>
      <c r="D95" s="50"/>
      <c r="E95" s="97"/>
      <c r="F95" s="98"/>
      <c r="G95" s="99"/>
      <c r="H95" s="42"/>
    </row>
    <row r="96" spans="1:8" ht="62.4" x14ac:dyDescent="0.3">
      <c r="A96" s="127"/>
      <c r="B96" s="120">
        <v>33</v>
      </c>
      <c r="C96" s="50" t="s">
        <v>110</v>
      </c>
      <c r="D96" s="50"/>
      <c r="E96" s="97"/>
      <c r="F96" s="98"/>
      <c r="G96" s="99"/>
      <c r="H96" s="42"/>
    </row>
    <row r="97" spans="1:8" ht="46.8" x14ac:dyDescent="0.3">
      <c r="A97" s="127"/>
      <c r="B97" s="120">
        <v>35</v>
      </c>
      <c r="C97" s="50" t="s">
        <v>111</v>
      </c>
      <c r="D97" s="50"/>
      <c r="E97" s="97"/>
      <c r="F97" s="98"/>
      <c r="G97" s="99"/>
      <c r="H97" s="42"/>
    </row>
    <row r="98" spans="1:8" ht="46.8" x14ac:dyDescent="0.3">
      <c r="A98" s="127"/>
      <c r="B98" s="120">
        <v>36</v>
      </c>
      <c r="C98" s="50" t="s">
        <v>112</v>
      </c>
      <c r="D98" s="50"/>
      <c r="E98" s="97"/>
      <c r="F98" s="98"/>
      <c r="G98" s="99"/>
      <c r="H98" s="42"/>
    </row>
    <row r="99" spans="1:8" ht="93.6" x14ac:dyDescent="0.3">
      <c r="A99" s="127"/>
      <c r="B99" s="120">
        <v>37</v>
      </c>
      <c r="C99" s="50" t="s">
        <v>113</v>
      </c>
      <c r="D99" s="50"/>
      <c r="E99" s="97"/>
      <c r="F99" s="98"/>
      <c r="G99" s="99"/>
      <c r="H99" s="42"/>
    </row>
    <row r="100" spans="1:8" ht="62.4" x14ac:dyDescent="0.3">
      <c r="A100" s="127"/>
      <c r="B100" s="120">
        <v>38</v>
      </c>
      <c r="C100" s="50" t="s">
        <v>114</v>
      </c>
      <c r="D100" s="50"/>
      <c r="E100" s="97"/>
      <c r="F100" s="98"/>
      <c r="G100" s="99"/>
      <c r="H100" s="42"/>
    </row>
    <row r="101" spans="1:8" ht="46.8" x14ac:dyDescent="0.3">
      <c r="A101" s="127"/>
      <c r="B101" s="120">
        <v>39</v>
      </c>
      <c r="C101" s="50" t="s">
        <v>115</v>
      </c>
      <c r="D101" s="50"/>
      <c r="E101" s="97"/>
      <c r="F101" s="98"/>
      <c r="G101" s="99"/>
      <c r="H101" s="42"/>
    </row>
    <row r="102" spans="1:8" ht="78" x14ac:dyDescent="0.3">
      <c r="A102" s="127"/>
      <c r="B102" s="120">
        <v>40</v>
      </c>
      <c r="C102" s="50" t="s">
        <v>460</v>
      </c>
      <c r="D102" s="50"/>
      <c r="E102" s="97"/>
      <c r="F102" s="98"/>
      <c r="G102" s="99"/>
      <c r="H102" s="42"/>
    </row>
    <row r="103" spans="1:8" ht="31.2" x14ac:dyDescent="0.3">
      <c r="A103" s="127"/>
      <c r="B103" s="120">
        <v>41</v>
      </c>
      <c r="C103" s="50" t="s">
        <v>461</v>
      </c>
      <c r="D103" s="50"/>
      <c r="E103" s="97"/>
      <c r="F103" s="98"/>
      <c r="G103" s="99"/>
      <c r="H103" s="42"/>
    </row>
    <row r="104" spans="1:8" ht="31.2" x14ac:dyDescent="0.3">
      <c r="A104" s="127"/>
      <c r="B104" s="120">
        <v>43</v>
      </c>
      <c r="C104" s="50" t="s">
        <v>116</v>
      </c>
      <c r="D104" s="50"/>
      <c r="E104" s="97"/>
      <c r="F104" s="98"/>
      <c r="G104" s="99"/>
      <c r="H104" s="42"/>
    </row>
    <row r="105" spans="1:8" ht="62.4" x14ac:dyDescent="0.3">
      <c r="A105" s="127"/>
      <c r="B105" s="120">
        <v>45</v>
      </c>
      <c r="C105" s="50" t="s">
        <v>117</v>
      </c>
      <c r="D105" s="50"/>
      <c r="E105" s="97"/>
      <c r="F105" s="98"/>
      <c r="G105" s="99"/>
      <c r="H105" s="42"/>
    </row>
    <row r="106" spans="1:8" ht="124.8" x14ac:dyDescent="0.3">
      <c r="A106" s="127"/>
      <c r="B106" s="120">
        <v>46</v>
      </c>
      <c r="C106" s="50" t="s">
        <v>118</v>
      </c>
      <c r="D106" s="50"/>
      <c r="E106" s="97"/>
      <c r="F106" s="98"/>
      <c r="G106" s="99"/>
      <c r="H106" s="42"/>
    </row>
    <row r="107" spans="1:8" ht="31.2" x14ac:dyDescent="0.3">
      <c r="A107" s="127"/>
      <c r="B107" s="120">
        <v>47</v>
      </c>
      <c r="C107" s="50" t="s">
        <v>119</v>
      </c>
      <c r="D107" s="50"/>
      <c r="E107" s="97"/>
      <c r="F107" s="98"/>
      <c r="G107" s="99"/>
      <c r="H107" s="42"/>
    </row>
    <row r="108" spans="1:8" x14ac:dyDescent="0.3">
      <c r="A108" s="127"/>
      <c r="B108" s="120">
        <v>48</v>
      </c>
      <c r="C108" s="50" t="s">
        <v>120</v>
      </c>
      <c r="D108" s="50"/>
      <c r="E108" s="97"/>
      <c r="F108" s="98"/>
      <c r="G108" s="99"/>
      <c r="H108" s="42"/>
    </row>
    <row r="109" spans="1:8" ht="31.2" x14ac:dyDescent="0.3">
      <c r="A109" s="127"/>
      <c r="B109" s="120">
        <v>49</v>
      </c>
      <c r="C109" s="50" t="s">
        <v>121</v>
      </c>
      <c r="D109" s="50"/>
      <c r="E109" s="97"/>
      <c r="F109" s="98"/>
      <c r="G109" s="99"/>
      <c r="H109" s="42"/>
    </row>
    <row r="110" spans="1:8" ht="62.4" x14ac:dyDescent="0.3">
      <c r="A110" s="127"/>
      <c r="B110" s="120">
        <v>51</v>
      </c>
      <c r="C110" s="50" t="s">
        <v>122</v>
      </c>
      <c r="D110" s="50"/>
      <c r="E110" s="97"/>
      <c r="F110" s="98"/>
      <c r="G110" s="99"/>
      <c r="H110" s="42"/>
    </row>
    <row r="111" spans="1:8" ht="63" thickBot="1" x14ac:dyDescent="0.35">
      <c r="A111" s="127"/>
      <c r="B111" s="120">
        <v>52</v>
      </c>
      <c r="C111" s="50" t="s">
        <v>123</v>
      </c>
      <c r="D111" s="50"/>
      <c r="E111" s="97"/>
      <c r="F111" s="98"/>
      <c r="G111" s="103"/>
      <c r="H111" s="42"/>
    </row>
    <row r="112" spans="1:8" ht="16.8" thickTop="1" thickBot="1" x14ac:dyDescent="0.35">
      <c r="A112" s="129"/>
      <c r="B112" s="121" t="s">
        <v>536</v>
      </c>
      <c r="C112" s="53" t="s">
        <v>124</v>
      </c>
      <c r="D112" s="53"/>
      <c r="E112" s="104">
        <v>1</v>
      </c>
      <c r="F112" s="105"/>
      <c r="G112" s="140">
        <f>E112*F112</f>
        <v>0</v>
      </c>
      <c r="H112" s="48"/>
    </row>
    <row r="113" spans="1:8" ht="46.8" x14ac:dyDescent="0.3">
      <c r="A113" s="127"/>
      <c r="B113" s="120">
        <v>1</v>
      </c>
      <c r="C113" s="49" t="s">
        <v>125</v>
      </c>
      <c r="D113" s="49"/>
      <c r="E113" s="97"/>
      <c r="F113" s="98"/>
      <c r="G113" s="99"/>
      <c r="H113" s="42"/>
    </row>
    <row r="114" spans="1:8" ht="31.2" x14ac:dyDescent="0.3">
      <c r="A114" s="127"/>
      <c r="B114" s="120">
        <v>2</v>
      </c>
      <c r="C114" s="50" t="s">
        <v>126</v>
      </c>
      <c r="D114" s="50"/>
      <c r="E114" s="97"/>
      <c r="F114" s="98"/>
      <c r="G114" s="99"/>
      <c r="H114" s="42"/>
    </row>
    <row r="115" spans="1:8" ht="31.2" x14ac:dyDescent="0.3">
      <c r="A115" s="127"/>
      <c r="B115" s="120">
        <v>3</v>
      </c>
      <c r="C115" s="50" t="s">
        <v>127</v>
      </c>
      <c r="D115" s="50"/>
      <c r="E115" s="97"/>
      <c r="F115" s="98"/>
      <c r="G115" s="99"/>
      <c r="H115" s="42"/>
    </row>
    <row r="116" spans="1:8" x14ac:dyDescent="0.3">
      <c r="A116" s="127"/>
      <c r="B116" s="120">
        <v>4</v>
      </c>
      <c r="C116" s="50" t="s">
        <v>458</v>
      </c>
      <c r="D116" s="50"/>
      <c r="E116" s="97"/>
      <c r="F116" s="98"/>
      <c r="G116" s="99"/>
      <c r="H116" s="42"/>
    </row>
    <row r="117" spans="1:8" x14ac:dyDescent="0.3">
      <c r="A117" s="127"/>
      <c r="B117" s="120">
        <v>5</v>
      </c>
      <c r="C117" s="50" t="s">
        <v>128</v>
      </c>
      <c r="D117" s="50"/>
      <c r="E117" s="97"/>
      <c r="F117" s="98"/>
      <c r="G117" s="99"/>
      <c r="H117" s="42"/>
    </row>
    <row r="118" spans="1:8" x14ac:dyDescent="0.3">
      <c r="A118" s="127"/>
      <c r="B118" s="120">
        <v>6</v>
      </c>
      <c r="C118" s="50" t="s">
        <v>129</v>
      </c>
      <c r="D118" s="50"/>
      <c r="E118" s="97"/>
      <c r="F118" s="98"/>
      <c r="G118" s="99"/>
      <c r="H118" s="42"/>
    </row>
    <row r="119" spans="1:8" ht="31.2" x14ac:dyDescent="0.3">
      <c r="A119" s="127"/>
      <c r="B119" s="120">
        <v>7</v>
      </c>
      <c r="C119" s="50" t="s">
        <v>462</v>
      </c>
      <c r="D119" s="50"/>
      <c r="E119" s="97"/>
      <c r="F119" s="98"/>
      <c r="G119" s="99"/>
      <c r="H119" s="42"/>
    </row>
    <row r="120" spans="1:8" ht="31.2" x14ac:dyDescent="0.3">
      <c r="A120" s="127"/>
      <c r="B120" s="120">
        <v>8</v>
      </c>
      <c r="C120" s="50" t="s">
        <v>130</v>
      </c>
      <c r="D120" s="50"/>
      <c r="E120" s="97"/>
      <c r="F120" s="98"/>
      <c r="G120" s="99"/>
      <c r="H120" s="42"/>
    </row>
    <row r="121" spans="1:8" ht="31.2" x14ac:dyDescent="0.3">
      <c r="A121" s="127"/>
      <c r="B121" s="120">
        <v>9</v>
      </c>
      <c r="C121" s="50" t="s">
        <v>131</v>
      </c>
      <c r="D121" s="50"/>
      <c r="E121" s="97"/>
      <c r="F121" s="98"/>
      <c r="G121" s="99"/>
      <c r="H121" s="42"/>
    </row>
    <row r="122" spans="1:8" ht="31.2" x14ac:dyDescent="0.3">
      <c r="A122" s="127"/>
      <c r="B122" s="120">
        <v>10</v>
      </c>
      <c r="C122" s="50" t="s">
        <v>132</v>
      </c>
      <c r="D122" s="50"/>
      <c r="E122" s="97"/>
      <c r="F122" s="98"/>
      <c r="G122" s="99"/>
      <c r="H122" s="42"/>
    </row>
    <row r="123" spans="1:8" ht="31.2" x14ac:dyDescent="0.3">
      <c r="A123" s="127"/>
      <c r="B123" s="120">
        <v>11</v>
      </c>
      <c r="C123" s="50" t="s">
        <v>133</v>
      </c>
      <c r="D123" s="50"/>
      <c r="E123" s="97"/>
      <c r="F123" s="98"/>
      <c r="G123" s="99"/>
      <c r="H123" s="42"/>
    </row>
    <row r="124" spans="1:8" ht="109.2" x14ac:dyDescent="0.3">
      <c r="A124" s="127"/>
      <c r="B124" s="120">
        <v>12</v>
      </c>
      <c r="C124" s="50" t="s">
        <v>463</v>
      </c>
      <c r="D124" s="50"/>
      <c r="E124" s="97"/>
      <c r="F124" s="98"/>
      <c r="G124" s="99"/>
      <c r="H124" s="42"/>
    </row>
    <row r="125" spans="1:8" ht="202.8" x14ac:dyDescent="0.3">
      <c r="A125" s="127"/>
      <c r="B125" s="120">
        <v>13</v>
      </c>
      <c r="C125" s="50" t="s">
        <v>134</v>
      </c>
      <c r="D125" s="50"/>
      <c r="E125" s="97"/>
      <c r="F125" s="98"/>
      <c r="G125" s="99"/>
      <c r="H125" s="42"/>
    </row>
    <row r="126" spans="1:8" ht="46.8" x14ac:dyDescent="0.3">
      <c r="A126" s="127"/>
      <c r="B126" s="120">
        <v>14</v>
      </c>
      <c r="C126" s="50" t="s">
        <v>135</v>
      </c>
      <c r="D126" s="50"/>
      <c r="E126" s="97"/>
      <c r="F126" s="98"/>
      <c r="G126" s="99"/>
      <c r="H126" s="42"/>
    </row>
    <row r="127" spans="1:8" ht="124.8" x14ac:dyDescent="0.3">
      <c r="A127" s="127"/>
      <c r="B127" s="120">
        <v>15</v>
      </c>
      <c r="C127" s="50" t="s">
        <v>136</v>
      </c>
      <c r="D127" s="50"/>
      <c r="E127" s="97"/>
      <c r="F127" s="98"/>
      <c r="G127" s="99"/>
      <c r="H127" s="42"/>
    </row>
    <row r="128" spans="1:8" ht="93.6" x14ac:dyDescent="0.3">
      <c r="A128" s="127"/>
      <c r="B128" s="120">
        <v>16</v>
      </c>
      <c r="C128" s="50" t="s">
        <v>137</v>
      </c>
      <c r="D128" s="50"/>
      <c r="E128" s="97"/>
      <c r="F128" s="98"/>
      <c r="G128" s="99"/>
      <c r="H128" s="42"/>
    </row>
    <row r="129" spans="1:8" ht="31.2" x14ac:dyDescent="0.3">
      <c r="A129" s="127"/>
      <c r="B129" s="120">
        <v>17</v>
      </c>
      <c r="C129" s="50" t="s">
        <v>138</v>
      </c>
      <c r="D129" s="50"/>
      <c r="E129" s="97"/>
      <c r="F129" s="98"/>
      <c r="G129" s="99"/>
      <c r="H129" s="42"/>
    </row>
    <row r="130" spans="1:8" ht="187.2" x14ac:dyDescent="0.3">
      <c r="A130" s="127"/>
      <c r="B130" s="120">
        <v>18</v>
      </c>
      <c r="C130" s="50" t="s">
        <v>139</v>
      </c>
      <c r="D130" s="50"/>
      <c r="E130" s="97"/>
      <c r="F130" s="98"/>
      <c r="G130" s="99"/>
      <c r="H130" s="42"/>
    </row>
    <row r="131" spans="1:8" ht="46.8" x14ac:dyDescent="0.3">
      <c r="A131" s="127"/>
      <c r="B131" s="120">
        <v>19</v>
      </c>
      <c r="C131" s="50" t="s">
        <v>140</v>
      </c>
      <c r="D131" s="50"/>
      <c r="E131" s="97"/>
      <c r="F131" s="98"/>
      <c r="G131" s="99"/>
      <c r="H131" s="42"/>
    </row>
    <row r="132" spans="1:8" x14ac:dyDescent="0.3">
      <c r="A132" s="127"/>
      <c r="B132" s="120">
        <v>20</v>
      </c>
      <c r="C132" s="50" t="s">
        <v>141</v>
      </c>
      <c r="D132" s="50"/>
      <c r="E132" s="97"/>
      <c r="F132" s="98"/>
      <c r="G132" s="99"/>
      <c r="H132" s="42"/>
    </row>
    <row r="133" spans="1:8" x14ac:dyDescent="0.3">
      <c r="A133" s="127"/>
      <c r="B133" s="120">
        <v>21</v>
      </c>
      <c r="C133" s="50" t="s">
        <v>142</v>
      </c>
      <c r="D133" s="50"/>
      <c r="E133" s="97"/>
      <c r="F133" s="98"/>
      <c r="G133" s="99"/>
      <c r="H133" s="42"/>
    </row>
    <row r="134" spans="1:8" ht="31.2" x14ac:dyDescent="0.3">
      <c r="A134" s="127"/>
      <c r="B134" s="120">
        <v>22</v>
      </c>
      <c r="C134" s="50" t="s">
        <v>143</v>
      </c>
      <c r="D134" s="50"/>
      <c r="E134" s="97"/>
      <c r="F134" s="98"/>
      <c r="G134" s="99"/>
      <c r="H134" s="42"/>
    </row>
    <row r="135" spans="1:8" ht="62.4" x14ac:dyDescent="0.3">
      <c r="A135" s="127"/>
      <c r="B135" s="120">
        <v>23</v>
      </c>
      <c r="C135" s="50" t="s">
        <v>464</v>
      </c>
      <c r="D135" s="50"/>
      <c r="E135" s="97"/>
      <c r="F135" s="98"/>
      <c r="G135" s="99"/>
      <c r="H135" s="42"/>
    </row>
    <row r="136" spans="1:8" ht="62.4" x14ac:dyDescent="0.3">
      <c r="A136" s="127"/>
      <c r="B136" s="120">
        <v>24</v>
      </c>
      <c r="C136" s="50" t="s">
        <v>465</v>
      </c>
      <c r="D136" s="50"/>
      <c r="E136" s="97"/>
      <c r="F136" s="98"/>
      <c r="G136" s="99"/>
      <c r="H136" s="42"/>
    </row>
    <row r="137" spans="1:8" x14ac:dyDescent="0.3">
      <c r="A137" s="127"/>
      <c r="B137" s="120">
        <v>25</v>
      </c>
      <c r="C137" s="50" t="s">
        <v>144</v>
      </c>
      <c r="D137" s="50"/>
      <c r="E137" s="97"/>
      <c r="F137" s="98"/>
      <c r="G137" s="99"/>
      <c r="H137" s="42"/>
    </row>
    <row r="138" spans="1:8" ht="78" x14ac:dyDescent="0.3">
      <c r="A138" s="127"/>
      <c r="B138" s="120">
        <v>26</v>
      </c>
      <c r="C138" s="50" t="s">
        <v>145</v>
      </c>
      <c r="D138" s="50"/>
      <c r="E138" s="97"/>
      <c r="F138" s="98"/>
      <c r="G138" s="99"/>
      <c r="H138" s="42"/>
    </row>
    <row r="139" spans="1:8" ht="93.6" x14ac:dyDescent="0.3">
      <c r="A139" s="127"/>
      <c r="B139" s="120">
        <v>27</v>
      </c>
      <c r="C139" s="50" t="s">
        <v>146</v>
      </c>
      <c r="D139" s="50"/>
      <c r="E139" s="97"/>
      <c r="F139" s="98"/>
      <c r="G139" s="99"/>
      <c r="H139" s="42"/>
    </row>
    <row r="140" spans="1:8" ht="62.4" x14ac:dyDescent="0.3">
      <c r="A140" s="127"/>
      <c r="B140" s="120">
        <v>28</v>
      </c>
      <c r="C140" s="50" t="s">
        <v>147</v>
      </c>
      <c r="D140" s="50"/>
      <c r="E140" s="97"/>
      <c r="F140" s="98"/>
      <c r="G140" s="99"/>
      <c r="H140" s="42"/>
    </row>
    <row r="141" spans="1:8" ht="31.2" x14ac:dyDescent="0.3">
      <c r="A141" s="127"/>
      <c r="B141" s="120">
        <v>29</v>
      </c>
      <c r="C141" s="50" t="s">
        <v>148</v>
      </c>
      <c r="D141" s="50"/>
      <c r="E141" s="97"/>
      <c r="F141" s="98"/>
      <c r="G141" s="99"/>
      <c r="H141" s="42"/>
    </row>
    <row r="142" spans="1:8" x14ac:dyDescent="0.3">
      <c r="A142" s="127"/>
      <c r="B142" s="120">
        <v>30</v>
      </c>
      <c r="C142" s="50" t="s">
        <v>149</v>
      </c>
      <c r="D142" s="50"/>
      <c r="E142" s="97"/>
      <c r="F142" s="98"/>
      <c r="G142" s="99"/>
      <c r="H142" s="42"/>
    </row>
    <row r="143" spans="1:8" ht="202.8" x14ac:dyDescent="0.3">
      <c r="A143" s="127"/>
      <c r="B143" s="120">
        <v>31</v>
      </c>
      <c r="C143" s="50" t="s">
        <v>150</v>
      </c>
      <c r="D143" s="50"/>
      <c r="E143" s="97"/>
      <c r="F143" s="98"/>
      <c r="G143" s="99"/>
      <c r="H143" s="42"/>
    </row>
    <row r="144" spans="1:8" ht="31.2" x14ac:dyDescent="0.3">
      <c r="A144" s="127"/>
      <c r="B144" s="120">
        <v>32</v>
      </c>
      <c r="C144" s="50" t="s">
        <v>151</v>
      </c>
      <c r="D144" s="50"/>
      <c r="E144" s="97"/>
      <c r="F144" s="98"/>
      <c r="G144" s="99"/>
      <c r="H144" s="42"/>
    </row>
    <row r="145" spans="1:8" ht="16.2" thickBot="1" x14ac:dyDescent="0.35">
      <c r="A145" s="127"/>
      <c r="B145" s="120">
        <v>33</v>
      </c>
      <c r="C145" s="50" t="s">
        <v>152</v>
      </c>
      <c r="D145" s="50"/>
      <c r="E145" s="97"/>
      <c r="F145" s="98"/>
      <c r="G145" s="103"/>
      <c r="H145" s="42"/>
    </row>
    <row r="146" spans="1:8" ht="16.8" thickTop="1" thickBot="1" x14ac:dyDescent="0.35">
      <c r="A146" s="129" t="s">
        <v>537</v>
      </c>
      <c r="B146" s="121" t="s">
        <v>558</v>
      </c>
      <c r="C146" s="53" t="s">
        <v>153</v>
      </c>
      <c r="D146" s="53"/>
      <c r="E146" s="104">
        <v>9</v>
      </c>
      <c r="F146" s="105"/>
      <c r="G146" s="106"/>
      <c r="H146" s="48"/>
    </row>
    <row r="147" spans="1:8" ht="31.2" x14ac:dyDescent="0.3">
      <c r="A147" s="127"/>
      <c r="B147" s="120">
        <v>1</v>
      </c>
      <c r="C147" s="50" t="s">
        <v>154</v>
      </c>
      <c r="D147" s="54"/>
      <c r="E147" s="97"/>
      <c r="F147" s="98"/>
      <c r="G147" s="99"/>
      <c r="H147" s="42"/>
    </row>
    <row r="148" spans="1:8" x14ac:dyDescent="0.3">
      <c r="A148" s="127"/>
      <c r="B148" s="120">
        <v>2</v>
      </c>
      <c r="C148" s="50" t="s">
        <v>155</v>
      </c>
      <c r="D148" s="54"/>
      <c r="E148" s="97"/>
      <c r="F148" s="98"/>
      <c r="G148" s="99"/>
      <c r="H148" s="42"/>
    </row>
    <row r="149" spans="1:8" x14ac:dyDescent="0.3">
      <c r="A149" s="127"/>
      <c r="B149" s="120">
        <v>3</v>
      </c>
      <c r="C149" s="50" t="s">
        <v>156</v>
      </c>
      <c r="D149" s="54"/>
      <c r="E149" s="97"/>
      <c r="F149" s="98"/>
      <c r="G149" s="99"/>
      <c r="H149" s="42"/>
    </row>
    <row r="150" spans="1:8" x14ac:dyDescent="0.3">
      <c r="A150" s="127"/>
      <c r="B150" s="120">
        <v>4</v>
      </c>
      <c r="C150" s="50" t="s">
        <v>157</v>
      </c>
      <c r="D150" s="54"/>
      <c r="E150" s="97"/>
      <c r="F150" s="98"/>
      <c r="G150" s="99"/>
      <c r="H150" s="42"/>
    </row>
    <row r="151" spans="1:8" x14ac:dyDescent="0.3">
      <c r="A151" s="127"/>
      <c r="B151" s="120">
        <v>5</v>
      </c>
      <c r="C151" s="50" t="s">
        <v>158</v>
      </c>
      <c r="D151" s="54"/>
      <c r="E151" s="97"/>
      <c r="F151" s="98"/>
      <c r="G151" s="99"/>
      <c r="H151" s="42"/>
    </row>
    <row r="152" spans="1:8" x14ac:dyDescent="0.3">
      <c r="A152" s="127"/>
      <c r="B152" s="120">
        <v>6</v>
      </c>
      <c r="C152" s="50" t="s">
        <v>159</v>
      </c>
      <c r="D152" s="54"/>
      <c r="E152" s="97"/>
      <c r="F152" s="98"/>
      <c r="G152" s="99"/>
      <c r="H152" s="42"/>
    </row>
    <row r="153" spans="1:8" ht="31.2" x14ac:dyDescent="0.3">
      <c r="A153" s="127"/>
      <c r="B153" s="120">
        <v>7</v>
      </c>
      <c r="C153" s="50" t="s">
        <v>160</v>
      </c>
      <c r="D153" s="54"/>
      <c r="E153" s="97"/>
      <c r="F153" s="98"/>
      <c r="G153" s="99"/>
      <c r="H153" s="42"/>
    </row>
    <row r="154" spans="1:8" x14ac:dyDescent="0.3">
      <c r="A154" s="127"/>
      <c r="B154" s="120">
        <v>8</v>
      </c>
      <c r="C154" s="50" t="s">
        <v>161</v>
      </c>
      <c r="D154" s="54"/>
      <c r="E154" s="97"/>
      <c r="F154" s="98"/>
      <c r="G154" s="99"/>
      <c r="H154" s="42"/>
    </row>
    <row r="155" spans="1:8" x14ac:dyDescent="0.3">
      <c r="A155" s="127"/>
      <c r="B155" s="120">
        <v>9</v>
      </c>
      <c r="C155" s="50" t="s">
        <v>162</v>
      </c>
      <c r="D155" s="54"/>
      <c r="E155" s="97"/>
      <c r="F155" s="98"/>
      <c r="G155" s="99"/>
      <c r="H155" s="42"/>
    </row>
    <row r="156" spans="1:8" ht="31.2" x14ac:dyDescent="0.3">
      <c r="A156" s="127"/>
      <c r="B156" s="120">
        <v>10</v>
      </c>
      <c r="C156" s="50" t="s">
        <v>163</v>
      </c>
      <c r="D156" s="54"/>
      <c r="E156" s="97"/>
      <c r="F156" s="98"/>
      <c r="G156" s="99"/>
      <c r="H156" s="42"/>
    </row>
    <row r="157" spans="1:8" ht="31.2" x14ac:dyDescent="0.3">
      <c r="A157" s="127"/>
      <c r="B157" s="120">
        <v>11</v>
      </c>
      <c r="C157" s="50" t="s">
        <v>164</v>
      </c>
      <c r="D157" s="54"/>
      <c r="E157" s="97"/>
      <c r="F157" s="98"/>
      <c r="G157" s="99"/>
      <c r="H157" s="42"/>
    </row>
    <row r="158" spans="1:8" x14ac:dyDescent="0.3">
      <c r="A158" s="127"/>
      <c r="B158" s="120">
        <v>12</v>
      </c>
      <c r="C158" s="50" t="s">
        <v>165</v>
      </c>
      <c r="D158" s="54"/>
      <c r="E158" s="97"/>
      <c r="F158" s="98"/>
      <c r="G158" s="99"/>
      <c r="H158" s="42"/>
    </row>
    <row r="159" spans="1:8" x14ac:dyDescent="0.3">
      <c r="A159" s="127"/>
      <c r="B159" s="120">
        <v>13</v>
      </c>
      <c r="C159" s="50" t="s">
        <v>166</v>
      </c>
      <c r="D159" s="54"/>
      <c r="E159" s="97"/>
      <c r="F159" s="98"/>
      <c r="G159" s="99"/>
      <c r="H159" s="42"/>
    </row>
    <row r="160" spans="1:8" x14ac:dyDescent="0.3">
      <c r="A160" s="127"/>
      <c r="B160" s="120">
        <v>14</v>
      </c>
      <c r="C160" s="50" t="s">
        <v>167</v>
      </c>
      <c r="D160" s="54"/>
      <c r="E160" s="97"/>
      <c r="F160" s="98"/>
      <c r="G160" s="99"/>
      <c r="H160" s="42"/>
    </row>
    <row r="161" spans="1:8" ht="31.2" x14ac:dyDescent="0.3">
      <c r="A161" s="127"/>
      <c r="B161" s="120">
        <v>15</v>
      </c>
      <c r="C161" s="50" t="s">
        <v>168</v>
      </c>
      <c r="D161" s="54"/>
      <c r="E161" s="97"/>
      <c r="F161" s="98"/>
      <c r="G161" s="99"/>
      <c r="H161" s="42"/>
    </row>
    <row r="162" spans="1:8" x14ac:dyDescent="0.3">
      <c r="A162" s="127"/>
      <c r="B162" s="120">
        <v>16</v>
      </c>
      <c r="C162" s="50" t="s">
        <v>169</v>
      </c>
      <c r="D162" s="54"/>
      <c r="E162" s="97"/>
      <c r="F162" s="98"/>
      <c r="G162" s="99"/>
      <c r="H162" s="42"/>
    </row>
    <row r="163" spans="1:8" x14ac:dyDescent="0.3">
      <c r="A163" s="127"/>
      <c r="B163" s="120">
        <v>17</v>
      </c>
      <c r="C163" s="50" t="s">
        <v>170</v>
      </c>
      <c r="D163" s="54"/>
      <c r="E163" s="97"/>
      <c r="F163" s="98"/>
      <c r="G163" s="99"/>
      <c r="H163" s="42"/>
    </row>
    <row r="164" spans="1:8" x14ac:dyDescent="0.3">
      <c r="A164" s="127"/>
      <c r="B164" s="120">
        <v>18</v>
      </c>
      <c r="C164" s="50" t="s">
        <v>171</v>
      </c>
      <c r="D164" s="54"/>
      <c r="E164" s="97"/>
      <c r="F164" s="98"/>
      <c r="G164" s="99"/>
      <c r="H164" s="42"/>
    </row>
    <row r="165" spans="1:8" x14ac:dyDescent="0.3">
      <c r="A165" s="127"/>
      <c r="B165" s="120">
        <v>19</v>
      </c>
      <c r="C165" s="50" t="s">
        <v>172</v>
      </c>
      <c r="D165" s="54"/>
      <c r="E165" s="97"/>
      <c r="F165" s="98"/>
      <c r="G165" s="99"/>
      <c r="H165" s="42"/>
    </row>
    <row r="166" spans="1:8" ht="31.2" x14ac:dyDescent="0.3">
      <c r="A166" s="127"/>
      <c r="B166" s="120">
        <v>20</v>
      </c>
      <c r="C166" s="50" t="s">
        <v>173</v>
      </c>
      <c r="D166" s="54"/>
      <c r="E166" s="97"/>
      <c r="F166" s="98"/>
      <c r="G166" s="99"/>
      <c r="H166" s="42"/>
    </row>
    <row r="167" spans="1:8" x14ac:dyDescent="0.3">
      <c r="A167" s="127"/>
      <c r="B167" s="120">
        <v>21</v>
      </c>
      <c r="C167" s="50" t="s">
        <v>174</v>
      </c>
      <c r="D167" s="54"/>
      <c r="E167" s="97"/>
      <c r="F167" s="98"/>
      <c r="G167" s="99"/>
      <c r="H167" s="42"/>
    </row>
    <row r="168" spans="1:8" x14ac:dyDescent="0.3">
      <c r="A168" s="127"/>
      <c r="B168" s="120">
        <v>22</v>
      </c>
      <c r="C168" s="50" t="s">
        <v>175</v>
      </c>
      <c r="D168" s="54"/>
      <c r="E168" s="97"/>
      <c r="F168" s="98"/>
      <c r="G168" s="99"/>
      <c r="H168" s="42"/>
    </row>
    <row r="169" spans="1:8" x14ac:dyDescent="0.3">
      <c r="A169" s="127"/>
      <c r="B169" s="120">
        <v>23</v>
      </c>
      <c r="C169" s="50" t="s">
        <v>466</v>
      </c>
      <c r="D169" s="54"/>
      <c r="E169" s="97"/>
      <c r="F169" s="98"/>
      <c r="G169" s="99"/>
      <c r="H169" s="42"/>
    </row>
    <row r="170" spans="1:8" x14ac:dyDescent="0.3">
      <c r="A170" s="127"/>
      <c r="B170" s="120">
        <v>24</v>
      </c>
      <c r="C170" s="50" t="s">
        <v>176</v>
      </c>
      <c r="D170" s="54"/>
      <c r="E170" s="97"/>
      <c r="F170" s="98"/>
      <c r="G170" s="99"/>
      <c r="H170" s="42"/>
    </row>
    <row r="171" spans="1:8" ht="16.2" thickBot="1" x14ac:dyDescent="0.35">
      <c r="A171" s="138"/>
      <c r="B171" s="120">
        <v>25</v>
      </c>
      <c r="C171" s="50" t="s">
        <v>177</v>
      </c>
      <c r="D171" s="54"/>
      <c r="E171" s="97"/>
      <c r="F171" s="98"/>
      <c r="G171" s="103"/>
      <c r="H171" s="42"/>
    </row>
    <row r="172" spans="1:8" ht="16.8" thickTop="1" thickBot="1" x14ac:dyDescent="0.35">
      <c r="A172" s="139" t="s">
        <v>538</v>
      </c>
      <c r="B172" s="121" t="s">
        <v>559</v>
      </c>
      <c r="C172" s="53" t="s">
        <v>13</v>
      </c>
      <c r="D172" s="53"/>
      <c r="E172" s="104">
        <v>6</v>
      </c>
      <c r="F172" s="105"/>
      <c r="G172" s="140">
        <f>E172*F172</f>
        <v>0</v>
      </c>
      <c r="H172" s="48"/>
    </row>
    <row r="173" spans="1:8" x14ac:dyDescent="0.3">
      <c r="A173" s="127"/>
      <c r="B173" s="120">
        <v>1</v>
      </c>
      <c r="C173" s="50" t="s">
        <v>178</v>
      </c>
      <c r="D173" s="50"/>
      <c r="E173" s="97"/>
      <c r="F173" s="98"/>
      <c r="G173" s="99"/>
      <c r="H173" s="42"/>
    </row>
    <row r="174" spans="1:8" ht="62.4" x14ac:dyDescent="0.3">
      <c r="A174" s="127"/>
      <c r="B174" s="120">
        <v>2</v>
      </c>
      <c r="C174" s="50" t="s">
        <v>179</v>
      </c>
      <c r="D174" s="50"/>
      <c r="E174" s="97"/>
      <c r="F174" s="98"/>
      <c r="G174" s="99"/>
      <c r="H174" s="42"/>
    </row>
    <row r="175" spans="1:8" x14ac:dyDescent="0.3">
      <c r="A175" s="127"/>
      <c r="B175" s="120">
        <v>3</v>
      </c>
      <c r="C175" s="50" t="s">
        <v>180</v>
      </c>
      <c r="D175" s="50"/>
      <c r="E175" s="97"/>
      <c r="F175" s="98"/>
      <c r="G175" s="99"/>
      <c r="H175" s="42"/>
    </row>
    <row r="176" spans="1:8" ht="31.2" x14ac:dyDescent="0.3">
      <c r="A176" s="127"/>
      <c r="B176" s="120">
        <v>4</v>
      </c>
      <c r="C176" s="50" t="s">
        <v>181</v>
      </c>
      <c r="D176" s="50"/>
      <c r="E176" s="97"/>
      <c r="F176" s="98"/>
      <c r="G176" s="99"/>
      <c r="H176" s="42"/>
    </row>
    <row r="177" spans="1:8" x14ac:dyDescent="0.3">
      <c r="A177" s="127"/>
      <c r="B177" s="120">
        <v>5</v>
      </c>
      <c r="C177" s="50" t="s">
        <v>467</v>
      </c>
      <c r="D177" s="50"/>
      <c r="E177" s="97"/>
      <c r="F177" s="98"/>
      <c r="G177" s="99"/>
      <c r="H177" s="42"/>
    </row>
    <row r="178" spans="1:8" x14ac:dyDescent="0.3">
      <c r="A178" s="127"/>
      <c r="B178" s="120">
        <v>6</v>
      </c>
      <c r="C178" s="50" t="s">
        <v>182</v>
      </c>
      <c r="D178" s="50"/>
      <c r="E178" s="97"/>
      <c r="F178" s="98"/>
      <c r="G178" s="99"/>
      <c r="H178" s="42"/>
    </row>
    <row r="179" spans="1:8" x14ac:dyDescent="0.3">
      <c r="A179" s="127"/>
      <c r="B179" s="120">
        <v>7</v>
      </c>
      <c r="C179" s="50" t="s">
        <v>183</v>
      </c>
      <c r="D179" s="50"/>
      <c r="E179" s="97"/>
      <c r="F179" s="98"/>
      <c r="G179" s="99"/>
      <c r="H179" s="42"/>
    </row>
    <row r="180" spans="1:8" x14ac:dyDescent="0.3">
      <c r="A180" s="127"/>
      <c r="B180" s="120">
        <v>8</v>
      </c>
      <c r="C180" s="50" t="s">
        <v>184</v>
      </c>
      <c r="D180" s="50"/>
      <c r="E180" s="97"/>
      <c r="F180" s="98"/>
      <c r="G180" s="99"/>
      <c r="H180" s="42"/>
    </row>
    <row r="181" spans="1:8" ht="31.2" x14ac:dyDescent="0.3">
      <c r="A181" s="127"/>
      <c r="B181" s="120">
        <v>9</v>
      </c>
      <c r="C181" s="50" t="s">
        <v>185</v>
      </c>
      <c r="D181" s="50"/>
      <c r="E181" s="97"/>
      <c r="F181" s="98"/>
      <c r="G181" s="99"/>
      <c r="H181" s="42"/>
    </row>
    <row r="182" spans="1:8" x14ac:dyDescent="0.3">
      <c r="A182" s="127"/>
      <c r="B182" s="120">
        <v>10</v>
      </c>
      <c r="C182" s="50" t="s">
        <v>468</v>
      </c>
      <c r="D182" s="50"/>
      <c r="E182" s="97"/>
      <c r="F182" s="98"/>
      <c r="G182" s="99"/>
      <c r="H182" s="42"/>
    </row>
    <row r="183" spans="1:8" ht="16.2" thickBot="1" x14ac:dyDescent="0.35">
      <c r="A183" s="138"/>
      <c r="B183" s="120">
        <v>11</v>
      </c>
      <c r="C183" s="50" t="s">
        <v>186</v>
      </c>
      <c r="D183" s="50"/>
      <c r="E183" s="97"/>
      <c r="F183" s="98"/>
      <c r="G183" s="108"/>
      <c r="H183" s="42"/>
    </row>
    <row r="184" spans="1:8" ht="32.4" thickTop="1" thickBot="1" x14ac:dyDescent="0.35">
      <c r="A184" s="141" t="s">
        <v>539</v>
      </c>
      <c r="B184" s="121" t="s">
        <v>560</v>
      </c>
      <c r="C184" s="53" t="s">
        <v>187</v>
      </c>
      <c r="D184" s="53"/>
      <c r="E184" s="104">
        <v>2</v>
      </c>
      <c r="F184" s="105"/>
      <c r="G184" s="106">
        <f>E184*F184</f>
        <v>0</v>
      </c>
      <c r="H184" s="48"/>
    </row>
    <row r="185" spans="1:8" ht="31.2" x14ac:dyDescent="0.3">
      <c r="A185" s="127"/>
      <c r="B185" s="120">
        <v>1</v>
      </c>
      <c r="C185" s="50" t="s">
        <v>188</v>
      </c>
      <c r="D185" s="50"/>
      <c r="E185" s="97"/>
      <c r="F185" s="98"/>
      <c r="G185" s="99"/>
      <c r="H185" s="42"/>
    </row>
    <row r="186" spans="1:8" x14ac:dyDescent="0.3">
      <c r="A186" s="127"/>
      <c r="B186" s="120">
        <v>2</v>
      </c>
      <c r="C186" s="50" t="s">
        <v>469</v>
      </c>
      <c r="D186" s="50"/>
      <c r="E186" s="97"/>
      <c r="F186" s="98"/>
      <c r="G186" s="99"/>
      <c r="H186" s="42"/>
    </row>
    <row r="187" spans="1:8" x14ac:dyDescent="0.3">
      <c r="A187" s="127"/>
      <c r="B187" s="120">
        <v>3</v>
      </c>
      <c r="C187" s="50" t="s">
        <v>470</v>
      </c>
      <c r="D187" s="50"/>
      <c r="E187" s="97"/>
      <c r="F187" s="98"/>
      <c r="G187" s="99"/>
      <c r="H187" s="42"/>
    </row>
    <row r="188" spans="1:8" x14ac:dyDescent="0.3">
      <c r="A188" s="127"/>
      <c r="B188" s="120">
        <v>4</v>
      </c>
      <c r="C188" s="50" t="s">
        <v>189</v>
      </c>
      <c r="D188" s="50"/>
      <c r="E188" s="97"/>
      <c r="F188" s="98"/>
      <c r="G188" s="99"/>
      <c r="H188" s="42"/>
    </row>
    <row r="189" spans="1:8" ht="31.2" x14ac:dyDescent="0.3">
      <c r="A189" s="127"/>
      <c r="B189" s="120">
        <v>5</v>
      </c>
      <c r="C189" s="50" t="s">
        <v>190</v>
      </c>
      <c r="D189" s="50"/>
      <c r="E189" s="97"/>
      <c r="F189" s="98"/>
      <c r="G189" s="99"/>
      <c r="H189" s="42"/>
    </row>
    <row r="190" spans="1:8" ht="31.2" x14ac:dyDescent="0.3">
      <c r="A190" s="127"/>
      <c r="B190" s="120">
        <v>6</v>
      </c>
      <c r="C190" s="50" t="s">
        <v>191</v>
      </c>
      <c r="D190" s="50"/>
      <c r="E190" s="97"/>
      <c r="F190" s="98"/>
      <c r="G190" s="99"/>
      <c r="H190" s="42"/>
    </row>
    <row r="191" spans="1:8" ht="46.8" x14ac:dyDescent="0.3">
      <c r="A191" s="127"/>
      <c r="B191" s="120">
        <v>7</v>
      </c>
      <c r="C191" s="50" t="s">
        <v>192</v>
      </c>
      <c r="D191" s="50"/>
      <c r="E191" s="97"/>
      <c r="F191" s="98"/>
      <c r="G191" s="99"/>
      <c r="H191" s="42"/>
    </row>
    <row r="192" spans="1:8" ht="46.8" x14ac:dyDescent="0.3">
      <c r="A192" s="127"/>
      <c r="B192" s="120">
        <v>8</v>
      </c>
      <c r="C192" s="50" t="s">
        <v>193</v>
      </c>
      <c r="D192" s="50"/>
      <c r="E192" s="97"/>
      <c r="F192" s="98"/>
      <c r="G192" s="99"/>
      <c r="H192" s="42"/>
    </row>
    <row r="193" spans="1:8" x14ac:dyDescent="0.3">
      <c r="A193" s="127"/>
      <c r="B193" s="120">
        <v>9</v>
      </c>
      <c r="C193" s="50" t="s">
        <v>194</v>
      </c>
      <c r="D193" s="50"/>
      <c r="E193" s="97"/>
      <c r="F193" s="98"/>
      <c r="G193" s="99"/>
      <c r="H193" s="42"/>
    </row>
    <row r="194" spans="1:8" ht="47.4" thickBot="1" x14ac:dyDescent="0.35">
      <c r="A194" s="138"/>
      <c r="B194" s="120">
        <v>10</v>
      </c>
      <c r="C194" s="50" t="s">
        <v>195</v>
      </c>
      <c r="D194" s="50"/>
      <c r="E194" s="97"/>
      <c r="F194" s="98"/>
      <c r="G194" s="103"/>
      <c r="H194" s="42"/>
    </row>
    <row r="195" spans="1:8" ht="16.8" thickTop="1" thickBot="1" x14ac:dyDescent="0.35">
      <c r="A195" s="142" t="s">
        <v>540</v>
      </c>
      <c r="B195" s="121" t="s">
        <v>561</v>
      </c>
      <c r="C195" s="53" t="s">
        <v>196</v>
      </c>
      <c r="D195" s="53"/>
      <c r="E195" s="104">
        <v>2</v>
      </c>
      <c r="F195" s="105"/>
      <c r="G195" s="106">
        <f>E195*F195</f>
        <v>0</v>
      </c>
      <c r="H195" s="48"/>
    </row>
    <row r="196" spans="1:8" x14ac:dyDescent="0.3">
      <c r="A196" s="127"/>
      <c r="B196" s="120">
        <v>1</v>
      </c>
      <c r="C196" s="50" t="s">
        <v>197</v>
      </c>
      <c r="D196" s="50"/>
      <c r="E196" s="97"/>
      <c r="F196" s="98"/>
      <c r="G196" s="99"/>
      <c r="H196" s="42"/>
    </row>
    <row r="197" spans="1:8" x14ac:dyDescent="0.3">
      <c r="A197" s="127"/>
      <c r="B197" s="120">
        <v>2</v>
      </c>
      <c r="C197" s="50" t="s">
        <v>198</v>
      </c>
      <c r="D197" s="50"/>
      <c r="E197" s="97"/>
      <c r="F197" s="98"/>
      <c r="G197" s="99"/>
      <c r="H197" s="42"/>
    </row>
    <row r="198" spans="1:8" ht="31.2" x14ac:dyDescent="0.3">
      <c r="A198" s="127"/>
      <c r="B198" s="120">
        <v>3</v>
      </c>
      <c r="C198" s="50" t="s">
        <v>199</v>
      </c>
      <c r="D198" s="50"/>
      <c r="E198" s="97"/>
      <c r="F198" s="98"/>
      <c r="G198" s="99"/>
      <c r="H198" s="42"/>
    </row>
    <row r="199" spans="1:8" x14ac:dyDescent="0.3">
      <c r="A199" s="127"/>
      <c r="B199" s="120">
        <v>4</v>
      </c>
      <c r="C199" s="50" t="s">
        <v>200</v>
      </c>
      <c r="D199" s="50"/>
      <c r="E199" s="97"/>
      <c r="F199" s="98"/>
      <c r="G199" s="99"/>
      <c r="H199" s="42"/>
    </row>
    <row r="200" spans="1:8" ht="31.2" x14ac:dyDescent="0.3">
      <c r="A200" s="127"/>
      <c r="B200" s="120">
        <v>5</v>
      </c>
      <c r="C200" s="50" t="s">
        <v>201</v>
      </c>
      <c r="D200" s="50"/>
      <c r="E200" s="97"/>
      <c r="F200" s="98"/>
      <c r="G200" s="99"/>
      <c r="H200" s="42"/>
    </row>
    <row r="201" spans="1:8" ht="46.8" x14ac:dyDescent="0.3">
      <c r="A201" s="127"/>
      <c r="B201" s="120">
        <v>6</v>
      </c>
      <c r="C201" s="50" t="s">
        <v>202</v>
      </c>
      <c r="D201" s="50"/>
      <c r="E201" s="97"/>
      <c r="F201" s="98"/>
      <c r="G201" s="99"/>
      <c r="H201" s="42"/>
    </row>
    <row r="202" spans="1:8" x14ac:dyDescent="0.3">
      <c r="A202" s="127"/>
      <c r="B202" s="120">
        <v>7</v>
      </c>
      <c r="C202" s="50" t="s">
        <v>203</v>
      </c>
      <c r="D202" s="50"/>
      <c r="E202" s="97"/>
      <c r="F202" s="98"/>
      <c r="G202" s="99"/>
      <c r="H202" s="42"/>
    </row>
    <row r="203" spans="1:8" ht="46.8" x14ac:dyDescent="0.3">
      <c r="A203" s="127"/>
      <c r="B203" s="120">
        <v>8</v>
      </c>
      <c r="C203" s="50" t="s">
        <v>204</v>
      </c>
      <c r="D203" s="50"/>
      <c r="E203" s="97"/>
      <c r="F203" s="98"/>
      <c r="G203" s="99"/>
      <c r="H203" s="42"/>
    </row>
    <row r="204" spans="1:8" x14ac:dyDescent="0.3">
      <c r="A204" s="127"/>
      <c r="B204" s="120">
        <v>9</v>
      </c>
      <c r="C204" s="50" t="s">
        <v>205</v>
      </c>
      <c r="D204" s="50"/>
      <c r="E204" s="97"/>
      <c r="F204" s="98"/>
      <c r="G204" s="99"/>
      <c r="H204" s="42"/>
    </row>
    <row r="205" spans="1:8" x14ac:dyDescent="0.3">
      <c r="A205" s="127"/>
      <c r="B205" s="120">
        <v>10</v>
      </c>
      <c r="C205" s="50" t="s">
        <v>206</v>
      </c>
      <c r="D205" s="50"/>
      <c r="E205" s="97"/>
      <c r="F205" s="98"/>
      <c r="G205" s="99"/>
      <c r="H205" s="42"/>
    </row>
    <row r="206" spans="1:8" x14ac:dyDescent="0.3">
      <c r="A206" s="127"/>
      <c r="B206" s="120">
        <v>11</v>
      </c>
      <c r="C206" s="50" t="s">
        <v>207</v>
      </c>
      <c r="D206" s="50"/>
      <c r="E206" s="97"/>
      <c r="F206" s="98"/>
      <c r="G206" s="99"/>
      <c r="H206" s="42"/>
    </row>
    <row r="207" spans="1:8" x14ac:dyDescent="0.3">
      <c r="A207" s="127"/>
      <c r="B207" s="120">
        <v>12</v>
      </c>
      <c r="C207" s="50" t="s">
        <v>208</v>
      </c>
      <c r="D207" s="50"/>
      <c r="E207" s="97"/>
      <c r="F207" s="98"/>
      <c r="G207" s="99"/>
      <c r="H207" s="42"/>
    </row>
    <row r="208" spans="1:8" x14ac:dyDescent="0.3">
      <c r="A208" s="127"/>
      <c r="B208" s="120">
        <v>13</v>
      </c>
      <c r="C208" s="50" t="s">
        <v>471</v>
      </c>
      <c r="D208" s="50"/>
      <c r="E208" s="97"/>
      <c r="F208" s="98"/>
      <c r="G208" s="99"/>
      <c r="H208" s="42"/>
    </row>
    <row r="209" spans="1:8" x14ac:dyDescent="0.3">
      <c r="A209" s="127"/>
      <c r="B209" s="120">
        <v>14</v>
      </c>
      <c r="C209" s="50" t="s">
        <v>209</v>
      </c>
      <c r="D209" s="50"/>
      <c r="E209" s="97"/>
      <c r="F209" s="98"/>
      <c r="G209" s="99"/>
      <c r="H209" s="42"/>
    </row>
    <row r="210" spans="1:8" ht="16.2" thickBot="1" x14ac:dyDescent="0.35">
      <c r="A210" s="138"/>
      <c r="B210" s="120">
        <v>15</v>
      </c>
      <c r="C210" s="50" t="s">
        <v>472</v>
      </c>
      <c r="D210" s="50"/>
      <c r="E210" s="97"/>
      <c r="F210" s="98"/>
      <c r="G210" s="103"/>
      <c r="H210" s="42"/>
    </row>
    <row r="211" spans="1:8" ht="16.8" thickTop="1" thickBot="1" x14ac:dyDescent="0.35">
      <c r="A211" s="141" t="s">
        <v>541</v>
      </c>
      <c r="B211" s="121" t="s">
        <v>562</v>
      </c>
      <c r="C211" s="53" t="s">
        <v>16</v>
      </c>
      <c r="D211" s="53"/>
      <c r="E211" s="104">
        <v>3</v>
      </c>
      <c r="F211" s="105"/>
      <c r="G211" s="106">
        <f>E211*F211</f>
        <v>0</v>
      </c>
      <c r="H211" s="48"/>
    </row>
    <row r="212" spans="1:8" ht="31.2" x14ac:dyDescent="0.3">
      <c r="A212" s="127"/>
      <c r="B212" s="120">
        <v>1</v>
      </c>
      <c r="C212" s="50" t="s">
        <v>210</v>
      </c>
      <c r="D212" s="50"/>
      <c r="E212" s="97"/>
      <c r="F212" s="98"/>
      <c r="G212" s="99"/>
      <c r="H212" s="42"/>
    </row>
    <row r="213" spans="1:8" ht="31.2" x14ac:dyDescent="0.3">
      <c r="A213" s="127"/>
      <c r="B213" s="120">
        <v>2</v>
      </c>
      <c r="C213" s="50" t="s">
        <v>211</v>
      </c>
      <c r="D213" s="50"/>
      <c r="E213" s="97"/>
      <c r="F213" s="98"/>
      <c r="G213" s="99"/>
      <c r="H213" s="42"/>
    </row>
    <row r="214" spans="1:8" ht="31.2" x14ac:dyDescent="0.3">
      <c r="A214" s="127"/>
      <c r="B214" s="120">
        <v>3</v>
      </c>
      <c r="C214" s="50" t="s">
        <v>212</v>
      </c>
      <c r="D214" s="50"/>
      <c r="E214" s="97"/>
      <c r="F214" s="98"/>
      <c r="G214" s="99"/>
      <c r="H214" s="42"/>
    </row>
    <row r="215" spans="1:8" ht="31.2" x14ac:dyDescent="0.3">
      <c r="A215" s="127"/>
      <c r="B215" s="120">
        <v>4</v>
      </c>
      <c r="C215" s="50" t="s">
        <v>213</v>
      </c>
      <c r="D215" s="50"/>
      <c r="E215" s="97"/>
      <c r="F215" s="98"/>
      <c r="G215" s="99"/>
      <c r="H215" s="42"/>
    </row>
    <row r="216" spans="1:8" x14ac:dyDescent="0.3">
      <c r="A216" s="127"/>
      <c r="B216" s="120">
        <v>5</v>
      </c>
      <c r="C216" s="50" t="s">
        <v>214</v>
      </c>
      <c r="D216" s="50"/>
      <c r="E216" s="97"/>
      <c r="F216" s="98"/>
      <c r="G216" s="99"/>
      <c r="H216" s="42"/>
    </row>
    <row r="217" spans="1:8" ht="46.8" x14ac:dyDescent="0.3">
      <c r="A217" s="127"/>
      <c r="B217" s="120">
        <v>6</v>
      </c>
      <c r="C217" s="50" t="s">
        <v>215</v>
      </c>
      <c r="D217" s="50"/>
      <c r="E217" s="97"/>
      <c r="F217" s="98"/>
      <c r="G217" s="99"/>
      <c r="H217" s="42"/>
    </row>
    <row r="218" spans="1:8" ht="31.2" x14ac:dyDescent="0.3">
      <c r="A218" s="127"/>
      <c r="B218" s="120">
        <v>7</v>
      </c>
      <c r="C218" s="50" t="s">
        <v>216</v>
      </c>
      <c r="D218" s="50"/>
      <c r="E218" s="97"/>
      <c r="F218" s="98"/>
      <c r="G218" s="99"/>
      <c r="H218" s="42"/>
    </row>
    <row r="219" spans="1:8" ht="31.2" x14ac:dyDescent="0.3">
      <c r="A219" s="127"/>
      <c r="B219" s="120">
        <v>8</v>
      </c>
      <c r="C219" s="50" t="s">
        <v>217</v>
      </c>
      <c r="D219" s="50"/>
      <c r="E219" s="97"/>
      <c r="F219" s="98"/>
      <c r="G219" s="99"/>
      <c r="H219" s="42"/>
    </row>
    <row r="220" spans="1:8" ht="31.2" x14ac:dyDescent="0.3">
      <c r="A220" s="127"/>
      <c r="B220" s="120">
        <v>9</v>
      </c>
      <c r="C220" s="50" t="s">
        <v>218</v>
      </c>
      <c r="D220" s="50"/>
      <c r="E220" s="97"/>
      <c r="F220" s="98"/>
      <c r="G220" s="99"/>
      <c r="H220" s="42"/>
    </row>
    <row r="221" spans="1:8" x14ac:dyDescent="0.3">
      <c r="A221" s="127"/>
      <c r="B221" s="120">
        <v>10</v>
      </c>
      <c r="C221" s="50" t="s">
        <v>473</v>
      </c>
      <c r="D221" s="50"/>
      <c r="E221" s="97"/>
      <c r="F221" s="98"/>
      <c r="G221" s="99"/>
      <c r="H221" s="42"/>
    </row>
    <row r="222" spans="1:8" ht="31.2" x14ac:dyDescent="0.3">
      <c r="A222" s="127"/>
      <c r="B222" s="120">
        <v>11</v>
      </c>
      <c r="C222" s="50" t="s">
        <v>219</v>
      </c>
      <c r="D222" s="50"/>
      <c r="E222" s="97"/>
      <c r="F222" s="98"/>
      <c r="G222" s="99"/>
      <c r="H222" s="42"/>
    </row>
    <row r="223" spans="1:8" x14ac:dyDescent="0.3">
      <c r="A223" s="127"/>
      <c r="B223" s="120">
        <v>12</v>
      </c>
      <c r="C223" s="50" t="s">
        <v>220</v>
      </c>
      <c r="D223" s="50"/>
      <c r="E223" s="97"/>
      <c r="F223" s="98"/>
      <c r="G223" s="99"/>
      <c r="H223" s="42"/>
    </row>
    <row r="224" spans="1:8" x14ac:dyDescent="0.3">
      <c r="A224" s="127"/>
      <c r="B224" s="120">
        <v>13</v>
      </c>
      <c r="C224" s="50" t="s">
        <v>474</v>
      </c>
      <c r="D224" s="50"/>
      <c r="E224" s="97"/>
      <c r="F224" s="98"/>
      <c r="G224" s="99"/>
      <c r="H224" s="42"/>
    </row>
    <row r="225" spans="1:8" x14ac:dyDescent="0.3">
      <c r="A225" s="127"/>
      <c r="B225" s="120">
        <v>14</v>
      </c>
      <c r="C225" s="50" t="s">
        <v>221</v>
      </c>
      <c r="D225" s="50"/>
      <c r="E225" s="97"/>
      <c r="F225" s="98"/>
      <c r="G225" s="99"/>
      <c r="H225" s="42"/>
    </row>
    <row r="226" spans="1:8" ht="46.8" x14ac:dyDescent="0.3">
      <c r="A226" s="127"/>
      <c r="B226" s="120">
        <v>15</v>
      </c>
      <c r="C226" s="50" t="s">
        <v>222</v>
      </c>
      <c r="D226" s="50"/>
      <c r="E226" s="97"/>
      <c r="F226" s="98"/>
      <c r="G226" s="99"/>
      <c r="H226" s="42"/>
    </row>
    <row r="227" spans="1:8" x14ac:dyDescent="0.3">
      <c r="A227" s="127"/>
      <c r="B227" s="120">
        <v>16</v>
      </c>
      <c r="C227" s="50" t="s">
        <v>223</v>
      </c>
      <c r="D227" s="50"/>
      <c r="E227" s="97"/>
      <c r="F227" s="98"/>
      <c r="G227" s="99"/>
      <c r="H227" s="42"/>
    </row>
    <row r="228" spans="1:8" ht="31.2" x14ac:dyDescent="0.3">
      <c r="A228" s="127"/>
      <c r="B228" s="120">
        <v>17</v>
      </c>
      <c r="C228" s="50" t="s">
        <v>475</v>
      </c>
      <c r="D228" s="50"/>
      <c r="E228" s="97"/>
      <c r="F228" s="98"/>
      <c r="G228" s="99"/>
      <c r="H228" s="42"/>
    </row>
    <row r="229" spans="1:8" ht="31.2" x14ac:dyDescent="0.3">
      <c r="A229" s="127"/>
      <c r="B229" s="120">
        <v>18</v>
      </c>
      <c r="C229" s="50" t="s">
        <v>224</v>
      </c>
      <c r="D229" s="50"/>
      <c r="E229" s="97"/>
      <c r="F229" s="98"/>
      <c r="G229" s="99"/>
      <c r="H229" s="42"/>
    </row>
    <row r="230" spans="1:8" ht="31.2" x14ac:dyDescent="0.3">
      <c r="A230" s="127"/>
      <c r="B230" s="120">
        <v>19</v>
      </c>
      <c r="C230" s="50" t="s">
        <v>476</v>
      </c>
      <c r="D230" s="50"/>
      <c r="E230" s="97"/>
      <c r="F230" s="98"/>
      <c r="G230" s="99"/>
      <c r="H230" s="42"/>
    </row>
    <row r="231" spans="1:8" ht="46.8" x14ac:dyDescent="0.3">
      <c r="A231" s="127"/>
      <c r="B231" s="120">
        <v>20</v>
      </c>
      <c r="C231" s="50" t="s">
        <v>225</v>
      </c>
      <c r="D231" s="50"/>
      <c r="E231" s="97"/>
      <c r="F231" s="98"/>
      <c r="G231" s="99"/>
      <c r="H231" s="42"/>
    </row>
    <row r="232" spans="1:8" ht="31.2" x14ac:dyDescent="0.3">
      <c r="A232" s="127"/>
      <c r="B232" s="120">
        <v>21</v>
      </c>
      <c r="C232" s="50" t="s">
        <v>226</v>
      </c>
      <c r="D232" s="50"/>
      <c r="E232" s="97"/>
      <c r="F232" s="98"/>
      <c r="G232" s="99"/>
      <c r="H232" s="42"/>
    </row>
    <row r="233" spans="1:8" ht="46.8" x14ac:dyDescent="0.3">
      <c r="A233" s="127"/>
      <c r="B233" s="120">
        <v>22</v>
      </c>
      <c r="C233" s="50" t="s">
        <v>227</v>
      </c>
      <c r="D233" s="50"/>
      <c r="E233" s="97"/>
      <c r="F233" s="98"/>
      <c r="G233" s="99"/>
      <c r="H233" s="42"/>
    </row>
    <row r="234" spans="1:8" ht="31.2" x14ac:dyDescent="0.3">
      <c r="A234" s="127"/>
      <c r="B234" s="120">
        <v>23</v>
      </c>
      <c r="C234" s="50" t="s">
        <v>228</v>
      </c>
      <c r="D234" s="50"/>
      <c r="E234" s="97"/>
      <c r="F234" s="98"/>
      <c r="G234" s="99"/>
      <c r="H234" s="42"/>
    </row>
    <row r="235" spans="1:8" ht="78" x14ac:dyDescent="0.3">
      <c r="A235" s="127"/>
      <c r="B235" s="120">
        <v>24</v>
      </c>
      <c r="C235" s="50" t="s">
        <v>229</v>
      </c>
      <c r="D235" s="50"/>
      <c r="E235" s="97"/>
      <c r="F235" s="98"/>
      <c r="G235" s="99"/>
      <c r="H235" s="42"/>
    </row>
    <row r="236" spans="1:8" ht="31.2" x14ac:dyDescent="0.3">
      <c r="A236" s="127"/>
      <c r="B236" s="120">
        <v>25</v>
      </c>
      <c r="C236" s="50" t="s">
        <v>477</v>
      </c>
      <c r="D236" s="50"/>
      <c r="E236" s="97"/>
      <c r="F236" s="98"/>
      <c r="G236" s="99"/>
      <c r="H236" s="42"/>
    </row>
    <row r="237" spans="1:8" x14ac:dyDescent="0.3">
      <c r="A237" s="127"/>
      <c r="B237" s="120">
        <v>26</v>
      </c>
      <c r="C237" s="50" t="s">
        <v>230</v>
      </c>
      <c r="D237" s="50"/>
      <c r="E237" s="97"/>
      <c r="F237" s="98"/>
      <c r="G237" s="99"/>
      <c r="H237" s="42"/>
    </row>
    <row r="238" spans="1:8" ht="31.8" thickBot="1" x14ac:dyDescent="0.35">
      <c r="A238" s="138"/>
      <c r="B238" s="124">
        <v>27</v>
      </c>
      <c r="C238" s="59" t="s">
        <v>231</v>
      </c>
      <c r="D238" s="59"/>
      <c r="E238" s="114"/>
      <c r="F238" s="115"/>
      <c r="G238" s="103"/>
      <c r="H238" s="42"/>
    </row>
    <row r="239" spans="1:8" ht="16.8" thickTop="1" thickBot="1" x14ac:dyDescent="0.35">
      <c r="A239" s="141" t="s">
        <v>542</v>
      </c>
      <c r="B239" s="144"/>
      <c r="C239" s="146" t="s">
        <v>17</v>
      </c>
      <c r="D239" s="145"/>
      <c r="E239" s="137"/>
      <c r="F239" s="92"/>
      <c r="G239" s="106"/>
      <c r="H239" s="48"/>
    </row>
    <row r="240" spans="1:8" ht="16.2" thickBot="1" x14ac:dyDescent="0.35">
      <c r="A240" s="141"/>
      <c r="B240" s="76" t="s">
        <v>543</v>
      </c>
      <c r="C240" s="47" t="s">
        <v>232</v>
      </c>
      <c r="D240" s="47"/>
      <c r="E240" s="91">
        <v>1</v>
      </c>
      <c r="F240" s="92"/>
      <c r="G240" s="106">
        <f>E240*F240</f>
        <v>0</v>
      </c>
      <c r="H240" s="143"/>
    </row>
    <row r="241" spans="1:8" x14ac:dyDescent="0.3">
      <c r="A241" s="127"/>
      <c r="B241" s="120">
        <v>1</v>
      </c>
      <c r="C241" s="50" t="s">
        <v>233</v>
      </c>
      <c r="D241" s="50"/>
      <c r="E241" s="97"/>
      <c r="F241" s="98"/>
      <c r="G241" s="99"/>
      <c r="H241" s="42"/>
    </row>
    <row r="242" spans="1:8" ht="62.4" x14ac:dyDescent="0.3">
      <c r="A242" s="127"/>
      <c r="B242" s="120">
        <v>2</v>
      </c>
      <c r="C242" s="50" t="s">
        <v>478</v>
      </c>
      <c r="D242" s="50"/>
      <c r="E242" s="97"/>
      <c r="F242" s="98"/>
      <c r="G242" s="99"/>
      <c r="H242" s="42"/>
    </row>
    <row r="243" spans="1:8" ht="93.6" x14ac:dyDescent="0.3">
      <c r="A243" s="127"/>
      <c r="B243" s="120">
        <v>3</v>
      </c>
      <c r="C243" s="50" t="s">
        <v>234</v>
      </c>
      <c r="D243" s="50"/>
      <c r="E243" s="97"/>
      <c r="F243" s="98"/>
      <c r="G243" s="99"/>
      <c r="H243" s="42"/>
    </row>
    <row r="244" spans="1:8" ht="31.2" x14ac:dyDescent="0.3">
      <c r="A244" s="127"/>
      <c r="B244" s="120">
        <v>4</v>
      </c>
      <c r="C244" s="50" t="s">
        <v>235</v>
      </c>
      <c r="D244" s="50"/>
      <c r="E244" s="97"/>
      <c r="F244" s="98"/>
      <c r="G244" s="99"/>
      <c r="H244" s="42"/>
    </row>
    <row r="245" spans="1:8" ht="46.8" x14ac:dyDescent="0.3">
      <c r="A245" s="127"/>
      <c r="B245" s="120">
        <v>5</v>
      </c>
      <c r="C245" s="50" t="s">
        <v>236</v>
      </c>
      <c r="D245" s="50"/>
      <c r="E245" s="97"/>
      <c r="F245" s="98"/>
      <c r="G245" s="99"/>
      <c r="H245" s="42"/>
    </row>
    <row r="246" spans="1:8" ht="31.2" x14ac:dyDescent="0.3">
      <c r="A246" s="127"/>
      <c r="B246" s="120">
        <v>6</v>
      </c>
      <c r="C246" s="50" t="s">
        <v>237</v>
      </c>
      <c r="D246" s="50"/>
      <c r="E246" s="97"/>
      <c r="F246" s="98"/>
      <c r="G246" s="99"/>
      <c r="H246" s="42"/>
    </row>
    <row r="247" spans="1:8" ht="46.8" x14ac:dyDescent="0.3">
      <c r="A247" s="127"/>
      <c r="B247" s="120">
        <v>7</v>
      </c>
      <c r="C247" s="50" t="s">
        <v>238</v>
      </c>
      <c r="D247" s="50"/>
      <c r="E247" s="97"/>
      <c r="F247" s="98"/>
      <c r="G247" s="99"/>
      <c r="H247" s="42"/>
    </row>
    <row r="248" spans="1:8" ht="46.8" x14ac:dyDescent="0.3">
      <c r="A248" s="127"/>
      <c r="B248" s="120">
        <v>8</v>
      </c>
      <c r="C248" s="50" t="s">
        <v>239</v>
      </c>
      <c r="D248" s="50"/>
      <c r="E248" s="97"/>
      <c r="F248" s="98"/>
      <c r="G248" s="99"/>
      <c r="H248" s="42"/>
    </row>
    <row r="249" spans="1:8" ht="46.8" x14ac:dyDescent="0.3">
      <c r="A249" s="127"/>
      <c r="B249" s="120">
        <v>9</v>
      </c>
      <c r="C249" s="50" t="s">
        <v>240</v>
      </c>
      <c r="D249" s="50"/>
      <c r="E249" s="97"/>
      <c r="F249" s="98"/>
      <c r="G249" s="99"/>
      <c r="H249" s="42"/>
    </row>
    <row r="250" spans="1:8" ht="46.8" x14ac:dyDescent="0.3">
      <c r="A250" s="127"/>
      <c r="B250" s="120">
        <v>10</v>
      </c>
      <c r="C250" s="50" t="s">
        <v>241</v>
      </c>
      <c r="D250" s="50"/>
      <c r="E250" s="97"/>
      <c r="F250" s="98"/>
      <c r="G250" s="99"/>
      <c r="H250" s="42"/>
    </row>
    <row r="251" spans="1:8" ht="46.8" x14ac:dyDescent="0.3">
      <c r="A251" s="127"/>
      <c r="B251" s="120">
        <v>11</v>
      </c>
      <c r="C251" s="50" t="s">
        <v>242</v>
      </c>
      <c r="D251" s="50"/>
      <c r="E251" s="97"/>
      <c r="F251" s="98"/>
      <c r="G251" s="99"/>
      <c r="H251" s="42"/>
    </row>
    <row r="252" spans="1:8" ht="46.8" x14ac:dyDescent="0.3">
      <c r="A252" s="127"/>
      <c r="B252" s="120">
        <v>12</v>
      </c>
      <c r="C252" s="50" t="s">
        <v>243</v>
      </c>
      <c r="D252" s="50"/>
      <c r="E252" s="97"/>
      <c r="F252" s="98"/>
      <c r="G252" s="99"/>
      <c r="H252" s="42"/>
    </row>
    <row r="253" spans="1:8" ht="62.4" x14ac:dyDescent="0.3">
      <c r="A253" s="127"/>
      <c r="B253" s="120">
        <v>13</v>
      </c>
      <c r="C253" s="50" t="s">
        <v>479</v>
      </c>
      <c r="D253" s="50"/>
      <c r="E253" s="97"/>
      <c r="F253" s="98"/>
      <c r="G253" s="99"/>
      <c r="H253" s="42"/>
    </row>
    <row r="254" spans="1:8" ht="31.2" x14ac:dyDescent="0.3">
      <c r="A254" s="127"/>
      <c r="B254" s="120">
        <v>14</v>
      </c>
      <c r="C254" s="50" t="s">
        <v>245</v>
      </c>
      <c r="D254" s="50"/>
      <c r="E254" s="97"/>
      <c r="F254" s="98"/>
      <c r="G254" s="99"/>
      <c r="H254" s="42"/>
    </row>
    <row r="255" spans="1:8" ht="62.4" x14ac:dyDescent="0.3">
      <c r="A255" s="127"/>
      <c r="B255" s="120">
        <v>15</v>
      </c>
      <c r="C255" s="50" t="s">
        <v>480</v>
      </c>
      <c r="D255" s="50"/>
      <c r="E255" s="97"/>
      <c r="F255" s="98"/>
      <c r="G255" s="99"/>
      <c r="H255" s="42"/>
    </row>
    <row r="256" spans="1:8" x14ac:dyDescent="0.3">
      <c r="A256" s="127"/>
      <c r="B256" s="120">
        <v>16</v>
      </c>
      <c r="C256" s="50" t="s">
        <v>246</v>
      </c>
      <c r="D256" s="50"/>
      <c r="E256" s="97"/>
      <c r="F256" s="98"/>
      <c r="G256" s="99"/>
      <c r="H256" s="42"/>
    </row>
    <row r="257" spans="1:8" x14ac:dyDescent="0.3">
      <c r="A257" s="127"/>
      <c r="B257" s="120">
        <v>17</v>
      </c>
      <c r="C257" s="50" t="s">
        <v>247</v>
      </c>
      <c r="D257" s="50"/>
      <c r="E257" s="97"/>
      <c r="F257" s="98"/>
      <c r="G257" s="99"/>
      <c r="H257" s="42"/>
    </row>
    <row r="258" spans="1:8" x14ac:dyDescent="0.3">
      <c r="A258" s="127"/>
      <c r="B258" s="120">
        <v>18</v>
      </c>
      <c r="C258" s="50" t="s">
        <v>248</v>
      </c>
      <c r="D258" s="50"/>
      <c r="E258" s="97"/>
      <c r="F258" s="98"/>
      <c r="G258" s="99"/>
      <c r="H258" s="42"/>
    </row>
    <row r="259" spans="1:8" ht="31.2" x14ac:dyDescent="0.3">
      <c r="A259" s="127"/>
      <c r="B259" s="120">
        <v>19</v>
      </c>
      <c r="C259" s="50" t="s">
        <v>249</v>
      </c>
      <c r="D259" s="50"/>
      <c r="E259" s="97"/>
      <c r="F259" s="98"/>
      <c r="G259" s="99"/>
      <c r="H259" s="42"/>
    </row>
    <row r="260" spans="1:8" x14ac:dyDescent="0.3">
      <c r="A260" s="127"/>
      <c r="B260" s="120">
        <v>20</v>
      </c>
      <c r="C260" s="50" t="s">
        <v>250</v>
      </c>
      <c r="D260" s="50"/>
      <c r="E260" s="97"/>
      <c r="F260" s="98"/>
      <c r="G260" s="99"/>
      <c r="H260" s="42"/>
    </row>
    <row r="261" spans="1:8" ht="31.2" x14ac:dyDescent="0.3">
      <c r="A261" s="127"/>
      <c r="B261" s="120">
        <v>21</v>
      </c>
      <c r="C261" s="50" t="s">
        <v>251</v>
      </c>
      <c r="D261" s="50"/>
      <c r="E261" s="97"/>
      <c r="F261" s="98"/>
      <c r="G261" s="99"/>
      <c r="H261" s="42"/>
    </row>
    <row r="262" spans="1:8" ht="405.6" x14ac:dyDescent="0.3">
      <c r="A262" s="127"/>
      <c r="B262" s="120">
        <v>22</v>
      </c>
      <c r="C262" s="50" t="s">
        <v>252</v>
      </c>
      <c r="D262" s="50"/>
      <c r="E262" s="97"/>
      <c r="F262" s="98"/>
      <c r="G262" s="99"/>
      <c r="H262" s="42"/>
    </row>
    <row r="263" spans="1:8" ht="16.2" thickBot="1" x14ac:dyDescent="0.35">
      <c r="A263" s="138"/>
      <c r="B263" s="120">
        <v>23</v>
      </c>
      <c r="C263" s="50" t="s">
        <v>253</v>
      </c>
      <c r="D263" s="50"/>
      <c r="E263" s="97"/>
      <c r="F263" s="98"/>
      <c r="G263" s="103"/>
      <c r="H263" s="42"/>
    </row>
    <row r="264" spans="1:8" ht="16.8" thickTop="1" thickBot="1" x14ac:dyDescent="0.35">
      <c r="A264" s="142"/>
      <c r="B264" s="121" t="s">
        <v>544</v>
      </c>
      <c r="C264" s="53" t="s">
        <v>254</v>
      </c>
      <c r="D264" s="53"/>
      <c r="E264" s="104">
        <v>1</v>
      </c>
      <c r="F264" s="105"/>
      <c r="G264" s="106">
        <f>E264*F264</f>
        <v>0</v>
      </c>
      <c r="H264" s="48"/>
    </row>
    <row r="265" spans="1:8" x14ac:dyDescent="0.3">
      <c r="A265" s="127"/>
      <c r="B265" s="120">
        <v>1</v>
      </c>
      <c r="C265" s="50" t="s">
        <v>255</v>
      </c>
      <c r="D265" s="50"/>
      <c r="E265" s="97"/>
      <c r="F265" s="98"/>
      <c r="G265" s="99"/>
      <c r="H265" s="42"/>
    </row>
    <row r="266" spans="1:8" ht="62.4" x14ac:dyDescent="0.3">
      <c r="A266" s="127"/>
      <c r="B266" s="120">
        <v>2</v>
      </c>
      <c r="C266" s="50" t="s">
        <v>478</v>
      </c>
      <c r="D266" s="50"/>
      <c r="E266" s="97"/>
      <c r="F266" s="98"/>
      <c r="G266" s="99"/>
      <c r="H266" s="42"/>
    </row>
    <row r="267" spans="1:8" ht="93.6" x14ac:dyDescent="0.3">
      <c r="A267" s="127"/>
      <c r="B267" s="120">
        <v>3</v>
      </c>
      <c r="C267" s="50" t="s">
        <v>234</v>
      </c>
      <c r="D267" s="50"/>
      <c r="E267" s="97"/>
      <c r="F267" s="98"/>
      <c r="G267" s="99"/>
      <c r="H267" s="42"/>
    </row>
    <row r="268" spans="1:8" ht="31.2" x14ac:dyDescent="0.3">
      <c r="A268" s="127"/>
      <c r="B268" s="120">
        <v>4</v>
      </c>
      <c r="C268" s="50" t="s">
        <v>235</v>
      </c>
      <c r="D268" s="50"/>
      <c r="E268" s="97"/>
      <c r="F268" s="98"/>
      <c r="G268" s="99"/>
      <c r="H268" s="42"/>
    </row>
    <row r="269" spans="1:8" ht="46.8" x14ac:dyDescent="0.3">
      <c r="A269" s="127"/>
      <c r="B269" s="120">
        <v>5</v>
      </c>
      <c r="C269" s="50" t="s">
        <v>236</v>
      </c>
      <c r="D269" s="50"/>
      <c r="E269" s="97"/>
      <c r="F269" s="98"/>
      <c r="G269" s="99"/>
      <c r="H269" s="42"/>
    </row>
    <row r="270" spans="1:8" ht="31.2" x14ac:dyDescent="0.3">
      <c r="A270" s="127"/>
      <c r="B270" s="120">
        <v>6</v>
      </c>
      <c r="C270" s="50" t="s">
        <v>237</v>
      </c>
      <c r="D270" s="50"/>
      <c r="E270" s="97"/>
      <c r="F270" s="98"/>
      <c r="G270" s="99"/>
      <c r="H270" s="42"/>
    </row>
    <row r="271" spans="1:8" ht="46.8" x14ac:dyDescent="0.3">
      <c r="A271" s="127"/>
      <c r="B271" s="120">
        <v>7</v>
      </c>
      <c r="C271" s="50" t="s">
        <v>238</v>
      </c>
      <c r="D271" s="50"/>
      <c r="E271" s="97"/>
      <c r="F271" s="98"/>
      <c r="G271" s="99"/>
      <c r="H271" s="42"/>
    </row>
    <row r="272" spans="1:8" ht="46.8" x14ac:dyDescent="0.3">
      <c r="A272" s="127"/>
      <c r="B272" s="120">
        <v>8</v>
      </c>
      <c r="C272" s="50" t="s">
        <v>239</v>
      </c>
      <c r="D272" s="50"/>
      <c r="E272" s="97"/>
      <c r="F272" s="98"/>
      <c r="G272" s="99"/>
      <c r="H272" s="42"/>
    </row>
    <row r="273" spans="1:8" ht="46.8" x14ac:dyDescent="0.3">
      <c r="A273" s="127"/>
      <c r="B273" s="120">
        <v>9</v>
      </c>
      <c r="C273" s="50" t="s">
        <v>240</v>
      </c>
      <c r="D273" s="50"/>
      <c r="E273" s="97"/>
      <c r="F273" s="98"/>
      <c r="G273" s="99"/>
      <c r="H273" s="42"/>
    </row>
    <row r="274" spans="1:8" ht="46.8" x14ac:dyDescent="0.3">
      <c r="A274" s="127"/>
      <c r="B274" s="120">
        <v>10</v>
      </c>
      <c r="C274" s="50" t="s">
        <v>241</v>
      </c>
      <c r="D274" s="50"/>
      <c r="E274" s="97"/>
      <c r="F274" s="98"/>
      <c r="G274" s="99"/>
      <c r="H274" s="42"/>
    </row>
    <row r="275" spans="1:8" ht="46.8" x14ac:dyDescent="0.3">
      <c r="A275" s="127"/>
      <c r="B275" s="120">
        <v>11</v>
      </c>
      <c r="C275" s="50" t="s">
        <v>242</v>
      </c>
      <c r="D275" s="50"/>
      <c r="E275" s="97"/>
      <c r="F275" s="98"/>
      <c r="G275" s="99"/>
      <c r="H275" s="42"/>
    </row>
    <row r="276" spans="1:8" ht="46.8" x14ac:dyDescent="0.3">
      <c r="A276" s="127"/>
      <c r="B276" s="120">
        <v>12</v>
      </c>
      <c r="C276" s="50" t="s">
        <v>243</v>
      </c>
      <c r="D276" s="50"/>
      <c r="E276" s="97"/>
      <c r="F276" s="98"/>
      <c r="G276" s="99"/>
      <c r="H276" s="42"/>
    </row>
    <row r="277" spans="1:8" ht="62.4" x14ac:dyDescent="0.3">
      <c r="A277" s="127"/>
      <c r="B277" s="120">
        <v>13</v>
      </c>
      <c r="C277" s="50" t="s">
        <v>244</v>
      </c>
      <c r="D277" s="50"/>
      <c r="E277" s="97"/>
      <c r="F277" s="98"/>
      <c r="G277" s="99"/>
      <c r="H277" s="42"/>
    </row>
    <row r="278" spans="1:8" ht="31.2" x14ac:dyDescent="0.3">
      <c r="A278" s="127"/>
      <c r="B278" s="120">
        <v>14</v>
      </c>
      <c r="C278" s="50" t="s">
        <v>245</v>
      </c>
      <c r="D278" s="50"/>
      <c r="E278" s="97"/>
      <c r="F278" s="98"/>
      <c r="G278" s="99"/>
      <c r="H278" s="42"/>
    </row>
    <row r="279" spans="1:8" ht="62.4" x14ac:dyDescent="0.3">
      <c r="A279" s="127"/>
      <c r="B279" s="120">
        <v>15</v>
      </c>
      <c r="C279" s="50" t="s">
        <v>480</v>
      </c>
      <c r="D279" s="50"/>
      <c r="E279" s="97"/>
      <c r="F279" s="98"/>
      <c r="G279" s="99"/>
      <c r="H279" s="42"/>
    </row>
    <row r="280" spans="1:8" x14ac:dyDescent="0.3">
      <c r="A280" s="127"/>
      <c r="B280" s="120">
        <v>16</v>
      </c>
      <c r="C280" s="50" t="s">
        <v>246</v>
      </c>
      <c r="D280" s="50"/>
      <c r="E280" s="97"/>
      <c r="F280" s="98"/>
      <c r="G280" s="99"/>
      <c r="H280" s="42"/>
    </row>
    <row r="281" spans="1:8" x14ac:dyDescent="0.3">
      <c r="A281" s="127"/>
      <c r="B281" s="120">
        <v>17</v>
      </c>
      <c r="C281" s="50" t="s">
        <v>247</v>
      </c>
      <c r="D281" s="50"/>
      <c r="E281" s="97"/>
      <c r="F281" s="98"/>
      <c r="G281" s="99"/>
      <c r="H281" s="42"/>
    </row>
    <row r="282" spans="1:8" ht="16.2" thickBot="1" x14ac:dyDescent="0.35">
      <c r="A282" s="138"/>
      <c r="B282" s="120">
        <v>18</v>
      </c>
      <c r="C282" s="50" t="s">
        <v>248</v>
      </c>
      <c r="D282" s="50"/>
      <c r="E282" s="97"/>
      <c r="F282" s="98"/>
      <c r="G282" s="103"/>
      <c r="H282" s="55"/>
    </row>
    <row r="283" spans="1:8" ht="16.8" thickTop="1" thickBot="1" x14ac:dyDescent="0.35">
      <c r="A283" s="142" t="s">
        <v>545</v>
      </c>
      <c r="B283" s="123"/>
      <c r="C283" s="56" t="s">
        <v>256</v>
      </c>
      <c r="D283" s="56"/>
      <c r="E283" s="109"/>
      <c r="F283" s="110"/>
      <c r="G283" s="110"/>
      <c r="H283" s="57"/>
    </row>
    <row r="284" spans="1:8" ht="47.4" thickBot="1" x14ac:dyDescent="0.35">
      <c r="A284" s="147"/>
      <c r="B284" s="122" t="s">
        <v>546</v>
      </c>
      <c r="C284" s="52" t="s">
        <v>257</v>
      </c>
      <c r="D284" s="52"/>
      <c r="E284" s="111">
        <v>1</v>
      </c>
      <c r="F284" s="112"/>
      <c r="G284" s="113">
        <f>E284*F284</f>
        <v>0</v>
      </c>
      <c r="H284" s="58"/>
    </row>
    <row r="285" spans="1:8" ht="109.2" x14ac:dyDescent="0.3">
      <c r="A285" s="127"/>
      <c r="B285" s="120">
        <v>1</v>
      </c>
      <c r="C285" s="50" t="s">
        <v>258</v>
      </c>
      <c r="D285" s="50"/>
      <c r="E285" s="97"/>
      <c r="F285" s="98"/>
      <c r="G285" s="99"/>
      <c r="H285" s="42"/>
    </row>
    <row r="286" spans="1:8" ht="62.4" x14ac:dyDescent="0.3">
      <c r="A286" s="127"/>
      <c r="B286" s="120">
        <v>2</v>
      </c>
      <c r="C286" s="50" t="s">
        <v>481</v>
      </c>
      <c r="D286" s="50"/>
      <c r="E286" s="97"/>
      <c r="F286" s="98"/>
      <c r="G286" s="99"/>
      <c r="H286" s="42"/>
    </row>
    <row r="287" spans="1:8" ht="31.2" x14ac:dyDescent="0.3">
      <c r="A287" s="127"/>
      <c r="B287" s="120">
        <v>3</v>
      </c>
      <c r="C287" s="50" t="s">
        <v>482</v>
      </c>
      <c r="D287" s="50"/>
      <c r="E287" s="97"/>
      <c r="F287" s="98"/>
      <c r="G287" s="99"/>
      <c r="H287" s="42"/>
    </row>
    <row r="288" spans="1:8" ht="46.8" x14ac:dyDescent="0.3">
      <c r="A288" s="127"/>
      <c r="B288" s="120">
        <v>4</v>
      </c>
      <c r="C288" s="50" t="s">
        <v>483</v>
      </c>
      <c r="D288" s="50"/>
      <c r="E288" s="97"/>
      <c r="F288" s="98"/>
      <c r="G288" s="99"/>
      <c r="H288" s="42"/>
    </row>
    <row r="289" spans="1:8" ht="140.4" x14ac:dyDescent="0.3">
      <c r="A289" s="127"/>
      <c r="B289" s="120">
        <v>5</v>
      </c>
      <c r="C289" s="50" t="s">
        <v>484</v>
      </c>
      <c r="D289" s="50"/>
      <c r="E289" s="97"/>
      <c r="F289" s="98"/>
      <c r="G289" s="99"/>
      <c r="H289" s="42"/>
    </row>
    <row r="290" spans="1:8" ht="31.2" x14ac:dyDescent="0.3">
      <c r="A290" s="127"/>
      <c r="B290" s="120">
        <v>6</v>
      </c>
      <c r="C290" s="50" t="s">
        <v>485</v>
      </c>
      <c r="D290" s="50"/>
      <c r="E290" s="97"/>
      <c r="F290" s="98"/>
      <c r="G290" s="99"/>
      <c r="H290" s="42"/>
    </row>
    <row r="291" spans="1:8" ht="31.2" x14ac:dyDescent="0.3">
      <c r="A291" s="127"/>
      <c r="B291" s="120">
        <v>7</v>
      </c>
      <c r="C291" s="50" t="s">
        <v>486</v>
      </c>
      <c r="D291" s="50"/>
      <c r="E291" s="97"/>
      <c r="F291" s="98"/>
      <c r="G291" s="99"/>
      <c r="H291" s="42"/>
    </row>
    <row r="292" spans="1:8" ht="31.2" x14ac:dyDescent="0.3">
      <c r="A292" s="127"/>
      <c r="B292" s="120">
        <v>8</v>
      </c>
      <c r="C292" s="50" t="s">
        <v>487</v>
      </c>
      <c r="D292" s="50"/>
      <c r="E292" s="97"/>
      <c r="F292" s="98"/>
      <c r="G292" s="99"/>
      <c r="H292" s="42"/>
    </row>
    <row r="293" spans="1:8" ht="62.4" x14ac:dyDescent="0.3">
      <c r="A293" s="127"/>
      <c r="B293" s="120">
        <v>9</v>
      </c>
      <c r="C293" s="50" t="s">
        <v>488</v>
      </c>
      <c r="D293" s="50"/>
      <c r="E293" s="97"/>
      <c r="F293" s="98"/>
      <c r="G293" s="99"/>
      <c r="H293" s="42"/>
    </row>
    <row r="294" spans="1:8" ht="46.8" x14ac:dyDescent="0.3">
      <c r="A294" s="127"/>
      <c r="B294" s="120">
        <v>10</v>
      </c>
      <c r="C294" s="50" t="s">
        <v>259</v>
      </c>
      <c r="D294" s="50"/>
      <c r="E294" s="97"/>
      <c r="F294" s="98"/>
      <c r="G294" s="99"/>
      <c r="H294" s="42"/>
    </row>
    <row r="295" spans="1:8" x14ac:dyDescent="0.3">
      <c r="A295" s="127"/>
      <c r="B295" s="120">
        <v>11</v>
      </c>
      <c r="C295" s="50" t="s">
        <v>489</v>
      </c>
      <c r="D295" s="50"/>
      <c r="E295" s="97"/>
      <c r="F295" s="98"/>
      <c r="G295" s="99"/>
      <c r="H295" s="42"/>
    </row>
    <row r="296" spans="1:8" ht="62.4" x14ac:dyDescent="0.3">
      <c r="A296" s="127"/>
      <c r="B296" s="120">
        <v>12</v>
      </c>
      <c r="C296" s="50" t="s">
        <v>490</v>
      </c>
      <c r="D296" s="50"/>
      <c r="E296" s="97"/>
      <c r="F296" s="98"/>
      <c r="G296" s="99"/>
      <c r="H296" s="42"/>
    </row>
    <row r="297" spans="1:8" x14ac:dyDescent="0.3">
      <c r="A297" s="127"/>
      <c r="B297" s="120">
        <v>13</v>
      </c>
      <c r="C297" s="50" t="s">
        <v>491</v>
      </c>
      <c r="D297" s="50"/>
      <c r="E297" s="97"/>
      <c r="F297" s="98"/>
      <c r="G297" s="99"/>
      <c r="H297" s="42"/>
    </row>
    <row r="298" spans="1:8" ht="46.8" x14ac:dyDescent="0.3">
      <c r="A298" s="127"/>
      <c r="B298" s="120">
        <v>14</v>
      </c>
      <c r="C298" s="50" t="s">
        <v>492</v>
      </c>
      <c r="D298" s="50"/>
      <c r="E298" s="97"/>
      <c r="F298" s="98"/>
      <c r="G298" s="99"/>
      <c r="H298" s="42"/>
    </row>
    <row r="299" spans="1:8" ht="47.4" thickBot="1" x14ac:dyDescent="0.35">
      <c r="A299" s="138"/>
      <c r="B299" s="120">
        <v>15</v>
      </c>
      <c r="C299" s="50" t="s">
        <v>260</v>
      </c>
      <c r="D299" s="50"/>
      <c r="E299" s="97"/>
      <c r="F299" s="98"/>
      <c r="G299" s="103"/>
      <c r="H299" s="42"/>
    </row>
    <row r="300" spans="1:8" ht="32.4" thickTop="1" thickBot="1" x14ac:dyDescent="0.35">
      <c r="A300" s="141"/>
      <c r="B300" s="121" t="s">
        <v>547</v>
      </c>
      <c r="C300" s="53" t="s">
        <v>261</v>
      </c>
      <c r="D300" s="53"/>
      <c r="E300" s="104">
        <v>1</v>
      </c>
      <c r="F300" s="105"/>
      <c r="G300" s="106">
        <f>E300*F300</f>
        <v>0</v>
      </c>
      <c r="H300" s="48"/>
    </row>
    <row r="301" spans="1:8" ht="31.2" x14ac:dyDescent="0.3">
      <c r="A301" s="127"/>
      <c r="B301" s="120">
        <v>1</v>
      </c>
      <c r="C301" s="50" t="s">
        <v>262</v>
      </c>
      <c r="D301" s="50"/>
      <c r="E301" s="97"/>
      <c r="F301" s="98"/>
      <c r="G301" s="99"/>
      <c r="H301" s="42"/>
    </row>
    <row r="302" spans="1:8" x14ac:dyDescent="0.3">
      <c r="A302" s="127"/>
      <c r="B302" s="120">
        <v>2</v>
      </c>
      <c r="C302" s="50" t="s">
        <v>263</v>
      </c>
      <c r="D302" s="50"/>
      <c r="E302" s="97"/>
      <c r="F302" s="98"/>
      <c r="G302" s="99"/>
      <c r="H302" s="42"/>
    </row>
    <row r="303" spans="1:8" x14ac:dyDescent="0.3">
      <c r="A303" s="127"/>
      <c r="B303" s="120">
        <v>3</v>
      </c>
      <c r="C303" s="50" t="s">
        <v>264</v>
      </c>
      <c r="D303" s="50"/>
      <c r="E303" s="97"/>
      <c r="F303" s="98"/>
      <c r="G303" s="99"/>
      <c r="H303" s="42"/>
    </row>
    <row r="304" spans="1:8" ht="31.2" x14ac:dyDescent="0.3">
      <c r="A304" s="127"/>
      <c r="B304" s="120">
        <v>4</v>
      </c>
      <c r="C304" s="50" t="s">
        <v>265</v>
      </c>
      <c r="D304" s="50"/>
      <c r="E304" s="97"/>
      <c r="F304" s="98"/>
      <c r="G304" s="99"/>
      <c r="H304" s="42"/>
    </row>
    <row r="305" spans="1:8" x14ac:dyDescent="0.3">
      <c r="A305" s="127"/>
      <c r="B305" s="120">
        <v>5</v>
      </c>
      <c r="C305" s="50" t="s">
        <v>266</v>
      </c>
      <c r="D305" s="50"/>
      <c r="E305" s="97"/>
      <c r="F305" s="98"/>
      <c r="G305" s="99"/>
      <c r="H305" s="42"/>
    </row>
    <row r="306" spans="1:8" x14ac:dyDescent="0.3">
      <c r="A306" s="127"/>
      <c r="B306" s="120">
        <v>6</v>
      </c>
      <c r="C306" s="50" t="s">
        <v>267</v>
      </c>
      <c r="D306" s="50"/>
      <c r="E306" s="97"/>
      <c r="F306" s="98"/>
      <c r="G306" s="99"/>
      <c r="H306" s="42"/>
    </row>
    <row r="307" spans="1:8" ht="46.8" x14ac:dyDescent="0.3">
      <c r="A307" s="127"/>
      <c r="B307" s="120">
        <v>7</v>
      </c>
      <c r="C307" s="50" t="s">
        <v>268</v>
      </c>
      <c r="D307" s="50"/>
      <c r="E307" s="97"/>
      <c r="F307" s="98"/>
      <c r="G307" s="99"/>
      <c r="H307" s="42"/>
    </row>
    <row r="308" spans="1:8" x14ac:dyDescent="0.3">
      <c r="A308" s="127"/>
      <c r="B308" s="120">
        <v>8</v>
      </c>
      <c r="C308" s="50" t="s">
        <v>269</v>
      </c>
      <c r="D308" s="50"/>
      <c r="E308" s="97"/>
      <c r="F308" s="98"/>
      <c r="G308" s="99"/>
      <c r="H308" s="42"/>
    </row>
    <row r="309" spans="1:8" ht="31.2" x14ac:dyDescent="0.3">
      <c r="A309" s="127"/>
      <c r="B309" s="120">
        <v>9</v>
      </c>
      <c r="C309" s="50" t="s">
        <v>270</v>
      </c>
      <c r="D309" s="50"/>
      <c r="E309" s="97"/>
      <c r="F309" s="98"/>
      <c r="G309" s="99"/>
      <c r="H309" s="42"/>
    </row>
    <row r="310" spans="1:8" ht="31.2" x14ac:dyDescent="0.3">
      <c r="A310" s="127"/>
      <c r="B310" s="120">
        <v>10</v>
      </c>
      <c r="C310" s="50" t="s">
        <v>271</v>
      </c>
      <c r="D310" s="50"/>
      <c r="E310" s="97"/>
      <c r="F310" s="98"/>
      <c r="G310" s="99"/>
      <c r="H310" s="42"/>
    </row>
    <row r="311" spans="1:8" ht="31.2" x14ac:dyDescent="0.3">
      <c r="A311" s="127"/>
      <c r="B311" s="120">
        <v>11</v>
      </c>
      <c r="C311" s="50" t="s">
        <v>272</v>
      </c>
      <c r="D311" s="50"/>
      <c r="E311" s="97"/>
      <c r="F311" s="98"/>
      <c r="G311" s="99"/>
      <c r="H311" s="42"/>
    </row>
    <row r="312" spans="1:8" ht="46.8" x14ac:dyDescent="0.3">
      <c r="A312" s="127"/>
      <c r="B312" s="120">
        <v>12</v>
      </c>
      <c r="C312" s="50" t="s">
        <v>493</v>
      </c>
      <c r="D312" s="50"/>
      <c r="E312" s="97"/>
      <c r="F312" s="98"/>
      <c r="G312" s="99"/>
      <c r="H312" s="42"/>
    </row>
    <row r="313" spans="1:8" ht="109.2" x14ac:dyDescent="0.3">
      <c r="A313" s="127"/>
      <c r="B313" s="120">
        <v>13</v>
      </c>
      <c r="C313" s="50" t="s">
        <v>494</v>
      </c>
      <c r="D313" s="50"/>
      <c r="E313" s="97"/>
      <c r="F313" s="98"/>
      <c r="G313" s="99"/>
      <c r="H313" s="42"/>
    </row>
    <row r="314" spans="1:8" ht="31.2" x14ac:dyDescent="0.3">
      <c r="A314" s="127"/>
      <c r="B314" s="120">
        <v>14</v>
      </c>
      <c r="C314" s="50" t="s">
        <v>495</v>
      </c>
      <c r="D314" s="50"/>
      <c r="E314" s="97"/>
      <c r="F314" s="98"/>
      <c r="G314" s="99"/>
      <c r="H314" s="42"/>
    </row>
    <row r="315" spans="1:8" ht="31.2" x14ac:dyDescent="0.3">
      <c r="A315" s="127"/>
      <c r="B315" s="120">
        <v>15</v>
      </c>
      <c r="C315" s="50" t="s">
        <v>496</v>
      </c>
      <c r="D315" s="50"/>
      <c r="E315" s="97"/>
      <c r="F315" s="98"/>
      <c r="G315" s="99"/>
      <c r="H315" s="42"/>
    </row>
    <row r="316" spans="1:8" x14ac:dyDescent="0.3">
      <c r="A316" s="127"/>
      <c r="B316" s="120">
        <v>16</v>
      </c>
      <c r="C316" s="50" t="s">
        <v>497</v>
      </c>
      <c r="D316" s="50"/>
      <c r="E316" s="97"/>
      <c r="F316" s="98"/>
      <c r="G316" s="99"/>
      <c r="H316" s="42"/>
    </row>
    <row r="317" spans="1:8" x14ac:dyDescent="0.3">
      <c r="A317" s="127"/>
      <c r="B317" s="120">
        <v>17</v>
      </c>
      <c r="C317" s="50" t="s">
        <v>273</v>
      </c>
      <c r="D317" s="50"/>
      <c r="E317" s="97"/>
      <c r="F317" s="98"/>
      <c r="G317" s="99"/>
      <c r="H317" s="42"/>
    </row>
    <row r="318" spans="1:8" ht="46.8" x14ac:dyDescent="0.3">
      <c r="A318" s="127"/>
      <c r="B318" s="120">
        <v>18</v>
      </c>
      <c r="C318" s="50" t="s">
        <v>498</v>
      </c>
      <c r="D318" s="50"/>
      <c r="E318" s="97"/>
      <c r="F318" s="98"/>
      <c r="G318" s="99"/>
      <c r="H318" s="42"/>
    </row>
    <row r="319" spans="1:8" ht="62.4" x14ac:dyDescent="0.3">
      <c r="A319" s="127"/>
      <c r="B319" s="120">
        <v>19</v>
      </c>
      <c r="C319" s="50" t="s">
        <v>499</v>
      </c>
      <c r="D319" s="50"/>
      <c r="E319" s="97"/>
      <c r="F319" s="98"/>
      <c r="G319" s="99"/>
      <c r="H319" s="42"/>
    </row>
    <row r="320" spans="1:8" ht="31.2" x14ac:dyDescent="0.3">
      <c r="A320" s="127"/>
      <c r="B320" s="120">
        <v>20</v>
      </c>
      <c r="C320" s="50" t="s">
        <v>274</v>
      </c>
      <c r="D320" s="50"/>
      <c r="E320" s="97"/>
      <c r="F320" s="98"/>
      <c r="G320" s="99"/>
      <c r="H320" s="42"/>
    </row>
    <row r="321" spans="1:8" ht="31.2" x14ac:dyDescent="0.3">
      <c r="A321" s="127"/>
      <c r="B321" s="120">
        <v>21</v>
      </c>
      <c r="C321" s="50" t="s">
        <v>500</v>
      </c>
      <c r="D321" s="50"/>
      <c r="E321" s="97"/>
      <c r="F321" s="98"/>
      <c r="G321" s="99"/>
      <c r="H321" s="42"/>
    </row>
    <row r="322" spans="1:8" x14ac:dyDescent="0.3">
      <c r="A322" s="127"/>
      <c r="B322" s="120">
        <v>22</v>
      </c>
      <c r="C322" s="50" t="s">
        <v>501</v>
      </c>
      <c r="D322" s="50"/>
      <c r="E322" s="97"/>
      <c r="F322" s="98"/>
      <c r="G322" s="99"/>
      <c r="H322" s="42"/>
    </row>
    <row r="323" spans="1:8" ht="31.2" x14ac:dyDescent="0.3">
      <c r="A323" s="127"/>
      <c r="B323" s="120">
        <v>23</v>
      </c>
      <c r="C323" s="50" t="s">
        <v>502</v>
      </c>
      <c r="D323" s="50"/>
      <c r="E323" s="97"/>
      <c r="F323" s="98"/>
      <c r="G323" s="99"/>
      <c r="H323" s="42"/>
    </row>
    <row r="324" spans="1:8" x14ac:dyDescent="0.3">
      <c r="A324" s="127"/>
      <c r="B324" s="120">
        <v>24</v>
      </c>
      <c r="C324" s="50" t="s">
        <v>275</v>
      </c>
      <c r="D324" s="50"/>
      <c r="E324" s="97"/>
      <c r="F324" s="98"/>
      <c r="G324" s="99"/>
      <c r="H324" s="42"/>
    </row>
    <row r="325" spans="1:8" x14ac:dyDescent="0.3">
      <c r="A325" s="127"/>
      <c r="B325" s="120">
        <v>25</v>
      </c>
      <c r="C325" s="50" t="s">
        <v>276</v>
      </c>
      <c r="D325" s="50"/>
      <c r="E325" s="97"/>
      <c r="F325" s="98"/>
      <c r="G325" s="99"/>
      <c r="H325" s="42"/>
    </row>
    <row r="326" spans="1:8" x14ac:dyDescent="0.3">
      <c r="A326" s="127"/>
      <c r="B326" s="120">
        <v>26</v>
      </c>
      <c r="C326" s="50" t="s">
        <v>277</v>
      </c>
      <c r="D326" s="50"/>
      <c r="E326" s="97"/>
      <c r="F326" s="98"/>
      <c r="G326" s="99"/>
      <c r="H326" s="42"/>
    </row>
    <row r="327" spans="1:8" x14ac:dyDescent="0.3">
      <c r="A327" s="127"/>
      <c r="B327" s="120">
        <v>27</v>
      </c>
      <c r="C327" s="50" t="s">
        <v>278</v>
      </c>
      <c r="D327" s="50"/>
      <c r="E327" s="97"/>
      <c r="F327" s="98"/>
      <c r="G327" s="99"/>
      <c r="H327" s="42"/>
    </row>
    <row r="328" spans="1:8" x14ac:dyDescent="0.3">
      <c r="A328" s="127"/>
      <c r="B328" s="120">
        <v>28</v>
      </c>
      <c r="C328" s="50" t="s">
        <v>279</v>
      </c>
      <c r="D328" s="50"/>
      <c r="E328" s="97"/>
      <c r="F328" s="98"/>
      <c r="G328" s="99"/>
      <c r="H328" s="42"/>
    </row>
    <row r="329" spans="1:8" x14ac:dyDescent="0.3">
      <c r="A329" s="127"/>
      <c r="B329" s="120">
        <v>29</v>
      </c>
      <c r="C329" s="50" t="s">
        <v>280</v>
      </c>
      <c r="D329" s="50"/>
      <c r="E329" s="97"/>
      <c r="F329" s="98"/>
      <c r="G329" s="99"/>
      <c r="H329" s="42"/>
    </row>
    <row r="330" spans="1:8" x14ac:dyDescent="0.3">
      <c r="A330" s="127"/>
      <c r="B330" s="120">
        <v>30</v>
      </c>
      <c r="C330" s="50" t="s">
        <v>281</v>
      </c>
      <c r="D330" s="50"/>
      <c r="E330" s="97"/>
      <c r="F330" s="98"/>
      <c r="G330" s="99"/>
      <c r="H330" s="42"/>
    </row>
    <row r="331" spans="1:8" x14ac:dyDescent="0.3">
      <c r="A331" s="127"/>
      <c r="B331" s="120">
        <v>31</v>
      </c>
      <c r="C331" s="50" t="s">
        <v>282</v>
      </c>
      <c r="D331" s="50"/>
      <c r="E331" s="97"/>
      <c r="F331" s="98"/>
      <c r="G331" s="99"/>
      <c r="H331" s="42"/>
    </row>
    <row r="332" spans="1:8" x14ac:dyDescent="0.3">
      <c r="A332" s="127"/>
      <c r="B332" s="120">
        <v>32</v>
      </c>
      <c r="C332" s="50" t="s">
        <v>283</v>
      </c>
      <c r="D332" s="50"/>
      <c r="E332" s="97"/>
      <c r="F332" s="98"/>
      <c r="G332" s="99"/>
      <c r="H332" s="42"/>
    </row>
    <row r="333" spans="1:8" x14ac:dyDescent="0.3">
      <c r="A333" s="127"/>
      <c r="B333" s="120">
        <v>33</v>
      </c>
      <c r="C333" s="50" t="s">
        <v>284</v>
      </c>
      <c r="D333" s="50"/>
      <c r="E333" s="97"/>
      <c r="F333" s="98"/>
      <c r="G333" s="99"/>
      <c r="H333" s="42"/>
    </row>
    <row r="334" spans="1:8" x14ac:dyDescent="0.3">
      <c r="A334" s="127"/>
      <c r="B334" s="120">
        <v>34</v>
      </c>
      <c r="C334" s="50" t="s">
        <v>285</v>
      </c>
      <c r="D334" s="50"/>
      <c r="E334" s="97"/>
      <c r="F334" s="98"/>
      <c r="G334" s="99"/>
      <c r="H334" s="42"/>
    </row>
    <row r="335" spans="1:8" x14ac:dyDescent="0.3">
      <c r="A335" s="127"/>
      <c r="B335" s="120">
        <v>35</v>
      </c>
      <c r="C335" s="50" t="s">
        <v>286</v>
      </c>
      <c r="D335" s="50"/>
      <c r="E335" s="97"/>
      <c r="F335" s="98"/>
      <c r="G335" s="99"/>
      <c r="H335" s="42"/>
    </row>
    <row r="336" spans="1:8" x14ac:dyDescent="0.3">
      <c r="A336" s="127"/>
      <c r="B336" s="120">
        <v>36</v>
      </c>
      <c r="C336" s="50" t="s">
        <v>287</v>
      </c>
      <c r="D336" s="50"/>
      <c r="E336" s="97"/>
      <c r="F336" s="98"/>
      <c r="G336" s="99"/>
      <c r="H336" s="42"/>
    </row>
    <row r="337" spans="1:8" x14ac:dyDescent="0.3">
      <c r="A337" s="127"/>
      <c r="B337" s="120">
        <v>37</v>
      </c>
      <c r="C337" s="50" t="s">
        <v>288</v>
      </c>
      <c r="D337" s="50"/>
      <c r="E337" s="97"/>
      <c r="F337" s="98"/>
      <c r="G337" s="99"/>
      <c r="H337" s="42"/>
    </row>
    <row r="338" spans="1:8" x14ac:dyDescent="0.3">
      <c r="A338" s="127"/>
      <c r="B338" s="120">
        <v>38</v>
      </c>
      <c r="C338" s="50" t="s">
        <v>289</v>
      </c>
      <c r="D338" s="50"/>
      <c r="E338" s="97"/>
      <c r="F338" s="98"/>
      <c r="G338" s="99"/>
      <c r="H338" s="42"/>
    </row>
    <row r="339" spans="1:8" x14ac:dyDescent="0.3">
      <c r="A339" s="127"/>
      <c r="B339" s="120">
        <v>39</v>
      </c>
      <c r="C339" s="50" t="s">
        <v>290</v>
      </c>
      <c r="D339" s="50"/>
      <c r="E339" s="97"/>
      <c r="F339" s="98"/>
      <c r="G339" s="99"/>
      <c r="H339" s="42"/>
    </row>
    <row r="340" spans="1:8" x14ac:dyDescent="0.3">
      <c r="A340" s="127"/>
      <c r="B340" s="120">
        <v>40</v>
      </c>
      <c r="C340" s="50" t="s">
        <v>291</v>
      </c>
      <c r="D340" s="50"/>
      <c r="E340" s="97"/>
      <c r="F340" s="98"/>
      <c r="G340" s="99"/>
      <c r="H340" s="42"/>
    </row>
    <row r="341" spans="1:8" x14ac:dyDescent="0.3">
      <c r="A341" s="127"/>
      <c r="B341" s="120">
        <v>41</v>
      </c>
      <c r="C341" s="50" t="s">
        <v>292</v>
      </c>
      <c r="D341" s="50"/>
      <c r="E341" s="97"/>
      <c r="F341" s="98"/>
      <c r="G341" s="99"/>
      <c r="H341" s="42"/>
    </row>
    <row r="342" spans="1:8" x14ac:dyDescent="0.3">
      <c r="A342" s="127"/>
      <c r="B342" s="120">
        <v>42</v>
      </c>
      <c r="C342" s="50" t="s">
        <v>293</v>
      </c>
      <c r="D342" s="50"/>
      <c r="E342" s="97"/>
      <c r="F342" s="98"/>
      <c r="G342" s="99"/>
      <c r="H342" s="42"/>
    </row>
    <row r="343" spans="1:8" x14ac:dyDescent="0.3">
      <c r="A343" s="127"/>
      <c r="B343" s="120">
        <v>43</v>
      </c>
      <c r="C343" s="50" t="s">
        <v>503</v>
      </c>
      <c r="D343" s="50"/>
      <c r="E343" s="97"/>
      <c r="F343" s="98"/>
      <c r="G343" s="99"/>
      <c r="H343" s="42"/>
    </row>
    <row r="344" spans="1:8" x14ac:dyDescent="0.3">
      <c r="A344" s="127"/>
      <c r="B344" s="120">
        <v>44</v>
      </c>
      <c r="C344" s="50" t="s">
        <v>294</v>
      </c>
      <c r="D344" s="50"/>
      <c r="E344" s="97"/>
      <c r="F344" s="98"/>
      <c r="G344" s="99"/>
      <c r="H344" s="42"/>
    </row>
    <row r="345" spans="1:8" x14ac:dyDescent="0.3">
      <c r="A345" s="127"/>
      <c r="B345" s="120">
        <v>45</v>
      </c>
      <c r="C345" s="50" t="s">
        <v>295</v>
      </c>
      <c r="D345" s="50"/>
      <c r="E345" s="97"/>
      <c r="F345" s="98"/>
      <c r="G345" s="99"/>
      <c r="H345" s="42"/>
    </row>
    <row r="346" spans="1:8" x14ac:dyDescent="0.3">
      <c r="A346" s="127"/>
      <c r="B346" s="120">
        <v>46</v>
      </c>
      <c r="C346" s="50" t="s">
        <v>296</v>
      </c>
      <c r="D346" s="50"/>
      <c r="E346" s="97"/>
      <c r="F346" s="98"/>
      <c r="G346" s="99"/>
      <c r="H346" s="42"/>
    </row>
    <row r="347" spans="1:8" x14ac:dyDescent="0.3">
      <c r="A347" s="127"/>
      <c r="B347" s="120">
        <v>47</v>
      </c>
      <c r="C347" s="50" t="s">
        <v>297</v>
      </c>
      <c r="D347" s="50"/>
      <c r="E347" s="97"/>
      <c r="F347" s="98"/>
      <c r="G347" s="99"/>
      <c r="H347" s="42"/>
    </row>
    <row r="348" spans="1:8" x14ac:dyDescent="0.3">
      <c r="A348" s="127"/>
      <c r="B348" s="120">
        <v>48</v>
      </c>
      <c r="C348" s="50" t="s">
        <v>298</v>
      </c>
      <c r="D348" s="50"/>
      <c r="E348" s="97"/>
      <c r="F348" s="98"/>
      <c r="G348" s="99"/>
      <c r="H348" s="42"/>
    </row>
    <row r="349" spans="1:8" ht="46.8" x14ac:dyDescent="0.3">
      <c r="A349" s="127"/>
      <c r="B349" s="120">
        <v>49</v>
      </c>
      <c r="C349" s="50" t="s">
        <v>504</v>
      </c>
      <c r="D349" s="50"/>
      <c r="E349" s="97"/>
      <c r="F349" s="98"/>
      <c r="G349" s="99"/>
      <c r="H349" s="42"/>
    </row>
    <row r="350" spans="1:8" x14ac:dyDescent="0.3">
      <c r="A350" s="127"/>
      <c r="B350" s="120">
        <v>50</v>
      </c>
      <c r="C350" s="50" t="s">
        <v>299</v>
      </c>
      <c r="D350" s="50"/>
      <c r="E350" s="97"/>
      <c r="F350" s="98"/>
      <c r="G350" s="99"/>
      <c r="H350" s="42"/>
    </row>
    <row r="351" spans="1:8" x14ac:dyDescent="0.3">
      <c r="A351" s="127"/>
      <c r="B351" s="120">
        <v>51</v>
      </c>
      <c r="C351" s="50" t="s">
        <v>300</v>
      </c>
      <c r="D351" s="50"/>
      <c r="E351" s="97"/>
      <c r="F351" s="98"/>
      <c r="G351" s="99"/>
      <c r="H351" s="42"/>
    </row>
    <row r="352" spans="1:8" x14ac:dyDescent="0.3">
      <c r="A352" s="127"/>
      <c r="B352" s="120">
        <v>52</v>
      </c>
      <c r="C352" s="50" t="s">
        <v>301</v>
      </c>
      <c r="D352" s="50"/>
      <c r="E352" s="97"/>
      <c r="F352" s="98"/>
      <c r="G352" s="99"/>
      <c r="H352" s="42"/>
    </row>
    <row r="353" spans="1:8" x14ac:dyDescent="0.3">
      <c r="A353" s="127"/>
      <c r="B353" s="120">
        <v>53</v>
      </c>
      <c r="C353" s="50" t="s">
        <v>505</v>
      </c>
      <c r="D353" s="50"/>
      <c r="E353" s="97"/>
      <c r="F353" s="98"/>
      <c r="G353" s="99"/>
      <c r="H353" s="42"/>
    </row>
    <row r="354" spans="1:8" ht="31.2" x14ac:dyDescent="0.3">
      <c r="A354" s="127"/>
      <c r="B354" s="120">
        <v>54</v>
      </c>
      <c r="C354" s="50" t="s">
        <v>302</v>
      </c>
      <c r="D354" s="50"/>
      <c r="E354" s="97"/>
      <c r="F354" s="98"/>
      <c r="G354" s="99"/>
      <c r="H354" s="42"/>
    </row>
    <row r="355" spans="1:8" ht="31.2" x14ac:dyDescent="0.3">
      <c r="A355" s="127"/>
      <c r="B355" s="120">
        <v>55</v>
      </c>
      <c r="C355" s="50" t="s">
        <v>303</v>
      </c>
      <c r="D355" s="50"/>
      <c r="E355" s="97"/>
      <c r="F355" s="98"/>
      <c r="G355" s="99"/>
      <c r="H355" s="42"/>
    </row>
    <row r="356" spans="1:8" x14ac:dyDescent="0.3">
      <c r="A356" s="127"/>
      <c r="B356" s="120">
        <v>56</v>
      </c>
      <c r="C356" s="50" t="s">
        <v>304</v>
      </c>
      <c r="D356" s="50"/>
      <c r="E356" s="97"/>
      <c r="F356" s="98"/>
      <c r="G356" s="99"/>
      <c r="H356" s="42"/>
    </row>
    <row r="357" spans="1:8" ht="78" x14ac:dyDescent="0.3">
      <c r="A357" s="127"/>
      <c r="B357" s="120">
        <v>57</v>
      </c>
      <c r="C357" s="50" t="s">
        <v>506</v>
      </c>
      <c r="D357" s="50"/>
      <c r="E357" s="97"/>
      <c r="F357" s="98"/>
      <c r="G357" s="99"/>
      <c r="H357" s="42"/>
    </row>
    <row r="358" spans="1:8" ht="78" x14ac:dyDescent="0.3">
      <c r="A358" s="127"/>
      <c r="B358" s="120">
        <v>58</v>
      </c>
      <c r="C358" s="50" t="s">
        <v>508</v>
      </c>
      <c r="D358" s="50"/>
      <c r="E358" s="97"/>
      <c r="F358" s="98"/>
      <c r="G358" s="99"/>
      <c r="H358" s="42"/>
    </row>
    <row r="359" spans="1:8" ht="46.8" x14ac:dyDescent="0.3">
      <c r="A359" s="127"/>
      <c r="B359" s="120">
        <v>59</v>
      </c>
      <c r="C359" s="50" t="s">
        <v>507</v>
      </c>
      <c r="D359" s="50"/>
      <c r="E359" s="97"/>
      <c r="F359" s="98"/>
      <c r="G359" s="99"/>
      <c r="H359" s="42"/>
    </row>
    <row r="360" spans="1:8" ht="16.2" thickBot="1" x14ac:dyDescent="0.35">
      <c r="A360" s="138"/>
      <c r="B360" s="120">
        <v>60</v>
      </c>
      <c r="C360" s="50" t="s">
        <v>305</v>
      </c>
      <c r="D360" s="50"/>
      <c r="E360" s="97"/>
      <c r="F360" s="98"/>
      <c r="G360" s="103"/>
      <c r="H360" s="42"/>
    </row>
    <row r="361" spans="1:8" ht="16.8" thickTop="1" thickBot="1" x14ac:dyDescent="0.35">
      <c r="A361" s="141" t="s">
        <v>548</v>
      </c>
      <c r="B361" s="121" t="s">
        <v>563</v>
      </c>
      <c r="C361" s="53" t="s">
        <v>23</v>
      </c>
      <c r="D361" s="53"/>
      <c r="E361" s="104">
        <v>2</v>
      </c>
      <c r="F361" s="105"/>
      <c r="G361" s="106">
        <f>E361*F361</f>
        <v>0</v>
      </c>
      <c r="H361" s="48"/>
    </row>
    <row r="362" spans="1:8" x14ac:dyDescent="0.3">
      <c r="A362" s="127"/>
      <c r="B362" s="120">
        <v>1</v>
      </c>
      <c r="C362" s="50" t="s">
        <v>306</v>
      </c>
      <c r="D362" s="50"/>
      <c r="E362" s="97"/>
      <c r="F362" s="98"/>
      <c r="G362" s="99"/>
      <c r="H362" s="42"/>
    </row>
    <row r="363" spans="1:8" ht="31.2" x14ac:dyDescent="0.3">
      <c r="A363" s="127"/>
      <c r="B363" s="120">
        <v>2</v>
      </c>
      <c r="C363" s="50" t="s">
        <v>509</v>
      </c>
      <c r="D363" s="50"/>
      <c r="E363" s="97"/>
      <c r="F363" s="98"/>
      <c r="G363" s="99"/>
      <c r="H363" s="42"/>
    </row>
    <row r="364" spans="1:8" ht="31.2" x14ac:dyDescent="0.3">
      <c r="A364" s="127"/>
      <c r="B364" s="120">
        <v>3</v>
      </c>
      <c r="C364" s="50" t="s">
        <v>307</v>
      </c>
      <c r="D364" s="50"/>
      <c r="E364" s="97"/>
      <c r="F364" s="98"/>
      <c r="G364" s="99"/>
      <c r="H364" s="42"/>
    </row>
    <row r="365" spans="1:8" ht="31.2" x14ac:dyDescent="0.3">
      <c r="A365" s="127"/>
      <c r="B365" s="120">
        <v>4</v>
      </c>
      <c r="C365" s="50" t="s">
        <v>308</v>
      </c>
      <c r="D365" s="50"/>
      <c r="E365" s="97"/>
      <c r="F365" s="98"/>
      <c r="G365" s="99"/>
      <c r="H365" s="42"/>
    </row>
    <row r="366" spans="1:8" x14ac:dyDescent="0.3">
      <c r="A366" s="127"/>
      <c r="B366" s="120">
        <v>5</v>
      </c>
      <c r="C366" s="50" t="s">
        <v>309</v>
      </c>
      <c r="D366" s="50"/>
      <c r="E366" s="97"/>
      <c r="F366" s="98"/>
      <c r="G366" s="99"/>
      <c r="H366" s="42"/>
    </row>
    <row r="367" spans="1:8" x14ac:dyDescent="0.3">
      <c r="A367" s="127"/>
      <c r="B367" s="120">
        <v>6</v>
      </c>
      <c r="C367" s="50" t="s">
        <v>310</v>
      </c>
      <c r="D367" s="50"/>
      <c r="E367" s="97"/>
      <c r="F367" s="98"/>
      <c r="G367" s="99"/>
      <c r="H367" s="42"/>
    </row>
    <row r="368" spans="1:8" x14ac:dyDescent="0.3">
      <c r="A368" s="127"/>
      <c r="B368" s="120">
        <v>7</v>
      </c>
      <c r="C368" s="50" t="s">
        <v>311</v>
      </c>
      <c r="D368" s="50"/>
      <c r="E368" s="97"/>
      <c r="F368" s="98"/>
      <c r="G368" s="99"/>
      <c r="H368" s="42"/>
    </row>
    <row r="369" spans="1:8" x14ac:dyDescent="0.3">
      <c r="A369" s="127"/>
      <c r="B369" s="120">
        <v>8</v>
      </c>
      <c r="C369" s="50" t="s">
        <v>312</v>
      </c>
      <c r="D369" s="50"/>
      <c r="E369" s="97"/>
      <c r="F369" s="98"/>
      <c r="G369" s="99"/>
      <c r="H369" s="42"/>
    </row>
    <row r="370" spans="1:8" ht="31.2" x14ac:dyDescent="0.3">
      <c r="A370" s="127"/>
      <c r="B370" s="120">
        <v>9</v>
      </c>
      <c r="C370" s="50" t="s">
        <v>510</v>
      </c>
      <c r="D370" s="50"/>
      <c r="E370" s="97"/>
      <c r="F370" s="98"/>
      <c r="G370" s="99"/>
      <c r="H370" s="42"/>
    </row>
    <row r="371" spans="1:8" x14ac:dyDescent="0.3">
      <c r="A371" s="127"/>
      <c r="B371" s="120">
        <v>10</v>
      </c>
      <c r="C371" s="50" t="s">
        <v>511</v>
      </c>
      <c r="D371" s="50"/>
      <c r="E371" s="97"/>
      <c r="F371" s="98"/>
      <c r="G371" s="99"/>
      <c r="H371" s="42"/>
    </row>
    <row r="372" spans="1:8" x14ac:dyDescent="0.3">
      <c r="A372" s="127"/>
      <c r="B372" s="120">
        <v>11</v>
      </c>
      <c r="C372" s="50" t="s">
        <v>313</v>
      </c>
      <c r="D372" s="50"/>
      <c r="E372" s="97"/>
      <c r="F372" s="98"/>
      <c r="G372" s="99"/>
      <c r="H372" s="42"/>
    </row>
    <row r="373" spans="1:8" ht="31.2" x14ac:dyDescent="0.3">
      <c r="A373" s="127"/>
      <c r="B373" s="120">
        <v>12</v>
      </c>
      <c r="C373" s="50" t="s">
        <v>314</v>
      </c>
      <c r="D373" s="50"/>
      <c r="E373" s="97"/>
      <c r="F373" s="98"/>
      <c r="G373" s="99"/>
      <c r="H373" s="42"/>
    </row>
    <row r="374" spans="1:8" x14ac:dyDescent="0.3">
      <c r="A374" s="127"/>
      <c r="B374" s="120">
        <v>13</v>
      </c>
      <c r="C374" s="50" t="s">
        <v>315</v>
      </c>
      <c r="D374" s="50"/>
      <c r="E374" s="97"/>
      <c r="F374" s="98"/>
      <c r="G374" s="99"/>
      <c r="H374" s="42"/>
    </row>
    <row r="375" spans="1:8" ht="31.2" x14ac:dyDescent="0.3">
      <c r="A375" s="127"/>
      <c r="B375" s="120">
        <v>14</v>
      </c>
      <c r="C375" s="50" t="s">
        <v>316</v>
      </c>
      <c r="D375" s="50"/>
      <c r="E375" s="97"/>
      <c r="F375" s="98"/>
      <c r="G375" s="99"/>
      <c r="H375" s="42"/>
    </row>
    <row r="376" spans="1:8" x14ac:dyDescent="0.3">
      <c r="A376" s="127"/>
      <c r="B376" s="120">
        <v>15</v>
      </c>
      <c r="C376" s="50" t="s">
        <v>317</v>
      </c>
      <c r="D376" s="50"/>
      <c r="E376" s="97"/>
      <c r="F376" s="98"/>
      <c r="G376" s="99"/>
      <c r="H376" s="42"/>
    </row>
    <row r="377" spans="1:8" x14ac:dyDescent="0.3">
      <c r="A377" s="127"/>
      <c r="B377" s="120">
        <v>16</v>
      </c>
      <c r="C377" s="50" t="s">
        <v>318</v>
      </c>
      <c r="D377" s="50"/>
      <c r="E377" s="97"/>
      <c r="F377" s="98"/>
      <c r="G377" s="99"/>
      <c r="H377" s="42"/>
    </row>
    <row r="378" spans="1:8" x14ac:dyDescent="0.3">
      <c r="A378" s="127"/>
      <c r="B378" s="120">
        <v>17</v>
      </c>
      <c r="C378" s="50" t="s">
        <v>319</v>
      </c>
      <c r="D378" s="50"/>
      <c r="E378" s="97"/>
      <c r="F378" s="98"/>
      <c r="G378" s="99"/>
      <c r="H378" s="42"/>
    </row>
    <row r="379" spans="1:8" x14ac:dyDescent="0.3">
      <c r="A379" s="127"/>
      <c r="B379" s="120">
        <v>18</v>
      </c>
      <c r="C379" s="50" t="s">
        <v>320</v>
      </c>
      <c r="D379" s="50"/>
      <c r="E379" s="97"/>
      <c r="F379" s="98"/>
      <c r="G379" s="99"/>
      <c r="H379" s="42"/>
    </row>
    <row r="380" spans="1:8" ht="62.4" x14ac:dyDescent="0.3">
      <c r="A380" s="127"/>
      <c r="B380" s="120">
        <v>19</v>
      </c>
      <c r="C380" s="50" t="s">
        <v>321</v>
      </c>
      <c r="D380" s="50"/>
      <c r="E380" s="97"/>
      <c r="F380" s="98"/>
      <c r="G380" s="99"/>
      <c r="H380" s="42"/>
    </row>
    <row r="381" spans="1:8" ht="16.2" thickBot="1" x14ac:dyDescent="0.35">
      <c r="A381" s="138"/>
      <c r="B381" s="120">
        <v>20</v>
      </c>
      <c r="C381" s="50" t="s">
        <v>322</v>
      </c>
      <c r="D381" s="50"/>
      <c r="E381" s="97"/>
      <c r="F381" s="98"/>
      <c r="G381" s="103"/>
      <c r="H381" s="42"/>
    </row>
    <row r="382" spans="1:8" ht="16.8" thickTop="1" thickBot="1" x14ac:dyDescent="0.35">
      <c r="A382" s="142" t="s">
        <v>549</v>
      </c>
      <c r="B382" s="121" t="s">
        <v>564</v>
      </c>
      <c r="C382" s="53" t="s">
        <v>24</v>
      </c>
      <c r="D382" s="53"/>
      <c r="E382" s="104">
        <v>1</v>
      </c>
      <c r="F382" s="105"/>
      <c r="G382" s="106">
        <f>E382*F382</f>
        <v>0</v>
      </c>
      <c r="H382" s="48"/>
    </row>
    <row r="383" spans="1:8" x14ac:dyDescent="0.3">
      <c r="A383" s="127"/>
      <c r="B383" s="120">
        <v>1</v>
      </c>
      <c r="C383" s="50" t="s">
        <v>323</v>
      </c>
      <c r="D383" s="50"/>
      <c r="E383" s="97"/>
      <c r="F383" s="98"/>
      <c r="G383" s="99"/>
      <c r="H383" s="42"/>
    </row>
    <row r="384" spans="1:8" x14ac:dyDescent="0.3">
      <c r="A384" s="127"/>
      <c r="B384" s="120">
        <v>2</v>
      </c>
      <c r="C384" s="50" t="s">
        <v>324</v>
      </c>
      <c r="D384" s="50"/>
      <c r="E384" s="97"/>
      <c r="F384" s="98"/>
      <c r="G384" s="99"/>
      <c r="H384" s="42"/>
    </row>
    <row r="385" spans="1:8" x14ac:dyDescent="0.3">
      <c r="A385" s="127"/>
      <c r="B385" s="120">
        <v>3</v>
      </c>
      <c r="C385" s="50" t="s">
        <v>325</v>
      </c>
      <c r="D385" s="50"/>
      <c r="E385" s="97"/>
      <c r="F385" s="98"/>
      <c r="G385" s="99"/>
      <c r="H385" s="42"/>
    </row>
    <row r="386" spans="1:8" x14ac:dyDescent="0.3">
      <c r="A386" s="127"/>
      <c r="B386" s="120">
        <v>4</v>
      </c>
      <c r="C386" s="50" t="s">
        <v>326</v>
      </c>
      <c r="D386" s="50"/>
      <c r="E386" s="97"/>
      <c r="F386" s="98"/>
      <c r="G386" s="99"/>
      <c r="H386" s="42"/>
    </row>
    <row r="387" spans="1:8" x14ac:dyDescent="0.3">
      <c r="A387" s="127"/>
      <c r="B387" s="120">
        <v>5</v>
      </c>
      <c r="C387" s="50" t="s">
        <v>327</v>
      </c>
      <c r="D387" s="50"/>
      <c r="E387" s="97"/>
      <c r="F387" s="98"/>
      <c r="G387" s="99"/>
      <c r="H387" s="42"/>
    </row>
    <row r="388" spans="1:8" x14ac:dyDescent="0.3">
      <c r="A388" s="127"/>
      <c r="B388" s="120">
        <v>6</v>
      </c>
      <c r="C388" s="50" t="s">
        <v>328</v>
      </c>
      <c r="D388" s="50"/>
      <c r="E388" s="97"/>
      <c r="F388" s="98"/>
      <c r="G388" s="99"/>
      <c r="H388" s="42"/>
    </row>
    <row r="389" spans="1:8" x14ac:dyDescent="0.3">
      <c r="A389" s="127"/>
      <c r="B389" s="120">
        <v>7</v>
      </c>
      <c r="C389" s="50" t="s">
        <v>329</v>
      </c>
      <c r="D389" s="50"/>
      <c r="E389" s="97"/>
      <c r="F389" s="98"/>
      <c r="G389" s="99"/>
      <c r="H389" s="42"/>
    </row>
    <row r="390" spans="1:8" x14ac:dyDescent="0.3">
      <c r="A390" s="127"/>
      <c r="B390" s="120">
        <v>8</v>
      </c>
      <c r="C390" s="50" t="s">
        <v>330</v>
      </c>
      <c r="D390" s="50"/>
      <c r="E390" s="97"/>
      <c r="F390" s="98"/>
      <c r="G390" s="99"/>
      <c r="H390" s="42"/>
    </row>
    <row r="391" spans="1:8" x14ac:dyDescent="0.3">
      <c r="A391" s="127"/>
      <c r="B391" s="120">
        <v>9</v>
      </c>
      <c r="C391" s="50" t="s">
        <v>331</v>
      </c>
      <c r="D391" s="50"/>
      <c r="E391" s="97"/>
      <c r="F391" s="98"/>
      <c r="G391" s="99"/>
      <c r="H391" s="42"/>
    </row>
    <row r="392" spans="1:8" x14ac:dyDescent="0.3">
      <c r="A392" s="127"/>
      <c r="B392" s="120">
        <v>10</v>
      </c>
      <c r="C392" s="50" t="s">
        <v>332</v>
      </c>
      <c r="D392" s="50"/>
      <c r="E392" s="97"/>
      <c r="F392" s="98"/>
      <c r="G392" s="99"/>
      <c r="H392" s="42"/>
    </row>
    <row r="393" spans="1:8" x14ac:dyDescent="0.3">
      <c r="A393" s="127"/>
      <c r="B393" s="120">
        <v>11</v>
      </c>
      <c r="C393" s="50" t="s">
        <v>333</v>
      </c>
      <c r="D393" s="50"/>
      <c r="E393" s="97"/>
      <c r="F393" s="98"/>
      <c r="G393" s="99"/>
      <c r="H393" s="42"/>
    </row>
    <row r="394" spans="1:8" x14ac:dyDescent="0.3">
      <c r="A394" s="127"/>
      <c r="B394" s="120">
        <v>12</v>
      </c>
      <c r="C394" s="50" t="s">
        <v>334</v>
      </c>
      <c r="D394" s="50"/>
      <c r="E394" s="97"/>
      <c r="F394" s="98"/>
      <c r="G394" s="99"/>
      <c r="H394" s="42"/>
    </row>
    <row r="395" spans="1:8" x14ac:dyDescent="0.3">
      <c r="A395" s="127"/>
      <c r="B395" s="120">
        <v>13</v>
      </c>
      <c r="C395" s="50" t="s">
        <v>335</v>
      </c>
      <c r="D395" s="50"/>
      <c r="E395" s="97"/>
      <c r="F395" s="98"/>
      <c r="G395" s="99"/>
      <c r="H395" s="42"/>
    </row>
    <row r="396" spans="1:8" ht="31.2" x14ac:dyDescent="0.3">
      <c r="A396" s="127"/>
      <c r="B396" s="120">
        <v>14</v>
      </c>
      <c r="C396" s="50" t="s">
        <v>336</v>
      </c>
      <c r="D396" s="50"/>
      <c r="E396" s="97"/>
      <c r="F396" s="98"/>
      <c r="G396" s="99"/>
      <c r="H396" s="42"/>
    </row>
    <row r="397" spans="1:8" ht="31.2" x14ac:dyDescent="0.3">
      <c r="A397" s="127"/>
      <c r="B397" s="120">
        <v>15</v>
      </c>
      <c r="C397" s="50" t="s">
        <v>337</v>
      </c>
      <c r="D397" s="50"/>
      <c r="E397" s="97"/>
      <c r="F397" s="98"/>
      <c r="G397" s="99"/>
      <c r="H397" s="42"/>
    </row>
    <row r="398" spans="1:8" x14ac:dyDescent="0.3">
      <c r="A398" s="127"/>
      <c r="B398" s="120">
        <v>16</v>
      </c>
      <c r="C398" s="50" t="s">
        <v>61</v>
      </c>
      <c r="D398" s="50"/>
      <c r="E398" s="97"/>
      <c r="F398" s="98"/>
      <c r="G398" s="99"/>
      <c r="H398" s="42"/>
    </row>
    <row r="399" spans="1:8" x14ac:dyDescent="0.3">
      <c r="A399" s="127"/>
      <c r="B399" s="120">
        <v>17</v>
      </c>
      <c r="C399" s="50" t="s">
        <v>338</v>
      </c>
      <c r="D399" s="50"/>
      <c r="E399" s="97"/>
      <c r="F399" s="98"/>
      <c r="G399" s="99"/>
      <c r="H399" s="42"/>
    </row>
    <row r="400" spans="1:8" ht="31.8" thickBot="1" x14ac:dyDescent="0.35">
      <c r="A400" s="138"/>
      <c r="B400" s="120">
        <v>18</v>
      </c>
      <c r="C400" s="50" t="s">
        <v>339</v>
      </c>
      <c r="D400" s="50"/>
      <c r="E400" s="97"/>
      <c r="F400" s="98"/>
      <c r="G400" s="103"/>
      <c r="H400" s="42"/>
    </row>
    <row r="401" spans="1:8" ht="16.8" thickTop="1" thickBot="1" x14ac:dyDescent="0.35">
      <c r="A401" s="141" t="s">
        <v>550</v>
      </c>
      <c r="B401" s="121" t="s">
        <v>565</v>
      </c>
      <c r="C401" s="53" t="s">
        <v>340</v>
      </c>
      <c r="D401" s="53"/>
      <c r="E401" s="104">
        <v>1</v>
      </c>
      <c r="F401" s="105"/>
      <c r="G401" s="106">
        <f>E401*F401</f>
        <v>0</v>
      </c>
      <c r="H401" s="48"/>
    </row>
    <row r="402" spans="1:8" x14ac:dyDescent="0.3">
      <c r="A402" s="127"/>
      <c r="B402" s="120">
        <v>1</v>
      </c>
      <c r="C402" s="50" t="s">
        <v>341</v>
      </c>
      <c r="D402" s="50"/>
      <c r="E402" s="97"/>
      <c r="F402" s="98"/>
      <c r="G402" s="99"/>
      <c r="H402" s="42"/>
    </row>
    <row r="403" spans="1:8" ht="62.4" x14ac:dyDescent="0.3">
      <c r="A403" s="127"/>
      <c r="B403" s="120">
        <v>2</v>
      </c>
      <c r="C403" s="50" t="s">
        <v>342</v>
      </c>
      <c r="D403" s="50"/>
      <c r="E403" s="97"/>
      <c r="F403" s="98"/>
      <c r="G403" s="99"/>
      <c r="H403" s="42"/>
    </row>
    <row r="404" spans="1:8" x14ac:dyDescent="0.3">
      <c r="A404" s="127"/>
      <c r="B404" s="120">
        <v>3</v>
      </c>
      <c r="C404" s="50" t="s">
        <v>343</v>
      </c>
      <c r="D404" s="50"/>
      <c r="E404" s="97"/>
      <c r="F404" s="98"/>
      <c r="G404" s="99"/>
      <c r="H404" s="42"/>
    </row>
    <row r="405" spans="1:8" ht="31.2" x14ac:dyDescent="0.3">
      <c r="A405" s="127"/>
      <c r="B405" s="120">
        <v>4</v>
      </c>
      <c r="C405" s="50" t="s">
        <v>344</v>
      </c>
      <c r="D405" s="50"/>
      <c r="E405" s="97"/>
      <c r="F405" s="98"/>
      <c r="G405" s="99"/>
      <c r="H405" s="42"/>
    </row>
    <row r="406" spans="1:8" ht="31.2" x14ac:dyDescent="0.3">
      <c r="A406" s="127"/>
      <c r="B406" s="120">
        <v>5</v>
      </c>
      <c r="C406" s="50" t="s">
        <v>345</v>
      </c>
      <c r="D406" s="50"/>
      <c r="E406" s="97"/>
      <c r="F406" s="98"/>
      <c r="G406" s="99"/>
      <c r="H406" s="42"/>
    </row>
    <row r="407" spans="1:8" ht="31.2" x14ac:dyDescent="0.3">
      <c r="A407" s="127"/>
      <c r="B407" s="120">
        <v>6</v>
      </c>
      <c r="C407" s="50" t="s">
        <v>346</v>
      </c>
      <c r="D407" s="50"/>
      <c r="E407" s="97"/>
      <c r="F407" s="98"/>
      <c r="G407" s="99"/>
      <c r="H407" s="42"/>
    </row>
    <row r="408" spans="1:8" ht="46.8" x14ac:dyDescent="0.3">
      <c r="A408" s="127"/>
      <c r="B408" s="120">
        <v>7</v>
      </c>
      <c r="C408" s="50" t="s">
        <v>347</v>
      </c>
      <c r="D408" s="50"/>
      <c r="E408" s="97"/>
      <c r="F408" s="98"/>
      <c r="G408" s="99"/>
      <c r="H408" s="42"/>
    </row>
    <row r="409" spans="1:8" x14ac:dyDescent="0.3">
      <c r="A409" s="127"/>
      <c r="B409" s="120">
        <v>8</v>
      </c>
      <c r="C409" s="50" t="s">
        <v>348</v>
      </c>
      <c r="D409" s="50"/>
      <c r="E409" s="97"/>
      <c r="F409" s="98"/>
      <c r="G409" s="99"/>
      <c r="H409" s="42"/>
    </row>
    <row r="410" spans="1:8" ht="62.4" x14ac:dyDescent="0.3">
      <c r="A410" s="127"/>
      <c r="B410" s="120">
        <v>9</v>
      </c>
      <c r="C410" s="50" t="s">
        <v>349</v>
      </c>
      <c r="D410" s="50"/>
      <c r="E410" s="97"/>
      <c r="F410" s="98"/>
      <c r="G410" s="99"/>
      <c r="H410" s="42"/>
    </row>
    <row r="411" spans="1:8" ht="46.8" x14ac:dyDescent="0.3">
      <c r="A411" s="127"/>
      <c r="B411" s="120">
        <v>10</v>
      </c>
      <c r="C411" s="50" t="s">
        <v>350</v>
      </c>
      <c r="D411" s="50"/>
      <c r="E411" s="97"/>
      <c r="F411" s="98"/>
      <c r="G411" s="99"/>
      <c r="H411" s="42"/>
    </row>
    <row r="412" spans="1:8" ht="46.8" x14ac:dyDescent="0.3">
      <c r="A412" s="127"/>
      <c r="B412" s="120">
        <v>11</v>
      </c>
      <c r="C412" s="50" t="s">
        <v>351</v>
      </c>
      <c r="D412" s="50"/>
      <c r="E412" s="97"/>
      <c r="F412" s="98"/>
      <c r="G412" s="99"/>
      <c r="H412" s="42"/>
    </row>
    <row r="413" spans="1:8" ht="31.2" x14ac:dyDescent="0.3">
      <c r="A413" s="127"/>
      <c r="B413" s="120">
        <v>12</v>
      </c>
      <c r="C413" s="50" t="s">
        <v>352</v>
      </c>
      <c r="D413" s="50"/>
      <c r="E413" s="97"/>
      <c r="F413" s="98"/>
      <c r="G413" s="99"/>
      <c r="H413" s="42"/>
    </row>
    <row r="414" spans="1:8" ht="46.8" x14ac:dyDescent="0.3">
      <c r="A414" s="127"/>
      <c r="B414" s="120">
        <v>13</v>
      </c>
      <c r="C414" s="50" t="s">
        <v>353</v>
      </c>
      <c r="D414" s="50"/>
      <c r="E414" s="97"/>
      <c r="F414" s="98"/>
      <c r="G414" s="99"/>
      <c r="H414" s="42"/>
    </row>
    <row r="415" spans="1:8" x14ac:dyDescent="0.3">
      <c r="A415" s="127"/>
      <c r="B415" s="120">
        <v>14</v>
      </c>
      <c r="C415" s="50" t="s">
        <v>354</v>
      </c>
      <c r="D415" s="50"/>
      <c r="E415" s="97"/>
      <c r="F415" s="98"/>
      <c r="G415" s="99"/>
      <c r="H415" s="42"/>
    </row>
    <row r="416" spans="1:8" ht="47.4" thickBot="1" x14ac:dyDescent="0.35">
      <c r="A416" s="138"/>
      <c r="B416" s="120">
        <v>15</v>
      </c>
      <c r="C416" s="50" t="s">
        <v>355</v>
      </c>
      <c r="D416" s="50"/>
      <c r="E416" s="97"/>
      <c r="F416" s="98"/>
      <c r="G416" s="103"/>
      <c r="H416" s="42"/>
    </row>
    <row r="417" spans="1:8" ht="16.8" thickTop="1" thickBot="1" x14ac:dyDescent="0.35">
      <c r="A417" s="148" t="s">
        <v>551</v>
      </c>
      <c r="B417" s="123"/>
      <c r="C417" s="56" t="s">
        <v>567</v>
      </c>
      <c r="D417" s="56"/>
      <c r="E417" s="109"/>
      <c r="F417" s="110"/>
      <c r="G417" s="99"/>
      <c r="H417" s="48"/>
    </row>
    <row r="418" spans="1:8" ht="16.2" thickBot="1" x14ac:dyDescent="0.35">
      <c r="A418" s="149"/>
      <c r="B418" s="122" t="s">
        <v>552</v>
      </c>
      <c r="C418" s="52" t="s">
        <v>27</v>
      </c>
      <c r="D418" s="52"/>
      <c r="E418" s="111">
        <v>12</v>
      </c>
      <c r="F418" s="101"/>
      <c r="G418" s="102">
        <f>E418*F418</f>
        <v>0</v>
      </c>
      <c r="H418" s="48"/>
    </row>
    <row r="419" spans="1:8" ht="46.8" x14ac:dyDescent="0.3">
      <c r="A419" s="127"/>
      <c r="B419" s="150">
        <v>1</v>
      </c>
      <c r="C419" s="60" t="s">
        <v>356</v>
      </c>
      <c r="D419" s="50"/>
      <c r="E419" s="97"/>
      <c r="F419" s="98"/>
      <c r="G419" s="100"/>
      <c r="H419" s="42"/>
    </row>
    <row r="420" spans="1:8" x14ac:dyDescent="0.3">
      <c r="A420" s="127"/>
      <c r="B420" s="150">
        <v>2</v>
      </c>
      <c r="C420" s="60" t="s">
        <v>357</v>
      </c>
      <c r="D420" s="50"/>
      <c r="E420" s="97"/>
      <c r="F420" s="98"/>
      <c r="G420" s="100"/>
      <c r="H420" s="42"/>
    </row>
    <row r="421" spans="1:8" x14ac:dyDescent="0.3">
      <c r="A421" s="127"/>
      <c r="B421" s="150">
        <v>3</v>
      </c>
      <c r="C421" s="60" t="s">
        <v>358</v>
      </c>
      <c r="D421" s="50"/>
      <c r="E421" s="97"/>
      <c r="F421" s="98"/>
      <c r="G421" s="100"/>
      <c r="H421" s="42"/>
    </row>
    <row r="422" spans="1:8" x14ac:dyDescent="0.3">
      <c r="A422" s="127"/>
      <c r="B422" s="150">
        <v>4</v>
      </c>
      <c r="C422" s="60" t="s">
        <v>359</v>
      </c>
      <c r="D422" s="50"/>
      <c r="E422" s="97"/>
      <c r="F422" s="98"/>
      <c r="G422" s="100"/>
      <c r="H422" s="42"/>
    </row>
    <row r="423" spans="1:8" ht="31.2" x14ac:dyDescent="0.3">
      <c r="A423" s="127"/>
      <c r="B423" s="150">
        <v>5</v>
      </c>
      <c r="C423" s="60" t="s">
        <v>360</v>
      </c>
      <c r="D423" s="50"/>
      <c r="E423" s="97"/>
      <c r="F423" s="98"/>
      <c r="G423" s="100"/>
      <c r="H423" s="42"/>
    </row>
    <row r="424" spans="1:8" ht="31.2" x14ac:dyDescent="0.3">
      <c r="A424" s="127"/>
      <c r="B424" s="150">
        <v>6</v>
      </c>
      <c r="C424" s="60" t="s">
        <v>361</v>
      </c>
      <c r="D424" s="50"/>
      <c r="E424" s="97"/>
      <c r="F424" s="98"/>
      <c r="G424" s="100"/>
      <c r="H424" s="42"/>
    </row>
    <row r="425" spans="1:8" ht="31.2" x14ac:dyDescent="0.3">
      <c r="A425" s="127"/>
      <c r="B425" s="150">
        <v>7</v>
      </c>
      <c r="C425" s="60" t="s">
        <v>362</v>
      </c>
      <c r="D425" s="50"/>
      <c r="E425" s="97"/>
      <c r="F425" s="98"/>
      <c r="G425" s="100"/>
      <c r="H425" s="42"/>
    </row>
    <row r="426" spans="1:8" ht="31.2" x14ac:dyDescent="0.3">
      <c r="A426" s="127"/>
      <c r="B426" s="150">
        <v>8</v>
      </c>
      <c r="C426" s="60" t="s">
        <v>363</v>
      </c>
      <c r="D426" s="50"/>
      <c r="E426" s="97"/>
      <c r="F426" s="98"/>
      <c r="G426" s="100"/>
      <c r="H426" s="42"/>
    </row>
    <row r="427" spans="1:8" x14ac:dyDescent="0.3">
      <c r="A427" s="127"/>
      <c r="B427" s="150">
        <v>9</v>
      </c>
      <c r="C427" s="60" t="s">
        <v>364</v>
      </c>
      <c r="D427" s="50"/>
      <c r="E427" s="97"/>
      <c r="F427" s="98"/>
      <c r="G427" s="100"/>
      <c r="H427" s="42"/>
    </row>
    <row r="428" spans="1:8" ht="46.8" x14ac:dyDescent="0.3">
      <c r="A428" s="127"/>
      <c r="B428" s="150">
        <v>10</v>
      </c>
      <c r="C428" s="60" t="s">
        <v>365</v>
      </c>
      <c r="D428" s="50"/>
      <c r="E428" s="97"/>
      <c r="F428" s="98"/>
      <c r="G428" s="100"/>
      <c r="H428" s="42"/>
    </row>
    <row r="429" spans="1:8" ht="46.8" x14ac:dyDescent="0.3">
      <c r="A429" s="127"/>
      <c r="B429" s="150">
        <v>11</v>
      </c>
      <c r="C429" s="60" t="s">
        <v>366</v>
      </c>
      <c r="D429" s="50"/>
      <c r="E429" s="97"/>
      <c r="F429" s="98"/>
      <c r="G429" s="100"/>
      <c r="H429" s="42"/>
    </row>
    <row r="430" spans="1:8" ht="46.8" x14ac:dyDescent="0.3">
      <c r="A430" s="127"/>
      <c r="B430" s="150">
        <v>12</v>
      </c>
      <c r="C430" s="60" t="s">
        <v>367</v>
      </c>
      <c r="D430" s="50"/>
      <c r="E430" s="97"/>
      <c r="F430" s="98"/>
      <c r="G430" s="100"/>
      <c r="H430" s="42"/>
    </row>
    <row r="431" spans="1:8" ht="31.2" x14ac:dyDescent="0.3">
      <c r="A431" s="127"/>
      <c r="B431" s="150">
        <v>13</v>
      </c>
      <c r="C431" s="60" t="s">
        <v>368</v>
      </c>
      <c r="D431" s="50"/>
      <c r="E431" s="97"/>
      <c r="F431" s="98"/>
      <c r="G431" s="100"/>
      <c r="H431" s="42"/>
    </row>
    <row r="432" spans="1:8" x14ac:dyDescent="0.3">
      <c r="A432" s="127"/>
      <c r="B432" s="150">
        <v>14</v>
      </c>
      <c r="C432" s="60" t="s">
        <v>369</v>
      </c>
      <c r="D432" s="50"/>
      <c r="E432" s="97"/>
      <c r="F432" s="98"/>
      <c r="G432" s="100"/>
      <c r="H432" s="42"/>
    </row>
    <row r="433" spans="1:8" ht="46.8" x14ac:dyDescent="0.3">
      <c r="A433" s="127"/>
      <c r="B433" s="150">
        <v>15</v>
      </c>
      <c r="C433" s="60" t="s">
        <v>370</v>
      </c>
      <c r="D433" s="50"/>
      <c r="E433" s="97"/>
      <c r="F433" s="98"/>
      <c r="G433" s="100"/>
      <c r="H433" s="42"/>
    </row>
    <row r="434" spans="1:8" ht="31.2" x14ac:dyDescent="0.3">
      <c r="A434" s="127"/>
      <c r="B434" s="150">
        <v>16</v>
      </c>
      <c r="C434" s="60" t="s">
        <v>371</v>
      </c>
      <c r="D434" s="50"/>
      <c r="E434" s="97"/>
      <c r="F434" s="98"/>
      <c r="G434" s="100"/>
      <c r="H434" s="42"/>
    </row>
    <row r="435" spans="1:8" ht="78" x14ac:dyDescent="0.3">
      <c r="A435" s="127"/>
      <c r="B435" s="150">
        <v>17</v>
      </c>
      <c r="C435" s="60" t="s">
        <v>372</v>
      </c>
      <c r="D435" s="50"/>
      <c r="E435" s="97"/>
      <c r="F435" s="98"/>
      <c r="G435" s="100"/>
      <c r="H435" s="42"/>
    </row>
    <row r="436" spans="1:8" x14ac:dyDescent="0.3">
      <c r="A436" s="127"/>
      <c r="B436" s="150">
        <v>18</v>
      </c>
      <c r="C436" s="60" t="s">
        <v>513</v>
      </c>
      <c r="D436" s="50"/>
      <c r="E436" s="97"/>
      <c r="F436" s="98"/>
      <c r="G436" s="100"/>
      <c r="H436" s="42"/>
    </row>
    <row r="437" spans="1:8" ht="46.8" x14ac:dyDescent="0.3">
      <c r="A437" s="127"/>
      <c r="B437" s="150">
        <v>19</v>
      </c>
      <c r="C437" s="60" t="s">
        <v>512</v>
      </c>
      <c r="D437" s="50"/>
      <c r="E437" s="97"/>
      <c r="F437" s="98"/>
      <c r="G437" s="100"/>
      <c r="H437" s="42"/>
    </row>
    <row r="438" spans="1:8" ht="31.2" x14ac:dyDescent="0.3">
      <c r="A438" s="127"/>
      <c r="B438" s="150">
        <v>20</v>
      </c>
      <c r="C438" s="60" t="s">
        <v>373</v>
      </c>
      <c r="D438" s="50"/>
      <c r="E438" s="97"/>
      <c r="F438" s="98"/>
      <c r="G438" s="100"/>
      <c r="H438" s="42"/>
    </row>
    <row r="439" spans="1:8" x14ac:dyDescent="0.3">
      <c r="A439" s="127"/>
      <c r="B439" s="150">
        <v>21</v>
      </c>
      <c r="C439" s="60" t="s">
        <v>374</v>
      </c>
      <c r="D439" s="50"/>
      <c r="E439" s="97"/>
      <c r="F439" s="98"/>
      <c r="G439" s="100"/>
      <c r="H439" s="42"/>
    </row>
    <row r="440" spans="1:8" ht="31.2" x14ac:dyDescent="0.3">
      <c r="A440" s="127"/>
      <c r="B440" s="150">
        <v>22</v>
      </c>
      <c r="C440" s="60" t="s">
        <v>375</v>
      </c>
      <c r="D440" s="50"/>
      <c r="E440" s="97"/>
      <c r="F440" s="98"/>
      <c r="G440" s="100"/>
      <c r="H440" s="42"/>
    </row>
    <row r="441" spans="1:8" ht="31.2" x14ac:dyDescent="0.3">
      <c r="A441" s="127"/>
      <c r="B441" s="150">
        <v>23</v>
      </c>
      <c r="C441" s="60" t="s">
        <v>376</v>
      </c>
      <c r="D441" s="50"/>
      <c r="E441" s="97"/>
      <c r="F441" s="98"/>
      <c r="G441" s="100"/>
      <c r="H441" s="42"/>
    </row>
    <row r="442" spans="1:8" ht="46.8" x14ac:dyDescent="0.3">
      <c r="A442" s="127"/>
      <c r="B442" s="150">
        <v>24</v>
      </c>
      <c r="C442" s="60" t="s">
        <v>377</v>
      </c>
      <c r="D442" s="50"/>
      <c r="E442" s="97"/>
      <c r="F442" s="98"/>
      <c r="G442" s="100"/>
      <c r="H442" s="42"/>
    </row>
    <row r="443" spans="1:8" x14ac:dyDescent="0.3">
      <c r="A443" s="127"/>
      <c r="B443" s="150">
        <v>25</v>
      </c>
      <c r="C443" s="60" t="s">
        <v>378</v>
      </c>
      <c r="D443" s="50"/>
      <c r="E443" s="97"/>
      <c r="F443" s="98"/>
      <c r="G443" s="100"/>
      <c r="H443" s="42"/>
    </row>
    <row r="444" spans="1:8" ht="46.8" x14ac:dyDescent="0.3">
      <c r="A444" s="127"/>
      <c r="B444" s="150">
        <v>26</v>
      </c>
      <c r="C444" s="60" t="s">
        <v>379</v>
      </c>
      <c r="D444" s="50"/>
      <c r="E444" s="97"/>
      <c r="F444" s="98"/>
      <c r="G444" s="100"/>
      <c r="H444" s="42"/>
    </row>
    <row r="445" spans="1:8" ht="31.2" x14ac:dyDescent="0.3">
      <c r="A445" s="127"/>
      <c r="B445" s="150">
        <v>27</v>
      </c>
      <c r="C445" s="60" t="s">
        <v>380</v>
      </c>
      <c r="D445" s="50"/>
      <c r="E445" s="97"/>
      <c r="F445" s="98"/>
      <c r="G445" s="100"/>
      <c r="H445" s="42"/>
    </row>
    <row r="446" spans="1:8" x14ac:dyDescent="0.3">
      <c r="A446" s="127"/>
      <c r="B446" s="150">
        <v>28</v>
      </c>
      <c r="C446" s="60" t="s">
        <v>514</v>
      </c>
      <c r="D446" s="50"/>
      <c r="E446" s="97"/>
      <c r="F446" s="98"/>
      <c r="G446" s="100"/>
      <c r="H446" s="42"/>
    </row>
    <row r="447" spans="1:8" ht="31.2" x14ac:dyDescent="0.3">
      <c r="A447" s="127"/>
      <c r="B447" s="150">
        <v>29</v>
      </c>
      <c r="C447" s="60" t="s">
        <v>381</v>
      </c>
      <c r="D447" s="50"/>
      <c r="E447" s="97"/>
      <c r="F447" s="98"/>
      <c r="G447" s="100"/>
      <c r="H447" s="42"/>
    </row>
    <row r="448" spans="1:8" x14ac:dyDescent="0.3">
      <c r="A448" s="127"/>
      <c r="B448" s="150">
        <v>30</v>
      </c>
      <c r="C448" s="60" t="s">
        <v>382</v>
      </c>
      <c r="D448" s="50"/>
      <c r="E448" s="97"/>
      <c r="F448" s="98"/>
      <c r="G448" s="100"/>
      <c r="H448" s="42"/>
    </row>
    <row r="449" spans="1:8" ht="31.2" x14ac:dyDescent="0.3">
      <c r="A449" s="127"/>
      <c r="B449" s="150">
        <v>31</v>
      </c>
      <c r="C449" s="60" t="s">
        <v>383</v>
      </c>
      <c r="D449" s="50"/>
      <c r="E449" s="97"/>
      <c r="F449" s="98"/>
      <c r="G449" s="100"/>
      <c r="H449" s="42"/>
    </row>
    <row r="450" spans="1:8" x14ac:dyDescent="0.3">
      <c r="A450" s="127"/>
      <c r="B450" s="150">
        <v>32</v>
      </c>
      <c r="C450" s="60" t="s">
        <v>384</v>
      </c>
      <c r="D450" s="50"/>
      <c r="E450" s="97"/>
      <c r="F450" s="98"/>
      <c r="G450" s="100"/>
      <c r="H450" s="42"/>
    </row>
    <row r="451" spans="1:8" ht="31.2" x14ac:dyDescent="0.3">
      <c r="A451" s="127"/>
      <c r="B451" s="150">
        <v>33</v>
      </c>
      <c r="C451" s="60" t="s">
        <v>385</v>
      </c>
      <c r="D451" s="50"/>
      <c r="E451" s="97"/>
      <c r="F451" s="98"/>
      <c r="G451" s="100"/>
      <c r="H451" s="42"/>
    </row>
    <row r="452" spans="1:8" x14ac:dyDescent="0.3">
      <c r="A452" s="127"/>
      <c r="B452" s="150">
        <v>34</v>
      </c>
      <c r="C452" s="60" t="s">
        <v>386</v>
      </c>
      <c r="D452" s="50"/>
      <c r="E452" s="97"/>
      <c r="F452" s="98"/>
      <c r="G452" s="100"/>
      <c r="H452" s="42"/>
    </row>
    <row r="453" spans="1:8" ht="46.8" x14ac:dyDescent="0.3">
      <c r="A453" s="127"/>
      <c r="B453" s="150">
        <v>35</v>
      </c>
      <c r="C453" s="60" t="s">
        <v>515</v>
      </c>
      <c r="D453" s="50"/>
      <c r="E453" s="97"/>
      <c r="F453" s="98"/>
      <c r="G453" s="100"/>
      <c r="H453" s="42"/>
    </row>
    <row r="454" spans="1:8" x14ac:dyDescent="0.3">
      <c r="A454" s="127"/>
      <c r="B454" s="150">
        <v>36</v>
      </c>
      <c r="C454" s="60" t="s">
        <v>516</v>
      </c>
      <c r="D454" s="50"/>
      <c r="E454" s="97"/>
      <c r="F454" s="98"/>
      <c r="G454" s="100"/>
      <c r="H454" s="42"/>
    </row>
    <row r="455" spans="1:8" x14ac:dyDescent="0.3">
      <c r="A455" s="127"/>
      <c r="B455" s="150">
        <v>37</v>
      </c>
      <c r="C455" s="60" t="s">
        <v>387</v>
      </c>
      <c r="D455" s="50"/>
      <c r="E455" s="97"/>
      <c r="F455" s="98"/>
      <c r="G455" s="100"/>
      <c r="H455" s="42"/>
    </row>
    <row r="456" spans="1:8" x14ac:dyDescent="0.3">
      <c r="A456" s="127"/>
      <c r="B456" s="150">
        <v>38</v>
      </c>
      <c r="C456" s="60" t="s">
        <v>388</v>
      </c>
      <c r="D456" s="50"/>
      <c r="E456" s="97"/>
      <c r="F456" s="98"/>
      <c r="G456" s="100"/>
      <c r="H456" s="42"/>
    </row>
    <row r="457" spans="1:8" ht="109.2" x14ac:dyDescent="0.3">
      <c r="A457" s="127"/>
      <c r="B457" s="150">
        <v>39</v>
      </c>
      <c r="C457" s="60" t="s">
        <v>389</v>
      </c>
      <c r="D457" s="50"/>
      <c r="E457" s="97"/>
      <c r="F457" s="98"/>
      <c r="G457" s="100"/>
      <c r="H457" s="42"/>
    </row>
    <row r="458" spans="1:8" x14ac:dyDescent="0.3">
      <c r="A458" s="127"/>
      <c r="B458" s="150">
        <v>40</v>
      </c>
      <c r="C458" s="60" t="s">
        <v>390</v>
      </c>
      <c r="D458" s="50"/>
      <c r="E458" s="97"/>
      <c r="F458" s="98"/>
      <c r="G458" s="100"/>
      <c r="H458" s="42"/>
    </row>
    <row r="459" spans="1:8" ht="31.2" x14ac:dyDescent="0.3">
      <c r="A459" s="127"/>
      <c r="B459" s="150">
        <v>41</v>
      </c>
      <c r="C459" s="60" t="s">
        <v>391</v>
      </c>
      <c r="D459" s="50"/>
      <c r="E459" s="97"/>
      <c r="F459" s="98"/>
      <c r="G459" s="100"/>
      <c r="H459" s="42"/>
    </row>
    <row r="460" spans="1:8" ht="46.8" x14ac:dyDescent="0.3">
      <c r="A460" s="127"/>
      <c r="B460" s="150">
        <v>42</v>
      </c>
      <c r="C460" s="60" t="s">
        <v>392</v>
      </c>
      <c r="D460" s="50"/>
      <c r="E460" s="97"/>
      <c r="F460" s="98"/>
      <c r="G460" s="100"/>
      <c r="H460" s="42"/>
    </row>
    <row r="461" spans="1:8" ht="31.2" x14ac:dyDescent="0.3">
      <c r="A461" s="127"/>
      <c r="B461" s="150">
        <v>43</v>
      </c>
      <c r="C461" s="60" t="s">
        <v>393</v>
      </c>
      <c r="D461" s="50"/>
      <c r="E461" s="97"/>
      <c r="F461" s="98"/>
      <c r="G461" s="100"/>
      <c r="H461" s="42"/>
    </row>
    <row r="462" spans="1:8" ht="31.2" x14ac:dyDescent="0.3">
      <c r="A462" s="127"/>
      <c r="B462" s="150">
        <v>44</v>
      </c>
      <c r="C462" s="60" t="s">
        <v>517</v>
      </c>
      <c r="D462" s="50"/>
      <c r="E462" s="97"/>
      <c r="F462" s="98"/>
      <c r="G462" s="100"/>
      <c r="H462" s="42"/>
    </row>
    <row r="463" spans="1:8" x14ac:dyDescent="0.3">
      <c r="A463" s="127"/>
      <c r="B463" s="150">
        <v>45</v>
      </c>
      <c r="C463" s="60" t="s">
        <v>394</v>
      </c>
      <c r="D463" s="50"/>
      <c r="E463" s="97"/>
      <c r="F463" s="98"/>
      <c r="G463" s="100"/>
      <c r="H463" s="42"/>
    </row>
    <row r="464" spans="1:8" ht="46.8" x14ac:dyDescent="0.3">
      <c r="A464" s="127"/>
      <c r="B464" s="150">
        <v>46</v>
      </c>
      <c r="C464" s="60" t="s">
        <v>395</v>
      </c>
      <c r="D464" s="50"/>
      <c r="E464" s="97"/>
      <c r="F464" s="98"/>
      <c r="G464" s="100"/>
      <c r="H464" s="42"/>
    </row>
    <row r="465" spans="1:8" ht="31.2" x14ac:dyDescent="0.3">
      <c r="A465" s="127"/>
      <c r="B465" s="150">
        <v>47</v>
      </c>
      <c r="C465" s="60" t="s">
        <v>396</v>
      </c>
      <c r="D465" s="50"/>
      <c r="E465" s="97"/>
      <c r="F465" s="98"/>
      <c r="G465" s="100"/>
      <c r="H465" s="42"/>
    </row>
    <row r="466" spans="1:8" x14ac:dyDescent="0.3">
      <c r="A466" s="127"/>
      <c r="B466" s="150">
        <v>48</v>
      </c>
      <c r="C466" s="60" t="s">
        <v>518</v>
      </c>
      <c r="D466" s="50"/>
      <c r="E466" s="97"/>
      <c r="F466" s="98"/>
      <c r="G466" s="100"/>
      <c r="H466" s="42"/>
    </row>
    <row r="467" spans="1:8" ht="46.8" x14ac:dyDescent="0.3">
      <c r="A467" s="127"/>
      <c r="B467" s="150">
        <v>49</v>
      </c>
      <c r="C467" s="60" t="s">
        <v>392</v>
      </c>
      <c r="D467" s="50"/>
      <c r="E467" s="97"/>
      <c r="F467" s="98"/>
      <c r="G467" s="100"/>
      <c r="H467" s="42"/>
    </row>
    <row r="468" spans="1:8" ht="31.2" x14ac:dyDescent="0.3">
      <c r="A468" s="127"/>
      <c r="B468" s="150">
        <v>50</v>
      </c>
      <c r="C468" s="60" t="s">
        <v>393</v>
      </c>
      <c r="D468" s="50"/>
      <c r="E468" s="97"/>
      <c r="F468" s="98"/>
      <c r="G468" s="100"/>
      <c r="H468" s="42"/>
    </row>
    <row r="469" spans="1:8" ht="31.8" thickBot="1" x14ac:dyDescent="0.35">
      <c r="A469" s="138"/>
      <c r="B469" s="150">
        <v>51</v>
      </c>
      <c r="C469" s="61" t="s">
        <v>517</v>
      </c>
      <c r="D469" s="62"/>
      <c r="E469" s="116"/>
      <c r="F469" s="98"/>
      <c r="G469" s="100"/>
      <c r="H469" s="42"/>
    </row>
    <row r="470" spans="1:8" ht="16.8" thickTop="1" thickBot="1" x14ac:dyDescent="0.35">
      <c r="A470" s="141"/>
      <c r="B470" s="121" t="s">
        <v>553</v>
      </c>
      <c r="C470" s="53" t="s">
        <v>28</v>
      </c>
      <c r="D470" s="53"/>
      <c r="E470" s="104">
        <v>13</v>
      </c>
      <c r="F470" s="105"/>
      <c r="G470" s="105"/>
      <c r="H470" s="48"/>
    </row>
    <row r="471" spans="1:8" ht="31.2" x14ac:dyDescent="0.3">
      <c r="A471" s="127"/>
      <c r="B471" s="150">
        <v>1</v>
      </c>
      <c r="C471" s="63" t="s">
        <v>397</v>
      </c>
      <c r="D471" s="62"/>
      <c r="E471" s="116"/>
      <c r="F471" s="98"/>
      <c r="G471" s="100"/>
      <c r="H471" s="42"/>
    </row>
    <row r="472" spans="1:8" ht="31.2" x14ac:dyDescent="0.3">
      <c r="A472" s="127"/>
      <c r="B472" s="151">
        <v>2</v>
      </c>
      <c r="C472" s="63" t="s">
        <v>398</v>
      </c>
      <c r="D472" s="62"/>
      <c r="E472" s="116"/>
      <c r="F472" s="98"/>
      <c r="G472" s="100"/>
      <c r="H472" s="42"/>
    </row>
    <row r="473" spans="1:8" x14ac:dyDescent="0.3">
      <c r="A473" s="127"/>
      <c r="B473" s="151">
        <v>3</v>
      </c>
      <c r="C473" s="63" t="s">
        <v>399</v>
      </c>
      <c r="D473" s="62"/>
      <c r="E473" s="116"/>
      <c r="F473" s="98"/>
      <c r="G473" s="100"/>
      <c r="H473" s="42"/>
    </row>
    <row r="474" spans="1:8" ht="31.2" x14ac:dyDescent="0.3">
      <c r="A474" s="127"/>
      <c r="B474" s="151">
        <v>4</v>
      </c>
      <c r="C474" s="63" t="s">
        <v>400</v>
      </c>
      <c r="D474" s="62"/>
      <c r="E474" s="116"/>
      <c r="F474" s="98"/>
      <c r="G474" s="100"/>
      <c r="H474" s="42"/>
    </row>
    <row r="475" spans="1:8" ht="31.2" x14ac:dyDescent="0.3">
      <c r="A475" s="127"/>
      <c r="B475" s="151">
        <v>5</v>
      </c>
      <c r="C475" s="60" t="s">
        <v>401</v>
      </c>
      <c r="D475" s="62"/>
      <c r="E475" s="116"/>
      <c r="F475" s="98"/>
      <c r="G475" s="100"/>
      <c r="H475" s="42"/>
    </row>
    <row r="476" spans="1:8" ht="31.2" x14ac:dyDescent="0.3">
      <c r="A476" s="127"/>
      <c r="B476" s="151">
        <v>6</v>
      </c>
      <c r="C476" s="63" t="s">
        <v>402</v>
      </c>
      <c r="D476" s="62"/>
      <c r="E476" s="116"/>
      <c r="F476" s="98"/>
      <c r="G476" s="100"/>
      <c r="H476" s="42"/>
    </row>
    <row r="477" spans="1:8" ht="31.2" x14ac:dyDescent="0.3">
      <c r="A477" s="127"/>
      <c r="B477" s="151">
        <v>7</v>
      </c>
      <c r="C477" s="63" t="s">
        <v>403</v>
      </c>
      <c r="D477" s="62"/>
      <c r="E477" s="116"/>
      <c r="F477" s="98"/>
      <c r="G477" s="100"/>
      <c r="H477" s="42"/>
    </row>
    <row r="478" spans="1:8" ht="31.2" x14ac:dyDescent="0.3">
      <c r="A478" s="127"/>
      <c r="B478" s="151">
        <v>8</v>
      </c>
      <c r="C478" s="63" t="s">
        <v>404</v>
      </c>
      <c r="D478" s="62"/>
      <c r="E478" s="116"/>
      <c r="F478" s="98"/>
      <c r="G478" s="100"/>
      <c r="H478" s="42"/>
    </row>
    <row r="479" spans="1:8" ht="31.2" x14ac:dyDescent="0.3">
      <c r="A479" s="127"/>
      <c r="B479" s="151">
        <v>9</v>
      </c>
      <c r="C479" s="63" t="s">
        <v>405</v>
      </c>
      <c r="D479" s="62"/>
      <c r="E479" s="116"/>
      <c r="F479" s="98"/>
      <c r="G479" s="100"/>
      <c r="H479" s="42"/>
    </row>
    <row r="480" spans="1:8" x14ac:dyDescent="0.3">
      <c r="A480" s="127"/>
      <c r="B480" s="151">
        <v>10</v>
      </c>
      <c r="C480" s="63" t="s">
        <v>519</v>
      </c>
      <c r="D480" s="62"/>
      <c r="E480" s="116"/>
      <c r="F480" s="98"/>
      <c r="G480" s="100"/>
      <c r="H480" s="42"/>
    </row>
    <row r="481" spans="1:8" x14ac:dyDescent="0.3">
      <c r="A481" s="127"/>
      <c r="B481" s="151">
        <v>11</v>
      </c>
      <c r="C481" s="63" t="s">
        <v>520</v>
      </c>
      <c r="D481" s="62"/>
      <c r="E481" s="116"/>
      <c r="F481" s="98"/>
      <c r="G481" s="100"/>
      <c r="H481" s="42"/>
    </row>
    <row r="482" spans="1:8" x14ac:dyDescent="0.3">
      <c r="A482" s="127"/>
      <c r="B482" s="151">
        <v>12</v>
      </c>
      <c r="C482" s="63" t="s">
        <v>406</v>
      </c>
      <c r="D482" s="62"/>
      <c r="E482" s="116"/>
      <c r="F482" s="98"/>
      <c r="G482" s="100"/>
      <c r="H482" s="42"/>
    </row>
    <row r="483" spans="1:8" ht="46.8" x14ac:dyDescent="0.3">
      <c r="A483" s="127"/>
      <c r="B483" s="151">
        <v>13</v>
      </c>
      <c r="C483" s="64" t="s">
        <v>407</v>
      </c>
      <c r="D483" s="62"/>
      <c r="E483" s="116"/>
      <c r="F483" s="98"/>
      <c r="G483" s="100"/>
      <c r="H483" s="42"/>
    </row>
    <row r="484" spans="1:8" ht="31.2" x14ac:dyDescent="0.3">
      <c r="A484" s="127"/>
      <c r="B484" s="151">
        <v>14</v>
      </c>
      <c r="C484" s="63" t="s">
        <v>408</v>
      </c>
      <c r="D484" s="62"/>
      <c r="E484" s="116"/>
      <c r="F484" s="98"/>
      <c r="G484" s="100"/>
      <c r="H484" s="42"/>
    </row>
    <row r="485" spans="1:8" ht="46.8" x14ac:dyDescent="0.3">
      <c r="A485" s="127"/>
      <c r="B485" s="151">
        <v>15</v>
      </c>
      <c r="C485" s="63" t="s">
        <v>521</v>
      </c>
      <c r="D485" s="62"/>
      <c r="E485" s="116"/>
      <c r="F485" s="98"/>
      <c r="G485" s="100"/>
      <c r="H485" s="42"/>
    </row>
    <row r="486" spans="1:8" ht="31.2" x14ac:dyDescent="0.3">
      <c r="A486" s="127"/>
      <c r="B486" s="151">
        <v>16</v>
      </c>
      <c r="C486" s="63" t="s">
        <v>409</v>
      </c>
      <c r="D486" s="62"/>
      <c r="E486" s="116"/>
      <c r="F486" s="98"/>
      <c r="G486" s="100"/>
      <c r="H486" s="42"/>
    </row>
    <row r="487" spans="1:8" x14ac:dyDescent="0.3">
      <c r="A487" s="127"/>
      <c r="B487" s="151">
        <v>17</v>
      </c>
      <c r="C487" s="63" t="s">
        <v>410</v>
      </c>
      <c r="D487" s="62"/>
      <c r="E487" s="116"/>
      <c r="F487" s="98"/>
      <c r="G487" s="100"/>
      <c r="H487" s="42"/>
    </row>
    <row r="488" spans="1:8" ht="31.2" x14ac:dyDescent="0.3">
      <c r="A488" s="127"/>
      <c r="B488" s="151">
        <v>18</v>
      </c>
      <c r="C488" s="63" t="s">
        <v>411</v>
      </c>
      <c r="D488" s="62"/>
      <c r="E488" s="116"/>
      <c r="F488" s="98"/>
      <c r="G488" s="100"/>
      <c r="H488" s="42"/>
    </row>
    <row r="489" spans="1:8" ht="46.8" x14ac:dyDescent="0.3">
      <c r="A489" s="127"/>
      <c r="B489" s="151">
        <v>19</v>
      </c>
      <c r="C489" s="63" t="s">
        <v>412</v>
      </c>
      <c r="D489" s="62"/>
      <c r="E489" s="116"/>
      <c r="F489" s="98"/>
      <c r="G489" s="100"/>
      <c r="H489" s="42"/>
    </row>
    <row r="490" spans="1:8" x14ac:dyDescent="0.3">
      <c r="A490" s="127"/>
      <c r="B490" s="151">
        <v>20</v>
      </c>
      <c r="C490" s="60" t="s">
        <v>378</v>
      </c>
      <c r="D490" s="62"/>
      <c r="E490" s="116"/>
      <c r="F490" s="98"/>
      <c r="G490" s="100"/>
      <c r="H490" s="42"/>
    </row>
    <row r="491" spans="1:8" ht="31.2" x14ac:dyDescent="0.3">
      <c r="A491" s="127"/>
      <c r="B491" s="151">
        <v>21</v>
      </c>
      <c r="C491" s="63" t="s">
        <v>413</v>
      </c>
      <c r="D491" s="62"/>
      <c r="E491" s="116"/>
      <c r="F491" s="98"/>
      <c r="G491" s="100"/>
      <c r="H491" s="42"/>
    </row>
    <row r="492" spans="1:8" ht="31.2" x14ac:dyDescent="0.3">
      <c r="A492" s="127"/>
      <c r="B492" s="151">
        <v>22</v>
      </c>
      <c r="C492" s="63" t="s">
        <v>414</v>
      </c>
      <c r="D492" s="62"/>
      <c r="E492" s="116"/>
      <c r="F492" s="98"/>
      <c r="G492" s="100"/>
      <c r="H492" s="42"/>
    </row>
    <row r="493" spans="1:8" x14ac:dyDescent="0.3">
      <c r="A493" s="127"/>
      <c r="B493" s="151">
        <v>23</v>
      </c>
      <c r="C493" s="63" t="s">
        <v>514</v>
      </c>
      <c r="D493" s="62"/>
      <c r="E493" s="116"/>
      <c r="F493" s="98"/>
      <c r="G493" s="100"/>
      <c r="H493" s="42"/>
    </row>
    <row r="494" spans="1:8" x14ac:dyDescent="0.3">
      <c r="A494" s="127"/>
      <c r="B494" s="151">
        <v>24</v>
      </c>
      <c r="C494" s="63" t="s">
        <v>415</v>
      </c>
      <c r="D494" s="62"/>
      <c r="E494" s="116"/>
      <c r="F494" s="98"/>
      <c r="G494" s="100"/>
      <c r="H494" s="42"/>
    </row>
    <row r="495" spans="1:8" x14ac:dyDescent="0.3">
      <c r="A495" s="127"/>
      <c r="B495" s="151">
        <v>25</v>
      </c>
      <c r="C495" s="63" t="s">
        <v>416</v>
      </c>
      <c r="D495" s="62"/>
      <c r="E495" s="116"/>
      <c r="F495" s="98"/>
      <c r="G495" s="100"/>
      <c r="H495" s="42"/>
    </row>
    <row r="496" spans="1:8" ht="31.2" x14ac:dyDescent="0.3">
      <c r="A496" s="127"/>
      <c r="B496" s="151">
        <v>26</v>
      </c>
      <c r="C496" s="63" t="s">
        <v>417</v>
      </c>
      <c r="D496" s="62"/>
      <c r="E496" s="116"/>
      <c r="F496" s="98"/>
      <c r="G496" s="100"/>
      <c r="H496" s="42"/>
    </row>
    <row r="497" spans="1:8" x14ac:dyDescent="0.3">
      <c r="A497" s="127"/>
      <c r="B497" s="151">
        <v>27</v>
      </c>
      <c r="C497" s="63" t="s">
        <v>382</v>
      </c>
      <c r="D497" s="62"/>
      <c r="E497" s="116"/>
      <c r="F497" s="98"/>
      <c r="G497" s="100"/>
      <c r="H497" s="42"/>
    </row>
    <row r="498" spans="1:8" ht="31.2" x14ac:dyDescent="0.3">
      <c r="A498" s="127"/>
      <c r="B498" s="151">
        <v>28</v>
      </c>
      <c r="C498" s="60" t="s">
        <v>383</v>
      </c>
      <c r="D498" s="62"/>
      <c r="E498" s="116"/>
      <c r="F498" s="98"/>
      <c r="G498" s="100"/>
      <c r="H498" s="42"/>
    </row>
    <row r="499" spans="1:8" x14ac:dyDescent="0.3">
      <c r="A499" s="127"/>
      <c r="B499" s="151">
        <v>29</v>
      </c>
      <c r="C499" s="63" t="s">
        <v>384</v>
      </c>
      <c r="D499" s="62"/>
      <c r="E499" s="116"/>
      <c r="F499" s="98"/>
      <c r="G499" s="100"/>
      <c r="H499" s="42"/>
    </row>
    <row r="500" spans="1:8" ht="31.2" x14ac:dyDescent="0.3">
      <c r="A500" s="127"/>
      <c r="B500" s="151">
        <v>30</v>
      </c>
      <c r="C500" s="63" t="s">
        <v>385</v>
      </c>
      <c r="D500" s="62"/>
      <c r="E500" s="116"/>
      <c r="F500" s="98"/>
      <c r="G500" s="100"/>
      <c r="H500" s="42"/>
    </row>
    <row r="501" spans="1:8" x14ac:dyDescent="0.3">
      <c r="A501" s="127"/>
      <c r="B501" s="151">
        <v>31</v>
      </c>
      <c r="C501" s="64" t="s">
        <v>387</v>
      </c>
      <c r="D501" s="62"/>
      <c r="E501" s="116"/>
      <c r="F501" s="98"/>
      <c r="G501" s="100"/>
      <c r="H501" s="42"/>
    </row>
    <row r="502" spans="1:8" x14ac:dyDescent="0.3">
      <c r="A502" s="127"/>
      <c r="B502" s="151">
        <v>32</v>
      </c>
      <c r="C502" s="63" t="s">
        <v>388</v>
      </c>
      <c r="D502" s="62"/>
      <c r="E502" s="116"/>
      <c r="F502" s="98"/>
      <c r="G502" s="100"/>
      <c r="H502" s="42"/>
    </row>
    <row r="503" spans="1:8" x14ac:dyDescent="0.3">
      <c r="A503" s="127"/>
      <c r="B503" s="151">
        <v>33</v>
      </c>
      <c r="C503" s="63" t="s">
        <v>386</v>
      </c>
      <c r="D503" s="62"/>
      <c r="E503" s="116"/>
      <c r="F503" s="98"/>
      <c r="G503" s="100"/>
      <c r="H503" s="42"/>
    </row>
    <row r="504" spans="1:8" ht="46.8" x14ac:dyDescent="0.3">
      <c r="A504" s="127"/>
      <c r="B504" s="151">
        <v>34</v>
      </c>
      <c r="C504" s="63" t="s">
        <v>522</v>
      </c>
      <c r="D504" s="62"/>
      <c r="E504" s="116"/>
      <c r="F504" s="98"/>
      <c r="G504" s="100"/>
      <c r="H504" s="42"/>
    </row>
    <row r="505" spans="1:8" x14ac:dyDescent="0.3">
      <c r="A505" s="127"/>
      <c r="B505" s="151">
        <v>35</v>
      </c>
      <c r="C505" s="63" t="s">
        <v>523</v>
      </c>
      <c r="D505" s="62"/>
      <c r="E505" s="116"/>
      <c r="F505" s="98"/>
      <c r="G505" s="100"/>
      <c r="H505" s="42"/>
    </row>
    <row r="506" spans="1:8" x14ac:dyDescent="0.3">
      <c r="A506" s="127"/>
      <c r="B506" s="151">
        <v>36</v>
      </c>
      <c r="C506" s="63" t="s">
        <v>418</v>
      </c>
      <c r="D506" s="62"/>
      <c r="E506" s="116"/>
      <c r="F506" s="98"/>
      <c r="G506" s="100"/>
      <c r="H506" s="42"/>
    </row>
    <row r="507" spans="1:8" ht="31.2" x14ac:dyDescent="0.3">
      <c r="A507" s="127"/>
      <c r="B507" s="151">
        <v>37</v>
      </c>
      <c r="C507" s="63" t="s">
        <v>419</v>
      </c>
      <c r="D507" s="62"/>
      <c r="E507" s="116"/>
      <c r="F507" s="98"/>
      <c r="G507" s="100"/>
      <c r="H507" s="42"/>
    </row>
    <row r="508" spans="1:8" ht="46.8" x14ac:dyDescent="0.3">
      <c r="A508" s="127"/>
      <c r="B508" s="151">
        <v>38</v>
      </c>
      <c r="C508" s="63" t="s">
        <v>420</v>
      </c>
      <c r="D508" s="62"/>
      <c r="E508" s="116"/>
      <c r="F508" s="98"/>
      <c r="G508" s="100"/>
      <c r="H508" s="42"/>
    </row>
    <row r="509" spans="1:8" ht="31.2" x14ac:dyDescent="0.3">
      <c r="A509" s="127"/>
      <c r="B509" s="151">
        <v>39</v>
      </c>
      <c r="C509" s="63" t="s">
        <v>393</v>
      </c>
      <c r="D509" s="62"/>
      <c r="E509" s="116"/>
      <c r="F509" s="98"/>
      <c r="G509" s="100"/>
      <c r="H509" s="42"/>
    </row>
    <row r="510" spans="1:8" ht="31.2" x14ac:dyDescent="0.3">
      <c r="A510" s="127"/>
      <c r="B510" s="151">
        <v>40</v>
      </c>
      <c r="C510" s="63" t="s">
        <v>524</v>
      </c>
      <c r="D510" s="62"/>
      <c r="E510" s="116"/>
      <c r="F510" s="98"/>
      <c r="G510" s="100"/>
      <c r="H510" s="42"/>
    </row>
    <row r="511" spans="1:8" x14ac:dyDescent="0.3">
      <c r="A511" s="127"/>
      <c r="B511" s="151">
        <v>41</v>
      </c>
      <c r="C511" s="63" t="s">
        <v>421</v>
      </c>
      <c r="D511" s="62"/>
      <c r="E511" s="116"/>
      <c r="F511" s="98"/>
      <c r="G511" s="100"/>
    </row>
    <row r="512" spans="1:8" ht="46.8" x14ac:dyDescent="0.3">
      <c r="A512" s="127"/>
      <c r="B512" s="151">
        <v>42</v>
      </c>
      <c r="C512" s="63" t="s">
        <v>395</v>
      </c>
      <c r="D512" s="62"/>
      <c r="E512" s="116"/>
      <c r="F512" s="98"/>
      <c r="G512" s="100"/>
    </row>
    <row r="513" spans="1:8" ht="31.2" x14ac:dyDescent="0.3">
      <c r="A513" s="127"/>
      <c r="B513" s="151">
        <v>43</v>
      </c>
      <c r="C513" s="63" t="s">
        <v>396</v>
      </c>
      <c r="D513" s="62"/>
      <c r="E513" s="116"/>
      <c r="F513" s="98"/>
      <c r="G513" s="100"/>
    </row>
    <row r="514" spans="1:8" ht="78" x14ac:dyDescent="0.3">
      <c r="A514" s="127"/>
      <c r="B514" s="151">
        <v>44</v>
      </c>
      <c r="C514" s="63" t="s">
        <v>422</v>
      </c>
      <c r="D514" s="62"/>
      <c r="E514" s="116"/>
      <c r="F514" s="98"/>
      <c r="G514" s="100"/>
    </row>
    <row r="515" spans="1:8" ht="46.8" x14ac:dyDescent="0.3">
      <c r="A515" s="127"/>
      <c r="B515" s="151">
        <v>45</v>
      </c>
      <c r="C515" s="63" t="s">
        <v>423</v>
      </c>
      <c r="D515" s="62"/>
      <c r="E515" s="116"/>
      <c r="F515" s="98"/>
      <c r="G515" s="100"/>
    </row>
    <row r="516" spans="1:8" ht="46.8" x14ac:dyDescent="0.3">
      <c r="A516" s="127"/>
      <c r="B516" s="151">
        <v>46</v>
      </c>
      <c r="C516" s="63" t="s">
        <v>424</v>
      </c>
      <c r="D516" s="62"/>
      <c r="E516" s="116"/>
      <c r="F516" s="98"/>
      <c r="G516" s="100"/>
    </row>
    <row r="517" spans="1:8" x14ac:dyDescent="0.3">
      <c r="A517" s="127"/>
      <c r="B517" s="151">
        <v>47</v>
      </c>
      <c r="C517" s="63" t="s">
        <v>425</v>
      </c>
      <c r="D517" s="62"/>
      <c r="E517" s="116"/>
      <c r="F517" s="98"/>
      <c r="G517" s="100"/>
    </row>
    <row r="518" spans="1:8" x14ac:dyDescent="0.3">
      <c r="A518" s="127"/>
      <c r="B518" s="151">
        <v>48</v>
      </c>
      <c r="C518" s="63" t="s">
        <v>426</v>
      </c>
      <c r="D518" s="62"/>
      <c r="E518" s="116"/>
      <c r="F518" s="98"/>
      <c r="G518" s="100"/>
    </row>
    <row r="519" spans="1:8" x14ac:dyDescent="0.3">
      <c r="A519" s="127"/>
      <c r="B519" s="151">
        <v>49</v>
      </c>
      <c r="C519" s="63" t="s">
        <v>427</v>
      </c>
      <c r="D519" s="62"/>
      <c r="E519" s="116"/>
      <c r="F519" s="98"/>
      <c r="G519" s="100"/>
    </row>
    <row r="520" spans="1:8" x14ac:dyDescent="0.3">
      <c r="A520" s="127"/>
      <c r="B520" s="151">
        <v>50</v>
      </c>
      <c r="C520" s="63" t="s">
        <v>428</v>
      </c>
      <c r="D520" s="62"/>
      <c r="E520" s="116"/>
      <c r="F520" s="98"/>
      <c r="G520" s="100"/>
    </row>
    <row r="521" spans="1:8" x14ac:dyDescent="0.3">
      <c r="A521" s="127"/>
      <c r="B521" s="151">
        <v>51</v>
      </c>
      <c r="C521" s="63" t="s">
        <v>429</v>
      </c>
      <c r="D521" s="62"/>
      <c r="E521" s="116"/>
      <c r="F521" s="98"/>
      <c r="G521" s="100"/>
    </row>
    <row r="522" spans="1:8" ht="31.2" x14ac:dyDescent="0.3">
      <c r="A522" s="127"/>
      <c r="B522" s="151">
        <v>52</v>
      </c>
      <c r="C522" s="63" t="s">
        <v>430</v>
      </c>
      <c r="D522" s="62"/>
      <c r="E522" s="116"/>
      <c r="F522" s="98"/>
      <c r="G522" s="100"/>
    </row>
    <row r="523" spans="1:8" ht="31.8" thickBot="1" x14ac:dyDescent="0.35">
      <c r="A523" s="138"/>
      <c r="B523" s="151">
        <v>53</v>
      </c>
      <c r="C523" s="63" t="s">
        <v>431</v>
      </c>
      <c r="D523" s="62"/>
      <c r="E523" s="116"/>
      <c r="F523" s="98"/>
      <c r="G523" s="100"/>
    </row>
    <row r="524" spans="1:8" ht="16.8" thickTop="1" thickBot="1" x14ac:dyDescent="0.35">
      <c r="A524" s="142"/>
      <c r="B524" s="121" t="s">
        <v>554</v>
      </c>
      <c r="C524" s="53" t="s">
        <v>432</v>
      </c>
      <c r="D524" s="53"/>
      <c r="E524" s="104">
        <v>2</v>
      </c>
      <c r="F524" s="105"/>
      <c r="G524" s="105"/>
      <c r="H524" s="48"/>
    </row>
    <row r="525" spans="1:8" ht="62.4" x14ac:dyDescent="0.3">
      <c r="A525" s="127"/>
      <c r="B525" s="150">
        <v>1</v>
      </c>
      <c r="C525" s="65" t="s">
        <v>530</v>
      </c>
      <c r="D525" s="66"/>
      <c r="E525" s="116"/>
      <c r="F525" s="98"/>
      <c r="G525" s="100"/>
      <c r="H525" s="42"/>
    </row>
    <row r="526" spans="1:8" x14ac:dyDescent="0.3">
      <c r="A526" s="127"/>
      <c r="B526" s="150">
        <v>2</v>
      </c>
      <c r="C526" s="65" t="s">
        <v>433</v>
      </c>
      <c r="D526" s="66"/>
      <c r="E526" s="116"/>
      <c r="F526" s="98"/>
      <c r="G526" s="100"/>
      <c r="H526" s="42"/>
    </row>
    <row r="527" spans="1:8" ht="31.2" x14ac:dyDescent="0.3">
      <c r="A527" s="127"/>
      <c r="B527" s="151">
        <v>3</v>
      </c>
      <c r="C527" s="65" t="s">
        <v>434</v>
      </c>
      <c r="D527" s="66"/>
      <c r="E527" s="116"/>
      <c r="F527" s="98"/>
      <c r="G527" s="100"/>
      <c r="H527" s="42"/>
    </row>
    <row r="528" spans="1:8" x14ac:dyDescent="0.3">
      <c r="A528" s="127"/>
      <c r="B528" s="150">
        <v>4</v>
      </c>
      <c r="C528" s="65" t="s">
        <v>435</v>
      </c>
      <c r="D528" s="66"/>
      <c r="E528" s="116"/>
      <c r="F528" s="98"/>
      <c r="G528" s="100"/>
      <c r="H528" s="42"/>
    </row>
    <row r="529" spans="1:8" x14ac:dyDescent="0.3">
      <c r="A529" s="127"/>
      <c r="B529" s="151">
        <v>5</v>
      </c>
      <c r="C529" s="65" t="s">
        <v>436</v>
      </c>
      <c r="D529" s="66"/>
      <c r="E529" s="116"/>
      <c r="F529" s="98"/>
      <c r="G529" s="100"/>
      <c r="H529" s="42"/>
    </row>
    <row r="530" spans="1:8" x14ac:dyDescent="0.3">
      <c r="A530" s="127"/>
      <c r="B530" s="150">
        <v>6</v>
      </c>
      <c r="C530" s="65" t="s">
        <v>525</v>
      </c>
      <c r="D530" s="66"/>
      <c r="E530" s="116"/>
      <c r="F530" s="98"/>
      <c r="G530" s="100"/>
      <c r="H530" s="42"/>
    </row>
    <row r="531" spans="1:8" x14ac:dyDescent="0.3">
      <c r="A531" s="127"/>
      <c r="B531" s="151">
        <v>7</v>
      </c>
      <c r="C531" s="65" t="s">
        <v>526</v>
      </c>
      <c r="D531" s="66"/>
      <c r="E531" s="116"/>
      <c r="F531" s="98"/>
      <c r="G531" s="100"/>
      <c r="H531" s="42"/>
    </row>
    <row r="532" spans="1:8" x14ac:dyDescent="0.3">
      <c r="A532" s="127"/>
      <c r="B532" s="150">
        <v>8</v>
      </c>
      <c r="C532" s="65" t="s">
        <v>437</v>
      </c>
      <c r="D532" s="66"/>
      <c r="E532" s="116"/>
      <c r="F532" s="98"/>
      <c r="G532" s="100"/>
      <c r="H532" s="42"/>
    </row>
    <row r="533" spans="1:8" ht="31.2" x14ac:dyDescent="0.3">
      <c r="A533" s="127"/>
      <c r="B533" s="151">
        <v>9</v>
      </c>
      <c r="C533" s="65" t="s">
        <v>438</v>
      </c>
      <c r="D533" s="66"/>
      <c r="E533" s="116"/>
      <c r="F533" s="98"/>
      <c r="G533" s="100"/>
      <c r="H533" s="42"/>
    </row>
    <row r="534" spans="1:8" x14ac:dyDescent="0.3">
      <c r="A534" s="127"/>
      <c r="B534" s="150">
        <v>10</v>
      </c>
      <c r="C534" s="65" t="s">
        <v>439</v>
      </c>
      <c r="D534" s="66"/>
      <c r="E534" s="116"/>
      <c r="F534" s="98"/>
      <c r="G534" s="100"/>
      <c r="H534" s="42"/>
    </row>
    <row r="535" spans="1:8" x14ac:dyDescent="0.3">
      <c r="A535" s="127"/>
      <c r="B535" s="151">
        <v>11</v>
      </c>
      <c r="C535" s="65" t="s">
        <v>527</v>
      </c>
      <c r="D535" s="66"/>
      <c r="E535" s="116"/>
      <c r="F535" s="98"/>
      <c r="G535" s="100"/>
      <c r="H535" s="42"/>
    </row>
    <row r="536" spans="1:8" x14ac:dyDescent="0.3">
      <c r="A536" s="127"/>
      <c r="B536" s="150">
        <v>12</v>
      </c>
      <c r="C536" s="65" t="s">
        <v>440</v>
      </c>
      <c r="D536" s="66"/>
      <c r="E536" s="116"/>
      <c r="F536" s="98"/>
      <c r="G536" s="100"/>
      <c r="H536" s="42"/>
    </row>
    <row r="537" spans="1:8" ht="31.2" x14ac:dyDescent="0.3">
      <c r="A537" s="127"/>
      <c r="B537" s="151">
        <v>13</v>
      </c>
      <c r="C537" s="65" t="s">
        <v>441</v>
      </c>
      <c r="D537" s="66"/>
      <c r="E537" s="116"/>
      <c r="F537" s="98"/>
      <c r="G537" s="100"/>
      <c r="H537" s="42"/>
    </row>
    <row r="538" spans="1:8" x14ac:dyDescent="0.3">
      <c r="A538" s="127"/>
      <c r="B538" s="150">
        <v>14</v>
      </c>
      <c r="C538" s="65" t="s">
        <v>442</v>
      </c>
      <c r="D538" s="66"/>
      <c r="E538" s="116"/>
      <c r="F538" s="98"/>
      <c r="G538" s="100"/>
      <c r="H538" s="42"/>
    </row>
    <row r="539" spans="1:8" x14ac:dyDescent="0.3">
      <c r="A539" s="127"/>
      <c r="B539" s="151">
        <v>15</v>
      </c>
      <c r="C539" s="65" t="s">
        <v>443</v>
      </c>
      <c r="D539" s="66"/>
      <c r="E539" s="116"/>
      <c r="F539" s="98"/>
      <c r="G539" s="100"/>
      <c r="H539" s="42"/>
    </row>
  </sheetData>
  <mergeCells count="3">
    <mergeCell ref="A1:B1"/>
    <mergeCell ref="A2:B4"/>
    <mergeCell ref="C2:C4"/>
  </mergeCells>
  <dataValidations count="1">
    <dataValidation type="list" operator="equal" allowBlank="1" showInputMessage="1" showErrorMessage="1" sqref="E1 G1" xr:uid="{00000000-0002-0000-0200-000000000000}">
      <formula1>$A$1:$A$5</formula1>
      <formula2>0</formula2>
    </dataValidation>
  </dataValidations>
  <pageMargins left="0.25208333333333299" right="0.54097222222222197" top="0.83888888888888902" bottom="1.05277777777778" header="0.57361111111111096" footer="0.78749999999999998"/>
  <pageSetup paperSize="9" scale="69" firstPageNumber="0" orientation="landscape" horizontalDpi="300" verticalDpi="300" r:id="rId1"/>
  <headerFooter>
    <oddHeader>&amp;C&amp;"Times New Roman,Regular"&amp;12&amp;A</oddHeader>
    <oddFooter>&amp;C&amp;"Times New Roman,Regular"&amp;12Page &amp;P</oddFooter>
  </headerFooter>
</worksheet>
</file>

<file path=docProps/app.xml><?xml version="1.0" encoding="utf-8"?>
<Properties xmlns="http://schemas.openxmlformats.org/officeDocument/2006/extended-properties" xmlns:vt="http://schemas.openxmlformats.org/officeDocument/2006/docPropsVTypes">
  <Template/>
  <TotalTime>125</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LOT 2 - Hospital Wards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marija stanisavljevic</dc:creator>
  <dc:description/>
  <cp:lastModifiedBy>Dragana Nenadić</cp:lastModifiedBy>
  <cp:revision>15</cp:revision>
  <cp:lastPrinted>2021-11-10T10:05:35Z</cp:lastPrinted>
  <dcterms:created xsi:type="dcterms:W3CDTF">2018-07-17T09:18:01Z</dcterms:created>
  <dcterms:modified xsi:type="dcterms:W3CDTF">2021-11-29T11:43:50Z</dcterms:modified>
  <dc:language>sr-Latn-RS</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