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xr:revisionPtr revIDLastSave="0" documentId="8_{51AEBAAA-AC6C-4DA2-B018-C58DF13FB076}" xr6:coauthVersionLast="44" xr6:coauthVersionMax="44" xr10:uidLastSave="{00000000-0000-0000-0000-000000000000}"/>
  <bookViews>
    <workbookView xWindow="-110" yWindow="-110" windowWidth="19420" windowHeight="10420" xr2:uid="{00000000-000D-0000-FFFF-FFFF00000000}"/>
  </bookViews>
  <sheets>
    <sheet name="Price schedule " sheetId="23" r:id="rId1"/>
    <sheet name="Paediatric" sheetId="19" r:id="rId2"/>
    <sheet name="Surgical" sheetId="20" r:id="rId3"/>
    <sheet name="Medical furniture" sheetId="21"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99" i="23" l="1"/>
  <c r="A400" i="23"/>
  <c r="A401" i="23"/>
  <c r="A402" i="23"/>
  <c r="A403" i="23"/>
  <c r="A390" i="23"/>
  <c r="A391" i="23"/>
  <c r="A392" i="23"/>
  <c r="A393" i="23"/>
  <c r="A394" i="23"/>
  <c r="A395" i="23"/>
  <c r="A396" i="23"/>
  <c r="A397" i="23"/>
  <c r="A398" i="23"/>
  <c r="A389" i="23"/>
  <c r="B164" i="21" l="1"/>
  <c r="B165" i="21"/>
  <c r="B166" i="21"/>
  <c r="B167" i="21"/>
  <c r="B168" i="21"/>
  <c r="B169" i="21"/>
  <c r="B170" i="21"/>
  <c r="B171" i="21"/>
  <c r="B172" i="21"/>
  <c r="B173" i="21"/>
  <c r="B174" i="21"/>
  <c r="B175" i="21"/>
  <c r="B176" i="21"/>
  <c r="B177" i="21"/>
  <c r="B178" i="21"/>
  <c r="B163" i="21"/>
  <c r="G154" i="21"/>
  <c r="G162" i="21"/>
  <c r="B156" i="21"/>
  <c r="B157" i="21"/>
  <c r="B158" i="21"/>
  <c r="B159" i="21"/>
  <c r="B160" i="21"/>
  <c r="B161" i="21"/>
  <c r="B155" i="21"/>
  <c r="B150" i="21"/>
  <c r="B151" i="21"/>
  <c r="B152" i="21"/>
  <c r="B153" i="21"/>
  <c r="B149" i="21"/>
  <c r="B145" i="21"/>
  <c r="B146" i="21"/>
  <c r="B147" i="21"/>
  <c r="B144" i="21"/>
  <c r="B139" i="21"/>
  <c r="B140" i="21"/>
  <c r="B141" i="21"/>
  <c r="B142" i="21"/>
  <c r="B138" i="21"/>
  <c r="B133" i="21"/>
  <c r="B134" i="21"/>
  <c r="B135" i="21"/>
  <c r="B136" i="21"/>
  <c r="B132" i="21"/>
  <c r="B128" i="21"/>
  <c r="B129" i="21"/>
  <c r="B130" i="21"/>
  <c r="B127"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00" i="21"/>
  <c r="B91" i="21"/>
  <c r="B92" i="21"/>
  <c r="B93" i="21"/>
  <c r="B94" i="21"/>
  <c r="B95" i="21"/>
  <c r="B96" i="21"/>
  <c r="B97" i="21"/>
  <c r="B98" i="21"/>
  <c r="B90" i="21"/>
  <c r="B78" i="21"/>
  <c r="B79" i="21"/>
  <c r="B80" i="21"/>
  <c r="B81" i="21"/>
  <c r="B82" i="21"/>
  <c r="B83" i="21"/>
  <c r="B84" i="21"/>
  <c r="B85" i="21"/>
  <c r="B86" i="21"/>
  <c r="B87" i="21"/>
  <c r="B88" i="21"/>
  <c r="B77" i="21"/>
  <c r="B63" i="21"/>
  <c r="B66" i="21"/>
  <c r="B67" i="21"/>
  <c r="B68" i="21"/>
  <c r="B69" i="21"/>
  <c r="B70" i="21"/>
  <c r="B71" i="21"/>
  <c r="B72" i="21"/>
  <c r="B73" i="21"/>
  <c r="B74" i="21"/>
  <c r="B65" i="21"/>
  <c r="B53" i="21"/>
  <c r="B54" i="21"/>
  <c r="B55" i="21"/>
  <c r="B56" i="21"/>
  <c r="B57" i="21"/>
  <c r="B58" i="21"/>
  <c r="B59" i="21"/>
  <c r="B60" i="21"/>
  <c r="B61" i="21"/>
  <c r="B62" i="21"/>
  <c r="B28" i="21"/>
  <c r="B29" i="21"/>
  <c r="B30" i="21"/>
  <c r="B31" i="21"/>
  <c r="B32" i="21"/>
  <c r="B33" i="21"/>
  <c r="B34" i="21"/>
  <c r="B35" i="21"/>
  <c r="B36" i="21"/>
  <c r="B37" i="21"/>
  <c r="B38" i="21"/>
  <c r="B39" i="21"/>
  <c r="B40" i="21"/>
  <c r="B41" i="21"/>
  <c r="B42" i="21"/>
  <c r="B43" i="21"/>
  <c r="B44" i="21"/>
  <c r="B45" i="21"/>
  <c r="B46" i="21"/>
  <c r="B47" i="21"/>
  <c r="B48" i="21"/>
  <c r="B49" i="21"/>
  <c r="B50" i="21"/>
  <c r="B51" i="21"/>
  <c r="B27" i="21"/>
  <c r="B5" i="21"/>
  <c r="B6" i="21"/>
  <c r="B7" i="21"/>
  <c r="B8" i="21"/>
  <c r="B9" i="21"/>
  <c r="B10" i="21"/>
  <c r="B11" i="21"/>
  <c r="B12" i="21"/>
  <c r="B13" i="21"/>
  <c r="B14" i="21"/>
  <c r="B15" i="21"/>
  <c r="B16" i="21"/>
  <c r="B17" i="21"/>
  <c r="B18" i="21"/>
  <c r="B19" i="21"/>
  <c r="B20" i="21"/>
  <c r="B21" i="21"/>
  <c r="B22" i="21"/>
  <c r="B23" i="21"/>
  <c r="B24" i="21"/>
  <c r="B25" i="21"/>
  <c r="B4" i="21"/>
  <c r="G148" i="21"/>
  <c r="G143" i="21"/>
  <c r="G137" i="21"/>
  <c r="G131" i="21"/>
  <c r="G126" i="21"/>
  <c r="G99" i="21"/>
  <c r="G89" i="21"/>
  <c r="G76" i="21"/>
  <c r="G64" i="21"/>
  <c r="G52" i="21"/>
  <c r="G26" i="21"/>
  <c r="G3" i="21"/>
  <c r="J192" i="20" l="1"/>
  <c r="J191" i="20"/>
  <c r="J190" i="20"/>
  <c r="J189" i="20"/>
  <c r="J188" i="20"/>
  <c r="J186" i="20"/>
  <c r="J184" i="20"/>
  <c r="J183" i="20"/>
  <c r="J182" i="20"/>
  <c r="J181" i="20"/>
  <c r="J180" i="20"/>
  <c r="J179" i="20"/>
  <c r="J178" i="20"/>
  <c r="J177" i="20"/>
  <c r="J176" i="20"/>
  <c r="J175" i="20"/>
  <c r="J174" i="20"/>
  <c r="J172" i="20"/>
  <c r="J171" i="20"/>
  <c r="J170" i="20"/>
  <c r="J169" i="20"/>
  <c r="J168" i="20"/>
  <c r="J167" i="20"/>
  <c r="J166" i="20"/>
  <c r="J165" i="20"/>
  <c r="J164" i="20"/>
  <c r="J163" i="20"/>
  <c r="J161" i="20"/>
  <c r="J160" i="20"/>
  <c r="J159" i="20"/>
  <c r="J158" i="20"/>
  <c r="J157" i="20"/>
  <c r="J156" i="20"/>
  <c r="J155" i="20"/>
  <c r="J154" i="20"/>
  <c r="J153" i="20"/>
  <c r="J152" i="20"/>
  <c r="J151" i="20"/>
  <c r="J150" i="20"/>
  <c r="J149" i="20"/>
  <c r="J148" i="20"/>
  <c r="J147" i="20"/>
  <c r="J146" i="20"/>
  <c r="J145" i="20"/>
  <c r="J144" i="20"/>
  <c r="J143" i="20"/>
  <c r="J142" i="20"/>
  <c r="J140" i="20"/>
  <c r="J139" i="20"/>
  <c r="J138" i="20"/>
  <c r="J137" i="20"/>
  <c r="J136" i="20"/>
  <c r="J135" i="20"/>
  <c r="J134" i="20"/>
  <c r="J133" i="20"/>
  <c r="J132" i="20"/>
  <c r="J119" i="20"/>
  <c r="J118" i="20"/>
  <c r="J117" i="20"/>
  <c r="J116" i="20"/>
  <c r="J115" i="20"/>
  <c r="J114" i="20"/>
  <c r="J113" i="20"/>
  <c r="J112" i="20"/>
  <c r="J111" i="20"/>
  <c r="J109" i="20"/>
  <c r="J108" i="20"/>
  <c r="J107" i="20"/>
  <c r="J106" i="20"/>
  <c r="J104" i="20"/>
  <c r="J103" i="20"/>
  <c r="J102" i="20"/>
  <c r="J101" i="20"/>
  <c r="J100" i="20"/>
  <c r="J98" i="20"/>
  <c r="J97" i="20"/>
  <c r="J96" i="20"/>
  <c r="J95" i="20"/>
  <c r="J93" i="20"/>
  <c r="J92" i="20"/>
  <c r="J91" i="20"/>
  <c r="J90" i="20"/>
  <c r="J89" i="20"/>
  <c r="J88" i="20"/>
  <c r="J87" i="20"/>
  <c r="J86" i="20"/>
  <c r="J85" i="20"/>
  <c r="J84" i="20"/>
  <c r="J83" i="20"/>
  <c r="J82" i="20"/>
  <c r="J81" i="20"/>
  <c r="J80" i="20"/>
  <c r="J79" i="20"/>
  <c r="J78" i="20"/>
  <c r="J77" i="20"/>
  <c r="J76" i="20"/>
  <c r="J74" i="20"/>
  <c r="J73" i="20"/>
  <c r="J72" i="20"/>
  <c r="J70" i="20"/>
  <c r="J69" i="20"/>
  <c r="J68" i="20"/>
  <c r="J66" i="20"/>
  <c r="J65" i="20"/>
  <c r="J64" i="20"/>
  <c r="J63" i="20"/>
  <c r="J62" i="20"/>
  <c r="J60" i="20"/>
  <c r="J59" i="20"/>
  <c r="J58" i="20"/>
  <c r="J57" i="20"/>
  <c r="J56" i="20"/>
  <c r="J55" i="20"/>
  <c r="J54" i="20"/>
  <c r="J53" i="20"/>
  <c r="J52" i="20"/>
  <c r="J51" i="20"/>
  <c r="J49" i="20"/>
  <c r="J48" i="20"/>
  <c r="J47" i="20"/>
  <c r="J46" i="20"/>
  <c r="J45" i="20"/>
  <c r="J44" i="20"/>
  <c r="J43" i="20"/>
  <c r="J42" i="20"/>
  <c r="J40" i="20"/>
  <c r="J39" i="20"/>
  <c r="J38" i="20"/>
  <c r="J37" i="20"/>
  <c r="J36" i="20"/>
  <c r="J35" i="20"/>
  <c r="J33" i="20"/>
  <c r="J31" i="20"/>
  <c r="J30" i="20"/>
  <c r="J28" i="20"/>
  <c r="J27" i="20"/>
  <c r="J26" i="20"/>
  <c r="J25" i="20"/>
  <c r="J23" i="20"/>
  <c r="J22" i="20"/>
  <c r="J21" i="20"/>
  <c r="J20" i="20"/>
  <c r="J19" i="20"/>
  <c r="J18" i="20"/>
  <c r="J17" i="20"/>
  <c r="J16" i="20"/>
  <c r="J15" i="20"/>
  <c r="J13" i="20"/>
  <c r="J11" i="20"/>
  <c r="J10" i="20"/>
  <c r="J9" i="20"/>
  <c r="J8" i="20"/>
  <c r="J7" i="20"/>
  <c r="J6" i="20"/>
  <c r="J181" i="19" l="1"/>
  <c r="J62" i="19"/>
  <c r="J32" i="19"/>
  <c r="J188" i="19" l="1"/>
  <c r="J187" i="19"/>
  <c r="J186" i="19"/>
  <c r="J185" i="19"/>
  <c r="J184" i="19"/>
  <c r="J183" i="19"/>
  <c r="J180" i="19"/>
  <c r="J179" i="19"/>
  <c r="J178" i="19"/>
  <c r="J177" i="19"/>
  <c r="J176" i="19"/>
  <c r="J175" i="19"/>
  <c r="J174" i="19"/>
  <c r="J173" i="19"/>
  <c r="J189" i="19"/>
  <c r="J172" i="19"/>
  <c r="J171" i="19"/>
  <c r="J170" i="19"/>
  <c r="J168" i="19"/>
  <c r="J167" i="19"/>
  <c r="J166" i="19"/>
  <c r="J165" i="19"/>
  <c r="J164" i="19"/>
  <c r="J163" i="19"/>
  <c r="J161" i="19"/>
  <c r="J160" i="19"/>
  <c r="J159" i="19"/>
  <c r="J158" i="19"/>
  <c r="J156" i="19"/>
  <c r="J155" i="19"/>
  <c r="J154" i="19"/>
  <c r="J152" i="19"/>
  <c r="J151" i="19"/>
  <c r="J149" i="19"/>
  <c r="J148" i="19"/>
  <c r="J147" i="19"/>
  <c r="J146" i="19"/>
  <c r="J145" i="19"/>
  <c r="J144" i="19"/>
  <c r="J143" i="19"/>
  <c r="J142" i="19"/>
  <c r="J140" i="19"/>
  <c r="J139" i="19"/>
  <c r="J138" i="19"/>
  <c r="J137" i="19"/>
  <c r="J135" i="19"/>
  <c r="J134" i="19"/>
  <c r="J133" i="19"/>
  <c r="J132" i="19"/>
  <c r="J130" i="19"/>
  <c r="J129" i="19"/>
  <c r="J128" i="19"/>
  <c r="J127" i="19"/>
  <c r="J126" i="19"/>
  <c r="J125" i="19"/>
  <c r="J124" i="19"/>
  <c r="J123" i="19"/>
  <c r="J122" i="19"/>
  <c r="J121" i="19"/>
  <c r="J120" i="19"/>
  <c r="J119" i="19"/>
  <c r="J117" i="19"/>
  <c r="J116" i="19"/>
  <c r="J115" i="19"/>
  <c r="J114" i="19"/>
  <c r="J113" i="19"/>
  <c r="J112" i="19"/>
  <c r="J111" i="19"/>
  <c r="J110" i="19"/>
  <c r="J109" i="19"/>
  <c r="J107" i="19"/>
  <c r="J106" i="19"/>
  <c r="J104" i="19"/>
  <c r="J103" i="19"/>
  <c r="J157" i="19" l="1"/>
  <c r="J102" i="19"/>
  <c r="J101" i="19"/>
  <c r="J100" i="19"/>
  <c r="J99" i="19"/>
  <c r="J98" i="19"/>
  <c r="J97" i="19"/>
  <c r="J96" i="19"/>
  <c r="J95" i="19"/>
  <c r="J94" i="19"/>
  <c r="J93" i="19"/>
  <c r="J92" i="19"/>
  <c r="J91" i="19"/>
  <c r="J90" i="19"/>
  <c r="J88" i="19"/>
  <c r="J87" i="19"/>
  <c r="J86" i="19"/>
  <c r="J85" i="19"/>
  <c r="J84" i="19"/>
  <c r="J83" i="19"/>
  <c r="J82" i="19"/>
  <c r="J81" i="19"/>
  <c r="J80" i="19"/>
  <c r="J78" i="19"/>
  <c r="J77" i="19"/>
  <c r="J76" i="19"/>
  <c r="J75" i="19"/>
  <c r="J74" i="19"/>
  <c r="J73" i="19"/>
  <c r="J72" i="19"/>
  <c r="J71" i="19"/>
  <c r="J70" i="19"/>
  <c r="J69" i="19"/>
  <c r="J68" i="19"/>
  <c r="J67" i="19"/>
  <c r="J66" i="19"/>
  <c r="J65" i="19"/>
  <c r="J64" i="19"/>
  <c r="J61" i="19"/>
  <c r="J60" i="19"/>
  <c r="J59" i="19"/>
  <c r="J58" i="19"/>
  <c r="J57" i="19"/>
  <c r="J56" i="19"/>
  <c r="J55" i="19"/>
  <c r="J54" i="19"/>
  <c r="J53" i="19"/>
  <c r="J52" i="19"/>
  <c r="J51" i="19"/>
  <c r="J50" i="19"/>
  <c r="J49" i="19"/>
  <c r="J48" i="19"/>
  <c r="J191" i="19"/>
  <c r="J190" i="19"/>
  <c r="J47" i="19"/>
  <c r="J46" i="19"/>
  <c r="J45" i="19"/>
  <c r="J44" i="19"/>
  <c r="J43" i="19"/>
  <c r="J42" i="19"/>
  <c r="J41" i="19"/>
  <c r="J40" i="19"/>
  <c r="J37" i="19" l="1"/>
  <c r="J36" i="19"/>
  <c r="J35" i="19"/>
  <c r="J8" i="19" l="1"/>
  <c r="J10" i="19"/>
  <c r="J11" i="19"/>
  <c r="J12" i="19"/>
  <c r="J13" i="19"/>
  <c r="J15" i="19"/>
  <c r="J16" i="19"/>
  <c r="J17" i="19"/>
  <c r="J19" i="19"/>
  <c r="J20" i="19"/>
  <c r="J22" i="19"/>
  <c r="J23" i="19"/>
  <c r="J24" i="19"/>
  <c r="J25" i="19"/>
  <c r="J26" i="19"/>
  <c r="J28" i="19"/>
  <c r="J29" i="19"/>
  <c r="J30" i="19"/>
  <c r="J31" i="19"/>
  <c r="J193" i="19"/>
  <c r="J194" i="19"/>
  <c r="J7" i="19" l="1"/>
</calcChain>
</file>

<file path=xl/sharedStrings.xml><?xml version="1.0" encoding="utf-8"?>
<sst xmlns="http://schemas.openxmlformats.org/spreadsheetml/2006/main" count="1632" uniqueCount="715">
  <si>
    <t>Bidder:</t>
  </si>
  <si>
    <t>Line item No.</t>
  </si>
  <si>
    <t xml:space="preserve">ID </t>
  </si>
  <si>
    <t>Technical Specification Requested</t>
  </si>
  <si>
    <t>Technical Specification Offered</t>
  </si>
  <si>
    <t>QTY</t>
  </si>
  <si>
    <t>DAP Unit price</t>
  </si>
  <si>
    <t>Total Price per line item</t>
  </si>
  <si>
    <t>Insert page no. in techical documentation</t>
  </si>
  <si>
    <t>Conference chair</t>
  </si>
  <si>
    <t>TV</t>
  </si>
  <si>
    <t>Furniture</t>
  </si>
  <si>
    <t>Paediatric infirmaries</t>
  </si>
  <si>
    <t>Haematological day hospital</t>
  </si>
  <si>
    <t>Sanitary block</t>
  </si>
  <si>
    <t>X2</t>
  </si>
  <si>
    <t>I</t>
  </si>
  <si>
    <t>Laundry hamper for uniforms</t>
  </si>
  <si>
    <t>60x30x70cm 
(LxWxH)</t>
  </si>
  <si>
    <t>Wall cabinet 1</t>
  </si>
  <si>
    <t>90x27x80cm
(LxWxH)</t>
  </si>
  <si>
    <t>X3</t>
  </si>
  <si>
    <t>Reception desk</t>
  </si>
  <si>
    <t>Office chair with armrests</t>
  </si>
  <si>
    <t xml:space="preserve">72x64x100(113)cm
(LxWxH) </t>
  </si>
  <si>
    <t>Delivery of office chair with black mesh backrest and seat upholstered in blue colour RAL 5017 or appropriate. The chair has adjustable armrest and seat height. Chrome-plated base on plastic wheels.</t>
  </si>
  <si>
    <t>Documentation cabinet with locks</t>
  </si>
  <si>
    <t>270x40x50cm
36x50x2000cm
40x50x1200cm
(LxWxH)</t>
  </si>
  <si>
    <t>25x50x7cm
(LxWxH)</t>
  </si>
  <si>
    <t>Wall-mounted hook rack</t>
  </si>
  <si>
    <t>100x50cm
(LxW)</t>
  </si>
  <si>
    <t>X4</t>
  </si>
  <si>
    <t>Doctor’s office</t>
  </si>
  <si>
    <t>Patient chair</t>
  </si>
  <si>
    <t>50x50x45-50cm
(LxWxH)
Seat width 31cm</t>
  </si>
  <si>
    <t>Delivery of patient chair, with the frame made of powder-coated tubes in white colour RAL 9003 or appropriate. Height is adjusted by a thread. Seat made of beech veneer or plywood upholstered in blue eco leather RAL 5017 or appropriate.</t>
  </si>
  <si>
    <t>Documentation cabinet</t>
  </si>
  <si>
    <t>260x27x55cm
(LxWxH)</t>
  </si>
  <si>
    <t>Staff room</t>
  </si>
  <si>
    <t>X5</t>
  </si>
  <si>
    <t>Armchair width and height
73x78cm
Seat height 42cm
Seat width 44cm
Seat depth 45cm</t>
  </si>
  <si>
    <t>Delivery of armchair with wood construction completely upholstered in eco leather in blue colour RAL 5017 or appropriate.</t>
  </si>
  <si>
    <t>80x60x42cm
(LxWxH</t>
  </si>
  <si>
    <t>Coffee table 1</t>
  </si>
  <si>
    <t>X6</t>
  </si>
  <si>
    <t>Therapy preparation</t>
  </si>
  <si>
    <t>Desk 1</t>
  </si>
  <si>
    <t>100x60x80 cm
(LxWxH)</t>
  </si>
  <si>
    <t>40x52x57cm
(LxWxH)</t>
  </si>
  <si>
    <t>Desktop computer case rack 1</t>
  </si>
  <si>
    <t>Wall-mounted hook rack 1</t>
  </si>
  <si>
    <t>Desktop computer case rack 2</t>
  </si>
  <si>
    <t>X7</t>
  </si>
  <si>
    <t>Folding chairs</t>
  </si>
  <si>
    <t>36x36x63cm
(LxWxH)</t>
  </si>
  <si>
    <t>Delivery of children's chair made of quality plastic in blue colour. Seat height at 35cm. Possibility of stacking chairs.</t>
  </si>
  <si>
    <t>Coffee table 2</t>
  </si>
  <si>
    <t>Ø50x45cm</t>
  </si>
  <si>
    <t>Sterilizer cabinet</t>
  </si>
  <si>
    <t>46x54x74cm
(DxŠxV)</t>
  </si>
  <si>
    <t xml:space="preserve">Urgent paediatrics day hospital  </t>
  </si>
  <si>
    <t>P2</t>
  </si>
  <si>
    <t>Isolation room</t>
  </si>
  <si>
    <t>Allergology day hospital</t>
  </si>
  <si>
    <t>A1</t>
  </si>
  <si>
    <t>34x48x210cm
(LxWxH)</t>
  </si>
  <si>
    <t>Wardrobe 1</t>
  </si>
  <si>
    <t>120x48x210cm 
(LxWxH)</t>
  </si>
  <si>
    <t>Cabinet with shelves 1</t>
  </si>
  <si>
    <t>Wall cabinet with shelves</t>
  </si>
  <si>
    <t>136x32x60cm
(LxWxH)</t>
  </si>
  <si>
    <t>Office chair without armrests</t>
  </si>
  <si>
    <t>47x45x113cm
(LxWxH)</t>
  </si>
  <si>
    <t>Delivery of office chair with adjustable height. Backrest and seat made of foam upholstered in blue colour, with PVC base in black colour and height adjustment mechanism.</t>
  </si>
  <si>
    <t>Dining table with chairs</t>
  </si>
  <si>
    <t>Table
60x60x71cm
Chair
42x46x83cm
(LxWxH)</t>
  </si>
  <si>
    <t>Delivery of table with chairs. Metal construction with the tabletop, set and backrest made of plastic. The set consists of 1 table with two chairs. The entire set is foldable.</t>
  </si>
  <si>
    <t xml:space="preserve">Dresser with drawers </t>
  </si>
  <si>
    <t>40x45x75.5cm
(LxWxH)</t>
  </si>
  <si>
    <t>Bathroom base cabinet</t>
  </si>
  <si>
    <t>80x32x90cm
(LxWxH)</t>
  </si>
  <si>
    <t>A4</t>
  </si>
  <si>
    <t>88.5x60x75cm
(LxWxH)</t>
  </si>
  <si>
    <t>Desk - continuing onto the existing desk</t>
  </si>
  <si>
    <t>Drawer cabinet 1</t>
  </si>
  <si>
    <t>A3</t>
  </si>
  <si>
    <t>Therapy room</t>
  </si>
  <si>
    <t>Desk 3</t>
  </si>
  <si>
    <t>90x60x72.3cm
(LxWxH)</t>
  </si>
  <si>
    <t>Coffee table 3 in 1</t>
  </si>
  <si>
    <t>50x50x50cm
(LxWxH)</t>
  </si>
  <si>
    <t>46x40x75cm
(LxWxH)</t>
  </si>
  <si>
    <t>Delivery of office chair – black metal construction with plastic seat and backrest in blue colour RAL 5017 or appropriate. Stackable chairs. Weight capacity 120kg</t>
  </si>
  <si>
    <t>Sofa 1</t>
  </si>
  <si>
    <t>230x40x42cm
(LxWxH)</t>
  </si>
  <si>
    <t>Free-standing coat rack</t>
  </si>
  <si>
    <t>55x55x185cm
(LxWxH)</t>
  </si>
  <si>
    <t>Delivery of free-standing coat rack in black colour with umbrella stand.</t>
  </si>
  <si>
    <t>EEG office</t>
  </si>
  <si>
    <t>Desk  3</t>
  </si>
  <si>
    <t>275x120x75cm
(LxWxH)</t>
  </si>
  <si>
    <t>Wardrobe 2</t>
  </si>
  <si>
    <t>40(35)x55x205cm
(LxWxH)</t>
  </si>
  <si>
    <t>Wall-mounted hook rack 2</t>
  </si>
  <si>
    <t>Wall hanger for drying caps</t>
  </si>
  <si>
    <t>50x50cm
(LxW)</t>
  </si>
  <si>
    <t>Dresser 1</t>
  </si>
  <si>
    <t>Desk 4</t>
  </si>
  <si>
    <t>90x60x70cm
(LxWxH)</t>
  </si>
  <si>
    <t>Wall cabinet 2</t>
  </si>
  <si>
    <t>60x32x85cm
(LxWxH)</t>
  </si>
  <si>
    <t>Wall cabinet 3</t>
  </si>
  <si>
    <t>90x32x60cm
(LxWxH)</t>
  </si>
  <si>
    <t>Notice board</t>
  </si>
  <si>
    <t>60x90cm
(LxH)</t>
  </si>
  <si>
    <t>Delivery of notice board made of cork with aluminium frame with fittings for wall mounting.</t>
  </si>
  <si>
    <t>Cabinet with shelves 2</t>
  </si>
  <si>
    <t>100x40x205cm
(LxWxH)</t>
  </si>
  <si>
    <t>Cabinet with shelves 3</t>
  </si>
  <si>
    <t>65x40x205cm
(LxWxH)</t>
  </si>
  <si>
    <t>Neurological infirmary</t>
  </si>
  <si>
    <t>50x35cm
(LxW)</t>
  </si>
  <si>
    <t>Wardrobe 3</t>
  </si>
  <si>
    <t>43x55x205cm
(LxWxH)</t>
  </si>
  <si>
    <t>Wall cabinet 4</t>
  </si>
  <si>
    <t>43x55x120cm
(LxWxH)</t>
  </si>
  <si>
    <t>50x100cm
(LxW)</t>
  </si>
  <si>
    <t>Desk 5</t>
  </si>
  <si>
    <t>130x115x75cm
(LxWxH)</t>
  </si>
  <si>
    <t>Cardiology infirmary</t>
  </si>
  <si>
    <t>Desk 6</t>
  </si>
  <si>
    <t>90x90x75cm
(LxWxH)</t>
  </si>
  <si>
    <t>Desk 7</t>
  </si>
  <si>
    <t>166x70x75cm
(LxWxH)</t>
  </si>
  <si>
    <t xml:space="preserve">Desktop computer case rack </t>
  </si>
  <si>
    <t>72x64x100(113)cm
(LxWxH)</t>
  </si>
  <si>
    <t>Chair without armrests</t>
  </si>
  <si>
    <t>Cabinet with shelves 4</t>
  </si>
  <si>
    <t>138x50x278cm
(LxWxH)</t>
  </si>
  <si>
    <t>Infirmary</t>
  </si>
  <si>
    <t>Wall cabinet 5</t>
  </si>
  <si>
    <t>110x42x70cm
(LxWxH)</t>
  </si>
  <si>
    <t>Echocardiology department</t>
  </si>
  <si>
    <t>Immunological laboratory</t>
  </si>
  <si>
    <t>Desk 8</t>
  </si>
  <si>
    <t>180x100x80cm
(LxWxH)</t>
  </si>
  <si>
    <t>Wardrobe 4</t>
  </si>
  <si>
    <t>35x50x180cm
(LxWxH)</t>
  </si>
  <si>
    <t>110x50x80cm
(LxWxH)</t>
  </si>
  <si>
    <t>90x50x80cm
(LxWxH)</t>
  </si>
  <si>
    <t>60x40x80cm
(LxWxH)</t>
  </si>
  <si>
    <t>Cabinet with shelves 5</t>
  </si>
  <si>
    <t>120x40x180cm
(LxWxH)</t>
  </si>
  <si>
    <t>Cabinet with shelves 6</t>
  </si>
  <si>
    <t>120x30x180cm
(LxWxH)</t>
  </si>
  <si>
    <t>60x40x130cm
(LxWxH)</t>
  </si>
  <si>
    <t>Genetics department</t>
  </si>
  <si>
    <t>Desk 9</t>
  </si>
  <si>
    <t>185x70x80cm
(LxWxH)</t>
  </si>
  <si>
    <t>Desk 10</t>
  </si>
  <si>
    <t>Desk 11</t>
  </si>
  <si>
    <t>210x70x95cm
(LxWxH)</t>
  </si>
  <si>
    <t>Fridge cabinet</t>
  </si>
  <si>
    <t>65x70x95cm
(LxWxH)</t>
  </si>
  <si>
    <t>Base cabinet 1</t>
  </si>
  <si>
    <t>Base cabinet 2</t>
  </si>
  <si>
    <t>Base cabinet 3</t>
  </si>
  <si>
    <t>49x60x84cm
(LxWxH)</t>
  </si>
  <si>
    <t>Desk 12</t>
  </si>
  <si>
    <t>130x60x80cm
(LxWxH)</t>
  </si>
  <si>
    <t>203x70x80cm
(LxWxH)</t>
  </si>
  <si>
    <t>Wall cabinet 6</t>
  </si>
  <si>
    <t>95x80x35cm
(LxWxH)</t>
  </si>
  <si>
    <t>40x30x1.8cm
(LxWxH)</t>
  </si>
  <si>
    <t>60x50x100(113)cm
(LxWxH)</t>
  </si>
  <si>
    <t>50x50x45-50
Seat width 31cm</t>
  </si>
  <si>
    <t>Foldable chair without backrest</t>
  </si>
  <si>
    <t>30x30x46cm
(LxWxH)</t>
  </si>
  <si>
    <t>Delivery of foldable chair with metal construction, the seat upholstered in eco leather.</t>
  </si>
  <si>
    <t>Neonatal infirmary</t>
  </si>
  <si>
    <t>Stretcher mattress</t>
  </si>
  <si>
    <t>200x65cm
(LxW)</t>
  </si>
  <si>
    <t>Delivery of stretcher mattress 6cm thick upholstered in dark blue eco leather. The longer part is 145cm long, and the shorter is 55cm long.</t>
  </si>
  <si>
    <t>Genetics infirmary</t>
  </si>
  <si>
    <t>105x35x280cm
(LxWxH)</t>
  </si>
  <si>
    <t>Cabinet with shelves 7</t>
  </si>
  <si>
    <t>40x25x50cm
(LxWxH)</t>
  </si>
  <si>
    <t>Nephrology infirmary</t>
  </si>
  <si>
    <t>Cabinet with shelves 8</t>
  </si>
  <si>
    <t>90x60 x200cm
(LxWxH)</t>
  </si>
  <si>
    <t>Desk 13</t>
  </si>
  <si>
    <t>70x80x82cm
(LxWxH)</t>
  </si>
  <si>
    <t>Cabinet with shelves 9</t>
  </si>
  <si>
    <t>170x60x228cm
(LxWxH)</t>
  </si>
  <si>
    <t>Psychologists</t>
  </si>
  <si>
    <t>55x55x49cm
(LxWxH)</t>
  </si>
  <si>
    <t>Gastroenterology infirmary</t>
  </si>
  <si>
    <t>Desk 14</t>
  </si>
  <si>
    <t>190x70x75cm
(LxWxH)</t>
  </si>
  <si>
    <t>Wardrobe 5</t>
  </si>
  <si>
    <t>40x42x215cm
(LxWxH)</t>
  </si>
  <si>
    <t xml:space="preserve">Protective wall panel </t>
  </si>
  <si>
    <t>210x30cm
(LxW)</t>
  </si>
  <si>
    <t>Seating case without cushions</t>
  </si>
  <si>
    <t>110x40x40cm
(LxWxH)</t>
  </si>
  <si>
    <t>Allergology-pulmonary infirmary</t>
  </si>
  <si>
    <t>Desk 15</t>
  </si>
  <si>
    <t>154x70x75cm
(LxWxH)</t>
  </si>
  <si>
    <t>Endocrinology day hospital</t>
  </si>
  <si>
    <t>Desk 16</t>
  </si>
  <si>
    <t>150x70x75cm
(LxWxH)</t>
  </si>
  <si>
    <t>Education desk (wall-mounted)</t>
  </si>
  <si>
    <t>Wardrobe 6</t>
  </si>
  <si>
    <t>35x57x210cm
(LxWxH)</t>
  </si>
  <si>
    <t>Folding chair</t>
  </si>
  <si>
    <t>Dimensions of unfolded chair
42x43x81cm
Dimensions of folded chair
43x5x91cm</t>
  </si>
  <si>
    <t>Delivery of chair with metal construction. Foam seat upholstered with PVC in blue colour RAL 5017 or appropriate.</t>
  </si>
  <si>
    <t>Drawer cabinet 2</t>
  </si>
  <si>
    <t>60x50x50cm
(LxWxH)</t>
  </si>
  <si>
    <t>Medical material cabinet</t>
  </si>
  <si>
    <t>100x50x210cm
(LxWxH)</t>
  </si>
  <si>
    <t>Wall shelf 2</t>
  </si>
  <si>
    <t>Wall shelf 1</t>
  </si>
  <si>
    <t>Wall shelf 3</t>
  </si>
  <si>
    <t>100x30x50cm
(LxWxH)</t>
  </si>
  <si>
    <t>Wall shelf 4</t>
  </si>
  <si>
    <t>150x30x50cm
(LxWxH)</t>
  </si>
  <si>
    <t>Desk 17</t>
  </si>
  <si>
    <t xml:space="preserve">160x70x75cm
(LxWxH)    </t>
  </si>
  <si>
    <t>Desk 18</t>
  </si>
  <si>
    <t>100x70x75cm
(LxWxH)</t>
  </si>
  <si>
    <t>Wardrobe 7</t>
  </si>
  <si>
    <t>45x60x200cm
(LxWxH)</t>
  </si>
  <si>
    <t>Wall shelf 5</t>
  </si>
  <si>
    <t>45x30x90cm
(LxWxH)</t>
  </si>
  <si>
    <t>K1</t>
  </si>
  <si>
    <t>Hallway</t>
  </si>
  <si>
    <t>3-seat bench</t>
  </si>
  <si>
    <t>Total width: 156cm
Total height: 83cm
Seat height: 46.5cm
Seat width: 46cm
Seat depth: 38cm</t>
  </si>
  <si>
    <t>Delivery of bench, metal construction in grey colour RAL 7038, or appropriate. Backrest and seat made of full plastic in orange colour.</t>
  </si>
  <si>
    <t>Reception intercon</t>
  </si>
  <si>
    <t>Delivery, installation and commissioning of the reception intercom system. Reception intercom system: a pair of microphone and speaker on the outside and a microphone and speaker on the inside of the reception, the associated foot pedal, the adapter and the associated cables.</t>
  </si>
  <si>
    <t>Delivery of the television:
- screan size 32"(diagonal)
- resolution full HD (1920x1080)
-LED TV
-wall mounting</t>
  </si>
  <si>
    <t>Delivery of patient chair, with the frame made of powder-coated metal pipe in white colour RAL 9003 or appropriate. Height is adjusted by a thread. Seat made of beech veneer or plywood upholstered in blue eco leather RAL 5017 or appropriate.</t>
  </si>
  <si>
    <r>
      <t>Delivery of cabinet made of Melamin Faced Chipboard (MFC)</t>
    </r>
    <r>
      <rPr>
        <sz val="11"/>
        <color rgb="FFFF0000"/>
        <rFont val="Calibri"/>
        <family val="2"/>
        <scheme val="minor"/>
      </rPr>
      <t xml:space="preserve"> </t>
    </r>
    <r>
      <rPr>
        <sz val="11"/>
        <color rgb="FF000000"/>
        <rFont val="Calibri"/>
        <family val="2"/>
        <charset val="238"/>
        <scheme val="minor"/>
      </rPr>
      <t xml:space="preserve">in white colour RAL 9003, or appropriate. Laser edgebanding of MFC is done with ABS tape d=0,8 </t>
    </r>
    <r>
      <rPr>
        <sz val="11"/>
        <rFont val="Calibri"/>
        <family val="2"/>
        <scheme val="minor"/>
      </rPr>
      <t>mm</t>
    </r>
    <r>
      <rPr>
        <sz val="11"/>
        <color rgb="FFFF0000"/>
        <rFont val="Calibri"/>
        <family val="2"/>
        <scheme val="minor"/>
      </rPr>
      <t>.</t>
    </r>
    <r>
      <rPr>
        <sz val="11"/>
        <color rgb="FF000000"/>
        <rFont val="Calibri"/>
        <family val="2"/>
        <charset val="238"/>
        <scheme val="minor"/>
      </rPr>
      <t xml:space="preserve"> Door mounted on hinges. Limit the opening angle with folding hinges. Laundry hamper is installed on the inside of the door. The door opens with metal handles in aluminium matte finish.</t>
    </r>
  </si>
  <si>
    <r>
      <t>Delivery and assembly of wall cabinet, made of Melamin Faced Chipboard (MFC)</t>
    </r>
    <r>
      <rPr>
        <sz val="11"/>
        <color rgb="FFFF0000"/>
        <rFont val="Calibri"/>
        <family val="2"/>
        <scheme val="minor"/>
      </rPr>
      <t xml:space="preserve"> </t>
    </r>
    <r>
      <rPr>
        <sz val="11"/>
        <color rgb="FF000000"/>
        <rFont val="Calibri"/>
        <family val="2"/>
        <charset val="238"/>
        <scheme val="minor"/>
      </rPr>
      <t>in white colour RAL 9003, or appropriate. Laser edgebanding of MFC is done with ABS tape  d=0,8 mm. The doors are on soft close hinges and with metal handles in aluminium matte colour.</t>
    </r>
  </si>
  <si>
    <r>
      <t>Delivery and assembly of documentation cabinet consisting of one element with four two-door compartments with internal shelves, locks for every compartment, one wardrobe and one smaller cabinet. Made of  Melamin Faced Chipboard (MFC)</t>
    </r>
    <r>
      <rPr>
        <sz val="11"/>
        <color rgb="FFFF0000"/>
        <rFont val="Calibri"/>
        <family val="2"/>
        <scheme val="minor"/>
      </rPr>
      <t xml:space="preserve"> EGGER</t>
    </r>
    <r>
      <rPr>
        <sz val="11"/>
        <color rgb="FF000000"/>
        <rFont val="Calibri"/>
        <family val="2"/>
        <charset val="238"/>
        <scheme val="minor"/>
      </rPr>
      <t xml:space="preserve"> in white colour RAL 9003 or appropriate. Laser edgebanding of MFC is done with ABS tape  d=0,8 mm. The doors are on soft close hinges and open with metal handles in aluminium matte colour.</t>
    </r>
  </si>
  <si>
    <t>Delivery of desktop computer case rack, made of  Melamin Faced Chipboard (MFC) in white colour RAL 9003, or appropriate. Laser edgebanding of MFC is done with ABS tape d=0,8 mm. Black or silver PVC wheels are mounted on the rack.</t>
  </si>
  <si>
    <r>
      <t>Delivery and assembly of wall-mounted hook rack, made of Melamin Faced Chipboard (MFC)</t>
    </r>
    <r>
      <rPr>
        <sz val="11"/>
        <color rgb="FFFF0000"/>
        <rFont val="Calibri"/>
        <family val="2"/>
        <scheme val="minor"/>
      </rPr>
      <t xml:space="preserve"> </t>
    </r>
    <r>
      <rPr>
        <sz val="11"/>
        <color rgb="FF000000"/>
        <rFont val="Calibri"/>
        <family val="2"/>
        <charset val="238"/>
        <scheme val="minor"/>
      </rPr>
      <t>in white colour RAL 9003, or appropriate. Laser edgebanding of MFC is done with ABS tape d=0,8 mm. Four metal aluminium matte hooks are mounted on the rack.</t>
    </r>
  </si>
  <si>
    <t>Delivery and assembly of documentation cabinet with four two-door compartments with internal shelves and locks for each compartment. Installed on the parapet. Made of Melamin Faced Chipboard (MFC)  in grey colour RAL 7038, or appropriate. Laser edgebanding of MFC is done with ABS tape d=0,8 mm. The doors are on soft close hinges  and open with metal handles in aluminium matte colour.</t>
  </si>
  <si>
    <t>Delivery of coffee table made of Melamin Faced Chipboard (MFC) in grey colour RAL 70383, or appropriate. Laser edgebanding of MFC is done with ABS tape d=0,8 mm. Assembled on aluminium legs Ø 60 in matte finish.</t>
  </si>
  <si>
    <t>Delivery of desk made of HPL laminated chipboard  in grey colour RAL 7038, or appropriate. Laser edgebanding of board is done with ABS tape d=0,8 mm.  Assembled on aluminium legs Ø 60 in matte finish. Desk PVC grommets for cables to be installed on the desk board.</t>
  </si>
  <si>
    <t>Delivery of desktop computer case rack, made of Melamin Faced Chipboard (MFC) in grey colour RAL 7038, or appropriate. Laser edgebanding of MFC is done with ABS tape d=0,8 mm. Black or silver PVC wheels are mounted on the rack.</t>
  </si>
  <si>
    <t>Delivery of drawer cabinet made of Melamin Faced Chipboard (MFC) in grey colour RAL 7038, or appropriate. Laser edgebanding of MFC is done with ABS tape d=0,8 mm. Mounted on black or silver PVC wheels. Drawers have pull-out rail mechanism and open with a metal handle in aluminium matte colour. Top drawer has a lock.</t>
  </si>
  <si>
    <t>Delivery of coffee table made of Melamin Faced Chipboard (MFC) in white colour RAL 9003, or appropriate. Edgebanding of MFC is done with ABS tape d=0,8 mm.. The tabletop is placed on aluminium matte legs Ø 60mm.</t>
  </si>
  <si>
    <t>Delivery of sterilizer cabinet made of Melamin Faced Chipboard (MFC) in white colour RAL 9003, or appropriate. Laser edgebanding of chipboard is done with ABS tape  d=2,0 mm.. The top board is doubled (3.6cm). Doors are on soft close hinges. Sides have perforations for two moveable shelves.</t>
  </si>
  <si>
    <t>Delivery of dresser made of Melamin Faced Chipboard (MFC) in grey colour RAL 7038, or appropriate. Laser edgebanding of MFC is done with ABS tape  d=0,8 mm. Doors are on soft close hinges. Sides have perforations for a moveable shelf. Drawers have pull-out rail mechanism. Door open with metal handles in aluminium matte colour. The dresser is on 5cm PVC wheels.</t>
  </si>
  <si>
    <t>Delivery and installation of one-piece wardrobe with a lock made of Melamin Faced Chipboard (MFC) in grey colour RAL 7038, or appropriate. Laser edgebanding of MFC is done with ABS tape d=0,8 mm. Middle zone has a wardrobe rail. Door is on soft close hinges and with metal handles in aluminium matte colour.</t>
  </si>
  <si>
    <t>Construction and installation of cabinet with one vertical compartment and shelves, made of Melamin Faced Chipboard (MFC) in grey colour RAL 7038 or appropriate. Laser edgebanding of MFC is done with ABS tape d=0,8 mm. Doors are on soft close hinges and with metal handles in aluminium matte colour. Sides have perforations for five moveable</t>
  </si>
  <si>
    <t>Delivery and assembly of wall cabinet, made of Melamin Faced Chipboard (MFC) in grey colour RAL 7038, or appropriate. Laser edgebanding of MFC is done with ABS tape d=0.8mm.Doors are on soft close hinges and open with metal handles in aluminium matte colour.</t>
  </si>
  <si>
    <t>Delivery and assembly of wall-mounted hook rack, made of Melamin Faced Chipboard (MFC) in grey colour RAL 7038, or appropriate. Laser edgebanding of chipboard is done with ABS tape d=0,8mm. Four metal aluminium matte hooks are mounted on the rack.</t>
  </si>
  <si>
    <t>Delivery and assembly of wall cabinet, made of Melamin Faced Chipboard (MFC) in grey colour RAL 7038, or appropriate. Laser edgebanding of MFC is done with ABS tape d=0,8mm. Doors are on soft close hinges and with metal handles in aluminium matte colour. Sides have perforations for one moveable shelf each.</t>
  </si>
  <si>
    <t>Delivery of dresser made of Melamin Faced Chipboard (MFC in grey colour RAL 7038, or appropriate. Laser edgebanding of MFC is done with ABS tape d=0,8mm. Doors are on soft close hinges. Sides have perforations for a moveable shelf. Drawers have pull-out rail mechanism. Doors open with metal handles in aluminium matte colour.</t>
  </si>
  <si>
    <t>Delivery of wall-mounted hook rack made of Melamin Faced Chipboard (MFC) in grey colour RAL 7038, or appropriate. Laser edgebanding of MFC is done with ABS tape d=0,8mm. Eleven metal aluminium matte hooks are mounted on the rack.</t>
  </si>
  <si>
    <t>Delivery of storage case with seating cushions made of Melamin Faced Chipboard (MFC) in grey colour RAL 7038, or appropriate. The seating part placed on hinges and 10mm wider than the base for opening. Cushions made of fabric on blue colour RAL 5017 or appropriate.Laser edgebanding of MFC is done with ABS tape d=0,8mm.</t>
  </si>
  <si>
    <t>Delivery of 3-part coffee table, completely made of Melamin Faced Chipboard (MFC) in grey colour RAL 7038, or appropriate. Laser edgebanding of MFC is done with ABS tape d=0,8mm. Place a connector on the back side for the stability of the construction</t>
  </si>
  <si>
    <t>Delivery of cabinet made of Melamin Faced Chipboard (MFC) in grey colour RAL 7038, or appropriate. Laser edgebanding of MFC is done with ABS tape d=0,8mm. Doors are on soft close hinges and open with metal handles in aluminium matte colour. Indent back by 4cm.</t>
  </si>
  <si>
    <t>Delivery of dresser made of Melamin Faced Chipboard (MFC) in grey colour RAL 7038, or appropriate. Laser edgebanding of MFC is done with ABS tape d=0.8mm. Drawers are placed on pull-out rails and open with metal handles in aluminium matte colour. The top goes 5cm over the back and the sides. The  dresser with drawers is on PVC wheels.</t>
  </si>
  <si>
    <t>Delivery of cabinet made of Melamin Faced Chipboard (MFC) in grey colour RAL 7038, or appropriate. Laser edgebanding of MFC is done with ABS tape d=0,8mm. Doors are on soft close hinges and with metal handles in aluminium matte colour. Sides have perforations for five moveable shelves.</t>
  </si>
  <si>
    <t>Delivery of cabinet made of Melamin Faced Chipboard (MFC) in grey colour RAL 7038, or appropriate. Laser edgebanding of MFC is done with ABS tape. Doors are on soft close hinges and with metal handles in aluminium matte colour. Sides have perforations for five moveable shelves.</t>
  </si>
  <si>
    <t>Delivery and assembly of wall shelf, made of Melamin Faced Chipboard (MFC) in grey colour RAL 7038, or appropriate. Laser edgebanding of MFC is done with ABS tape. Mounted on the wall with steel L brackets.</t>
  </si>
  <si>
    <t>Delivery and assembly of wall cabinets with shelves, installed above the wardrobe in the wall opening and made of Melamin Faced Chipboard (MFC) in grey colour RAL 7038 or appropriate. Laser edgebanding of MFC is done with ABS tape d=0,8mm. Door is on soft close hinges and with metal handles in aluminium matte colour.</t>
  </si>
  <si>
    <t>Delivery of three-piece cabinet with two lockers and wardrobe with shelves made of Melamin Faced Chipboard (MFC) in grey colour RAL 7038, or appropriate. Laser edgebanding of MFC is done with ABS tape d=0,8mm. Door is on soft close hinges and with metal handles in aluminium matte colour. Install locks on lockers faces.</t>
  </si>
  <si>
    <t>Delivery and assembly of two-piece wall cabinet, made of Melamin Faced Chipboard (MFC) in grey colour RAL 7038, or appropriate. Laser edgebanding of MFC is done with ABS tape d=0,8mm. Doors are on soft close hinges and with metal handles in aluminium matte colour. Sides have perforations for one moveable shelf each. Aluminium in grey colour. Soft close hinges.</t>
  </si>
  <si>
    <t>Delivery of base cabinet made of Melamin Faced Chipboard (MFC) in grey colour RAL 7038, or appropriate. Laser edgebanding of MFC is done with ABS tape d=2,0mm. The top board is doubled with the same material (3.6cm).Doors are on soft close hinges and open with metal handles in aluminium matte colour. Cabinet is installed on 5cm legs.</t>
  </si>
  <si>
    <t>Delivery and installation of sink cabinet, made of Melamin Faced Chipboard (MFC) in grey colour RAL 7038, or appropriate.Laser edgebanding of MFC is done with ABS tape d=0,8mm. Worktop is made of kerrock with integrated sink. Sides have perforations for a moveable shelf. Doors are on soft close hinges and with metal handles in aluminium matte colour. Cabinet is installed on 10cm legs.</t>
  </si>
  <si>
    <t>Delivery of cabinet made of Melamin Faced Chipboard (MFC) in grey colour RAL 7038, or appropriate. Laser edgebanding of MFC is done with ABS tape d=0,8mm.  Sides have perforations for three moveable shelves. Cabinet is installed on 5cm legs.</t>
  </si>
  <si>
    <t>Cabinet with shelves</t>
  </si>
  <si>
    <t>Delivery of cabinet made of Melamin Faced Chipboard (MFC) in grey colour RAL 7038, or appropriate. Laser edgebanding of MFC is done with ABS tape d=2,0mm. The top board is doubled (3.6cm).</t>
  </si>
  <si>
    <t>Delivery of free-standing cabinet, made of Melamin Faced Chipboard (MFC) in grey colour RAL 7038, or appropriate The top board is doubled (3.6cm).Laser edgebanding of MFC is done with ABS tape d=2,0mm. Sides of the cabinet have perforations along the entire height for two moveable shelves. The cabinet stands on legs.</t>
  </si>
  <si>
    <t>Delivery and assembly of two-door wall cabinet, made of Melamin Faced Chipboard (MFC) in grey colour RAL 7038, or appropriate. Laser edgebanding of MFC is done with ABS tape d=0,8mm.Doors are on soft close hinges and with metal handles in aluminium matte colour. Sides have perforations for one moveable shelf each. Aluminium in grey colour. Soft close hinges.</t>
  </si>
  <si>
    <t>Delivery of shelf made of Melamin Faced Chipboard (MFC) in grey colour RAL 7038, or appropriate. Laser edgebanding is done with ABS tape d=0,8mm. The shelf is mounted on steel L-shaped brackets fixed into the wall.</t>
  </si>
  <si>
    <t>Delivery of three-piece cabinet with the height of around 2m, and 2m to the final height of the closed file folders shelf. Made of Melamin Faced Chipboard (MFC) in white colour RAL 9003, or appropriate. Laser edgebanding of MFC is done with ABS tape d=0,8mm. Doors are on soft close hinges and with metal handles in aluminium matte colour. Install locks on lockers faces.</t>
  </si>
  <si>
    <t>Delivery and assembly of open shelf made of Melamin Faced Chipboard (MFC) in white colour RAL 9003, or appropriate. Laser edgebanding of MFC is done with ABS tape d=0,8mm. Installed on the existing mask next to the washbasin. Sides have perforations for one moveable shelf each.</t>
  </si>
  <si>
    <t>Delivery of desktop computer case rack, made of Melamin Faced Chipboard (MFC) in white colour RAL 9003, or appropriate. Laser edgebanding of MFC is done with ABS tape d=0,8mm. Black or silver PVC wheels are mounted on the rack.</t>
  </si>
  <si>
    <t>Delivery of wardrobe made of Melamin Faced Chipboard (MFC) in grey colour RAL 7038, or appropriate. Laser edgebanding of MFC is done with ABS tape d=0,8mm. Doors are on soft close hinges and with metal handles in aluminium matte colour. Sides have perforations for five moveable shelves. Doors have a lock.</t>
  </si>
  <si>
    <t>Delivery and assembly of wall shelf, made of Melamin Faced Chipboard (MFC) in grey colour RAL 7038, or appropriate. Edgebanding of MFC is done with ABS tape d=0,8mm. Sides have perforations for one moveable shelf each.</t>
  </si>
  <si>
    <t>Delivery of documentation cabinet with the wardrobe part made of Melamin Faced Chipboard (MFC) in grey colour RAL 7038, or appropriate.Laser edgebanding of MFC is done with ABS tape d=0,8 mm. Wardrobe (far left) with a lock. Doors are on soft close hinges and with metal handles in aluminium matte colour. Sides have perforations for five moveable shelves.</t>
  </si>
  <si>
    <t>Delivery of coffee table made of Melamin Faced Chipboard (MFC) in grey colour RAL 7038, or appropriate. Laser edgebanding of MFC is done with ABS tape d=0,8mm.</t>
  </si>
  <si>
    <t>Delivery of one-piece wardrobe with a lock made of Melamin Faced Chipboard (MFC) in grey colour RAL 7038, or appropriate. Edgebanding of MFC is done with ABS tape d=0,8mm. Middle zone has a wardrobe rail. Door is on soft close hinges and with metal handles in aluminium matte colour.</t>
  </si>
  <si>
    <t>Delivery and assembly of protective wall panel, made of Melamin Faced Chipboard (MFC) in grey colour RAL 7038, or appropriate. Edgebanding of MFC is done with ABS tape d=0,8mm.</t>
  </si>
  <si>
    <t>Delivery of case made of Melamin Faced Chipboard (MFC) in grey colour RAL 7038, or appropriate. Laser edgebanding of MFC is done with ABS tape d=0,8mm. The seating part placed on hinges and 10mm wider than the base for opening.</t>
  </si>
  <si>
    <t>Delivery of dresser with drawers made of Melamin Faced Chipboard (MFC) in grey colour RAL 7038, or appropriate. Laser edgebanding of MFC is done with ABS tape d=0,8mm. Drawers are placed on pull-out rails and open with metal handles in aluminium matte colour. The dresser with drawers stands on legs.</t>
  </si>
  <si>
    <t>Delivery of cabinet made of Melamin Faced Chipboard (MFC) in grey colour RAL 7038, or appropriate. Laser edgebanding of MFC is done with ABS tape d=0,8mm. Faces are on soft close hinges and with metal handles in aluminium matte colour. Sides have perforations for five moveable shelves.</t>
  </si>
  <si>
    <t>Delivery and assembly of wall shelf with one vertical partition and one movable shelf in both zones made of Melamin Faced Chipboard (MFC) in grey colour RAL 7038 or appropriate. Laser edgebanding of MFC is done with ABS tape d=0,8mm.</t>
  </si>
  <si>
    <t>Delivery and assembly of wall shelf, made of Melamin Faced Chipboard (MFC) in grey colour RAL 7038, or appropriate. Laser edgebanding of MFC is done with ABS tape d=0,8mm. Sides have perforations for two moveable shelves.</t>
  </si>
  <si>
    <t>Delivery and installation of additional desk part which leans on one side onto the body of the adjacent piece of furniture, and on the other side on aluminium matt legs. Board made of  HPL laminated chipboard in grey colour RAL 7038 or appropriate. Edgebanding  is done with ABS tape d=0,8mm. Desk PVC grommets for cables to be installed on the desk board.</t>
  </si>
  <si>
    <t>Delivery of desk made of HPL laminated chipboard in grey colour RAL 7038, or appropriate. Laser edgebanding is done with ABS tape d=0,8mm. Assembled on aluminium legs Ø 60 in matte finish. Desk PVC grommets for cables to be installed on the desk board.</t>
  </si>
  <si>
    <t>Delivery of desk made of HPL laminated chipboard in grey colour RAL 7038, or appropriate. Laser edgebanding is done with ABS tape d=0,8mm. The board is placed on aluminium matte legs. Desk PVC grommets for cables to be installed on the desk board. Length of the shorter part of the desk 50cm, width of the longer part 80cm.</t>
  </si>
  <si>
    <t>Delivery of desk made of HPL laminated chipboard in grey colour RAL 7038, or appropriate. Laser edgebanding is done with ABS tape d=0,8mm. The board is placed on aluminium matte legs with wheels. Desk PVC grommets for cables to be installed on the desk board.</t>
  </si>
  <si>
    <t>Delivery of desk made of HPL laminated chipboard in grey colour RAL 7038, or appropriate.Laser edgebanding is done with ABS tape d=0,8mm. The board is placed on aluminium matte legs. Desk PVC grommets for cables to be installed on the desk board. Rounded edges on the front side.</t>
  </si>
  <si>
    <t>Delivery of desk made of HPL laminated chipboard in grey colour RAL 7038, or appropriate.Laser edgebanding is done with ABS tape d=0,8mm. The board is placed on aluminium matte legs. Desk PVC grommets for cables to be installed on the desk board. Board depth is 40cm.</t>
  </si>
  <si>
    <t xml:space="preserve">Delivery of desk made of  HPL laminated chipboard in grey colour RAL 7038, or appropriate.Laser edgebanding is done with ABS tape d=0,8mm.The board is placed on aluminium matte legs. Desk PVC grommets for cables to be installed on the desk board. </t>
  </si>
  <si>
    <t>Delivery of desk made ofHPL laminated chipboard in grey colour RAL 7038, or appropriate. Laser edgebanding is done with ABS tape d=2,0mm. The top board is doubled (3.6cm) and placed on aluminium matte legs. Desk PVC grommets for cables to be installed on the desk board. Corner desk, left part is 1000mm and the right part is 500mm</t>
  </si>
  <si>
    <t xml:space="preserve">Delivery of desk made ofHPL laminated chipboard in grey colour RAL 7038, or appropriate (compare with the sample of existing furniture). Laser edgebanding is done with ABS tape d=2,0mm. The desk board is doubled (3.6cm) and placed on aluminium matte legs. Desk PVC grommets for cables to be installed on the desk board. </t>
  </si>
  <si>
    <t xml:space="preserve">Delivery of desk made of HPL laminated chipboardin grey colour RAL 7038, or appropriate (compare with the sample of existing furniture). Laser edgebanding is done with ABS tape d=2,0mm. The desk board is doubled (3.6cm) and placed on aluminium matte legs. Desk PVC grommets for cables to be installed on the desk board. </t>
  </si>
  <si>
    <t>Delivery of desk made of HPL laminated chipboard  in grey colour RAL 7038, or appropriate (compare with the sample of existing furniture). Laser edgebanding is done with ABS tape d=0,8mm. Desktop made of Kerrock. Make partitions in the drawers for organization (two drawers with four partitions each, one drawer with three partitions). Drawers are placed on pull-out rails and doors are with soft close hinges. The width of the two-door cabinet is 80cm. On one side the desk the top board rests on aluminium matte legs, and on the other side on the cabinet.</t>
  </si>
  <si>
    <t xml:space="preserve">Delivery of desk made of HPL laminated chipboard)in grey colour RAL 7035, or appropriate (compare with the sample of existing furniture). Laser edgebanding is done with ABS tape d=2,0mm. The top board is doubled (3.6cm) and placed on aluminium matte legs. Desk PVC grommets for cables to be installed on the desk board. </t>
  </si>
  <si>
    <t xml:space="preserve">Delivery of desk made of HPL laminated chipboard in grey colour RAL 7038, or appropriate.Edgebanding is done with ABS tape d=0,8mm. The board is placed on aluminium matte legs. Desk PVC grommets for cables to be installed on the desk board. </t>
  </si>
  <si>
    <t xml:space="preserve">Delivery of desk made of HPL laminated chipboard in grey colour RAL 7038, or appropriate. Top board is placed on aluminium matte legs. Laser edgebanding is done with ABS tape d=0,8mm. Desk PVC grommets for cables to be installed on the desk board. </t>
  </si>
  <si>
    <t xml:space="preserve">Delivery of desk made of HPL laminated chipboard in grey colour RAL 7038, or appropriate. Laser edgebanding is done with ABS tape d=0,8mm, top board is placed on aluminium matte legs. Desk PVC grommets for cables to be installed on the desk board. </t>
  </si>
  <si>
    <t xml:space="preserve">Delivery and assembly of foldable wall-mounted table, made of HPL laminated chipboard in grey colour RAL 7038, or appropriate. Laser edgebanding  is done with ABS tape d=0,8mm. Fixed in the wall on one side, and on the other side leans on foldable legs VOGA SKIP or appropriate. </t>
  </si>
  <si>
    <t xml:space="preserve">Delivery of desk made of HPL laminatedin grey colour RAL 7038, or appropriate. Laser edgebanding is done with ABS tape d=0,8mm, top board is placed on aluminium matte legs. Desk PVC grommets for cables to be installed on the desk board. </t>
  </si>
  <si>
    <t>Armchair 1</t>
  </si>
  <si>
    <t>Cabinet with sink 1</t>
  </si>
  <si>
    <t>Wall shelf 6</t>
  </si>
  <si>
    <t>Wall shelf  7</t>
  </si>
  <si>
    <t>II</t>
  </si>
  <si>
    <t>Surgical infirmaries</t>
  </si>
  <si>
    <t>Desk 19</t>
  </si>
  <si>
    <t>120x60x75cm
(LxWxH)</t>
  </si>
  <si>
    <t xml:space="preserve">Delivery of desk made of HPL laminated chipboard EGGER H1394 ST9 or appropriate (compare with existing furniture). Laser edgebanding is done with ABS tape d=0,8mm, top board is placed on aluminium matte legs. Desk PVC grommets for cables to be installed on the desk board. </t>
  </si>
  <si>
    <t>Drawer cabinet 3</t>
  </si>
  <si>
    <t>40x52x57cm
(DxŠxV)</t>
  </si>
  <si>
    <t>Delivery of drawer cabinet made of Melamin Faced Chipboard (MFC) EGGER H1394 ST9 or appropriate (compare with existing furniture). Laser edgebanding of MFC is done with ABS tape d=0,8 mm. Mounted on black or silver PVC wheels. Drawers have pull-out rail mechanism and open with a metal handle in aluminium matte colour. Top drawer has a lock.</t>
  </si>
  <si>
    <t>Desktop computer case rack 3</t>
  </si>
  <si>
    <t>25x50x7cm
(DxŠxV)</t>
  </si>
  <si>
    <t>Delivery of desktop computer case rack, made of Melamin Faced Chipboard (MFC) EGGER H1394 ST9 or appropriate (compare with existing furniture).Laser edgebanding of MFC is done with ABS tape d=0,8 mm. Black or silver PVC wheels are mounted on the rack.</t>
  </si>
  <si>
    <t>Delivery of patient chair, with the frame made of powder-coated metal tubes in white colour RAL 9003 or appropriate. Height is adjusted by a thread. Seat made of beech veneer or plywood upholstered in blue eco leather RAL 5017 or appropriate.</t>
  </si>
  <si>
    <t>Wall-mounted hook rack 3</t>
  </si>
  <si>
    <t xml:space="preserve">50x100cm
(LxW) </t>
  </si>
  <si>
    <t>Delivery and assembly of wall-mounted hook rack made of Melamin Faced Chipboard (MFC) EGGER H1394 ST9 or appropriate (compare with existing furniture). Laser edgebanding is done with ABS tape d=0,8mm. Four metal aluminium matte hooks are mounted on the rack.</t>
  </si>
  <si>
    <t>Base cabinet 4</t>
  </si>
  <si>
    <t xml:space="preserve">80x37x130cm
(LxWxH) </t>
  </si>
  <si>
    <t>Delivery of base cabinet, completely made of Melamin Faced Chipboard (MFC)  in white colour RAL 9003, or appropriate. Laser edgebanding is done with ABS tape d=0,8mm. Cabinet doors are on soft close hinges and with metal handles in aluminium matte colour.</t>
  </si>
  <si>
    <t>Desk 20</t>
  </si>
  <si>
    <t>200x90x75cm
(DxŠxV)</t>
  </si>
  <si>
    <t>Wardrobe 8</t>
  </si>
  <si>
    <t xml:space="preserve">43x45x210cm
(DxŠxV) </t>
  </si>
  <si>
    <t>Delivery of wardrobe, made of Melamin Faced Chipboard (MFC),  body in white colour RAL 9003 and door in EGGER H 1394 ST9 or appropriate (compare with the existing).Laser edgebanding of MFC is done with ABS tape d=0,8 mm. In the upper and lower zone, make perforations on the sides for movable shelves, and install the wardrobe rail in the middle. Door on soft close hinges and with a lock. Metal handle in aluminium matte colour. Wardrobe is installed on 10cm legs.</t>
  </si>
  <si>
    <t>Wall cabinet 7</t>
  </si>
  <si>
    <t>70x45x80cm
(DxŠxV)</t>
  </si>
  <si>
    <t>Delivery and assembly of two-door wall cabinet, made of Melamin Faced Chipboard (MFC)  EGGER H1394 ST9 or appropriate (compare with existing furniture) Laser edgebanding of MFC is done with ABS tape d=0,8mm.Doors are on soft close hinges and with metal handles in aluminium matte colour. Sides have perforations for one moveable shelf each. Aluminium in grey colour. Soft close hinges.</t>
  </si>
  <si>
    <t>Desk 21</t>
  </si>
  <si>
    <t xml:space="preserve">55x35x50cm
(DxŠxV) </t>
  </si>
  <si>
    <t xml:space="preserve">Delivery of desk made of HPL laminated chipboard EGGER H1394 ST9 or appropriate (compare with existing furniture). Laser edgebanding is done with ABS tape d=0,8mm, top board is placed on aluminium matte legs. </t>
  </si>
  <si>
    <t>Kitchen cabinets</t>
  </si>
  <si>
    <t xml:space="preserve">120x60x230cm
160x60x230cm
(DxŠxV) </t>
  </si>
  <si>
    <t>Delivery and assembly of kitchen cabinets. Base and wall kitchen cabinets for wall lengths of 120 and 160cm. In the base zone, the kitchen contains one base drawer cabinet with width of 40cm, one 80cm two-door cabinet, one 40cm one-door cabinet and a 80cm base sink cabinet. Base cabinets are made of Melamin Faced Chipboard (MFC) EGGER H1394 ST9 design or in other appropriate quality (compare with existing furniture). For the wall zone, three 80cm two-door cabinets and one 40cm one-door cabinet are planned. They are made completely from MFC in white colour RAL 9003 or appropriate. Laser edgebanding of is done with ABS tape d=0,8mm. Sides of the cabinets have perforations for two moveable shelves per cabinet. Soft closing hinges, or equivalent quality. Drawers are placed on pull-out rails. Base cabinets are installed on 10cm high metal legs. All cabinet faces open with metal handles in aluminium matte colour.</t>
  </si>
  <si>
    <t>Table 1</t>
  </si>
  <si>
    <t>Delivery of dining table made of HPL laminated chipboard  EGGER H1394 ST9 or another with appropriate quality (compare with existing furniture) with aluminium matte legs. Laser edgebanding of is done with ABS tape.</t>
  </si>
  <si>
    <t xml:space="preserve">46x40x75cm
(LxWxH) </t>
  </si>
  <si>
    <t>Delivery of desktop computer case rack, made of Melamin Faced Chipboard (MFC) EGGER H1394 ST9 or appropriate (compare with existing furniture).. Laser edgebanding of MFC is done with ABS tape d=0,8 mm. Black or silver PVC wheels are mounted on the rack.</t>
  </si>
  <si>
    <t>Cabinet with shelves  - inox</t>
  </si>
  <si>
    <t>130x35x60cm
(LxWxH)</t>
  </si>
  <si>
    <t>Delivery of wardrobe with four doors, made of inox appropriate thickness  Lower part height 77cm, upper part 94cm. One fiinox of xed shelf in the lower zone, two in the upper.</t>
  </si>
  <si>
    <t>Worktop -inox</t>
  </si>
  <si>
    <t>200x60x90cm
(LxWxH)</t>
  </si>
  <si>
    <t>Delivery of element with integrated sink and wall moulding,made of inox appropriate thickness . Sliding door and each zone is divided with one fixed shelf.</t>
  </si>
  <si>
    <t>Wall shelf -inox</t>
  </si>
  <si>
    <t>Delivery of open wall shelf with one horizontal divide, made of inox appropriate thickness.</t>
  </si>
  <si>
    <t>Delivery of desktop computer case rack, made of Melamin Faced Chipboard (MFC) EGGER H1394 ST9 or appropriate (compare with existing furniture). Laser edgebanding of MFC is done with ABS tape d=0,8 mm. Black or silver PVC wheels are mounted on the rack.</t>
  </si>
  <si>
    <t>Armchair 2</t>
  </si>
  <si>
    <t>Delivery of armchair with wood construction completely upholstered in eco leather in orange colour RAL 2000 or appropriate.</t>
  </si>
  <si>
    <t>Desk 22</t>
  </si>
  <si>
    <t>100x60x75cm
(LxWxH)</t>
  </si>
  <si>
    <t>100x50x200cm
(DxŠxV)</t>
  </si>
  <si>
    <t>Delivery of cabinet made of Melamin Faced Chipboard (MFC) EGGER H1394 ST9 or appropriate (compare with existing furniture). Laser edgebanding of MFC is done with ABS tape d=0,8mm. Doors are on soft close hinges and with metal handles in aluminium matte colour. Sides have perforations for five moveable shelves.</t>
  </si>
  <si>
    <t>Wall cabinet 8</t>
  </si>
  <si>
    <t>87x35x60cm
(DxŠxV)</t>
  </si>
  <si>
    <t>Delivery and assembly of two-door wall cabinet, made of Melamin Faced Chipboard (MFC) EGGER H1394 ST9 or appropriate (compare with existing furniture). Laser edgebanding of MFC is done with ABS tape d=0,8mm.Doors are on soft close hinges and with metal handles in aluminium matte colour. Sides have perforations for one moveable shelf each. Aluminium in grey colour. Soft close hinges.</t>
  </si>
  <si>
    <t>Wall cabinet 9</t>
  </si>
  <si>
    <t>89,5x35x60cm
(DxŠxV)</t>
  </si>
  <si>
    <t>Cabinet with sink 2</t>
  </si>
  <si>
    <t>90x50x86
(DxŠxV)</t>
  </si>
  <si>
    <t>Delivery and installation of sink cabinet, made of Melamin Faced Chipboard (MFC) EGGER H1394 ST9 or appropriate (compare with existing furniture).Laser edgebanding of MFC is done with ABS tape d=0,8mm.  Sides have perforations for a moveable shelf. Doors are on soft close hinges and with metal handles in aluminium matte colour. Cabinet is installed on 10cm legs.</t>
  </si>
  <si>
    <t>Table 2</t>
  </si>
  <si>
    <t>Hallway – surgical infirmaries</t>
  </si>
  <si>
    <t>Baby changing table 1</t>
  </si>
  <si>
    <t>110x80x85cm</t>
  </si>
  <si>
    <t>Delivery of  baby changing table. Construction of the baby changing table made of Melamin Faced Chipboard (MFC)  EGGER U560 ST9 or appropriate. Sides have perforations for two moveable shelves. Complete construction on 10cm legs, and skirting board indented by 5cm. Foam upholstered with blue eco leather is placed on the top of the construction. A 10cm high upholstered enclosure is placed around the foam.</t>
  </si>
  <si>
    <t>Fitted wardrobe 1</t>
  </si>
  <si>
    <t>60x52x230cm
(LxWxH)</t>
  </si>
  <si>
    <t>Delivery and installation of fitted wardrobe in the wall niche so that faces are flush with the wall. Made of Melamin Faced Chipboard (MFC) in warm white colour or appropriate. Determine RAL based on the wall colour. Laser edgebanding  is done with ABS tape d=0.8mm. The sides have perforations for seven movable shelves. Doors are on soft close hinges and with metal handles in aluminium matte colour.</t>
  </si>
  <si>
    <t>Fitted wardrobe 2</t>
  </si>
  <si>
    <t>110x43x230cm
(DxŠxV)</t>
  </si>
  <si>
    <t>L shaped sofa</t>
  </si>
  <si>
    <t>200x40x45cm
1600x40x45cm
(LxWxH)</t>
  </si>
  <si>
    <t>Delivery and assembly of sofa made of Melamin Faced Chipboard (MFC) EGGER H1394 ST9 or appropriate (compare with the existing). The seating part opens on hinges and there is a 1cm gap for opening, serves as storage space. The seating part has foam upholstered with eco leather in blue colour.</t>
  </si>
  <si>
    <t>Coffe table 4</t>
  </si>
  <si>
    <t xml:space="preserve">110x50x45cm
(LxWxH) </t>
  </si>
  <si>
    <t>Delivery of coffe table made of HPL laminated chipboard  EGGER H1394 ST9 or another with appropriate quality (compare with existing furniture) with aluminium matte legs. Laser edgebanding of is done with ABS tape.</t>
  </si>
  <si>
    <t>Wardrobe 9</t>
  </si>
  <si>
    <t xml:space="preserve">45x45x200cm
(LxWxH) </t>
  </si>
  <si>
    <t>Delivery of wardrobe, made of Melamin Faced Chipboard (MFC),  body in white colour RAL 9003 and door in EGGER H 1394 ST9 or appropriate (compare with the existing).Laser edgebanding of MFC is done with ABS tape d=0,8 mm). Middle zone with wardrobe rail. Soft close hinges. Upper shelf at 35cm from the ceiling, lower on 40cm from the floor.</t>
  </si>
  <si>
    <t>Wall kitchen cabinet</t>
  </si>
  <si>
    <t xml:space="preserve">80x40x65cm
(LxWxH) </t>
  </si>
  <si>
    <t>Delivery and assembly of wall cabinet, completely made of Melamin Faced Chipboard (MFC) in white colour RAL 9003, or appropriate. Laser edgebanding of MFC is done with ABS tape d=0,8mm. Doors are on soft close hinges and with metal handles in aluminium matte colour.</t>
  </si>
  <si>
    <t>Cabinet with sink 3</t>
  </si>
  <si>
    <t xml:space="preserve">100x50x85cm
(LxWxH) </t>
  </si>
  <si>
    <t>Delivery and assembly of base cabinet made of Melamin Faced Chipboard (MFC) EGGER H1394 ST9 or appropriate (compare with existing furniture). Sides of the cabinets have perforations for a moveable shelf. Doors are on soft close hinges and with metal handles in aluminium matte colour. Base cabinets on 10cm high metal legs. Sink with inox drain pipe.</t>
  </si>
  <si>
    <t>Wall shelf 8</t>
  </si>
  <si>
    <t xml:space="preserve">50x30x80cm
(LxWxH) </t>
  </si>
  <si>
    <t>Delivery and assembly of open shelf, completely made of Melamin Faced Chipboard (MFC)  in white colour RAL 9003, or appropriate. Laser edgebanding of is done with ABS tape. Sides have perforations for two moveable shelves.</t>
  </si>
  <si>
    <t>Umbrella stand</t>
  </si>
  <si>
    <t xml:space="preserve">27x27x60cm
(LxWxH) </t>
  </si>
  <si>
    <t>Delivery of wire umbrella stand in grey colour.</t>
  </si>
  <si>
    <t>Base kitchen cabinet</t>
  </si>
  <si>
    <t xml:space="preserve">80x50x100cm
(LxWxH) </t>
  </si>
  <si>
    <t>Delivery of base kitchen cabinete made of Melamin Faced Chipboard (MFC) EGGER H1394 ST9 or appropriate (compare with existing furniture) Laser edgebanding is done with ABS tape. Sides of the cabinets have perforations for a moveable shelf. Cabinet doors are on soft close hinges and with metal handles in aluminium matte colour. Base cabinets on 10cm high metal legs.</t>
  </si>
  <si>
    <t>Wall shelf  9</t>
  </si>
  <si>
    <t>100x30cm
(LxWxH)</t>
  </si>
  <si>
    <t>Delivery and assembly of shelf made of Melamin Faced Chipboard (MFC) EGGER H1394 ST9 or appropriate (compare with existing furniture) . Edgebanding of MFC is done with ABS tape. The shelf is mounted on wall brackets.</t>
  </si>
  <si>
    <t>Table 3</t>
  </si>
  <si>
    <t>180x50 x100cm
(LxWxH)</t>
  </si>
  <si>
    <t>Delivery of dining table made of HPL laminated chipboard EGGER H1394 ST9 or appropriate (compare with existing furniture) . Laser edgebanding of  is done with ABS tape d=0,8mm. The board is placed on aluminium matte legs.</t>
  </si>
  <si>
    <t>Bar stools</t>
  </si>
  <si>
    <t xml:space="preserve">80x50x76-97cm
(LxWxH) </t>
  </si>
  <si>
    <t>Delivery of stool with adjustable height on chrome-plated base and seat made of plastic in blue colour RAL 5017 or appropriate.</t>
  </si>
  <si>
    <t>Kinesiotherapy / exercises</t>
  </si>
  <si>
    <t>Examination table with shelves</t>
  </si>
  <si>
    <t>150x80x110cm
(LxWxH)</t>
  </si>
  <si>
    <t>Delivery of examination table with construction made of Melamin Faced Chipboard (MFC)  EGGER U332 ST9 and U560 ST9 or appropriate. Laser edgebanding of MFC is done with ABS tape. Sides have perforations for two moveable shelves. Complete construction on 10cm legs, and skirting board indented by 5cm. Foam upholstered with blue eco leather is placed on the top of the construction. A 10cm high upholstered enclosure is placed around the foam.</t>
  </si>
  <si>
    <t>Baby changing table 2</t>
  </si>
  <si>
    <t>55x80x110cm
(LxWxH</t>
  </si>
  <si>
    <t>Delivery of changing table with construction made of Melamin Faced Chipboard (MFC)  EGGER U332 ST9 and U560 ST9 or appropriate. Edgebanding of MFC is done with ABS tape. Sides have perforations for two moveable shelves. Complete construction on 10cm legs, and skirting board indented by 5cm. Foam upholstered with blue eco leather is placed on the top of the construction. A 10cm high upholstered enclosure is placed around the foam.</t>
  </si>
  <si>
    <t>30x30x150cm
(LxWxH)</t>
  </si>
  <si>
    <t xml:space="preserve">Delivery and assembly of a quarter-circle corner shelf with fixed shelves.The shelf is made of Melamin Faced Chipboard (MFC) EGGER U332 ST9 and U560 ST9 or appropriate.  Edgebanding of MFC is done with ABS tape. </t>
  </si>
  <si>
    <t>Wall shelf 10</t>
  </si>
  <si>
    <t>200x30cm
(LxWxH)</t>
  </si>
  <si>
    <t>Delivery and assembly of a console shelf made of Melamin Faced Chipboard (MFC)  EGGER U560 ST9 or appropriate. The shelf is supported by L-shaped brackets fixed into the wall.</t>
  </si>
  <si>
    <t>Work stool</t>
  </si>
  <si>
    <t>Base Ø64
Seat Ø39
Height 65-90</t>
  </si>
  <si>
    <t>Delivery of stool with the chrome-plated base on wheels. The seat and backrest upholstered with eco leather in orange colour.</t>
  </si>
  <si>
    <t>Desk 23</t>
  </si>
  <si>
    <t>125x60x75cm
(LxWxH)</t>
  </si>
  <si>
    <t>Delivery of desk with board made of HPL laminated chipboard  EGGER U332 ST9 or appropriate. Edgebanding is done with ABS tape. The board is placed on aluminium legs. Desk grommet for cables installed on the board.</t>
  </si>
  <si>
    <t>Drawer cabinet 4</t>
  </si>
  <si>
    <t>Delivery of drawer cabinet made completely of Melamin Faced Chipboard (MFC) EGGER U332 ST9 or appropriate. Edgebanding of MFC is done with ABS tape d=0,8mm. Mounted on black or silver PVC wheels. Drawers have pull-out rail mechanism and open with a metal handle in aluminium matte colour. Top drawer has a lock.</t>
  </si>
  <si>
    <t>Desktop computer case rack  4</t>
  </si>
  <si>
    <t>Delivery of desktop computer case rack made of Melamin Faced Chipboard (MFC) EGGER U332 ST9 or appropriate. Edgebanding of MFC is done with ABS tape d=0,8mm. Black or silver PVC wheels are mounted on the rack.</t>
  </si>
  <si>
    <t>Ottoman</t>
  </si>
  <si>
    <t>30x30x30cm
(LxWxH)</t>
  </si>
  <si>
    <t>Delivery of ottoman with wood construction completely upholstered in eco leather in blue colour RAL 5017 or appropriate.</t>
  </si>
  <si>
    <t>Wall shelf for carriers 1</t>
  </si>
  <si>
    <t>150x55cm
(LxW)</t>
  </si>
  <si>
    <t>Delivery and assembly of a console shelf made of Melamin Faced Chipboard (MFC) EGGER U560 ST9 or appropriate. Edgebanding of MFC is done with ABS tape d=0,8mm. The shelf is supported by L-shaped brackets fixed into the wall.</t>
  </si>
  <si>
    <t>Wall-mounted hook rack 4</t>
  </si>
  <si>
    <t>Delivery and assembly of wall-mounted hook rack made of Melamin Faced Chipboard (MFC)  EGGER U3320 ST9 or appropriate. Edgebanding of MFC  is done with ABS tape d=0,8mm. Four metal aluminium matte hooks are mounted on the rack.</t>
  </si>
  <si>
    <t>Mat platforms</t>
  </si>
  <si>
    <t>100x200x30cm
(LxWxH)</t>
  </si>
  <si>
    <t>Delivery and assembly of mat platform with construction made of Melamin Faced Chipboard (MFC) EGGER U332 ST9 and U560 ST9 or appropriate. Edgebanding of MFC is done with ABS tape. The sides have a 30cm indent and have one vertical partition.</t>
  </si>
  <si>
    <t>Therapy table</t>
  </si>
  <si>
    <t>200x70x80cm
(LxWxH)</t>
  </si>
  <si>
    <t>Delivery of therapy table made of Melamin Faced Chipboard (MFC) EGGER U332 ST9 and U560 ST9 or appropriate. Edgebanding of MFC is done with ABS tape. Foam of 6cm upholstered in eco leather in blue colour RAL 5017 or appropriate is placed over the top board.</t>
  </si>
  <si>
    <t xml:space="preserve">Umbrella stand </t>
  </si>
  <si>
    <t>27x27x60cm
(LxWxH)</t>
  </si>
  <si>
    <t>Mirrors</t>
  </si>
  <si>
    <t>100x160cm
(LxWxH)</t>
  </si>
  <si>
    <t>Delivery and assembly of mirrors with substructure made of Melamin Faced Chipboard (MFC)  EGGER U332 ST9/U560 ST9 or appropriate. The substructure with the mirror is installed on the wall with hooks.</t>
  </si>
  <si>
    <t>Ripstol (Swedish ladder)</t>
  </si>
  <si>
    <t>250x61cm
(LxWxH)</t>
  </si>
  <si>
    <t>Delivery and assembly of Swedish ladders designed to perform gymnastic exercises, made of 16 braces hardwood</t>
  </si>
  <si>
    <t>Delivery of the television:
- screan size 43"(diagonal)
- resolution full HD (1920x1080)
-LED TV
-wall mounting</t>
  </si>
  <si>
    <t>Evoked potential</t>
  </si>
  <si>
    <t>Cabinet with shelves 11</t>
  </si>
  <si>
    <t>Lower elements
120x45x70cm
(LxWxH)
Upper elements
120x25x150cm
(LxWxH)</t>
  </si>
  <si>
    <t xml:space="preserve">Delivery and assembly of cabinet with shelves made of  Melamin Faced Chipboard (MFC) in white colour RAL 9003 and EGGER H1394 ST9, or appropriate. Doors are on soft close hinges and with metal handles in aluminium matte colour. Sides of the upper and lower elements have perforations for moveable shelves. </t>
  </si>
  <si>
    <t>Desk 24</t>
  </si>
  <si>
    <t>160x80x75cm
(LxWxH)</t>
  </si>
  <si>
    <t>Delivery of desk made of HPL laminated chipboard  EGGER H1394 ST9 or appropriate (compare with the existing). Laser edgebanding of  is done with ABS tape. Mounted on aluminium matte legs.</t>
  </si>
  <si>
    <t>Wall shelf 11</t>
  </si>
  <si>
    <t>80x20cm
(LxWxH)</t>
  </si>
  <si>
    <t>Delivery and assembly of shelves made of Melamin Faced Chipboard (MFC)  in white colour RAL 9003, or appropriate. Laser edgebanding of MFC is done with ABS tape.The shelf is mounted on wall brackets.</t>
  </si>
  <si>
    <t>Cabinet with a shelf</t>
  </si>
  <si>
    <t>50x40x90cm
(LxWxH)</t>
  </si>
  <si>
    <t>Delivery of cabinet made of Melamin Faced Chipboard (MFC)in white colour RAL 9003 and door EGGER H1394 ST9, or appropriate. The sides are perforated for a movable shelf in the closed part. Door is on soft close hinges and with metal handles in aluminium matte colour. The cabinet is on PVC wheels.</t>
  </si>
  <si>
    <t>Dresser with drawers</t>
  </si>
  <si>
    <t>70x40x140cm
(LxWxH)</t>
  </si>
  <si>
    <t>Delivery of dresser made of Melamin Faced Chipboard (MFC)in white colour RAL 9003 and door EGGER H1394 ST9, or appropriate. The sides are perforated for a movable shelf in the part with the door. Door is on soft close hinges and with metal handles in aluminium matte colour. Drawers have pull-out rail mechanism. The dresser is on PVC wheels.</t>
  </si>
  <si>
    <t>Paraffin therapy / electrotherapy</t>
  </si>
  <si>
    <t>Desk 25</t>
  </si>
  <si>
    <t>100x50x80cm
(LxWxH)</t>
  </si>
  <si>
    <t>Delivery of desk made completely of  HPL laminated chipboard  EGGER  H1394 ST9 or appropriate (compare with the existing). Edgebanding of is done with ABS tape. Mounted on aluminium matte legs.</t>
  </si>
  <si>
    <t>Wall shelf  12</t>
  </si>
  <si>
    <t>200x55cm
(LxWxH)</t>
  </si>
  <si>
    <t>Wall shelf for carriers 2</t>
  </si>
  <si>
    <t>150x55cm
(LxWxH)</t>
  </si>
  <si>
    <t>Doors1</t>
  </si>
  <si>
    <t>83x10x225cm
(LxWxH)</t>
  </si>
  <si>
    <t>Delivery and assembly of doors with substructure installed in the wall opening towards the storage room and cloakroom.  The door is made completely of Melamin Faced Chipboard (MFC)  in white colour RAL 9003 or appropriate. Doors on soft close hinges.</t>
  </si>
  <si>
    <t>Desk 26</t>
  </si>
  <si>
    <t>180x50x85cm
(LxWxH)</t>
  </si>
  <si>
    <t>Cabinet with shelves 12</t>
  </si>
  <si>
    <t>85x50x270cm
(LxWxH)</t>
  </si>
  <si>
    <t>Delivery and assembly of wardrobe with open shelves made of Melamin Faced Chipboard (MFC) in white colour RAL 9003 and doors EGGER H1394 ST9, or appropriate. Sides of the body have perforations for a moveable shelves. Doors are on soft close hinges and with metal handles in aluminium matte colour.</t>
  </si>
  <si>
    <t>Storage room shelves</t>
  </si>
  <si>
    <t>190x45cm
240x45cm
270x45cm
(LxW)</t>
  </si>
  <si>
    <t>Delivery and assembly of shelves made of Melamin Faced Chipboard (MFC)in white colour RAL 9003, or appropriate. Laser edgebanding of MFC is done with ABS tape. The shelf is mounted on wall brackets.</t>
  </si>
  <si>
    <t>Storage room door</t>
  </si>
  <si>
    <t>110x10x150cm
(LxWxH)</t>
  </si>
  <si>
    <t>Delivery and assembly of doors with substructure installed in the wall opening towards the storage room and cloakroom. The door is made completely of  Melamin Faced Chipboard (MFC)in white colour RAL 9003 or appropriate. Laser edgebanding of MFC is done with ABS tape. Doors on soft close hinges.</t>
  </si>
  <si>
    <t>Dresser 2</t>
  </si>
  <si>
    <t>120x55x80cm
(LxWxH)</t>
  </si>
  <si>
    <t>Delivery of dresser made of Melamin Faced Chipboard (MFC) in white colour RAL 9003 and doors EGGER H1394 ST9, or appropriate. Laser edgebanding of MFC is done with ABS tape. The sides have perforations for moveable shelves. Face is on soft close hinges and with metal handles in aluminium matte colour. The dresser is on 5cm high legs</t>
  </si>
  <si>
    <t>Rack for appliances 1</t>
  </si>
  <si>
    <t>75x52x105cm
(DxŠxV)</t>
  </si>
  <si>
    <t>Delivery of the appliance rack made of Melamin Faced Chipboard (MFC) or equivalent (compare to existing).Laser edgebanding of MFC is done with ABS tape d=0,8 mm. Black or silver PVC wheels are mounted on the rack.. The rack consists of one drawer in the lower zone, then two sliding shelves and a fixed rack.</t>
  </si>
  <si>
    <t>Salak za aparate 2</t>
  </si>
  <si>
    <t>45x52x105cm
(DxŠxV)</t>
  </si>
  <si>
    <t>Doctors’ room</t>
  </si>
  <si>
    <t>Delivery of desk with board made completely of HPL laminated chipboard EGGER H1582 ST15 light beech or appropriate (compare with the existing). Edgebanding of  is done with ABS tape. Mounted on aluminium matte legs.</t>
  </si>
  <si>
    <t>Drawer cabinet 5</t>
  </si>
  <si>
    <t>40x52x57cm
(LxWxH</t>
  </si>
  <si>
    <t>Delivery of drawer cabinet made completely of Melamin Faced Chipboard (MFC) EGGER H1582 S159 light beech or appropriate (compare with the existing). Edgebanding of MFC is done with ABS tape. Mounted on black or silver PVC wheels. Drawers have pull-out rail mechanism and open with a metal handle in aluminium matte colour. Top drawer has a lock.</t>
  </si>
  <si>
    <t>Desktop computer case rack 5</t>
  </si>
  <si>
    <t>25x50x7cm
(LxWxH</t>
  </si>
  <si>
    <t>Delivery of desktop computer case rack made of Melamin Faced Chipboard (MFC) EGGER H1582 S159 light beech or appropriate (compare with existing furniture). Edgebanding of chipboard is done with ABS tape. Black or silver PVC wheels are mounted on the rack.</t>
  </si>
  <si>
    <t>Barrel loveseat</t>
  </si>
  <si>
    <t>Armchair width and height
130x78cm
Seat height 42cm
Seat width 104cm
Seat depth 45cm</t>
  </si>
  <si>
    <t>Delivery of loveseat with wood construction completely upholstered in eco leather in blue colour RAL 5017 or appropriate.</t>
  </si>
  <si>
    <t>Wall-mounted hook rack 5</t>
  </si>
  <si>
    <t>Delivery and assembly of wall-mounted hook rack made of Melamin Faced Chipboard (MFC) EGGER H1582 S159 light beech or appropriate (compare with existing furniture). Laser edgebanding is done with ABS tape d=0,8mm. Four metal aluminium matte hooks are mounted on the rack.</t>
  </si>
  <si>
    <t>Kitchenette with roller shutter</t>
  </si>
  <si>
    <t>130x555x277cm
(LxWxH</t>
  </si>
  <si>
    <t>Delivery and assembly of kitchenette with roller shutter. Kitchenette made of Melamin Faced Chipboard (MFC) . Body in white colour RAL 9003 and doorss EGGER H1582 ST15 light beech or appropriate.Edgebanding of MFC is done with ABS tape. Doors on soft close hinges and opened with a handle. The middle part closes with a roller shutter. The base cabinets should have a sink and an opening for a tap and opening for a fridge.</t>
  </si>
  <si>
    <t>Coffee table 5</t>
  </si>
  <si>
    <t xml:space="preserve">40x40x40cm
37x37x37cm
(LxWxH) </t>
  </si>
  <si>
    <t>Delivery of a set of coffee table, made completely of Melamin Faced Chipboard (MFC) EGGER H1582 ST15 light beech or appropriate (compare with the existing). Edgebanding of MFC is done with ABS tape. The set consists of two nesting tables.</t>
  </si>
  <si>
    <t>Infirmary 5 / physiatrist</t>
  </si>
  <si>
    <t>020x60x75cm
(LxWxH)</t>
  </si>
  <si>
    <t>120x25x100cm
(LxWxH)</t>
  </si>
  <si>
    <t>Delivery and assembly of wall shelf made of Melamin Faced Chipboard (MFC) in white colour  RAL 9003 or appropriate. Sides have perforations for three moveable shelves. Raster of vertical dividers and sides is 45cm:25cm:25cm:25cm.</t>
  </si>
  <si>
    <t>Shelf for carriers 3</t>
  </si>
  <si>
    <t>Delivery and assembly of console wall shelf made of Melamin Faced Chipboard (MFC) in white colour RAL 9003, or appropriate. The shelf is supported by L-shaped brackets fixed into the wall.</t>
  </si>
  <si>
    <t>Wall shelf 13</t>
  </si>
  <si>
    <t>46x25x80cm
(LxWxH)</t>
  </si>
  <si>
    <t>Delivery and assembly of open shelf made of Melamin Faced Chipboard (MFC) in white colour RAL 9003, or appropriate. Sides have perforations for two moveable shelves.</t>
  </si>
  <si>
    <t>Hallway/ Physiotherapy department</t>
  </si>
  <si>
    <t>Pharmacy storage room</t>
  </si>
  <si>
    <t>Warehouse shelves 1</t>
  </si>
  <si>
    <t>200x50x200cm
(LxWxH)</t>
  </si>
  <si>
    <t>Delivery and installation of warehouse shelves of sheet steel with five shelves that can be adjusted in height.Load capacity 1500kg.</t>
  </si>
  <si>
    <t>Warehouse shelves 2</t>
  </si>
  <si>
    <t>120x50x200cm
(LxWxH)</t>
  </si>
  <si>
    <t>Warehouse shelves 3</t>
  </si>
  <si>
    <t>200x100x200cm
(LxWxH)</t>
  </si>
  <si>
    <t>Warehouse shelves 4</t>
  </si>
  <si>
    <t>120x60x200cm
(LxWxH)</t>
  </si>
  <si>
    <t>Warehouse shelves 5</t>
  </si>
  <si>
    <t>150x30x200cm
(LxWxH)</t>
  </si>
  <si>
    <t xml:space="preserve">Strecher without fences </t>
  </si>
  <si>
    <t>Two-piece plate from multi-layer laminate, permeable to X rays</t>
  </si>
  <si>
    <t>Construction of stretchers made of welded steel profiles, painted with powder paint based on polyester</t>
  </si>
  <si>
    <t xml:space="preserve">The structure must be protected by a casting of molded technical plastics, with a ledge for oxygen bottle and a place for storing the patient's stuff </t>
  </si>
  <si>
    <t>Change the height hydraulically over the foot control</t>
  </si>
  <si>
    <t>Lying plate height min./max .: 480mm / 800mm ± 20mm</t>
  </si>
  <si>
    <t>Lying plate dimensions: 700 mm x 2000 mm ± 20 mm</t>
  </si>
  <si>
    <t>External dimensions of the shooter: 870 x 2200mm mm ± 20mm</t>
  </si>
  <si>
    <t>Dual wheels Ø 150 mm closed type with central locking system of all wheels via controls at each wheel</t>
  </si>
  <si>
    <t>The possibility of blocking one point per direction for easier steering</t>
  </si>
  <si>
    <t>Stainless steel rail mounting bracket for accessories (pumps, monitor, etc.) at the head and foot of the patient</t>
  </si>
  <si>
    <t>Handles for pushing made of stainless steel or chrome steel</t>
  </si>
  <si>
    <t>Four sleeves for mounting an infusion stand</t>
  </si>
  <si>
    <t>Telescopic stand for infusion with four hooks</t>
  </si>
  <si>
    <t>Backward inclination adjustable with gas spring up to 70 °, ± 2 °</t>
  </si>
  <si>
    <t>Adjustable thigh inclination up to 45 °, ± 2 °</t>
  </si>
  <si>
    <t>The tilt adjustment components of the lying plates must be mounted on both sides</t>
  </si>
  <si>
    <t>Trendelenburg and inverted Trendelenburg 12 ° with a manual command at the head and front</t>
  </si>
  <si>
    <t>Cassette for X Ray film under the backrest</t>
  </si>
  <si>
    <t>Round rubber bumpers on all four corners of the stretcher.</t>
  </si>
  <si>
    <t>Permissible load: ≥ 250 kg</t>
  </si>
  <si>
    <t>Covering cold foam mattress with a thickness of at least 100 mm. Specific foam density ≥55kg / m³</t>
  </si>
  <si>
    <t xml:space="preserve">Mattress cover made of non-impermeable material, permeable to RTG rays, resistable to desinfectants </t>
  </si>
  <si>
    <t xml:space="preserve">Strecher with fences </t>
  </si>
  <si>
    <t>Fully folding safety fences, height of at least 350mm, with automatic locking system in the top position</t>
  </si>
  <si>
    <t>Option for easy removal of handles for pushing</t>
  </si>
  <si>
    <t>Minimum weight of stretcher ≥ 130 kg</t>
  </si>
  <si>
    <t>Hydraulic therapy table</t>
  </si>
  <si>
    <t>External table dimension 650mm x 2000mm ±10mm</t>
  </si>
  <si>
    <t xml:space="preserve">Bed frame is made of steel profiles painted with powder-colored polyester resistant to desinfectants </t>
  </si>
  <si>
    <t>Table is with two section, section for head and section for body</t>
  </si>
  <si>
    <t>Height adjustment, hydraulically, minimal range from 460 mm ±20mm to 900 mm</t>
  </si>
  <si>
    <t>Height adjusment is via a circular switch that is operated by a foot on either side</t>
  </si>
  <si>
    <t xml:space="preserve">Manually adjustable head section from -20° to +50° </t>
  </si>
  <si>
    <t>Seamless padding, 40mm</t>
  </si>
  <si>
    <t>Table supplied with double weels, Ø 75mm, wheels are pulled to set in the operating mode</t>
  </si>
  <si>
    <t>Weight capcacity of 240 kg</t>
  </si>
  <si>
    <t>Paper roll holder</t>
  </si>
  <si>
    <t>Table for intervention</t>
  </si>
  <si>
    <t>External table dimension 700mm ±10mm x 2000mm ±10mm</t>
  </si>
  <si>
    <t>Electrical height adjustment, minimal range from 500 mm do 900 mm</t>
  </si>
  <si>
    <t xml:space="preserve">Manually adjustable head section from -40° to +40° </t>
  </si>
  <si>
    <t>Head section elongated oval breathing hole with a plug</t>
  </si>
  <si>
    <t>Thicker seamless padding, 50mm</t>
  </si>
  <si>
    <t>Table supplied with two wheels for moving</t>
  </si>
  <si>
    <t>Weight capcacity of 180 kg</t>
  </si>
  <si>
    <t>Therapy chair-table for patient with changable hight and with telescopic infusion stand</t>
  </si>
  <si>
    <t>Therapy chair with electrical movements of height, backrest, seat part and trendelenburg</t>
  </si>
  <si>
    <t>Dimension of lying surface (±5%) 2100x 600 mm without armrests (900 mm including armrests±10mm)</t>
  </si>
  <si>
    <t>Lying surface contains three parts: backrest, seat part and lower leg part</t>
  </si>
  <si>
    <t>Backrest position angle from 0° to 65°</t>
  </si>
  <si>
    <t>Seat position angle from 5° to 25°</t>
  </si>
  <si>
    <t>Leg support position angle from -30° to 0°</t>
  </si>
  <si>
    <t>Trendelenburg -12°</t>
  </si>
  <si>
    <t>Height adjustement (±5%) from 600 mm to 850mm</t>
  </si>
  <si>
    <t>Battery support</t>
  </si>
  <si>
    <t>Armrestrs are removable and fully adjustable (vertical, horizontal, upward/downward)</t>
  </si>
  <si>
    <t>Seamless padding, 55mm at backrest and leg support and 80mm at seat part</t>
  </si>
  <si>
    <t>4 castors are minimum Ø100mm with independant brakes</t>
  </si>
  <si>
    <t>Moving procedure trolley</t>
  </si>
  <si>
    <t xml:space="preserve">Body is made of AISI 304 stainless steel, thickness 10/10, can be washed and disinfected </t>
  </si>
  <si>
    <t>Worktop is made of technololymer with raised edges on tree sides</t>
  </si>
  <si>
    <t xml:space="preserve">Trolley are with 4 drawers - 3 with same hight, one with double hight </t>
  </si>
  <si>
    <t>Removable drawers also made of AISI 304 stainless steel. They run on telescopic slide. There is centralized key lock.</t>
  </si>
  <si>
    <t>3 built-in side storage COMPARTMENTS</t>
  </si>
  <si>
    <t>Knee operated waste bin</t>
  </si>
  <si>
    <t>4 pcs of corner bumpers</t>
  </si>
  <si>
    <t>4 pcs of swivel castors Ø 125mm, 2 are lockable</t>
  </si>
  <si>
    <t>Dimensions (±5%) 650 x 600 x 1100 mm</t>
  </si>
  <si>
    <t>Resuscitation table</t>
  </si>
  <si>
    <t>Main Unit at the stand with four locking casters</t>
  </si>
  <si>
    <t>Mattress high position: 900mm +/-10%</t>
  </si>
  <si>
    <t>Automatic temterature control:</t>
  </si>
  <si>
    <t>Skin temperature setting range: 34-38°C</t>
  </si>
  <si>
    <t>Skin temperature display range: 30-42°C</t>
  </si>
  <si>
    <t xml:space="preserve"> APGAR and CPR timer are available</t>
  </si>
  <si>
    <t>Heater power adjustable in minimum 10 levels</t>
  </si>
  <si>
    <t>Built in LED lighting lamp</t>
  </si>
  <si>
    <t>X  cassette tray</t>
  </si>
  <si>
    <t>Warming Unit have to be delivered with all accessories needed, including:</t>
  </si>
  <si>
    <t>- Skin temperature probe reusable, 1pc</t>
  </si>
  <si>
    <t>- Mattress sheet, 1 pc</t>
  </si>
  <si>
    <t>- Dust cover, 1 pc</t>
  </si>
  <si>
    <t>- Operation manual, 1 pc</t>
  </si>
  <si>
    <t>Resuscitation external module:</t>
  </si>
  <si>
    <t>Pressure gauge indication: -20 to 80cmH2O</t>
  </si>
  <si>
    <t>Pressure limit: 20 to 60cmH2O</t>
  </si>
  <si>
    <t>Oxygen concentration control: 21-100%</t>
  </si>
  <si>
    <t>Flowmeter adjusment: 0-15l/min</t>
  </si>
  <si>
    <t>Accessories: Patient circuit with T-flow safety valve (40 pcs), Test bag, AIR and O2 connecting hoses, Infant face masks size 1 (20 pcs) and size 2 (20 pcs)</t>
  </si>
  <si>
    <t>External suction unit, venturi (ejector) type:</t>
  </si>
  <si>
    <t xml:space="preserve">Continuous vacuum regulator (analog gauge)     </t>
  </si>
  <si>
    <t>Vacuum level: 0-250 mbar</t>
  </si>
  <si>
    <t>Horizontal rotation of the vacuum gauge from -45° to +45° for a better visibility</t>
  </si>
  <si>
    <t>Complete mounting system: rail clamp, AIR hose and DIN connection</t>
  </si>
  <si>
    <t xml:space="preserve"> Accessories: 150 ml safety jar, 1 L polysulfone collection jar with rail mount, antibacterial filters (100 pieces), Suction tip for drainage (10 pieces)</t>
  </si>
  <si>
    <t>I.V. STAND with 2 hooks</t>
  </si>
  <si>
    <t xml:space="preserve">Made of stainless steel tube. </t>
  </si>
  <si>
    <t>Five spoke base. Adjustable height from 160 to 220 cm.</t>
  </si>
  <si>
    <t>Two plastic hooks.</t>
  </si>
  <si>
    <t>Stainless steel base with castors.</t>
  </si>
  <si>
    <t>Chrome plated steel tubular frame.</t>
  </si>
  <si>
    <t>Washable, self-extinguishing plastic curtains.</t>
  </si>
  <si>
    <t>White color. Width of each section 50 cm.</t>
  </si>
  <si>
    <t>Mounted on 50 mm castors.</t>
  </si>
  <si>
    <t>Three sections</t>
  </si>
  <si>
    <t>Mounting step 2</t>
  </si>
  <si>
    <t>Two steps</t>
  </si>
  <si>
    <t xml:space="preserve">Structure made of chrome plated steel tube. </t>
  </si>
  <si>
    <t xml:space="preserve">Steps covered with antislip plastic material. Black colour. </t>
  </si>
  <si>
    <t xml:space="preserve">Rubber feet. </t>
  </si>
  <si>
    <t>Digtalna vaga, BMI funkcija, opcija ze merenje deteta sa odrsalom osobom, opseg visine 90-200cm</t>
  </si>
  <si>
    <t>Royal Blue color</t>
  </si>
  <si>
    <t>Ward screen Three sections</t>
  </si>
  <si>
    <t>Two sections</t>
  </si>
  <si>
    <t>Ward screen Two sections</t>
  </si>
  <si>
    <t>Digital column scale with height measurement</t>
  </si>
  <si>
    <t>Digital scale</t>
  </si>
  <si>
    <t>BMI, Pre-TARE, HOLD, Auto-HOLD, Mother/child function.</t>
  </si>
  <si>
    <t>Column for height measurement</t>
  </si>
  <si>
    <t>Heught measurement range 90-200cm</t>
  </si>
  <si>
    <t>Chair for internal use</t>
  </si>
  <si>
    <t>Width of whole chair  50cm ±5%</t>
  </si>
  <si>
    <t>Seat width 40 cm±5%   Visina sedišta 55 Ukupna visina 95 cm Točkovi 10 cm, Kočnice Na zadnjim točkovima Težina kolica 10 kg Nosivost 120 kg</t>
  </si>
  <si>
    <t>Height of seat 55 cm</t>
  </si>
  <si>
    <t xml:space="preserve">Castors with brakes of min 10cm </t>
  </si>
  <si>
    <t>Weight of chair 10kg</t>
  </si>
  <si>
    <t xml:space="preserve">Load of 100kg </t>
  </si>
  <si>
    <t>Detachable arms</t>
  </si>
  <si>
    <t xml:space="preserve">Safety cabinet for storgae of flammable liquids </t>
  </si>
  <si>
    <t xml:space="preserve">Cabinet class/type 90 in accordance with standard </t>
  </si>
  <si>
    <t>Dimensions 1200x600x2000cm</t>
  </si>
  <si>
    <t>Two doors with separate locking</t>
  </si>
  <si>
    <t xml:space="preserve">Contrusction made of three panels, sheet steel,epoxy-coated, fireproof fill
</t>
  </si>
  <si>
    <t>Ventilation hole Ø75 with butterfly valve controlled by soluble fuse, connection for
ground and fresh air inlet on the closet ceiling</t>
  </si>
  <si>
    <t>Lever system and spring for closing the door outside the storage area</t>
  </si>
  <si>
    <t>Interior equipment: 5 shelves, floor spout 33l and perforated
cartridge</t>
  </si>
  <si>
    <t>Capacity of one shelf 75kg evenly distributed</t>
  </si>
  <si>
    <t xml:space="preserve"> In case of fire, automatic and blockage-free selfclosing via thermocouple</t>
  </si>
  <si>
    <t>Time of closing max 20sec</t>
  </si>
  <si>
    <t xml:space="preserve">
The air vents close automatically at max 70ºC.</t>
  </si>
  <si>
    <t>Keeps the interior temperature below 180 º C for a minimum of 90 minutes while outside temperature about 1000 º C. Measured at 13 points inland during the burning test</t>
  </si>
  <si>
    <t>Suitable labels according to EN 14470-1 and ISO 3864</t>
  </si>
  <si>
    <t>CE declaration of cabinets for flammable chemicals as evidence of compliance with the following directives and regulations (
copy)
2006/42 / EC
2014/30 / EU
2014/35 / EU
EN 14470-1: 2004
EN ISO 121000: 2010
EN ISO 60204/1: 2006</t>
  </si>
  <si>
    <t>Statement of the Bidder that they will submit an Expert Opinion with the signed Contract (copy) of the authorized institution of the Republic of Serbia that the offered type of cabinet for combustible chemicals belongs to class 90 fire resistance, in accordance with EN 14470-1.
The expert opinion of the institution of the Republic of Serbia must include:
- the name of the contracting authority, which is also the bidder in the subject public procurement
- information on the type of cabinet (under the type of cabinet is a cabinet offered by the manufacturer of the same technical
characteristics, same or different dimensions)
-complete report</t>
  </si>
  <si>
    <t xml:space="preserve">Certificate from an accredited institution, that the offered safety cabinet is tested according to EN standard
14470-1 and safe to use (copy)
• Accreditation certificate of the institution referred to in the previous point (copy)
• Valid Certificate of Conformity, in accordance with the Electromagnetic Compatibility Regulations, for the model offered ventilator, issued by a domestic authorized institution in the name of the bidder
</t>
  </si>
  <si>
    <t xml:space="preserve">Offered price: </t>
  </si>
  <si>
    <r>
      <t xml:space="preserve"> </t>
    </r>
    <r>
      <rPr>
        <b/>
        <sz val="12"/>
        <rFont val="Times New Roman"/>
        <family val="1"/>
      </rPr>
      <t xml:space="preserve"> </t>
    </r>
  </si>
  <si>
    <t>Equipment name</t>
  </si>
  <si>
    <t>Technical Specification Offered(model)</t>
  </si>
  <si>
    <t>Unit price</t>
  </si>
  <si>
    <t xml:space="preserve">Medical furniture </t>
  </si>
  <si>
    <t>Three sections ward screen</t>
  </si>
  <si>
    <t>Two sections ward screen</t>
  </si>
  <si>
    <t xml:space="preserve">Mounting step </t>
  </si>
  <si>
    <t>Safety cabinet</t>
  </si>
  <si>
    <t xml:space="preserve">                                                                                                                                                        Total price for lot </t>
  </si>
  <si>
    <t xml:space="preserve">Price Schedule </t>
  </si>
  <si>
    <t>Medical x-ray negatoscope double</t>
  </si>
  <si>
    <t>Dimensions 600 mm x 450 mm + 5%</t>
  </si>
  <si>
    <t>Brightness regulation from 10% do 100%</t>
  </si>
  <si>
    <t>Steel frame powder coated</t>
  </si>
  <si>
    <t>IP 20(IEC)</t>
  </si>
  <si>
    <t>Wall mounted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</si>
</sst>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2"/>
      <name val="Times New Roman"/>
      <family val="1"/>
    </font>
    <font>
      <b/>
      <sz val="10"/>
      <name val="Verdana"/>
      <family val="2"/>
      <charset val="238"/>
    </font>
    <font>
      <i/>
      <sz val="10"/>
      <name val="Verdana"/>
      <family val="2"/>
      <charset val="238"/>
    </font>
    <font>
      <sz val="11"/>
      <color theme="1"/>
      <name val="Times New Roman"/>
      <family val="1"/>
    </font>
    <font>
      <b/>
      <i/>
      <sz val="10"/>
      <name val="Verdana"/>
      <family val="2"/>
      <charset val="238"/>
    </font>
    <font>
      <b/>
      <sz val="13"/>
      <name val="Times New Roman"/>
      <family val="1"/>
    </font>
    <font>
      <b/>
      <sz val="13"/>
      <color indexed="8"/>
      <name val="Times New Roman"/>
      <family val="1"/>
    </font>
    <font>
      <b/>
      <sz val="11"/>
      <color indexed="8"/>
      <name val="Times New Roman"/>
      <family val="1"/>
    </font>
    <font>
      <sz val="13"/>
      <name val="Times New Roman"/>
      <family val="1"/>
    </font>
    <font>
      <sz val="9"/>
      <name val="Times New Roman"/>
      <family val="1"/>
    </font>
    <font>
      <sz val="11"/>
      <color rgb="FF000000"/>
      <name val="Calibri"/>
      <family val="2"/>
      <charset val="238"/>
      <scheme val="minor"/>
    </font>
    <font>
      <b/>
      <sz val="11"/>
      <color rgb="FF000000"/>
      <name val="Times New Roman"/>
      <family val="1"/>
    </font>
    <font>
      <b/>
      <sz val="11"/>
      <color theme="1"/>
      <name val="Times New Roman"/>
      <family val="1"/>
    </font>
    <font>
      <sz val="11"/>
      <color rgb="FF484848"/>
      <name val="Arial"/>
      <family val="2"/>
      <charset val="238"/>
    </font>
    <font>
      <sz val="11"/>
      <color theme="1"/>
      <name val="Calibri"/>
      <family val="2"/>
      <charset val="238"/>
      <scheme val="minor"/>
    </font>
    <font>
      <sz val="9"/>
      <name val="Verdana"/>
      <family val="2"/>
      <charset val="238"/>
    </font>
    <font>
      <b/>
      <sz val="15"/>
      <name val="Times New Roman"/>
      <family val="1"/>
    </font>
    <font>
      <b/>
      <sz val="12"/>
      <color rgb="FF000000"/>
      <name val="Times New Roman"/>
      <family val="1"/>
    </font>
    <font>
      <b/>
      <sz val="13"/>
      <color rgb="FF000000"/>
      <name val="Times New Roman"/>
      <family val="1"/>
    </font>
    <font>
      <b/>
      <u/>
      <sz val="15"/>
      <color indexed="8"/>
      <name val="Times New Roman"/>
      <family val="1"/>
    </font>
    <font>
      <sz val="11"/>
      <color rgb="FFFF0000"/>
      <name val="Calibri"/>
      <family val="2"/>
      <scheme val="minor"/>
    </font>
    <font>
      <sz val="11"/>
      <color rgb="FF484848"/>
      <name val="Calibri"/>
      <family val="2"/>
      <scheme val="minor"/>
    </font>
    <font>
      <sz val="11"/>
      <name val="Calibri"/>
      <family val="2"/>
      <scheme val="minor"/>
    </font>
    <font>
      <b/>
      <sz val="16"/>
      <color indexed="8"/>
      <name val="Times New Roman"/>
      <family val="1"/>
    </font>
    <font>
      <b/>
      <sz val="9"/>
      <name val="Times New Roman"/>
      <family val="1"/>
    </font>
    <font>
      <sz val="12"/>
      <name val="Times New Roman"/>
      <family val="1"/>
    </font>
    <font>
      <b/>
      <sz val="12"/>
      <name val="Times New Roman"/>
      <family val="1"/>
      <charset val="1"/>
    </font>
    <font>
      <b/>
      <sz val="12"/>
      <name val="Verdana"/>
      <family val="2"/>
      <charset val="1"/>
    </font>
    <font>
      <b/>
      <sz val="12"/>
      <name val="Verdana"/>
      <family val="2"/>
    </font>
    <font>
      <sz val="12"/>
      <name val="Verdana"/>
      <family val="2"/>
      <charset val="238"/>
    </font>
    <font>
      <b/>
      <sz val="12"/>
      <color indexed="8"/>
      <name val="Times New Roman"/>
      <family val="1"/>
    </font>
    <font>
      <b/>
      <sz val="20"/>
      <name val="Times New Roman"/>
      <family val="1"/>
    </font>
    <font>
      <b/>
      <u/>
      <sz val="20"/>
      <color indexed="8"/>
      <name val="Times New Roman"/>
      <family val="1"/>
    </font>
    <font>
      <b/>
      <sz val="18"/>
      <color theme="1"/>
      <name val="Times"/>
      <family val="1"/>
    </font>
  </fonts>
  <fills count="12">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808080"/>
        <bgColor indexed="64"/>
      </patternFill>
    </fill>
    <fill>
      <patternFill patternType="solid">
        <fgColor rgb="FFA9D08E"/>
        <bgColor indexed="64"/>
      </patternFill>
    </fill>
    <fill>
      <patternFill patternType="solid">
        <fgColor rgb="FFFFFFFF"/>
        <bgColor indexed="64"/>
      </patternFill>
    </fill>
    <fill>
      <patternFill patternType="solid">
        <fgColor rgb="FFF2F2F2"/>
        <bgColor indexed="64"/>
      </patternFill>
    </fill>
    <fill>
      <patternFill patternType="solid">
        <fgColor theme="9" tint="0.79998168889431442"/>
        <bgColor indexed="64"/>
      </patternFill>
    </fill>
    <fill>
      <patternFill patternType="solid">
        <fgColor theme="9" tint="0.39997558519241921"/>
        <bgColor rgb="FFF2F2F2"/>
      </patternFill>
    </fill>
  </fills>
  <borders count="96">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8"/>
      </left>
      <right style="thin">
        <color indexed="8"/>
      </right>
      <top style="medium">
        <color indexed="8"/>
      </top>
      <bottom style="double">
        <color indexed="64"/>
      </bottom>
      <diagonal/>
    </border>
    <border>
      <left style="thin">
        <color indexed="8"/>
      </left>
      <right style="thin">
        <color indexed="8"/>
      </right>
      <top style="medium">
        <color indexed="8"/>
      </top>
      <bottom style="double">
        <color indexed="64"/>
      </bottom>
      <diagonal/>
    </border>
    <border>
      <left style="thin">
        <color indexed="8"/>
      </left>
      <right/>
      <top style="medium">
        <color indexed="8"/>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8"/>
      </left>
      <right style="thin">
        <color indexed="64"/>
      </right>
      <top style="double">
        <color indexed="64"/>
      </top>
      <bottom style="thin">
        <color indexed="64"/>
      </bottom>
      <diagonal/>
    </border>
    <border>
      <left style="medium">
        <color indexed="8"/>
      </left>
      <right style="thin">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8"/>
      </left>
      <right style="thin">
        <color indexed="64"/>
      </right>
      <top/>
      <bottom/>
      <diagonal/>
    </border>
    <border>
      <left style="thin">
        <color indexed="64"/>
      </left>
      <right style="medium">
        <color indexed="64"/>
      </right>
      <top/>
      <bottom/>
      <diagonal/>
    </border>
    <border>
      <left style="medium">
        <color indexed="8"/>
      </left>
      <right style="thin">
        <color indexed="64"/>
      </right>
      <top style="thin">
        <color indexed="8"/>
      </top>
      <bottom style="hair">
        <color indexed="8"/>
      </bottom>
      <diagonal/>
    </border>
    <border>
      <left style="thin">
        <color indexed="64"/>
      </left>
      <right style="thin">
        <color indexed="64"/>
      </right>
      <top style="thin">
        <color indexed="8"/>
      </top>
      <bottom style="hair">
        <color indexed="8"/>
      </bottom>
      <diagonal/>
    </border>
    <border>
      <left/>
      <right style="thin">
        <color indexed="64"/>
      </right>
      <top style="thin">
        <color indexed="8"/>
      </top>
      <bottom style="hair">
        <color indexed="8"/>
      </bottom>
      <diagonal/>
    </border>
    <border>
      <left style="thin">
        <color indexed="64"/>
      </left>
      <right style="medium">
        <color indexed="64"/>
      </right>
      <top style="thin">
        <color indexed="8"/>
      </top>
      <bottom style="hair">
        <color indexed="8"/>
      </bottom>
      <diagonal/>
    </border>
    <border>
      <left style="medium">
        <color indexed="64"/>
      </left>
      <right style="medium">
        <color indexed="64"/>
      </right>
      <top style="thin">
        <color indexed="8"/>
      </top>
      <bottom style="hair">
        <color indexed="8"/>
      </bottom>
      <diagonal/>
    </border>
    <border>
      <left style="medium">
        <color indexed="8"/>
      </left>
      <right style="thin">
        <color indexed="64"/>
      </right>
      <top style="hair">
        <color indexed="8"/>
      </top>
      <bottom style="thin">
        <color indexed="8"/>
      </bottom>
      <diagonal/>
    </border>
    <border>
      <left style="thin">
        <color indexed="64"/>
      </left>
      <right style="thin">
        <color indexed="64"/>
      </right>
      <top style="hair">
        <color indexed="8"/>
      </top>
      <bottom style="thin">
        <color indexed="8"/>
      </bottom>
      <diagonal/>
    </border>
    <border>
      <left/>
      <right style="thin">
        <color indexed="64"/>
      </right>
      <top style="hair">
        <color indexed="8"/>
      </top>
      <bottom style="thin">
        <color indexed="8"/>
      </bottom>
      <diagonal/>
    </border>
    <border>
      <left style="thin">
        <color indexed="64"/>
      </left>
      <right style="medium">
        <color indexed="64"/>
      </right>
      <top style="hair">
        <color indexed="8"/>
      </top>
      <bottom style="thin">
        <color indexed="8"/>
      </bottom>
      <diagonal/>
    </border>
    <border>
      <left style="medium">
        <color indexed="64"/>
      </left>
      <right style="medium">
        <color indexed="64"/>
      </right>
      <top style="hair">
        <color indexed="8"/>
      </top>
      <bottom style="thin">
        <color indexed="8"/>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double">
        <color indexed="64"/>
      </top>
      <bottom style="thin">
        <color indexed="64"/>
      </bottom>
      <diagonal/>
    </border>
    <border>
      <left style="thin">
        <color indexed="64"/>
      </left>
      <right/>
      <top style="thin">
        <color indexed="8"/>
      </top>
      <bottom style="hair">
        <color indexed="8"/>
      </bottom>
      <diagonal/>
    </border>
    <border>
      <left style="thin">
        <color indexed="64"/>
      </left>
      <right/>
      <top style="hair">
        <color indexed="8"/>
      </top>
      <bottom style="thin">
        <color indexed="8"/>
      </bottom>
      <diagonal/>
    </border>
    <border>
      <left/>
      <right style="thin">
        <color indexed="8"/>
      </right>
      <top style="medium">
        <color indexed="8"/>
      </top>
      <bottom style="double">
        <color indexed="64"/>
      </bottom>
      <diagonal/>
    </border>
    <border>
      <left/>
      <right style="thin">
        <color indexed="64"/>
      </right>
      <top style="double">
        <color indexed="64"/>
      </top>
      <bottom style="thin">
        <color indexed="64"/>
      </bottom>
      <diagonal/>
    </border>
    <border>
      <left style="thin">
        <color indexed="8"/>
      </left>
      <right style="thin">
        <color indexed="64"/>
      </right>
      <top style="double">
        <color indexed="64"/>
      </top>
      <bottom style="thin">
        <color indexed="64"/>
      </bottom>
      <diagonal/>
    </border>
    <border>
      <left style="thin">
        <color indexed="64"/>
      </left>
      <right style="thin">
        <color indexed="8"/>
      </right>
      <top style="double">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bottom/>
      <diagonal/>
    </border>
    <border>
      <left style="thin">
        <color indexed="64"/>
      </left>
      <right style="thin">
        <color indexed="8"/>
      </right>
      <top/>
      <bottom/>
      <diagonal/>
    </border>
    <border>
      <left style="thin">
        <color indexed="8"/>
      </left>
      <right style="thin">
        <color indexed="64"/>
      </right>
      <top style="thin">
        <color indexed="8"/>
      </top>
      <bottom style="hair">
        <color indexed="8"/>
      </bottom>
      <diagonal/>
    </border>
    <border>
      <left style="thin">
        <color indexed="64"/>
      </left>
      <right style="thin">
        <color indexed="8"/>
      </right>
      <top style="thin">
        <color indexed="8"/>
      </top>
      <bottom style="hair">
        <color indexed="8"/>
      </bottom>
      <diagonal/>
    </border>
    <border>
      <left style="thin">
        <color indexed="8"/>
      </left>
      <right style="thin">
        <color indexed="64"/>
      </right>
      <top style="hair">
        <color indexed="8"/>
      </top>
      <bottom style="thin">
        <color indexed="8"/>
      </bottom>
      <diagonal/>
    </border>
    <border>
      <left style="thin">
        <color indexed="64"/>
      </left>
      <right style="thin">
        <color indexed="8"/>
      </right>
      <top style="hair">
        <color indexed="8"/>
      </top>
      <bottom style="thin">
        <color indexed="8"/>
      </bottom>
      <diagonal/>
    </border>
    <border>
      <left style="thin">
        <color indexed="8"/>
      </left>
      <right style="thin">
        <color indexed="64"/>
      </right>
      <top style="thin">
        <color indexed="64"/>
      </top>
      <bottom style="hair">
        <color indexed="64"/>
      </bottom>
      <diagonal/>
    </border>
    <border>
      <left style="thin">
        <color indexed="64"/>
      </left>
      <right style="thin">
        <color indexed="8"/>
      </right>
      <top style="thin">
        <color indexed="64"/>
      </top>
      <bottom style="hair">
        <color indexed="64"/>
      </bottom>
      <diagonal/>
    </border>
    <border>
      <left style="thin">
        <color indexed="8"/>
      </left>
      <right style="thin">
        <color indexed="64"/>
      </right>
      <top style="hair">
        <color indexed="64"/>
      </top>
      <bottom style="hair">
        <color indexed="64"/>
      </bottom>
      <diagonal/>
    </border>
    <border>
      <left style="thin">
        <color indexed="64"/>
      </left>
      <right style="thin">
        <color indexed="8"/>
      </right>
      <top style="hair">
        <color indexed="64"/>
      </top>
      <bottom style="hair">
        <color indexed="64"/>
      </bottom>
      <diagonal/>
    </border>
    <border>
      <left style="thin">
        <color indexed="8"/>
      </left>
      <right style="thin">
        <color indexed="64"/>
      </right>
      <top style="hair">
        <color indexed="64"/>
      </top>
      <bottom style="thin">
        <color indexed="64"/>
      </bottom>
      <diagonal/>
    </border>
    <border>
      <left style="thin">
        <color indexed="64"/>
      </left>
      <right style="thin">
        <color indexed="8"/>
      </right>
      <top style="hair">
        <color indexed="64"/>
      </top>
      <bottom style="thin">
        <color indexed="64"/>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medium">
        <color indexed="8"/>
      </right>
      <top style="medium">
        <color indexed="8"/>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medium">
        <color indexed="8"/>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style="thin">
        <color indexed="64"/>
      </right>
      <top style="medium">
        <color indexed="8"/>
      </top>
      <bottom style="thin">
        <color indexed="64"/>
      </bottom>
      <diagonal/>
    </border>
    <border>
      <left/>
      <right/>
      <top style="thin">
        <color indexed="64"/>
      </top>
      <bottom/>
      <diagonal/>
    </border>
  </borders>
  <cellStyleXfs count="1">
    <xf numFmtId="0" fontId="0" fillId="0" borderId="0"/>
  </cellStyleXfs>
  <cellXfs count="327">
    <xf numFmtId="0" fontId="0" fillId="0" borderId="0" xfId="0"/>
    <xf numFmtId="0" fontId="0" fillId="3" borderId="0" xfId="0" applyFill="1"/>
    <xf numFmtId="0" fontId="4" fillId="2" borderId="10" xfId="0" applyFont="1" applyFill="1" applyBorder="1"/>
    <xf numFmtId="0" fontId="2" fillId="0" borderId="0" xfId="0" applyFont="1" applyFill="1" applyBorder="1" applyAlignment="1" applyProtection="1">
      <alignment horizontal="center" vertical="top" wrapText="1"/>
      <protection hidden="1"/>
    </xf>
    <xf numFmtId="0" fontId="5" fillId="0" borderId="0" xfId="0" applyFont="1" applyFill="1" applyBorder="1" applyAlignment="1" applyProtection="1">
      <alignment horizontal="right" vertical="top"/>
      <protection hidden="1"/>
    </xf>
    <xf numFmtId="0" fontId="5" fillId="0" borderId="0" xfId="0" applyFont="1" applyFill="1" applyBorder="1" applyAlignment="1" applyProtection="1">
      <alignment vertical="top"/>
      <protection hidden="1"/>
    </xf>
    <xf numFmtId="4" fontId="2" fillId="0" borderId="0" xfId="0" applyNumberFormat="1" applyFont="1" applyFill="1" applyBorder="1" applyAlignment="1" applyProtection="1">
      <alignment vertical="top"/>
      <protection hidden="1"/>
    </xf>
    <xf numFmtId="0" fontId="8" fillId="2" borderId="14" xfId="0" applyFont="1" applyFill="1" applyBorder="1" applyAlignment="1">
      <alignment wrapText="1"/>
    </xf>
    <xf numFmtId="0" fontId="0" fillId="0" borderId="0" xfId="0"/>
    <xf numFmtId="0" fontId="6" fillId="5" borderId="11" xfId="0" applyFont="1" applyFill="1" applyBorder="1" applyAlignment="1" applyProtection="1">
      <alignment horizontal="center" vertical="top" wrapText="1"/>
      <protection hidden="1"/>
    </xf>
    <xf numFmtId="0" fontId="6" fillId="5" borderId="12" xfId="0" applyFont="1" applyFill="1" applyBorder="1" applyAlignment="1" applyProtection="1">
      <alignment horizontal="center" vertical="top" wrapText="1"/>
      <protection hidden="1"/>
    </xf>
    <xf numFmtId="0" fontId="7" fillId="5" borderId="12" xfId="0" applyFont="1" applyFill="1" applyBorder="1" applyAlignment="1" applyProtection="1">
      <alignment horizontal="center" vertical="top" wrapText="1"/>
      <protection hidden="1"/>
    </xf>
    <xf numFmtId="0" fontId="6" fillId="5" borderId="13" xfId="0" applyFont="1" applyFill="1" applyBorder="1" applyAlignment="1" applyProtection="1">
      <alignment horizontal="center" vertical="top" wrapText="1"/>
      <protection hidden="1"/>
    </xf>
    <xf numFmtId="1" fontId="10" fillId="4" borderId="16" xfId="0" applyNumberFormat="1" applyFont="1" applyFill="1" applyBorder="1" applyAlignment="1" applyProtection="1">
      <alignment horizontal="left" vertical="top" wrapText="1"/>
      <protection hidden="1"/>
    </xf>
    <xf numFmtId="0" fontId="0" fillId="6" borderId="0" xfId="0" applyFill="1"/>
    <xf numFmtId="0" fontId="11" fillId="0" borderId="15" xfId="0" applyFont="1" applyBorder="1" applyAlignment="1">
      <alignment horizontal="center" vertical="center" wrapText="1"/>
    </xf>
    <xf numFmtId="1" fontId="6" fillId="5" borderId="18" xfId="0" applyNumberFormat="1" applyFont="1" applyFill="1" applyBorder="1" applyAlignment="1" applyProtection="1">
      <alignment horizontal="center" vertical="top" wrapText="1"/>
      <protection hidden="1"/>
    </xf>
    <xf numFmtId="4" fontId="9" fillId="4" borderId="20" xfId="0" applyNumberFormat="1" applyFont="1" applyFill="1" applyBorder="1" applyAlignment="1" applyProtection="1">
      <alignment horizontal="right" vertical="top" wrapText="1"/>
      <protection locked="0"/>
    </xf>
    <xf numFmtId="0" fontId="6" fillId="5" borderId="17" xfId="0" applyFont="1" applyFill="1" applyBorder="1" applyAlignment="1" applyProtection="1">
      <alignment horizontal="left" vertical="top" wrapText="1"/>
      <protection hidden="1"/>
    </xf>
    <xf numFmtId="0" fontId="7" fillId="8" borderId="17" xfId="0" applyFont="1" applyFill="1" applyBorder="1" applyAlignment="1" applyProtection="1">
      <alignment horizontal="center" vertical="top" wrapText="1"/>
      <protection hidden="1"/>
    </xf>
    <xf numFmtId="0" fontId="6" fillId="8" borderId="17" xfId="0" applyFont="1" applyFill="1" applyBorder="1" applyAlignment="1" applyProtection="1">
      <alignment horizontal="center" vertical="top" wrapText="1"/>
      <protection hidden="1"/>
    </xf>
    <xf numFmtId="4" fontId="9" fillId="8" borderId="19" xfId="0" applyNumberFormat="1" applyFont="1" applyFill="1" applyBorder="1" applyAlignment="1" applyProtection="1">
      <alignment horizontal="right" vertical="top" wrapText="1"/>
      <protection hidden="1"/>
    </xf>
    <xf numFmtId="0" fontId="6" fillId="5" borderId="5" xfId="0" applyFont="1" applyFill="1" applyBorder="1" applyAlignment="1" applyProtection="1">
      <alignment horizontal="left" vertical="top" wrapText="1"/>
      <protection hidden="1"/>
    </xf>
    <xf numFmtId="0" fontId="7" fillId="8" borderId="5" xfId="0" applyFont="1" applyFill="1" applyBorder="1" applyAlignment="1" applyProtection="1">
      <alignment horizontal="center" vertical="top" wrapText="1"/>
      <protection hidden="1"/>
    </xf>
    <xf numFmtId="0" fontId="6" fillId="8" borderId="5" xfId="0" applyFont="1" applyFill="1" applyBorder="1" applyAlignment="1" applyProtection="1">
      <alignment horizontal="center" vertical="top" wrapText="1"/>
      <protection hidden="1"/>
    </xf>
    <xf numFmtId="4" fontId="9" fillId="8" borderId="22" xfId="0" applyNumberFormat="1" applyFont="1" applyFill="1" applyBorder="1" applyAlignment="1" applyProtection="1">
      <alignment horizontal="right" vertical="top" wrapText="1"/>
      <protection hidden="1"/>
    </xf>
    <xf numFmtId="0" fontId="6" fillId="5" borderId="23" xfId="0" applyFont="1" applyFill="1" applyBorder="1" applyAlignment="1" applyProtection="1">
      <alignment horizontal="center" vertical="top" wrapText="1"/>
      <protection hidden="1"/>
    </xf>
    <xf numFmtId="0" fontId="6" fillId="5" borderId="24" xfId="0" applyFont="1" applyFill="1" applyBorder="1" applyAlignment="1" applyProtection="1">
      <alignment horizontal="center" vertical="top" wrapText="1"/>
      <protection hidden="1"/>
    </xf>
    <xf numFmtId="0" fontId="7" fillId="8" borderId="15" xfId="0" applyFont="1" applyFill="1" applyBorder="1" applyAlignment="1" applyProtection="1">
      <alignment horizontal="center" vertical="top" wrapText="1"/>
      <protection hidden="1"/>
    </xf>
    <xf numFmtId="0" fontId="6" fillId="8" borderId="16" xfId="0" applyFont="1" applyFill="1" applyBorder="1" applyAlignment="1" applyProtection="1">
      <alignment horizontal="center" vertical="top" wrapText="1"/>
      <protection hidden="1"/>
    </xf>
    <xf numFmtId="0" fontId="6" fillId="8" borderId="15" xfId="0" applyFont="1" applyFill="1" applyBorder="1" applyAlignment="1" applyProtection="1">
      <alignment horizontal="center" vertical="top" wrapText="1"/>
      <protection hidden="1"/>
    </xf>
    <xf numFmtId="4" fontId="9" fillId="8" borderId="20" xfId="0" applyNumberFormat="1" applyFont="1" applyFill="1" applyBorder="1" applyAlignment="1" applyProtection="1">
      <alignment horizontal="right" vertical="top" wrapText="1"/>
      <protection hidden="1"/>
    </xf>
    <xf numFmtId="0" fontId="17" fillId="5" borderId="5" xfId="0" applyFont="1" applyFill="1" applyBorder="1" applyAlignment="1" applyProtection="1">
      <alignment horizontal="left" vertical="top" wrapText="1"/>
      <protection hidden="1"/>
    </xf>
    <xf numFmtId="1" fontId="6" fillId="5" borderId="25" xfId="0" applyNumberFormat="1" applyFont="1" applyFill="1" applyBorder="1" applyAlignment="1" applyProtection="1">
      <alignment horizontal="center" vertical="top" wrapText="1"/>
      <protection hidden="1"/>
    </xf>
    <xf numFmtId="0" fontId="6" fillId="5" borderId="26" xfId="0" applyNumberFormat="1" applyFont="1" applyFill="1" applyBorder="1" applyAlignment="1" applyProtection="1">
      <alignment horizontal="left" vertical="top" wrapText="1"/>
      <protection hidden="1"/>
    </xf>
    <xf numFmtId="0" fontId="11" fillId="0" borderId="27" xfId="0" applyFont="1" applyBorder="1" applyAlignment="1">
      <alignment horizontal="center" vertical="center" wrapText="1"/>
    </xf>
    <xf numFmtId="1" fontId="10" fillId="4" borderId="28" xfId="0" applyNumberFormat="1" applyFont="1" applyFill="1" applyBorder="1" applyAlignment="1" applyProtection="1">
      <alignment horizontal="left" vertical="top" wrapText="1"/>
      <protection hidden="1"/>
    </xf>
    <xf numFmtId="4" fontId="9" fillId="4" borderId="29" xfId="0" applyNumberFormat="1" applyFont="1" applyFill="1" applyBorder="1" applyAlignment="1" applyProtection="1">
      <alignment horizontal="right" vertical="top" wrapText="1"/>
      <protection locked="0"/>
    </xf>
    <xf numFmtId="1" fontId="6" fillId="5" borderId="30" xfId="0" applyNumberFormat="1" applyFont="1" applyFill="1" applyBorder="1" applyAlignment="1" applyProtection="1">
      <alignment horizontal="center" vertical="top" wrapText="1"/>
      <protection hidden="1"/>
    </xf>
    <xf numFmtId="0" fontId="6" fillId="5" borderId="31" xfId="0" applyNumberFormat="1" applyFont="1" applyFill="1" applyBorder="1" applyAlignment="1" applyProtection="1">
      <alignment horizontal="left" vertical="top" wrapText="1"/>
      <protection hidden="1"/>
    </xf>
    <xf numFmtId="0" fontId="11" fillId="0" borderId="32" xfId="0" applyFont="1" applyBorder="1" applyAlignment="1">
      <alignment horizontal="center" vertical="center" wrapText="1"/>
    </xf>
    <xf numFmtId="1" fontId="10" fillId="4" borderId="33" xfId="0" applyNumberFormat="1" applyFont="1" applyFill="1" applyBorder="1" applyAlignment="1" applyProtection="1">
      <alignment horizontal="left" vertical="top" wrapText="1"/>
      <protection hidden="1"/>
    </xf>
    <xf numFmtId="4" fontId="9" fillId="4" borderId="34" xfId="0" applyNumberFormat="1" applyFont="1" applyFill="1" applyBorder="1" applyAlignment="1" applyProtection="1">
      <alignment horizontal="right" vertical="top" wrapText="1"/>
      <protection locked="0"/>
    </xf>
    <xf numFmtId="1" fontId="6" fillId="5" borderId="35" xfId="0" applyNumberFormat="1" applyFont="1" applyFill="1" applyBorder="1" applyAlignment="1" applyProtection="1">
      <alignment horizontal="center" vertical="top" wrapText="1"/>
      <protection hidden="1"/>
    </xf>
    <xf numFmtId="0" fontId="6" fillId="5" borderId="36" xfId="0" applyNumberFormat="1" applyFont="1" applyFill="1" applyBorder="1" applyAlignment="1" applyProtection="1">
      <alignment horizontal="left" vertical="top" wrapText="1"/>
      <protection hidden="1"/>
    </xf>
    <xf numFmtId="0" fontId="11" fillId="0" borderId="37" xfId="0" applyFont="1" applyBorder="1" applyAlignment="1">
      <alignment horizontal="center" vertical="center" wrapText="1"/>
    </xf>
    <xf numFmtId="1" fontId="10" fillId="4" borderId="38" xfId="0" applyNumberFormat="1" applyFont="1" applyFill="1" applyBorder="1" applyAlignment="1" applyProtection="1">
      <alignment horizontal="left" vertical="top" wrapText="1"/>
      <protection hidden="1"/>
    </xf>
    <xf numFmtId="4" fontId="9" fillId="4" borderId="39" xfId="0" applyNumberFormat="1" applyFont="1" applyFill="1" applyBorder="1" applyAlignment="1" applyProtection="1">
      <alignment horizontal="right" vertical="top" wrapText="1"/>
      <protection locked="0"/>
    </xf>
    <xf numFmtId="0" fontId="6" fillId="5" borderId="15" xfId="0" applyFont="1" applyFill="1" applyBorder="1" applyAlignment="1" applyProtection="1">
      <alignment horizontal="left" vertical="center" wrapText="1"/>
      <protection hidden="1"/>
    </xf>
    <xf numFmtId="0" fontId="0" fillId="0" borderId="37" xfId="0" applyBorder="1" applyAlignment="1">
      <alignment horizontal="center" vertical="center" wrapText="1"/>
    </xf>
    <xf numFmtId="0" fontId="11" fillId="0" borderId="27" xfId="0" applyFont="1" applyBorder="1" applyAlignment="1">
      <alignment vertical="center" wrapText="1"/>
    </xf>
    <xf numFmtId="0" fontId="0" fillId="0" borderId="27" xfId="0" applyBorder="1" applyAlignment="1">
      <alignment horizontal="center" vertical="center" wrapText="1"/>
    </xf>
    <xf numFmtId="0" fontId="0" fillId="0" borderId="32" xfId="0" applyBorder="1" applyAlignment="1">
      <alignment horizontal="center" vertical="center" wrapText="1"/>
    </xf>
    <xf numFmtId="0" fontId="15" fillId="0" borderId="32" xfId="0" applyFont="1" applyBorder="1" applyAlignment="1">
      <alignment horizontal="center" vertical="center" wrapText="1"/>
    </xf>
    <xf numFmtId="0" fontId="0" fillId="2" borderId="27" xfId="0" applyFill="1" applyBorder="1" applyAlignment="1">
      <alignment horizontal="center" vertical="center" wrapText="1"/>
    </xf>
    <xf numFmtId="0" fontId="11" fillId="2" borderId="27" xfId="0" applyFont="1" applyFill="1" applyBorder="1" applyAlignment="1">
      <alignment horizontal="center" vertical="center" wrapText="1"/>
    </xf>
    <xf numFmtId="0" fontId="0" fillId="0" borderId="32" xfId="0" applyBorder="1" applyAlignment="1">
      <alignment horizontal="center" vertical="center"/>
    </xf>
    <xf numFmtId="0" fontId="22" fillId="0" borderId="37" xfId="0" applyFont="1" applyBorder="1" applyAlignment="1">
      <alignment horizontal="center" vertical="center" wrapText="1"/>
    </xf>
    <xf numFmtId="0" fontId="11" fillId="0" borderId="2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6" fillId="5" borderId="40" xfId="0" applyFont="1" applyFill="1" applyBorder="1" applyAlignment="1" applyProtection="1">
      <alignment horizontal="center" vertical="center" wrapText="1"/>
      <protection hidden="1"/>
    </xf>
    <xf numFmtId="0" fontId="6" fillId="5" borderId="7" xfId="0" applyFont="1" applyFill="1" applyBorder="1" applyAlignment="1" applyProtection="1">
      <alignment horizontal="left" vertical="center" wrapText="1"/>
      <protection hidden="1"/>
    </xf>
    <xf numFmtId="0" fontId="7" fillId="8" borderId="7" xfId="0" applyFont="1" applyFill="1" applyBorder="1" applyAlignment="1" applyProtection="1">
      <alignment horizontal="center" vertical="top" wrapText="1"/>
      <protection hidden="1"/>
    </xf>
    <xf numFmtId="0" fontId="6" fillId="8" borderId="4" xfId="0" applyFont="1" applyFill="1" applyBorder="1" applyAlignment="1" applyProtection="1">
      <alignment horizontal="center" vertical="top" wrapText="1"/>
      <protection hidden="1"/>
    </xf>
    <xf numFmtId="4" fontId="9" fillId="8" borderId="41" xfId="0" applyNumberFormat="1" applyFont="1" applyFill="1" applyBorder="1" applyAlignment="1" applyProtection="1">
      <alignment horizontal="right" vertical="top" wrapText="1"/>
      <protection hidden="1"/>
    </xf>
    <xf numFmtId="0" fontId="8" fillId="2" borderId="6" xfId="0" applyFont="1" applyFill="1" applyBorder="1" applyAlignment="1">
      <alignment wrapText="1"/>
    </xf>
    <xf numFmtId="1" fontId="6" fillId="5" borderId="42" xfId="0" applyNumberFormat="1" applyFont="1" applyFill="1" applyBorder="1" applyAlignment="1" applyProtection="1">
      <alignment horizontal="center" vertical="top" wrapText="1"/>
      <protection hidden="1"/>
    </xf>
    <xf numFmtId="0" fontId="6" fillId="5" borderId="43" xfId="0" applyNumberFormat="1" applyFont="1" applyFill="1" applyBorder="1" applyAlignment="1" applyProtection="1">
      <alignment horizontal="left" vertical="top" wrapText="1"/>
      <protection hidden="1"/>
    </xf>
    <xf numFmtId="0" fontId="11" fillId="0" borderId="43" xfId="0" applyFont="1" applyBorder="1" applyAlignment="1">
      <alignment horizontal="center" vertical="center" wrapText="1"/>
    </xf>
    <xf numFmtId="1" fontId="9" fillId="4" borderId="44" xfId="0" applyNumberFormat="1" applyFont="1" applyFill="1" applyBorder="1" applyAlignment="1" applyProtection="1">
      <alignment horizontal="left" vertical="top" wrapText="1"/>
      <protection hidden="1"/>
    </xf>
    <xf numFmtId="4" fontId="9" fillId="4" borderId="45" xfId="0" applyNumberFormat="1" applyFont="1" applyFill="1" applyBorder="1" applyAlignment="1" applyProtection="1">
      <alignment horizontal="right" vertical="top" wrapText="1"/>
      <protection locked="0"/>
    </xf>
    <xf numFmtId="0" fontId="4" fillId="2" borderId="46" xfId="0" applyFont="1" applyFill="1" applyBorder="1"/>
    <xf numFmtId="1" fontId="6" fillId="5" borderId="47" xfId="0" applyNumberFormat="1" applyFont="1" applyFill="1" applyBorder="1" applyAlignment="1" applyProtection="1">
      <alignment horizontal="center" vertical="top" wrapText="1"/>
      <protection hidden="1"/>
    </xf>
    <xf numFmtId="0" fontId="6" fillId="5" borderId="48" xfId="0" applyNumberFormat="1" applyFont="1" applyFill="1" applyBorder="1" applyAlignment="1" applyProtection="1">
      <alignment horizontal="left" vertical="top" wrapText="1"/>
      <protection hidden="1"/>
    </xf>
    <xf numFmtId="0" fontId="11" fillId="0" borderId="48" xfId="0" applyFont="1" applyBorder="1" applyAlignment="1">
      <alignment horizontal="center" vertical="center" wrapText="1"/>
    </xf>
    <xf numFmtId="1" fontId="10" fillId="4" borderId="49" xfId="0" applyNumberFormat="1" applyFont="1" applyFill="1" applyBorder="1" applyAlignment="1" applyProtection="1">
      <alignment horizontal="left" vertical="top" wrapText="1"/>
      <protection hidden="1"/>
    </xf>
    <xf numFmtId="4" fontId="9" fillId="4" borderId="50" xfId="0" applyNumberFormat="1" applyFont="1" applyFill="1" applyBorder="1" applyAlignment="1" applyProtection="1">
      <alignment horizontal="right" vertical="top" wrapText="1"/>
      <protection locked="0"/>
    </xf>
    <xf numFmtId="0" fontId="4" fillId="2" borderId="51" xfId="0" applyFont="1" applyFill="1" applyBorder="1"/>
    <xf numFmtId="1" fontId="10" fillId="4" borderId="37" xfId="0" applyNumberFormat="1" applyFont="1" applyFill="1" applyBorder="1" applyAlignment="1" applyProtection="1">
      <alignment horizontal="left" vertical="top" wrapText="1"/>
      <protection hidden="1"/>
    </xf>
    <xf numFmtId="1" fontId="6" fillId="5" borderId="4" xfId="0" applyNumberFormat="1" applyFont="1" applyFill="1" applyBorder="1" applyAlignment="1" applyProtection="1">
      <alignment horizontal="center" vertical="top" wrapText="1"/>
      <protection hidden="1"/>
    </xf>
    <xf numFmtId="0" fontId="6" fillId="5" borderId="3" xfId="0" applyNumberFormat="1" applyFont="1" applyFill="1" applyBorder="1" applyAlignment="1" applyProtection="1">
      <alignment horizontal="left" vertical="center" wrapText="1"/>
      <protection hidden="1"/>
    </xf>
    <xf numFmtId="0" fontId="11" fillId="0" borderId="7" xfId="0" applyFont="1" applyBorder="1" applyAlignment="1">
      <alignment horizontal="center" vertical="center" wrapText="1"/>
    </xf>
    <xf numFmtId="1" fontId="10" fillId="4" borderId="4" xfId="0" applyNumberFormat="1" applyFont="1" applyFill="1" applyBorder="1" applyAlignment="1" applyProtection="1">
      <alignment horizontal="left" vertical="top" wrapText="1"/>
      <protection hidden="1"/>
    </xf>
    <xf numFmtId="4" fontId="9" fillId="4" borderId="41" xfId="0" applyNumberFormat="1" applyFont="1" applyFill="1" applyBorder="1" applyAlignment="1" applyProtection="1">
      <alignment horizontal="right" vertical="top" wrapText="1"/>
      <protection locked="0"/>
    </xf>
    <xf numFmtId="0" fontId="4" fillId="2" borderId="53" xfId="0" applyFont="1" applyFill="1" applyBorder="1"/>
    <xf numFmtId="0" fontId="4" fillId="2" borderId="54" xfId="0" applyFont="1" applyFill="1" applyBorder="1"/>
    <xf numFmtId="0" fontId="4" fillId="2" borderId="55" xfId="0" applyFont="1" applyFill="1" applyBorder="1"/>
    <xf numFmtId="1" fontId="6" fillId="5" borderId="56" xfId="0" applyNumberFormat="1" applyFont="1" applyFill="1" applyBorder="1" applyAlignment="1" applyProtection="1">
      <alignment horizontal="center" vertical="top" wrapText="1"/>
      <protection hidden="1"/>
    </xf>
    <xf numFmtId="0" fontId="0" fillId="0" borderId="7" xfId="0" applyBorder="1" applyAlignment="1">
      <alignment horizontal="center" vertical="center" wrapText="1"/>
    </xf>
    <xf numFmtId="0" fontId="14" fillId="0" borderId="7" xfId="0" applyFont="1" applyBorder="1" applyAlignment="1">
      <alignment horizontal="center" vertical="center" wrapText="1"/>
    </xf>
    <xf numFmtId="0" fontId="6" fillId="5" borderId="15" xfId="0" applyFont="1" applyFill="1" applyBorder="1" applyAlignment="1" applyProtection="1">
      <alignment horizontal="left" vertical="top" wrapText="1"/>
      <protection hidden="1"/>
    </xf>
    <xf numFmtId="1" fontId="6" fillId="5" borderId="57" xfId="0" applyNumberFormat="1" applyFont="1" applyFill="1" applyBorder="1" applyAlignment="1" applyProtection="1">
      <alignment horizontal="center" vertical="top" wrapText="1"/>
      <protection hidden="1"/>
    </xf>
    <xf numFmtId="0" fontId="6" fillId="5" borderId="58" xfId="0" applyNumberFormat="1" applyFont="1" applyFill="1" applyBorder="1" applyAlignment="1" applyProtection="1">
      <alignment horizontal="left" vertical="center" wrapText="1"/>
      <protection hidden="1"/>
    </xf>
    <xf numFmtId="0" fontId="0" fillId="0" borderId="2" xfId="0" applyBorder="1" applyAlignment="1">
      <alignment horizontal="center" vertical="center" wrapText="1"/>
    </xf>
    <xf numFmtId="0" fontId="11" fillId="0" borderId="2" xfId="0" applyFont="1" applyBorder="1" applyAlignment="1">
      <alignment horizontal="center" vertical="center" wrapText="1"/>
    </xf>
    <xf numFmtId="1" fontId="10" fillId="4" borderId="1" xfId="0" applyNumberFormat="1" applyFont="1" applyFill="1" applyBorder="1" applyAlignment="1" applyProtection="1">
      <alignment horizontal="left" vertical="top" wrapText="1"/>
      <protection hidden="1"/>
    </xf>
    <xf numFmtId="4" fontId="9" fillId="4" borderId="59" xfId="0" applyNumberFormat="1" applyFont="1" applyFill="1" applyBorder="1" applyAlignment="1" applyProtection="1">
      <alignment horizontal="right" vertical="top" wrapText="1"/>
      <protection locked="0"/>
    </xf>
    <xf numFmtId="0" fontId="6" fillId="5" borderId="18" xfId="0" applyFont="1" applyFill="1" applyBorder="1" applyAlignment="1" applyProtection="1">
      <alignment horizontal="center" vertical="top" wrapText="1"/>
      <protection hidden="1"/>
    </xf>
    <xf numFmtId="0" fontId="6" fillId="5" borderId="56" xfId="0" applyFont="1" applyFill="1" applyBorder="1" applyAlignment="1" applyProtection="1">
      <alignment horizontal="center" vertical="center" wrapText="1"/>
      <protection hidden="1"/>
    </xf>
    <xf numFmtId="0" fontId="4" fillId="2" borderId="52" xfId="0" applyFont="1" applyFill="1" applyBorder="1"/>
    <xf numFmtId="0" fontId="11" fillId="0" borderId="37" xfId="0" applyFont="1" applyFill="1" applyBorder="1" applyAlignment="1">
      <alignment horizontal="center" vertical="center" wrapText="1"/>
    </xf>
    <xf numFmtId="0" fontId="15" fillId="0" borderId="37" xfId="0" applyFont="1" applyBorder="1" applyAlignment="1">
      <alignment horizontal="center" vertical="center" wrapText="1"/>
    </xf>
    <xf numFmtId="0" fontId="0" fillId="0" borderId="7" xfId="0" applyBorder="1" applyAlignment="1">
      <alignment horizontal="center" vertical="center"/>
    </xf>
    <xf numFmtId="0" fontId="11" fillId="0" borderId="37" xfId="0" applyFont="1" applyBorder="1" applyAlignment="1">
      <alignment horizontal="center" vertical="center"/>
    </xf>
    <xf numFmtId="0" fontId="7" fillId="5" borderId="13" xfId="0" applyFont="1" applyFill="1" applyBorder="1" applyAlignment="1" applyProtection="1">
      <alignment horizontal="center" vertical="top" wrapText="1"/>
      <protection hidden="1"/>
    </xf>
    <xf numFmtId="0" fontId="24" fillId="5" borderId="60" xfId="0" applyFont="1" applyFill="1" applyBorder="1" applyAlignment="1" applyProtection="1">
      <alignment horizontal="left" vertical="top" wrapText="1"/>
      <protection hidden="1"/>
    </xf>
    <xf numFmtId="0" fontId="20" fillId="5" borderId="9" xfId="0" applyFont="1" applyFill="1" applyBorder="1" applyAlignment="1" applyProtection="1">
      <alignment horizontal="left" vertical="top" wrapText="1"/>
      <protection hidden="1"/>
    </xf>
    <xf numFmtId="0" fontId="7" fillId="5" borderId="9" xfId="0" applyFont="1" applyFill="1" applyBorder="1" applyAlignment="1" applyProtection="1">
      <alignment horizontal="left" vertical="top" wrapText="1"/>
      <protection hidden="1"/>
    </xf>
    <xf numFmtId="0" fontId="7" fillId="5" borderId="3" xfId="0" applyFont="1" applyFill="1" applyBorder="1" applyAlignment="1" applyProtection="1">
      <alignment horizontal="left" vertical="center" wrapText="1"/>
      <protection hidden="1"/>
    </xf>
    <xf numFmtId="0" fontId="12" fillId="5" borderId="61"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9" fillId="5" borderId="3" xfId="0" applyFont="1" applyFill="1" applyBorder="1" applyAlignment="1">
      <alignment horizontal="left" vertical="center" wrapText="1"/>
    </xf>
    <xf numFmtId="0" fontId="12" fillId="5" borderId="26"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8" fillId="5" borderId="3" xfId="0" applyFont="1" applyFill="1" applyBorder="1" applyAlignment="1">
      <alignment horizontal="left" vertical="center" wrapText="1"/>
    </xf>
    <xf numFmtId="0" fontId="13" fillId="5" borderId="36" xfId="0" applyFont="1" applyFill="1" applyBorder="1" applyAlignment="1">
      <alignment horizontal="center" vertical="center"/>
    </xf>
    <xf numFmtId="0" fontId="13" fillId="5" borderId="26" xfId="0" applyFont="1" applyFill="1" applyBorder="1" applyAlignment="1">
      <alignment horizontal="center" vertical="center"/>
    </xf>
    <xf numFmtId="0" fontId="13" fillId="5" borderId="31" xfId="0" applyFont="1" applyFill="1" applyBorder="1" applyAlignment="1">
      <alignment horizontal="center" vertical="center"/>
    </xf>
    <xf numFmtId="0" fontId="13" fillId="5" borderId="31" xfId="0" applyFont="1" applyFill="1" applyBorder="1" applyAlignment="1">
      <alignment horizontal="center" vertical="center" wrapText="1"/>
    </xf>
    <xf numFmtId="0" fontId="13" fillId="5" borderId="36" xfId="0" applyFont="1" applyFill="1" applyBorder="1" applyAlignment="1">
      <alignment horizontal="center" vertical="center" wrapText="1"/>
    </xf>
    <xf numFmtId="0" fontId="19" fillId="5" borderId="58" xfId="0" applyFont="1" applyFill="1" applyBorder="1" applyAlignment="1">
      <alignment horizontal="left" vertical="center" wrapText="1"/>
    </xf>
    <xf numFmtId="0" fontId="13" fillId="5" borderId="26" xfId="0" applyFont="1" applyFill="1" applyBorder="1" applyAlignment="1">
      <alignment horizontal="center" vertical="center" wrapText="1"/>
    </xf>
    <xf numFmtId="0" fontId="12" fillId="7" borderId="36" xfId="0" applyFont="1" applyFill="1" applyBorder="1" applyAlignment="1">
      <alignment horizontal="center" vertical="center" wrapText="1"/>
    </xf>
    <xf numFmtId="0" fontId="7" fillId="5" borderId="21" xfId="0" applyFont="1" applyFill="1" applyBorder="1" applyAlignment="1" applyProtection="1">
      <alignment horizontal="left" vertical="top" wrapText="1"/>
      <protection hidden="1"/>
    </xf>
    <xf numFmtId="0" fontId="7" fillId="5" borderId="21" xfId="0" applyFont="1" applyFill="1" applyBorder="1" applyAlignment="1" applyProtection="1">
      <alignment horizontal="left" vertical="center" wrapText="1"/>
      <protection hidden="1"/>
    </xf>
    <xf numFmtId="0" fontId="12" fillId="7" borderId="31" xfId="0" applyFont="1" applyFill="1" applyBorder="1" applyAlignment="1">
      <alignment horizontal="center" vertical="center" wrapText="1"/>
    </xf>
    <xf numFmtId="0" fontId="7" fillId="7" borderId="3" xfId="0" applyFont="1" applyFill="1" applyBorder="1" applyAlignment="1" applyProtection="1">
      <alignment horizontal="left" vertical="center" wrapText="1"/>
      <protection hidden="1"/>
    </xf>
    <xf numFmtId="0" fontId="12" fillId="7" borderId="26" xfId="0" applyFont="1" applyFill="1" applyBorder="1" applyAlignment="1">
      <alignment horizontal="center" vertical="center" wrapText="1"/>
    </xf>
    <xf numFmtId="0" fontId="6" fillId="5" borderId="63" xfId="0" applyFont="1" applyFill="1" applyBorder="1" applyAlignment="1" applyProtection="1">
      <alignment horizontal="center" vertical="top" wrapText="1"/>
      <protection hidden="1"/>
    </xf>
    <xf numFmtId="0" fontId="6" fillId="8" borderId="64" xfId="0" applyFont="1" applyFill="1" applyBorder="1" applyAlignment="1" applyProtection="1">
      <alignment horizontal="center" vertical="top" wrapText="1"/>
      <protection hidden="1"/>
    </xf>
    <xf numFmtId="0" fontId="6" fillId="8" borderId="8" xfId="0" applyFont="1" applyFill="1" applyBorder="1" applyAlignment="1" applyProtection="1">
      <alignment horizontal="center" vertical="top" wrapText="1"/>
      <protection hidden="1"/>
    </xf>
    <xf numFmtId="4" fontId="16" fillId="9" borderId="44" xfId="0" applyNumberFormat="1" applyFont="1" applyFill="1" applyBorder="1" applyAlignment="1" applyProtection="1">
      <alignment horizontal="right" vertical="top" wrapText="1"/>
      <protection hidden="1"/>
    </xf>
    <xf numFmtId="4" fontId="16" fillId="9" borderId="49" xfId="0" applyNumberFormat="1" applyFont="1" applyFill="1" applyBorder="1" applyAlignment="1" applyProtection="1">
      <alignment horizontal="right" vertical="top" wrapText="1"/>
      <protection hidden="1"/>
    </xf>
    <xf numFmtId="4" fontId="16" fillId="9" borderId="4" xfId="0" applyNumberFormat="1" applyFont="1" applyFill="1" applyBorder="1" applyAlignment="1" applyProtection="1">
      <alignment horizontal="right" vertical="top" wrapText="1"/>
      <protection hidden="1"/>
    </xf>
    <xf numFmtId="4" fontId="16" fillId="9" borderId="28" xfId="0" applyNumberFormat="1" applyFont="1" applyFill="1" applyBorder="1" applyAlignment="1" applyProtection="1">
      <alignment horizontal="right" vertical="top" wrapText="1"/>
      <protection hidden="1"/>
    </xf>
    <xf numFmtId="4" fontId="16" fillId="9" borderId="33" xfId="0" applyNumberFormat="1" applyFont="1" applyFill="1" applyBorder="1" applyAlignment="1" applyProtection="1">
      <alignment horizontal="right" vertical="top" wrapText="1"/>
      <protection hidden="1"/>
    </xf>
    <xf numFmtId="4" fontId="16" fillId="9" borderId="38" xfId="0" applyNumberFormat="1" applyFont="1" applyFill="1" applyBorder="1" applyAlignment="1" applyProtection="1">
      <alignment horizontal="right" vertical="top" wrapText="1"/>
      <protection hidden="1"/>
    </xf>
    <xf numFmtId="4" fontId="16" fillId="9" borderId="1" xfId="0" applyNumberFormat="1" applyFont="1" applyFill="1" applyBorder="1" applyAlignment="1" applyProtection="1">
      <alignment horizontal="right" vertical="top" wrapText="1"/>
      <protection hidden="1"/>
    </xf>
    <xf numFmtId="4" fontId="16" fillId="9" borderId="16" xfId="0" applyNumberFormat="1" applyFont="1" applyFill="1" applyBorder="1" applyAlignment="1" applyProtection="1">
      <alignment horizontal="right" vertical="top" wrapText="1"/>
      <protection hidden="1"/>
    </xf>
    <xf numFmtId="4" fontId="16" fillId="9" borderId="8" xfId="0" applyNumberFormat="1" applyFont="1" applyFill="1" applyBorder="1" applyAlignment="1" applyProtection="1">
      <alignment horizontal="right" vertical="top" wrapText="1"/>
      <protection hidden="1"/>
    </xf>
    <xf numFmtId="0" fontId="7" fillId="8" borderId="65" xfId="0" applyFont="1" applyFill="1" applyBorder="1" applyAlignment="1" applyProtection="1">
      <alignment horizontal="center" vertical="top" wrapText="1"/>
      <protection hidden="1"/>
    </xf>
    <xf numFmtId="0" fontId="6" fillId="5" borderId="66" xfId="0" applyFont="1" applyFill="1" applyBorder="1" applyAlignment="1" applyProtection="1">
      <alignment horizontal="center" vertical="top" wrapText="1"/>
      <protection hidden="1"/>
    </xf>
    <xf numFmtId="0" fontId="7" fillId="8" borderId="67" xfId="0" applyFont="1" applyFill="1" applyBorder="1" applyAlignment="1" applyProtection="1">
      <alignment horizontal="center" vertical="top" wrapText="1"/>
      <protection hidden="1"/>
    </xf>
    <xf numFmtId="0" fontId="6" fillId="5" borderId="68" xfId="0" applyFont="1" applyFill="1" applyBorder="1" applyAlignment="1" applyProtection="1">
      <alignment horizontal="center" vertical="top" wrapText="1"/>
      <protection hidden="1"/>
    </xf>
    <xf numFmtId="0" fontId="7" fillId="8" borderId="69" xfId="0" applyFont="1" applyFill="1" applyBorder="1" applyAlignment="1" applyProtection="1">
      <alignment horizontal="center" vertical="top" wrapText="1"/>
      <protection hidden="1"/>
    </xf>
    <xf numFmtId="0" fontId="6" fillId="5" borderId="70" xfId="0" applyFont="1" applyFill="1" applyBorder="1" applyAlignment="1" applyProtection="1">
      <alignment horizontal="center" vertical="top" wrapText="1"/>
      <protection hidden="1"/>
    </xf>
    <xf numFmtId="0" fontId="11" fillId="0" borderId="71" xfId="0" applyFont="1" applyBorder="1" applyAlignment="1">
      <alignment vertical="center"/>
    </xf>
    <xf numFmtId="1" fontId="6" fillId="5" borderId="72" xfId="0" applyNumberFormat="1" applyFont="1" applyFill="1" applyBorder="1" applyAlignment="1" applyProtection="1">
      <alignment horizontal="center" vertical="top" wrapText="1"/>
      <protection hidden="1"/>
    </xf>
    <xf numFmtId="0" fontId="11" fillId="0" borderId="73" xfId="0" applyFont="1" applyBorder="1" applyAlignment="1">
      <alignment vertical="center"/>
    </xf>
    <xf numFmtId="1" fontId="6" fillId="5" borderId="74" xfId="0" applyNumberFormat="1" applyFont="1" applyFill="1" applyBorder="1" applyAlignment="1" applyProtection="1">
      <alignment horizontal="center" vertical="top" wrapText="1"/>
      <protection hidden="1"/>
    </xf>
    <xf numFmtId="0" fontId="11" fillId="0" borderId="69" xfId="0" applyFont="1" applyBorder="1" applyAlignment="1">
      <alignment vertical="center"/>
    </xf>
    <xf numFmtId="1" fontId="6" fillId="5" borderId="70" xfId="0" applyNumberFormat="1" applyFont="1" applyFill="1" applyBorder="1" applyAlignment="1" applyProtection="1">
      <alignment horizontal="center" vertical="top" wrapText="1"/>
      <protection hidden="1"/>
    </xf>
    <xf numFmtId="0" fontId="11" fillId="0" borderId="75" xfId="0" applyFont="1" applyBorder="1"/>
    <xf numFmtId="1" fontId="6" fillId="5" borderId="76" xfId="0" applyNumberFormat="1" applyFont="1" applyFill="1" applyBorder="1" applyAlignment="1" applyProtection="1">
      <alignment horizontal="center" vertical="top" wrapText="1"/>
      <protection hidden="1"/>
    </xf>
    <xf numFmtId="0" fontId="11" fillId="0" borderId="77" xfId="0" applyFont="1" applyBorder="1"/>
    <xf numFmtId="1" fontId="6" fillId="5" borderId="78" xfId="0" applyNumberFormat="1" applyFont="1" applyFill="1" applyBorder="1" applyAlignment="1" applyProtection="1">
      <alignment horizontal="center" vertical="top" wrapText="1"/>
      <protection hidden="1"/>
    </xf>
    <xf numFmtId="0" fontId="11" fillId="0" borderId="77" xfId="0" applyFont="1" applyBorder="1" applyAlignment="1">
      <alignment vertical="center"/>
    </xf>
    <xf numFmtId="0" fontId="11" fillId="0" borderId="79" xfId="0" applyFont="1" applyBorder="1" applyAlignment="1">
      <alignment vertical="center"/>
    </xf>
    <xf numFmtId="1" fontId="6" fillId="5" borderId="80" xfId="0" applyNumberFormat="1" applyFont="1" applyFill="1" applyBorder="1" applyAlignment="1" applyProtection="1">
      <alignment horizontal="center" vertical="top" wrapText="1"/>
      <protection hidden="1"/>
    </xf>
    <xf numFmtId="0" fontId="0" fillId="0" borderId="79" xfId="0" applyBorder="1"/>
    <xf numFmtId="0" fontId="0" fillId="0" borderId="69" xfId="0" applyBorder="1"/>
    <xf numFmtId="0" fontId="0" fillId="0" borderId="75" xfId="0" applyBorder="1"/>
    <xf numFmtId="0" fontId="0" fillId="0" borderId="75" xfId="0" applyBorder="1" applyAlignment="1">
      <alignment vertical="center"/>
    </xf>
    <xf numFmtId="0" fontId="0" fillId="0" borderId="77" xfId="0" applyBorder="1" applyAlignment="1">
      <alignment vertical="center"/>
    </xf>
    <xf numFmtId="0" fontId="0" fillId="0" borderId="77" xfId="0" applyBorder="1"/>
    <xf numFmtId="0" fontId="0" fillId="0" borderId="77" xfId="0" applyBorder="1" applyAlignment="1">
      <alignment vertical="center" wrapText="1"/>
    </xf>
    <xf numFmtId="0" fontId="0" fillId="0" borderId="79" xfId="0" applyBorder="1" applyAlignment="1">
      <alignment vertical="center" wrapText="1"/>
    </xf>
    <xf numFmtId="0" fontId="0" fillId="0" borderId="81" xfId="0" applyBorder="1" applyAlignment="1">
      <alignment vertical="center" wrapText="1"/>
    </xf>
    <xf numFmtId="1" fontId="6" fillId="5" borderId="82" xfId="0" applyNumberFormat="1" applyFont="1" applyFill="1" applyBorder="1" applyAlignment="1" applyProtection="1">
      <alignment horizontal="center" vertical="top" wrapText="1"/>
      <protection hidden="1"/>
    </xf>
    <xf numFmtId="0" fontId="0" fillId="2" borderId="75" xfId="0" applyFill="1" applyBorder="1" applyAlignment="1"/>
    <xf numFmtId="0" fontId="0" fillId="0" borderId="77" xfId="0" applyBorder="1" applyAlignment="1"/>
    <xf numFmtId="0" fontId="7" fillId="8" borderId="83" xfId="0" applyFont="1" applyFill="1" applyBorder="1" applyAlignment="1" applyProtection="1">
      <alignment horizontal="center" vertical="top" wrapText="1"/>
      <protection hidden="1"/>
    </xf>
    <xf numFmtId="0" fontId="6" fillId="5" borderId="84" xfId="0" applyFont="1" applyFill="1" applyBorder="1" applyAlignment="1" applyProtection="1">
      <alignment horizontal="center" vertical="top" wrapText="1"/>
      <protection hidden="1"/>
    </xf>
    <xf numFmtId="0" fontId="0" fillId="0" borderId="83" xfId="0" applyBorder="1"/>
    <xf numFmtId="1" fontId="6" fillId="5" borderId="84" xfId="0" applyNumberFormat="1" applyFont="1" applyFill="1" applyBorder="1" applyAlignment="1" applyProtection="1">
      <alignment horizontal="center" vertical="top" wrapText="1"/>
      <protection hidden="1"/>
    </xf>
    <xf numFmtId="0" fontId="0" fillId="0" borderId="69" xfId="0" applyBorder="1" applyAlignment="1"/>
    <xf numFmtId="0" fontId="2" fillId="0" borderId="0" xfId="0" applyFont="1" applyAlignment="1" applyProtection="1">
      <alignment horizontal="center" vertical="top" wrapText="1"/>
      <protection hidden="1"/>
    </xf>
    <xf numFmtId="0" fontId="5" fillId="0" borderId="0" xfId="0" applyFont="1" applyAlignment="1" applyProtection="1">
      <alignment horizontal="right" vertical="top"/>
      <protection hidden="1"/>
    </xf>
    <xf numFmtId="0" fontId="5" fillId="0" borderId="0" xfId="0" applyFont="1" applyAlignment="1" applyProtection="1">
      <alignment vertical="top"/>
      <protection hidden="1"/>
    </xf>
    <xf numFmtId="4" fontId="2" fillId="0" borderId="0" xfId="0" applyNumberFormat="1" applyFont="1" applyAlignment="1" applyProtection="1">
      <alignment vertical="top"/>
      <protection hidden="1"/>
    </xf>
    <xf numFmtId="0" fontId="24" fillId="5" borderId="17" xfId="0" applyFont="1" applyFill="1" applyBorder="1" applyAlignment="1" applyProtection="1">
      <alignment horizontal="left" vertical="top" wrapText="1"/>
      <protection hidden="1"/>
    </xf>
    <xf numFmtId="0" fontId="6" fillId="5" borderId="17" xfId="0" applyFont="1" applyFill="1" applyBorder="1" applyAlignment="1" applyProtection="1">
      <alignment horizontal="center" vertical="top" wrapText="1"/>
      <protection hidden="1"/>
    </xf>
    <xf numFmtId="0" fontId="20" fillId="5" borderId="5" xfId="0" applyFont="1" applyFill="1" applyBorder="1" applyAlignment="1" applyProtection="1">
      <alignment horizontal="left" vertical="top" wrapText="1"/>
      <protection hidden="1"/>
    </xf>
    <xf numFmtId="0" fontId="6" fillId="5" borderId="5" xfId="0" applyFont="1" applyFill="1" applyBorder="1" applyAlignment="1" applyProtection="1">
      <alignment horizontal="center" vertical="top" wrapText="1"/>
      <protection hidden="1"/>
    </xf>
    <xf numFmtId="0" fontId="7" fillId="5" borderId="7" xfId="0" applyFont="1" applyFill="1" applyBorder="1" applyAlignment="1" applyProtection="1">
      <alignment horizontal="left" vertical="center" wrapText="1"/>
      <protection hidden="1"/>
    </xf>
    <xf numFmtId="0" fontId="6" fillId="5" borderId="7" xfId="0" applyFont="1" applyFill="1" applyBorder="1" applyAlignment="1" applyProtection="1">
      <alignment horizontal="center" vertical="top" wrapText="1"/>
      <protection hidden="1"/>
    </xf>
    <xf numFmtId="0" fontId="6" fillId="8" borderId="7" xfId="0" applyFont="1" applyFill="1" applyBorder="1" applyAlignment="1" applyProtection="1">
      <alignment horizontal="center" vertical="top" wrapText="1"/>
      <protection hidden="1"/>
    </xf>
    <xf numFmtId="0" fontId="6" fillId="5" borderId="27" xfId="0" applyFont="1" applyFill="1" applyBorder="1" applyAlignment="1" applyProtection="1">
      <alignment horizontal="left" vertical="top" wrapText="1"/>
      <protection hidden="1"/>
    </xf>
    <xf numFmtId="0" fontId="12" fillId="5" borderId="27" xfId="0" applyFont="1" applyFill="1" applyBorder="1" applyAlignment="1">
      <alignment horizontal="center" vertical="center" wrapText="1"/>
    </xf>
    <xf numFmtId="0" fontId="11" fillId="0" borderId="27" xfId="0" applyFont="1" applyBorder="1" applyAlignment="1">
      <alignment vertical="center"/>
    </xf>
    <xf numFmtId="1" fontId="9" fillId="4" borderId="28" xfId="0" applyNumberFormat="1" applyFont="1" applyFill="1" applyBorder="1" applyAlignment="1" applyProtection="1">
      <alignment horizontal="left" vertical="top" wrapText="1"/>
      <protection hidden="1"/>
    </xf>
    <xf numFmtId="1" fontId="6" fillId="5" borderId="27" xfId="0" applyNumberFormat="1" applyFont="1" applyFill="1" applyBorder="1" applyAlignment="1" applyProtection="1">
      <alignment horizontal="center" vertical="top" wrapText="1"/>
      <protection hidden="1"/>
    </xf>
    <xf numFmtId="4" fontId="16" fillId="9" borderId="27" xfId="0" applyNumberFormat="1" applyFont="1" applyFill="1" applyBorder="1" applyAlignment="1" applyProtection="1">
      <alignment horizontal="right" vertical="top" wrapText="1"/>
      <protection hidden="1"/>
    </xf>
    <xf numFmtId="0" fontId="6" fillId="5" borderId="32" xfId="0" applyFont="1" applyFill="1" applyBorder="1" applyAlignment="1" applyProtection="1">
      <alignment horizontal="left" vertical="top" wrapText="1"/>
      <protection hidden="1"/>
    </xf>
    <xf numFmtId="0" fontId="12" fillId="5" borderId="32" xfId="0" applyFont="1" applyFill="1" applyBorder="1" applyAlignment="1">
      <alignment horizontal="center" vertical="center" wrapText="1"/>
    </xf>
    <xf numFmtId="0" fontId="11" fillId="0" borderId="32" xfId="0" applyFont="1" applyBorder="1" applyAlignment="1">
      <alignment vertical="center"/>
    </xf>
    <xf numFmtId="1" fontId="6" fillId="5" borderId="32" xfId="0" applyNumberFormat="1" applyFont="1" applyFill="1" applyBorder="1" applyAlignment="1" applyProtection="1">
      <alignment horizontal="center" vertical="top" wrapText="1"/>
      <protection hidden="1"/>
    </xf>
    <xf numFmtId="4" fontId="16" fillId="9" borderId="32" xfId="0" applyNumberFormat="1" applyFont="1" applyFill="1" applyBorder="1" applyAlignment="1" applyProtection="1">
      <alignment horizontal="right" vertical="top" wrapText="1"/>
      <protection hidden="1"/>
    </xf>
    <xf numFmtId="0" fontId="6" fillId="5" borderId="31" xfId="0" applyFont="1" applyFill="1" applyBorder="1" applyAlignment="1" applyProtection="1">
      <alignment horizontal="left" vertical="top" wrapText="1"/>
      <protection hidden="1"/>
    </xf>
    <xf numFmtId="0" fontId="6" fillId="5" borderId="36" xfId="0" applyFont="1" applyFill="1" applyBorder="1" applyAlignment="1" applyProtection="1">
      <alignment horizontal="left" vertical="top" wrapText="1"/>
      <protection hidden="1"/>
    </xf>
    <xf numFmtId="0" fontId="12" fillId="5" borderId="37" xfId="0" applyFont="1" applyFill="1" applyBorder="1" applyAlignment="1">
      <alignment horizontal="center" vertical="center" wrapText="1"/>
    </xf>
    <xf numFmtId="0" fontId="11" fillId="0" borderId="37" xfId="0" applyFont="1" applyBorder="1" applyAlignment="1">
      <alignment vertical="center"/>
    </xf>
    <xf numFmtId="1" fontId="6" fillId="5" borderId="37" xfId="0" applyNumberFormat="1" applyFont="1" applyFill="1" applyBorder="1" applyAlignment="1" applyProtection="1">
      <alignment horizontal="center" vertical="top" wrapText="1"/>
      <protection hidden="1"/>
    </xf>
    <xf numFmtId="4" fontId="16" fillId="9" borderId="37" xfId="0" applyNumberFormat="1" applyFont="1" applyFill="1" applyBorder="1" applyAlignment="1" applyProtection="1">
      <alignment horizontal="right" vertical="top" wrapText="1"/>
      <protection hidden="1"/>
    </xf>
    <xf numFmtId="0" fontId="6" fillId="5" borderId="3" xfId="0" applyFont="1" applyFill="1" applyBorder="1" applyAlignment="1" applyProtection="1">
      <alignment horizontal="left" vertical="center" wrapText="1"/>
      <protection hidden="1"/>
    </xf>
    <xf numFmtId="0" fontId="19" fillId="5" borderId="7" xfId="0" applyFont="1" applyFill="1" applyBorder="1" applyAlignment="1">
      <alignment horizontal="left" vertical="center" wrapText="1"/>
    </xf>
    <xf numFmtId="0" fontId="11" fillId="0" borderId="7" xfId="0" applyFont="1" applyBorder="1" applyAlignment="1">
      <alignment vertical="center"/>
    </xf>
    <xf numFmtId="1" fontId="6" fillId="5" borderId="7" xfId="0" applyNumberFormat="1" applyFont="1" applyFill="1" applyBorder="1" applyAlignment="1" applyProtection="1">
      <alignment horizontal="center" vertical="top" wrapText="1"/>
      <protection hidden="1"/>
    </xf>
    <xf numFmtId="4" fontId="16" fillId="9" borderId="7" xfId="0" applyNumberFormat="1" applyFont="1" applyFill="1" applyBorder="1" applyAlignment="1" applyProtection="1">
      <alignment horizontal="right" vertical="top" wrapText="1"/>
      <protection hidden="1"/>
    </xf>
    <xf numFmtId="0" fontId="6" fillId="5" borderId="9" xfId="0" applyFont="1" applyFill="1" applyBorder="1" applyAlignment="1" applyProtection="1">
      <alignment horizontal="left" vertical="top" wrapText="1"/>
      <protection hidden="1"/>
    </xf>
    <xf numFmtId="0" fontId="12" fillId="5" borderId="5" xfId="0" applyFont="1" applyFill="1" applyBorder="1" applyAlignment="1">
      <alignment horizontal="center" vertical="center" wrapText="1"/>
    </xf>
    <xf numFmtId="0" fontId="11" fillId="0" borderId="5" xfId="0" applyFont="1" applyBorder="1"/>
    <xf numFmtId="0" fontId="11" fillId="0" borderId="5" xfId="0" applyFont="1" applyBorder="1" applyAlignment="1">
      <alignment horizontal="center" vertical="center" wrapText="1"/>
    </xf>
    <xf numFmtId="1" fontId="10" fillId="4" borderId="8" xfId="0" applyNumberFormat="1" applyFont="1" applyFill="1" applyBorder="1" applyAlignment="1" applyProtection="1">
      <alignment horizontal="left" vertical="top" wrapText="1"/>
      <protection hidden="1"/>
    </xf>
    <xf numFmtId="1" fontId="6" fillId="5" borderId="5" xfId="0" applyNumberFormat="1" applyFont="1" applyFill="1" applyBorder="1" applyAlignment="1" applyProtection="1">
      <alignment horizontal="center" vertical="top" wrapText="1"/>
      <protection hidden="1"/>
    </xf>
    <xf numFmtId="4" fontId="16" fillId="9" borderId="5" xfId="0" applyNumberFormat="1" applyFont="1" applyFill="1" applyBorder="1" applyAlignment="1" applyProtection="1">
      <alignment horizontal="right" vertical="top" wrapText="1"/>
      <protection hidden="1"/>
    </xf>
    <xf numFmtId="4" fontId="9" fillId="4" borderId="22" xfId="0" applyNumberFormat="1" applyFont="1" applyFill="1" applyBorder="1" applyAlignment="1" applyProtection="1">
      <alignment horizontal="right" vertical="top" wrapText="1"/>
      <protection locked="0"/>
    </xf>
    <xf numFmtId="0" fontId="18" fillId="5" borderId="7" xfId="0" applyFont="1" applyFill="1" applyBorder="1" applyAlignment="1">
      <alignment horizontal="left" vertical="center" wrapText="1"/>
    </xf>
    <xf numFmtId="0" fontId="6" fillId="5" borderId="26" xfId="0" applyFont="1" applyFill="1" applyBorder="1" applyAlignment="1" applyProtection="1">
      <alignment horizontal="left" vertical="top" wrapText="1"/>
      <protection hidden="1"/>
    </xf>
    <xf numFmtId="0" fontId="18" fillId="5" borderId="32" xfId="0" applyFont="1" applyFill="1" applyBorder="1" applyAlignment="1">
      <alignment horizontal="center" vertical="center" wrapText="1"/>
    </xf>
    <xf numFmtId="0" fontId="11" fillId="0" borderId="32" xfId="0" applyFont="1" applyBorder="1"/>
    <xf numFmtId="0" fontId="11" fillId="0" borderId="32" xfId="0" applyFont="1" applyBorder="1" applyAlignment="1">
      <alignment vertical="center" wrapText="1"/>
    </xf>
    <xf numFmtId="0" fontId="12" fillId="7" borderId="37" xfId="0" applyFont="1" applyFill="1" applyBorder="1" applyAlignment="1">
      <alignment horizontal="center" vertical="center" wrapText="1"/>
    </xf>
    <xf numFmtId="0" fontId="0" fillId="0" borderId="37" xfId="0" applyBorder="1"/>
    <xf numFmtId="0" fontId="0" fillId="0" borderId="7" xfId="0" applyBorder="1"/>
    <xf numFmtId="0" fontId="0" fillId="0" borderId="27" xfId="0" applyBorder="1"/>
    <xf numFmtId="0" fontId="13" fillId="5" borderId="32" xfId="0" applyFont="1" applyFill="1" applyBorder="1" applyAlignment="1">
      <alignment horizontal="center" vertical="center"/>
    </xf>
    <xf numFmtId="0" fontId="0" fillId="0" borderId="32" xfId="0" applyBorder="1"/>
    <xf numFmtId="0" fontId="22" fillId="0" borderId="32" xfId="0" applyFont="1" applyBorder="1" applyAlignment="1">
      <alignment horizontal="center" vertical="center" wrapText="1"/>
    </xf>
    <xf numFmtId="0" fontId="0" fillId="0" borderId="27" xfId="0" applyBorder="1" applyAlignment="1">
      <alignment vertical="center"/>
    </xf>
    <xf numFmtId="0" fontId="22" fillId="0" borderId="27" xfId="0" applyFont="1" applyBorder="1" applyAlignment="1">
      <alignment horizontal="center" vertical="center" wrapText="1"/>
    </xf>
    <xf numFmtId="0" fontId="13" fillId="5" borderId="37" xfId="0" applyFont="1" applyFill="1" applyBorder="1" applyAlignment="1">
      <alignment horizontal="center" vertical="center"/>
    </xf>
    <xf numFmtId="0" fontId="0" fillId="0" borderId="37" xfId="0" applyBorder="1" applyAlignment="1">
      <alignment vertical="center"/>
    </xf>
    <xf numFmtId="0" fontId="0" fillId="0" borderId="7" xfId="0" applyBorder="1" applyAlignment="1">
      <alignment vertical="center" wrapText="1"/>
    </xf>
    <xf numFmtId="1" fontId="6" fillId="5" borderId="85" xfId="0" applyNumberFormat="1" applyFont="1" applyFill="1" applyBorder="1" applyAlignment="1" applyProtection="1">
      <alignment horizontal="center" vertical="top" wrapText="1"/>
      <protection hidden="1"/>
    </xf>
    <xf numFmtId="0" fontId="13" fillId="5" borderId="5" xfId="0" applyFont="1" applyFill="1" applyBorder="1" applyAlignment="1">
      <alignment horizontal="center" vertical="center"/>
    </xf>
    <xf numFmtId="0" fontId="0" fillId="2" borderId="5" xfId="0" applyFill="1" applyBorder="1"/>
    <xf numFmtId="0" fontId="0" fillId="0" borderId="5" xfId="0" applyBorder="1" applyAlignment="1">
      <alignment horizontal="center" vertical="center" wrapText="1"/>
    </xf>
    <xf numFmtId="0" fontId="22" fillId="0" borderId="5" xfId="0" applyFont="1" applyBorder="1" applyAlignment="1">
      <alignment horizontal="center" vertical="center" wrapText="1"/>
    </xf>
    <xf numFmtId="0" fontId="7" fillId="7" borderId="7" xfId="0" applyFont="1" applyFill="1" applyBorder="1" applyAlignment="1" applyProtection="1">
      <alignment horizontal="left" vertical="center" wrapText="1"/>
      <protection hidden="1"/>
    </xf>
    <xf numFmtId="0" fontId="12" fillId="5" borderId="7" xfId="0" applyFont="1" applyFill="1" applyBorder="1" applyAlignment="1">
      <alignment horizontal="center" vertical="center" wrapText="1"/>
    </xf>
    <xf numFmtId="0" fontId="12" fillId="7" borderId="32" xfId="0" applyFont="1" applyFill="1" applyBorder="1" applyAlignment="1">
      <alignment horizontal="center" vertical="center" wrapText="1"/>
    </xf>
    <xf numFmtId="0" fontId="6" fillId="5" borderId="5" xfId="0" applyFont="1" applyFill="1" applyBorder="1" applyAlignment="1" applyProtection="1">
      <alignment horizontal="left" vertical="center" wrapText="1"/>
      <protection hidden="1"/>
    </xf>
    <xf numFmtId="0" fontId="7" fillId="5" borderId="5" xfId="0" applyFont="1" applyFill="1" applyBorder="1" applyAlignment="1" applyProtection="1">
      <alignment horizontal="left" vertical="center" wrapText="1"/>
      <protection hidden="1"/>
    </xf>
    <xf numFmtId="0" fontId="0" fillId="0" borderId="5" xfId="0" applyBorder="1"/>
    <xf numFmtId="1" fontId="6" fillId="7" borderId="30" xfId="0" applyNumberFormat="1" applyFont="1" applyFill="1" applyBorder="1" applyAlignment="1" applyProtection="1">
      <alignment horizontal="center" vertical="top" wrapText="1"/>
      <protection hidden="1"/>
    </xf>
    <xf numFmtId="0" fontId="6" fillId="7" borderId="31" xfId="0" applyFont="1" applyFill="1" applyBorder="1" applyAlignment="1" applyProtection="1">
      <alignment horizontal="left" vertical="top" wrapText="1"/>
      <protection hidden="1"/>
    </xf>
    <xf numFmtId="1" fontId="10" fillId="0" borderId="33" xfId="0" applyNumberFormat="1" applyFont="1" applyBorder="1" applyAlignment="1" applyProtection="1">
      <alignment horizontal="left" vertical="top" wrapText="1"/>
      <protection hidden="1"/>
    </xf>
    <xf numFmtId="1" fontId="6" fillId="7" borderId="32" xfId="0" applyNumberFormat="1" applyFont="1" applyFill="1" applyBorder="1" applyAlignment="1" applyProtection="1">
      <alignment horizontal="center" vertical="top" wrapText="1"/>
      <protection hidden="1"/>
    </xf>
    <xf numFmtId="4" fontId="16" fillId="0" borderId="32" xfId="0" applyNumberFormat="1" applyFont="1" applyBorder="1" applyAlignment="1" applyProtection="1">
      <alignment horizontal="right" vertical="top" wrapText="1"/>
      <protection hidden="1"/>
    </xf>
    <xf numFmtId="1" fontId="6" fillId="7" borderId="35" xfId="0" applyNumberFormat="1" applyFont="1" applyFill="1" applyBorder="1" applyAlignment="1" applyProtection="1">
      <alignment horizontal="center" vertical="top" wrapText="1"/>
      <protection hidden="1"/>
    </xf>
    <xf numFmtId="0" fontId="6" fillId="7" borderId="36" xfId="0" applyFont="1" applyFill="1" applyBorder="1" applyAlignment="1" applyProtection="1">
      <alignment horizontal="left" vertical="top" wrapText="1"/>
      <protection hidden="1"/>
    </xf>
    <xf numFmtId="1" fontId="10" fillId="0" borderId="38" xfId="0" applyNumberFormat="1" applyFont="1" applyBorder="1" applyAlignment="1" applyProtection="1">
      <alignment horizontal="left" vertical="top" wrapText="1"/>
      <protection hidden="1"/>
    </xf>
    <xf numFmtId="1" fontId="6" fillId="7" borderId="37" xfId="0" applyNumberFormat="1" applyFont="1" applyFill="1" applyBorder="1" applyAlignment="1" applyProtection="1">
      <alignment horizontal="center" vertical="top" wrapText="1"/>
      <protection hidden="1"/>
    </xf>
    <xf numFmtId="4" fontId="16" fillId="0" borderId="37" xfId="0" applyNumberFormat="1" applyFont="1" applyBorder="1" applyAlignment="1" applyProtection="1">
      <alignment horizontal="right" vertical="top" wrapText="1"/>
      <protection hidden="1"/>
    </xf>
    <xf numFmtId="1" fontId="9" fillId="4" borderId="88" xfId="0" applyNumberFormat="1" applyFont="1" applyFill="1" applyBorder="1" applyAlignment="1" applyProtection="1">
      <alignment horizontal="left" vertical="top" wrapText="1"/>
      <protection hidden="1"/>
    </xf>
    <xf numFmtId="4" fontId="9" fillId="4" borderId="88" xfId="0" applyNumberFormat="1" applyFont="1" applyFill="1" applyBorder="1" applyAlignment="1" applyProtection="1">
      <alignment horizontal="right" vertical="top" wrapText="1"/>
      <protection locked="0"/>
    </xf>
    <xf numFmtId="4" fontId="9" fillId="4" borderId="89" xfId="0" applyNumberFormat="1" applyFont="1" applyFill="1" applyBorder="1" applyAlignment="1" applyProtection="1">
      <alignment horizontal="right" vertical="top" wrapText="1"/>
      <protection locked="0"/>
    </xf>
    <xf numFmtId="1" fontId="10" fillId="4" borderId="5" xfId="0" applyNumberFormat="1" applyFont="1" applyFill="1" applyBorder="1" applyAlignment="1" applyProtection="1">
      <alignment horizontal="left" vertical="top" wrapText="1"/>
      <protection hidden="1"/>
    </xf>
    <xf numFmtId="4" fontId="10" fillId="4" borderId="7" xfId="0" applyNumberFormat="1" applyFont="1" applyFill="1" applyBorder="1" applyAlignment="1" applyProtection="1">
      <alignment horizontal="right" vertical="top" wrapText="1"/>
      <protection locked="0"/>
    </xf>
    <xf numFmtId="4" fontId="10" fillId="4" borderId="41" xfId="0" applyNumberFormat="1" applyFont="1" applyFill="1" applyBorder="1" applyAlignment="1" applyProtection="1">
      <alignment horizontal="right" vertical="top" wrapText="1"/>
      <protection locked="0"/>
    </xf>
    <xf numFmtId="0" fontId="6" fillId="7" borderId="11" xfId="0" applyFont="1" applyFill="1" applyBorder="1" applyAlignment="1" applyProtection="1">
      <alignment horizontal="center" vertical="center" wrapText="1"/>
      <protection hidden="1"/>
    </xf>
    <xf numFmtId="0" fontId="6" fillId="7" borderId="12" xfId="0" applyFont="1" applyFill="1" applyBorder="1" applyAlignment="1" applyProtection="1">
      <alignment horizontal="center" vertical="center" wrapText="1"/>
      <protection hidden="1"/>
    </xf>
    <xf numFmtId="0" fontId="7" fillId="7" borderId="12" xfId="0" applyFont="1" applyFill="1" applyBorder="1" applyAlignment="1" applyProtection="1">
      <alignment horizontal="center" vertical="center" wrapText="1"/>
      <protection hidden="1"/>
    </xf>
    <xf numFmtId="1" fontId="6" fillId="7" borderId="87" xfId="0" applyNumberFormat="1" applyFont="1" applyFill="1" applyBorder="1" applyAlignment="1" applyProtection="1">
      <alignment horizontal="center" vertical="top" wrapText="1"/>
      <protection hidden="1"/>
    </xf>
    <xf numFmtId="0" fontId="6" fillId="7" borderId="88" xfId="0" applyFont="1" applyFill="1" applyBorder="1" applyAlignment="1" applyProtection="1">
      <alignment horizontal="left" vertical="top" wrapText="1"/>
      <protection hidden="1"/>
    </xf>
    <xf numFmtId="1" fontId="6" fillId="7" borderId="88" xfId="0" applyNumberFormat="1" applyFont="1" applyFill="1" applyBorder="1" applyAlignment="1" applyProtection="1">
      <alignment horizontal="left" vertical="top" wrapText="1"/>
      <protection hidden="1"/>
    </xf>
    <xf numFmtId="0" fontId="6" fillId="7" borderId="86" xfId="0" applyFont="1" applyFill="1" applyBorder="1" applyAlignment="1" applyProtection="1">
      <alignment horizontal="center" vertical="center" wrapText="1"/>
      <protection hidden="1"/>
    </xf>
    <xf numFmtId="1" fontId="6" fillId="7" borderId="88" xfId="0" applyNumberFormat="1" applyFont="1" applyFill="1" applyBorder="1" applyAlignment="1" applyProtection="1">
      <alignment horizontal="center" vertical="top" wrapText="1"/>
      <protection hidden="1"/>
    </xf>
    <xf numFmtId="1" fontId="10" fillId="7" borderId="7" xfId="0" applyNumberFormat="1" applyFont="1" applyFill="1" applyBorder="1" applyAlignment="1" applyProtection="1">
      <alignment horizontal="center" vertical="top" wrapText="1"/>
      <protection hidden="1"/>
    </xf>
    <xf numFmtId="1" fontId="25" fillId="10" borderId="56" xfId="0" applyNumberFormat="1" applyFont="1" applyFill="1" applyBorder="1" applyAlignment="1" applyProtection="1">
      <alignment horizontal="center" vertical="top" wrapText="1"/>
      <protection hidden="1"/>
    </xf>
    <xf numFmtId="1" fontId="1" fillId="10" borderId="5" xfId="0" applyNumberFormat="1" applyFont="1" applyFill="1" applyBorder="1" applyAlignment="1" applyProtection="1">
      <alignment horizontal="left" vertical="top" wrapText="1"/>
      <protection hidden="1"/>
    </xf>
    <xf numFmtId="1" fontId="26" fillId="10" borderId="5" xfId="0" applyNumberFormat="1" applyFont="1" applyFill="1" applyBorder="1" applyAlignment="1" applyProtection="1">
      <alignment horizontal="left" vertical="top" wrapText="1"/>
      <protection hidden="1"/>
    </xf>
    <xf numFmtId="1" fontId="6" fillId="7" borderId="5" xfId="0" applyNumberFormat="1" applyFont="1" applyFill="1" applyBorder="1" applyAlignment="1" applyProtection="1">
      <alignment horizontal="center" vertical="top" wrapText="1"/>
      <protection hidden="1"/>
    </xf>
    <xf numFmtId="4" fontId="9" fillId="4" borderId="5" xfId="0" applyNumberFormat="1" applyFont="1" applyFill="1" applyBorder="1" applyAlignment="1" applyProtection="1">
      <alignment horizontal="right" vertical="top" wrapText="1"/>
      <protection locked="0"/>
    </xf>
    <xf numFmtId="1" fontId="1" fillId="10" borderId="7" xfId="0" applyNumberFormat="1" applyFont="1" applyFill="1" applyBorder="1" applyAlignment="1" applyProtection="1">
      <alignment horizontal="left" vertical="top" wrapText="1"/>
      <protection hidden="1"/>
    </xf>
    <xf numFmtId="1" fontId="26" fillId="10" borderId="7" xfId="0" applyNumberFormat="1" applyFont="1" applyFill="1" applyBorder="1" applyAlignment="1" applyProtection="1">
      <alignment horizontal="left" vertical="top" wrapText="1"/>
      <protection hidden="1"/>
    </xf>
    <xf numFmtId="1" fontId="10" fillId="4" borderId="7" xfId="0" applyNumberFormat="1" applyFont="1" applyFill="1" applyBorder="1" applyAlignment="1" applyProtection="1">
      <alignment horizontal="left" vertical="top" wrapText="1"/>
      <protection hidden="1"/>
    </xf>
    <xf numFmtId="4" fontId="10" fillId="4" borderId="3" xfId="0" applyNumberFormat="1" applyFont="1" applyFill="1" applyBorder="1" applyAlignment="1" applyProtection="1">
      <alignment horizontal="right" vertical="top" wrapText="1"/>
      <protection locked="0"/>
    </xf>
    <xf numFmtId="1" fontId="26" fillId="10" borderId="15" xfId="0" applyNumberFormat="1" applyFont="1" applyFill="1" applyBorder="1" applyAlignment="1" applyProtection="1">
      <alignment horizontal="left" vertical="top" wrapText="1"/>
      <protection hidden="1"/>
    </xf>
    <xf numFmtId="1" fontId="6" fillId="7" borderId="5" xfId="0" applyNumberFormat="1" applyFont="1" applyFill="1" applyBorder="1" applyAlignment="1" applyProtection="1">
      <alignment horizontal="left" vertical="top" wrapText="1"/>
      <protection hidden="1"/>
    </xf>
    <xf numFmtId="1" fontId="6" fillId="7" borderId="87" xfId="0" applyNumberFormat="1" applyFont="1" applyFill="1" applyBorder="1" applyAlignment="1" applyProtection="1">
      <alignment horizontal="left" vertical="top" wrapText="1"/>
      <protection hidden="1"/>
    </xf>
    <xf numFmtId="1" fontId="25" fillId="10" borderId="18" xfId="0" applyNumberFormat="1" applyFont="1" applyFill="1" applyBorder="1" applyAlignment="1" applyProtection="1">
      <alignment horizontal="center" vertical="top" wrapText="1"/>
      <protection hidden="1"/>
    </xf>
    <xf numFmtId="1" fontId="10" fillId="7" borderId="15" xfId="0" applyNumberFormat="1" applyFont="1" applyFill="1" applyBorder="1" applyAlignment="1" applyProtection="1">
      <alignment horizontal="center" vertical="top" wrapText="1"/>
      <protection hidden="1"/>
    </xf>
    <xf numFmtId="4" fontId="10" fillId="4" borderId="15" xfId="0" applyNumberFormat="1" applyFont="1" applyFill="1" applyBorder="1" applyAlignment="1" applyProtection="1">
      <alignment horizontal="right" vertical="top" wrapText="1"/>
      <protection locked="0"/>
    </xf>
    <xf numFmtId="4" fontId="10" fillId="4" borderId="20" xfId="0" applyNumberFormat="1" applyFont="1" applyFill="1" applyBorder="1" applyAlignment="1" applyProtection="1">
      <alignment horizontal="right" vertical="top" wrapText="1"/>
      <protection locked="0"/>
    </xf>
    <xf numFmtId="0" fontId="27" fillId="11" borderId="90" xfId="0" applyFont="1" applyFill="1" applyBorder="1" applyAlignment="1" applyProtection="1">
      <alignment horizontal="left" vertical="top"/>
      <protection hidden="1"/>
    </xf>
    <xf numFmtId="0" fontId="28" fillId="11" borderId="90" xfId="0" applyFont="1" applyFill="1" applyBorder="1" applyAlignment="1" applyProtection="1">
      <alignment vertical="top"/>
      <protection locked="0"/>
    </xf>
    <xf numFmtId="4" fontId="1" fillId="11" borderId="90" xfId="0" applyNumberFormat="1" applyFont="1" applyFill="1" applyBorder="1" applyAlignment="1" applyProtection="1">
      <alignment horizontal="center" vertical="top" wrapText="1"/>
      <protection hidden="1"/>
    </xf>
    <xf numFmtId="4" fontId="2" fillId="11" borderId="90" xfId="0" applyNumberFormat="1" applyFont="1" applyFill="1" applyBorder="1" applyAlignment="1" applyProtection="1">
      <alignment horizontal="right" vertical="top"/>
      <protection hidden="1"/>
    </xf>
    <xf numFmtId="4" fontId="3" fillId="11" borderId="90" xfId="0" applyNumberFormat="1" applyFont="1" applyFill="1" applyBorder="1" applyAlignment="1" applyProtection="1">
      <alignment horizontal="right" vertical="center"/>
      <protection locked="0"/>
    </xf>
    <xf numFmtId="0" fontId="1" fillId="5" borderId="90" xfId="0" applyFont="1" applyFill="1" applyBorder="1" applyAlignment="1" applyProtection="1">
      <alignment horizontal="center" vertical="center"/>
      <protection hidden="1"/>
    </xf>
    <xf numFmtId="0" fontId="29" fillId="5" borderId="90" xfId="0" applyFont="1" applyFill="1" applyBorder="1" applyAlignment="1" applyProtection="1">
      <alignment horizontal="center" vertical="center"/>
      <protection locked="0"/>
    </xf>
    <xf numFmtId="4" fontId="2" fillId="5" borderId="90" xfId="0" applyNumberFormat="1" applyFont="1" applyFill="1" applyBorder="1" applyAlignment="1" applyProtection="1">
      <alignment horizontal="center" vertical="center"/>
      <protection hidden="1"/>
    </xf>
    <xf numFmtId="4" fontId="3" fillId="5" borderId="90" xfId="0" applyNumberFormat="1" applyFont="1" applyFill="1" applyBorder="1" applyAlignment="1" applyProtection="1">
      <alignment horizontal="center" vertical="center"/>
      <protection locked="0"/>
    </xf>
    <xf numFmtId="0" fontId="2" fillId="4" borderId="0" xfId="0" applyFont="1" applyFill="1" applyAlignment="1" applyProtection="1">
      <alignment horizontal="center" vertical="top" wrapText="1"/>
      <protection hidden="1"/>
    </xf>
    <xf numFmtId="0" fontId="30" fillId="4" borderId="0" xfId="0" applyFont="1" applyFill="1" applyAlignment="1" applyProtection="1">
      <alignment horizontal="center" vertical="top" wrapText="1"/>
      <protection hidden="1"/>
    </xf>
    <xf numFmtId="0" fontId="5" fillId="4" borderId="0" xfId="0" applyFont="1" applyFill="1" applyAlignment="1" applyProtection="1">
      <alignment horizontal="center" vertical="top"/>
      <protection hidden="1"/>
    </xf>
    <xf numFmtId="0" fontId="5" fillId="4" borderId="0" xfId="0" applyFont="1" applyFill="1" applyAlignment="1" applyProtection="1">
      <alignment horizontal="right" vertical="top"/>
      <protection hidden="1"/>
    </xf>
    <xf numFmtId="4" fontId="2" fillId="4" borderId="91" xfId="0" applyNumberFormat="1" applyFont="1" applyFill="1" applyBorder="1" applyAlignment="1" applyProtection="1">
      <alignment vertical="top"/>
      <protection hidden="1"/>
    </xf>
    <xf numFmtId="0" fontId="1" fillId="5" borderId="92" xfId="0" applyFont="1" applyFill="1" applyBorder="1" applyAlignment="1" applyProtection="1">
      <alignment horizontal="center" vertical="center" wrapText="1"/>
      <protection hidden="1"/>
    </xf>
    <xf numFmtId="0" fontId="31" fillId="5" borderId="92" xfId="0" applyFont="1" applyFill="1" applyBorder="1" applyAlignment="1" applyProtection="1">
      <alignment horizontal="center" vertical="center" wrapText="1"/>
      <protection hidden="1"/>
    </xf>
    <xf numFmtId="0" fontId="1" fillId="5" borderId="93" xfId="0" applyFont="1" applyFill="1" applyBorder="1" applyAlignment="1" applyProtection="1">
      <alignment horizontal="center" vertical="center" wrapText="1"/>
      <protection hidden="1"/>
    </xf>
    <xf numFmtId="0" fontId="1" fillId="5" borderId="94" xfId="0" applyFont="1" applyFill="1" applyBorder="1" applyAlignment="1" applyProtection="1">
      <alignment horizontal="center" vertical="center" wrapText="1"/>
      <protection hidden="1"/>
    </xf>
    <xf numFmtId="1" fontId="16" fillId="4" borderId="5" xfId="0" applyNumberFormat="1" applyFont="1" applyFill="1" applyBorder="1" applyAlignment="1" applyProtection="1">
      <alignment horizontal="left" vertical="top" wrapText="1"/>
      <protection hidden="1"/>
    </xf>
    <xf numFmtId="4" fontId="16" fillId="4" borderId="5" xfId="0" applyNumberFormat="1" applyFont="1" applyFill="1" applyBorder="1" applyAlignment="1" applyProtection="1">
      <alignment horizontal="right" vertical="top" wrapText="1"/>
      <protection locked="0"/>
    </xf>
    <xf numFmtId="0" fontId="32" fillId="5" borderId="5" xfId="0" applyFont="1" applyFill="1" applyBorder="1" applyAlignment="1" applyProtection="1">
      <alignment horizontal="left" vertical="top" wrapText="1"/>
      <protection hidden="1"/>
    </xf>
    <xf numFmtId="0" fontId="33" fillId="5" borderId="9" xfId="0" applyFont="1" applyFill="1" applyBorder="1" applyAlignment="1" applyProtection="1">
      <alignment horizontal="left" vertical="top" wrapText="1"/>
      <protection hidden="1"/>
    </xf>
    <xf numFmtId="0" fontId="7" fillId="5" borderId="5" xfId="0" applyFont="1" applyFill="1" applyBorder="1" applyAlignment="1" applyProtection="1">
      <alignment vertical="top" wrapText="1"/>
      <protection hidden="1"/>
    </xf>
    <xf numFmtId="1" fontId="16" fillId="4" borderId="8" xfId="0" applyNumberFormat="1" applyFont="1" applyFill="1" applyBorder="1" applyAlignment="1" applyProtection="1">
      <alignment horizontal="left" vertical="top" wrapText="1"/>
      <protection hidden="1"/>
    </xf>
    <xf numFmtId="0" fontId="12" fillId="5" borderId="5" xfId="0" applyFont="1" applyFill="1" applyBorder="1" applyAlignment="1">
      <alignment vertical="center" wrapText="1"/>
    </xf>
    <xf numFmtId="0" fontId="19" fillId="5" borderId="5" xfId="0" applyFont="1" applyFill="1" applyBorder="1" applyAlignment="1">
      <alignment vertical="center" wrapText="1"/>
    </xf>
    <xf numFmtId="0" fontId="18" fillId="5" borderId="5" xfId="0" applyFont="1" applyFill="1" applyBorder="1" applyAlignment="1">
      <alignment vertical="center" wrapText="1"/>
    </xf>
    <xf numFmtId="0" fontId="13" fillId="5" borderId="5" xfId="0" applyFont="1" applyFill="1" applyBorder="1" applyAlignment="1">
      <alignment vertical="center"/>
    </xf>
    <xf numFmtId="0" fontId="13" fillId="5" borderId="5" xfId="0" applyFont="1" applyFill="1" applyBorder="1" applyAlignment="1">
      <alignment vertical="center" wrapText="1"/>
    </xf>
    <xf numFmtId="0" fontId="12" fillId="7" borderId="5" xfId="0" applyFont="1" applyFill="1" applyBorder="1" applyAlignment="1">
      <alignment vertical="center" wrapText="1"/>
    </xf>
    <xf numFmtId="0" fontId="7" fillId="5" borderId="5" xfId="0" applyFont="1" applyFill="1" applyBorder="1" applyAlignment="1" applyProtection="1">
      <alignment vertical="center" wrapText="1"/>
      <protection hidden="1"/>
    </xf>
    <xf numFmtId="0" fontId="7" fillId="7" borderId="5" xfId="0" applyFont="1" applyFill="1" applyBorder="1" applyAlignment="1" applyProtection="1">
      <alignment vertical="center" wrapText="1"/>
      <protection hidden="1"/>
    </xf>
    <xf numFmtId="0" fontId="24" fillId="5" borderId="5" xfId="0" applyFont="1" applyFill="1" applyBorder="1" applyAlignment="1" applyProtection="1">
      <alignment vertical="top" wrapText="1"/>
      <protection hidden="1"/>
    </xf>
    <xf numFmtId="0" fontId="20" fillId="5" borderId="5" xfId="0" applyFont="1" applyFill="1" applyBorder="1" applyAlignment="1" applyProtection="1">
      <alignment vertical="top" wrapText="1"/>
      <protection hidden="1"/>
    </xf>
    <xf numFmtId="0" fontId="6" fillId="7" borderId="5" xfId="0" applyFont="1" applyFill="1" applyBorder="1" applyAlignment="1" applyProtection="1">
      <alignment horizontal="left" vertical="top" wrapText="1"/>
      <protection hidden="1"/>
    </xf>
    <xf numFmtId="0" fontId="0" fillId="5" borderId="5" xfId="0" applyFill="1" applyBorder="1"/>
    <xf numFmtId="0" fontId="34" fillId="5" borderId="5" xfId="0" applyFont="1" applyFill="1" applyBorder="1"/>
    <xf numFmtId="0" fontId="0" fillId="4" borderId="0" xfId="0" applyFill="1"/>
    <xf numFmtId="0" fontId="6" fillId="5" borderId="95" xfId="0" applyFont="1" applyFill="1" applyBorder="1" applyAlignment="1" applyProtection="1">
      <alignment horizontal="center" vertical="top" wrapText="1"/>
      <protection hidden="1"/>
    </xf>
    <xf numFmtId="0" fontId="6" fillId="5" borderId="0" xfId="0" applyFont="1" applyFill="1" applyAlignment="1" applyProtection="1">
      <alignment horizontal="center" vertical="top" wrapText="1"/>
      <protection hidden="1"/>
    </xf>
  </cellXfs>
  <cellStyles count="1">
    <cellStyle name="Normal" xfId="0" builtinId="0"/>
  </cellStyles>
  <dxfs count="0"/>
  <tableStyles count="0" defaultTableStyle="TableStyleMedium2" defaultPivotStyle="PivotStyleLight16"/>
  <colors>
    <mruColors>
      <color rgb="FFA9D08E"/>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84" Type="http://schemas.openxmlformats.org/officeDocument/2006/relationships/image" Target="../media/image84.png"/><Relationship Id="rId89" Type="http://schemas.openxmlformats.org/officeDocument/2006/relationships/image" Target="../media/image89.png"/><Relationship Id="rId7" Type="http://schemas.openxmlformats.org/officeDocument/2006/relationships/image" Target="../media/image8.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3.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2.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5" Type="http://schemas.openxmlformats.org/officeDocument/2006/relationships/image" Target="../media/image6.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jpe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9.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3" Type="http://schemas.openxmlformats.org/officeDocument/2006/relationships/image" Target="../media/image4.png"/><Relationship Id="rId12" Type="http://schemas.openxmlformats.org/officeDocument/2006/relationships/image" Target="../media/image1.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2.jpeg"/><Relationship Id="rId6" Type="http://schemas.openxmlformats.org/officeDocument/2006/relationships/image" Target="../media/image7.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1.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04.png"/><Relationship Id="rId18" Type="http://schemas.openxmlformats.org/officeDocument/2006/relationships/image" Target="../media/image28.png"/><Relationship Id="rId26" Type="http://schemas.openxmlformats.org/officeDocument/2006/relationships/image" Target="../media/image115.png"/><Relationship Id="rId39" Type="http://schemas.openxmlformats.org/officeDocument/2006/relationships/image" Target="../media/image127.png"/><Relationship Id="rId21" Type="http://schemas.openxmlformats.org/officeDocument/2006/relationships/image" Target="../media/image111.png"/><Relationship Id="rId34" Type="http://schemas.openxmlformats.org/officeDocument/2006/relationships/image" Target="../media/image122.png"/><Relationship Id="rId42" Type="http://schemas.openxmlformats.org/officeDocument/2006/relationships/image" Target="../media/image130.png"/><Relationship Id="rId47" Type="http://schemas.openxmlformats.org/officeDocument/2006/relationships/image" Target="../media/image135.png"/><Relationship Id="rId50" Type="http://schemas.openxmlformats.org/officeDocument/2006/relationships/image" Target="../media/image138.png"/><Relationship Id="rId55" Type="http://schemas.openxmlformats.org/officeDocument/2006/relationships/image" Target="../media/image143.png"/><Relationship Id="rId63" Type="http://schemas.openxmlformats.org/officeDocument/2006/relationships/image" Target="../media/image151.png"/><Relationship Id="rId68" Type="http://schemas.openxmlformats.org/officeDocument/2006/relationships/image" Target="../media/image156.png"/><Relationship Id="rId76" Type="http://schemas.openxmlformats.org/officeDocument/2006/relationships/image" Target="../media/image163.png"/><Relationship Id="rId7" Type="http://schemas.openxmlformats.org/officeDocument/2006/relationships/image" Target="../media/image98.png"/><Relationship Id="rId71" Type="http://schemas.openxmlformats.org/officeDocument/2006/relationships/image" Target="../media/image159.png"/><Relationship Id="rId2" Type="http://schemas.openxmlformats.org/officeDocument/2006/relationships/image" Target="../media/image8.png"/><Relationship Id="rId16" Type="http://schemas.openxmlformats.org/officeDocument/2006/relationships/image" Target="../media/image107.png"/><Relationship Id="rId29" Type="http://schemas.openxmlformats.org/officeDocument/2006/relationships/image" Target="../media/image118.png"/><Relationship Id="rId11" Type="http://schemas.openxmlformats.org/officeDocument/2006/relationships/image" Target="../media/image102.png"/><Relationship Id="rId24" Type="http://schemas.openxmlformats.org/officeDocument/2006/relationships/image" Target="../media/image113.png"/><Relationship Id="rId32" Type="http://schemas.openxmlformats.org/officeDocument/2006/relationships/image" Target="../media/image120.png"/><Relationship Id="rId37" Type="http://schemas.openxmlformats.org/officeDocument/2006/relationships/image" Target="../media/image125.png"/><Relationship Id="rId40" Type="http://schemas.openxmlformats.org/officeDocument/2006/relationships/image" Target="../media/image128.jpeg"/><Relationship Id="rId45" Type="http://schemas.openxmlformats.org/officeDocument/2006/relationships/image" Target="../media/image133.jpeg"/><Relationship Id="rId53" Type="http://schemas.openxmlformats.org/officeDocument/2006/relationships/image" Target="../media/image141.png"/><Relationship Id="rId58" Type="http://schemas.openxmlformats.org/officeDocument/2006/relationships/image" Target="../media/image146.png"/><Relationship Id="rId66" Type="http://schemas.openxmlformats.org/officeDocument/2006/relationships/image" Target="../media/image154.png"/><Relationship Id="rId74" Type="http://schemas.openxmlformats.org/officeDocument/2006/relationships/image" Target="../media/image69.png"/><Relationship Id="rId79" Type="http://schemas.openxmlformats.org/officeDocument/2006/relationships/image" Target="../media/image166.jpeg"/><Relationship Id="rId5" Type="http://schemas.openxmlformats.org/officeDocument/2006/relationships/image" Target="../media/image96.png"/><Relationship Id="rId61" Type="http://schemas.openxmlformats.org/officeDocument/2006/relationships/image" Target="../media/image149.png"/><Relationship Id="rId10" Type="http://schemas.openxmlformats.org/officeDocument/2006/relationships/image" Target="../media/image101.png"/><Relationship Id="rId19" Type="http://schemas.openxmlformats.org/officeDocument/2006/relationships/image" Target="../media/image109.png"/><Relationship Id="rId31" Type="http://schemas.openxmlformats.org/officeDocument/2006/relationships/image" Target="../media/image10.png"/><Relationship Id="rId44" Type="http://schemas.openxmlformats.org/officeDocument/2006/relationships/image" Target="../media/image132.png"/><Relationship Id="rId52" Type="http://schemas.openxmlformats.org/officeDocument/2006/relationships/image" Target="../media/image140.png"/><Relationship Id="rId60" Type="http://schemas.openxmlformats.org/officeDocument/2006/relationships/image" Target="../media/image148.png"/><Relationship Id="rId65" Type="http://schemas.openxmlformats.org/officeDocument/2006/relationships/image" Target="../media/image153.png"/><Relationship Id="rId73" Type="http://schemas.openxmlformats.org/officeDocument/2006/relationships/image" Target="../media/image161.png"/><Relationship Id="rId78" Type="http://schemas.openxmlformats.org/officeDocument/2006/relationships/image" Target="../media/image165.png"/><Relationship Id="rId81" Type="http://schemas.openxmlformats.org/officeDocument/2006/relationships/image" Target="../media/image168.png"/><Relationship Id="rId4" Type="http://schemas.openxmlformats.org/officeDocument/2006/relationships/image" Target="../media/image70.png"/><Relationship Id="rId9" Type="http://schemas.openxmlformats.org/officeDocument/2006/relationships/image" Target="../media/image100.png"/><Relationship Id="rId14" Type="http://schemas.openxmlformats.org/officeDocument/2006/relationships/image" Target="../media/image105.png"/><Relationship Id="rId22" Type="http://schemas.openxmlformats.org/officeDocument/2006/relationships/image" Target="../media/image112.png"/><Relationship Id="rId27" Type="http://schemas.openxmlformats.org/officeDocument/2006/relationships/image" Target="../media/image116.png"/><Relationship Id="rId30" Type="http://schemas.openxmlformats.org/officeDocument/2006/relationships/image" Target="../media/image119.png"/><Relationship Id="rId35" Type="http://schemas.openxmlformats.org/officeDocument/2006/relationships/image" Target="../media/image123.png"/><Relationship Id="rId43" Type="http://schemas.openxmlformats.org/officeDocument/2006/relationships/image" Target="../media/image131.png"/><Relationship Id="rId48" Type="http://schemas.openxmlformats.org/officeDocument/2006/relationships/image" Target="../media/image136.png"/><Relationship Id="rId56" Type="http://schemas.openxmlformats.org/officeDocument/2006/relationships/image" Target="../media/image144.png"/><Relationship Id="rId64" Type="http://schemas.openxmlformats.org/officeDocument/2006/relationships/image" Target="../media/image152.png"/><Relationship Id="rId69" Type="http://schemas.openxmlformats.org/officeDocument/2006/relationships/image" Target="../media/image157.png"/><Relationship Id="rId77" Type="http://schemas.openxmlformats.org/officeDocument/2006/relationships/image" Target="../media/image164.png"/><Relationship Id="rId8" Type="http://schemas.openxmlformats.org/officeDocument/2006/relationships/image" Target="../media/image99.png"/><Relationship Id="rId51" Type="http://schemas.openxmlformats.org/officeDocument/2006/relationships/image" Target="../media/image139.png"/><Relationship Id="rId72" Type="http://schemas.openxmlformats.org/officeDocument/2006/relationships/image" Target="../media/image160.png"/><Relationship Id="rId80" Type="http://schemas.openxmlformats.org/officeDocument/2006/relationships/image" Target="../media/image167.png"/><Relationship Id="rId3" Type="http://schemas.openxmlformats.org/officeDocument/2006/relationships/image" Target="../media/image37.png"/><Relationship Id="rId12" Type="http://schemas.openxmlformats.org/officeDocument/2006/relationships/image" Target="../media/image103.png"/><Relationship Id="rId17" Type="http://schemas.openxmlformats.org/officeDocument/2006/relationships/image" Target="../media/image108.png"/><Relationship Id="rId25" Type="http://schemas.openxmlformats.org/officeDocument/2006/relationships/image" Target="../media/image114.png"/><Relationship Id="rId33" Type="http://schemas.openxmlformats.org/officeDocument/2006/relationships/image" Target="../media/image121.png"/><Relationship Id="rId38" Type="http://schemas.openxmlformats.org/officeDocument/2006/relationships/image" Target="../media/image126.png"/><Relationship Id="rId46" Type="http://schemas.openxmlformats.org/officeDocument/2006/relationships/image" Target="../media/image134.png"/><Relationship Id="rId59" Type="http://schemas.openxmlformats.org/officeDocument/2006/relationships/image" Target="../media/image147.png"/><Relationship Id="rId67" Type="http://schemas.openxmlformats.org/officeDocument/2006/relationships/image" Target="../media/image155.png"/><Relationship Id="rId20" Type="http://schemas.openxmlformats.org/officeDocument/2006/relationships/image" Target="../media/image110.png"/><Relationship Id="rId41" Type="http://schemas.openxmlformats.org/officeDocument/2006/relationships/image" Target="../media/image129.png"/><Relationship Id="rId54" Type="http://schemas.openxmlformats.org/officeDocument/2006/relationships/image" Target="../media/image142.jpeg"/><Relationship Id="rId62" Type="http://schemas.openxmlformats.org/officeDocument/2006/relationships/image" Target="../media/image150.png"/><Relationship Id="rId70" Type="http://schemas.openxmlformats.org/officeDocument/2006/relationships/image" Target="../media/image158.png"/><Relationship Id="rId75" Type="http://schemas.openxmlformats.org/officeDocument/2006/relationships/image" Target="../media/image162.png"/><Relationship Id="rId1" Type="http://schemas.openxmlformats.org/officeDocument/2006/relationships/image" Target="../media/image4.png"/><Relationship Id="rId6" Type="http://schemas.openxmlformats.org/officeDocument/2006/relationships/image" Target="../media/image97.png"/><Relationship Id="rId15" Type="http://schemas.openxmlformats.org/officeDocument/2006/relationships/image" Target="../media/image106.png"/><Relationship Id="rId23" Type="http://schemas.openxmlformats.org/officeDocument/2006/relationships/image" Target="../media/image53.png"/><Relationship Id="rId28" Type="http://schemas.openxmlformats.org/officeDocument/2006/relationships/image" Target="../media/image117.png"/><Relationship Id="rId36" Type="http://schemas.openxmlformats.org/officeDocument/2006/relationships/image" Target="../media/image124.jpeg"/><Relationship Id="rId49" Type="http://schemas.openxmlformats.org/officeDocument/2006/relationships/image" Target="../media/image137.png"/><Relationship Id="rId57" Type="http://schemas.openxmlformats.org/officeDocument/2006/relationships/image" Target="../media/image145.png"/></Relationships>
</file>

<file path=xl/drawings/drawing1.xml><?xml version="1.0" encoding="utf-8"?>
<xdr:wsDr xmlns:xdr="http://schemas.openxmlformats.org/drawingml/2006/spreadsheetDrawing" xmlns:a="http://schemas.openxmlformats.org/drawingml/2006/main">
  <xdr:twoCellAnchor>
    <xdr:from>
      <xdr:col>1</xdr:col>
      <xdr:colOff>3048001</xdr:colOff>
      <xdr:row>26</xdr:row>
      <xdr:rowOff>239485</xdr:rowOff>
    </xdr:from>
    <xdr:to>
      <xdr:col>2</xdr:col>
      <xdr:colOff>2321924</xdr:colOff>
      <xdr:row>26</xdr:row>
      <xdr:rowOff>1313905</xdr:rowOff>
    </xdr:to>
    <xdr:pic>
      <xdr:nvPicPr>
        <xdr:cNvPr id="2" name="Picture 10">
          <a:extLst>
            <a:ext uri="{FF2B5EF4-FFF2-40B4-BE49-F238E27FC236}">
              <a16:creationId xmlns:a16="http://schemas.microsoft.com/office/drawing/2014/main" id="{097CEF3F-81C3-45C2-8134-7EADB0B52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0461" y="6716485"/>
          <a:ext cx="184948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2964873</xdr:colOff>
      <xdr:row>59</xdr:row>
      <xdr:rowOff>235527</xdr:rowOff>
    </xdr:from>
    <xdr:to>
      <xdr:col>2</xdr:col>
      <xdr:colOff>2402826</xdr:colOff>
      <xdr:row>59</xdr:row>
      <xdr:rowOff>1271847</xdr:rowOff>
    </xdr:to>
    <xdr:pic>
      <xdr:nvPicPr>
        <xdr:cNvPr id="3" name="Picture 10">
          <a:extLst>
            <a:ext uri="{FF2B5EF4-FFF2-40B4-BE49-F238E27FC236}">
              <a16:creationId xmlns:a16="http://schemas.microsoft.com/office/drawing/2014/main" id="{21F00B80-09EC-42C8-A7F3-B30682A4D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7333" y="14172507"/>
          <a:ext cx="193731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696686</xdr:colOff>
      <xdr:row>6</xdr:row>
      <xdr:rowOff>152400</xdr:rowOff>
    </xdr:from>
    <xdr:to>
      <xdr:col>3</xdr:col>
      <xdr:colOff>1481546</xdr:colOff>
      <xdr:row>6</xdr:row>
      <xdr:rowOff>1197428</xdr:rowOff>
    </xdr:to>
    <xdr:pic>
      <xdr:nvPicPr>
        <xdr:cNvPr id="58" name="Picture 8">
          <a:extLst>
            <a:ext uri="{FF2B5EF4-FFF2-40B4-BE49-F238E27FC236}">
              <a16:creationId xmlns:a16="http://schemas.microsoft.com/office/drawing/2014/main" id="{557EE63B-4466-425F-B68B-0D621EF412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07429" y="2950029"/>
          <a:ext cx="784860" cy="1045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76201</xdr:colOff>
      <xdr:row>7</xdr:row>
      <xdr:rowOff>21771</xdr:rowOff>
    </xdr:from>
    <xdr:to>
      <xdr:col>4</xdr:col>
      <xdr:colOff>21772</xdr:colOff>
      <xdr:row>7</xdr:row>
      <xdr:rowOff>1055914</xdr:rowOff>
    </xdr:to>
    <xdr:pic>
      <xdr:nvPicPr>
        <xdr:cNvPr id="60" name="Picture 2">
          <a:extLst>
            <a:ext uri="{FF2B5EF4-FFF2-40B4-BE49-F238E27FC236}">
              <a16:creationId xmlns:a16="http://schemas.microsoft.com/office/drawing/2014/main" id="{45DC2909-F73E-4956-B0AE-4F4BCEB995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86944" y="4125685"/>
          <a:ext cx="2427514" cy="1034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881743</xdr:colOff>
      <xdr:row>9</xdr:row>
      <xdr:rowOff>141514</xdr:rowOff>
    </xdr:from>
    <xdr:to>
      <xdr:col>3</xdr:col>
      <xdr:colOff>1611086</xdr:colOff>
      <xdr:row>9</xdr:row>
      <xdr:rowOff>1066800</xdr:rowOff>
    </xdr:to>
    <xdr:pic>
      <xdr:nvPicPr>
        <xdr:cNvPr id="61" name="Picture 161">
          <a:extLst>
            <a:ext uri="{FF2B5EF4-FFF2-40B4-BE49-F238E27FC236}">
              <a16:creationId xmlns:a16="http://schemas.microsoft.com/office/drawing/2014/main" id="{3CF2598D-0508-4D4D-BEE4-716E38622A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92486" y="5780314"/>
          <a:ext cx="729343" cy="92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2514600</xdr:colOff>
      <xdr:row>9</xdr:row>
      <xdr:rowOff>1132114</xdr:rowOff>
    </xdr:from>
    <xdr:to>
      <xdr:col>4</xdr:col>
      <xdr:colOff>555171</xdr:colOff>
      <xdr:row>10</xdr:row>
      <xdr:rowOff>1284513</xdr:rowOff>
    </xdr:to>
    <xdr:pic>
      <xdr:nvPicPr>
        <xdr:cNvPr id="63" name="Picture 155">
          <a:extLst>
            <a:ext uri="{FF2B5EF4-FFF2-40B4-BE49-F238E27FC236}">
              <a16:creationId xmlns:a16="http://schemas.microsoft.com/office/drawing/2014/main" id="{3EAEBD54-B2F5-4F3F-8364-4C84D9FE87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6457" y="6770914"/>
          <a:ext cx="3581400" cy="130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10886</xdr:colOff>
      <xdr:row>11</xdr:row>
      <xdr:rowOff>261257</xdr:rowOff>
    </xdr:from>
    <xdr:to>
      <xdr:col>3</xdr:col>
      <xdr:colOff>2366555</xdr:colOff>
      <xdr:row>11</xdr:row>
      <xdr:rowOff>1156063</xdr:rowOff>
    </xdr:to>
    <xdr:pic>
      <xdr:nvPicPr>
        <xdr:cNvPr id="64" name="Picture 118">
          <a:extLst>
            <a:ext uri="{FF2B5EF4-FFF2-40B4-BE49-F238E27FC236}">
              <a16:creationId xmlns:a16="http://schemas.microsoft.com/office/drawing/2014/main" id="{9B5F80A8-ACCB-4818-A750-CC9383D1D4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21629" y="8904514"/>
          <a:ext cx="2355669" cy="894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97971</xdr:colOff>
      <xdr:row>12</xdr:row>
      <xdr:rowOff>141514</xdr:rowOff>
    </xdr:from>
    <xdr:to>
      <xdr:col>3</xdr:col>
      <xdr:colOff>2122714</xdr:colOff>
      <xdr:row>12</xdr:row>
      <xdr:rowOff>1001486</xdr:rowOff>
    </xdr:to>
    <xdr:pic>
      <xdr:nvPicPr>
        <xdr:cNvPr id="65" name="Picture 8">
          <a:extLst>
            <a:ext uri="{FF2B5EF4-FFF2-40B4-BE49-F238E27FC236}">
              <a16:creationId xmlns:a16="http://schemas.microsoft.com/office/drawing/2014/main" id="{AE60A99E-1563-41AB-A203-77995BF5534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08714" y="10395857"/>
          <a:ext cx="2024743" cy="859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751114</xdr:colOff>
      <xdr:row>14</xdr:row>
      <xdr:rowOff>250371</xdr:rowOff>
    </xdr:from>
    <xdr:to>
      <xdr:col>3</xdr:col>
      <xdr:colOff>1589314</xdr:colOff>
      <xdr:row>14</xdr:row>
      <xdr:rowOff>1378131</xdr:rowOff>
    </xdr:to>
    <xdr:pic>
      <xdr:nvPicPr>
        <xdr:cNvPr id="66" name="Picture 161">
          <a:extLst>
            <a:ext uri="{FF2B5EF4-FFF2-40B4-BE49-F238E27FC236}">
              <a16:creationId xmlns:a16="http://schemas.microsoft.com/office/drawing/2014/main" id="{485C1CA5-9A0A-4C75-9ABD-C3010518ED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1857" y="12017828"/>
          <a:ext cx="83820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664029</xdr:colOff>
      <xdr:row>15</xdr:row>
      <xdr:rowOff>217715</xdr:rowOff>
    </xdr:from>
    <xdr:to>
      <xdr:col>3</xdr:col>
      <xdr:colOff>1768929</xdr:colOff>
      <xdr:row>15</xdr:row>
      <xdr:rowOff>1078775</xdr:rowOff>
    </xdr:to>
    <xdr:pic>
      <xdr:nvPicPr>
        <xdr:cNvPr id="67" name="Picture 4">
          <a:extLst>
            <a:ext uri="{FF2B5EF4-FFF2-40B4-BE49-F238E27FC236}">
              <a16:creationId xmlns:a16="http://schemas.microsoft.com/office/drawing/2014/main" id="{C07508D3-7021-47BE-8E72-EB89AB418A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74772" y="13618029"/>
          <a:ext cx="11049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108857</xdr:colOff>
      <xdr:row>16</xdr:row>
      <xdr:rowOff>272143</xdr:rowOff>
    </xdr:from>
    <xdr:to>
      <xdr:col>3</xdr:col>
      <xdr:colOff>2479766</xdr:colOff>
      <xdr:row>16</xdr:row>
      <xdr:rowOff>1658983</xdr:rowOff>
    </xdr:to>
    <xdr:pic>
      <xdr:nvPicPr>
        <xdr:cNvPr id="69" name="Picture 8">
          <a:extLst>
            <a:ext uri="{FF2B5EF4-FFF2-40B4-BE49-F238E27FC236}">
              <a16:creationId xmlns:a16="http://schemas.microsoft.com/office/drawing/2014/main" id="{E78AD99F-F107-4AB6-8055-35CE796F377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19600" y="15163800"/>
          <a:ext cx="2370909"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620485</xdr:colOff>
      <xdr:row>18</xdr:row>
      <xdr:rowOff>206829</xdr:rowOff>
    </xdr:from>
    <xdr:to>
      <xdr:col>3</xdr:col>
      <xdr:colOff>1733005</xdr:colOff>
      <xdr:row>18</xdr:row>
      <xdr:rowOff>1166949</xdr:rowOff>
    </xdr:to>
    <xdr:pic>
      <xdr:nvPicPr>
        <xdr:cNvPr id="71" name="Picture 74">
          <a:extLst>
            <a:ext uri="{FF2B5EF4-FFF2-40B4-BE49-F238E27FC236}">
              <a16:creationId xmlns:a16="http://schemas.microsoft.com/office/drawing/2014/main" id="{2B731F5E-A992-4C19-957E-A0198C80B7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31228" y="17700172"/>
          <a:ext cx="111252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26893</xdr:colOff>
      <xdr:row>19</xdr:row>
      <xdr:rowOff>85165</xdr:rowOff>
    </xdr:from>
    <xdr:to>
      <xdr:col>4</xdr:col>
      <xdr:colOff>318886</xdr:colOff>
      <xdr:row>19</xdr:row>
      <xdr:rowOff>950258</xdr:rowOff>
    </xdr:to>
    <xdr:pic>
      <xdr:nvPicPr>
        <xdr:cNvPr id="72" name="Picture 10">
          <a:extLst>
            <a:ext uri="{FF2B5EF4-FFF2-40B4-BE49-F238E27FC236}">
              <a16:creationId xmlns:a16="http://schemas.microsoft.com/office/drawing/2014/main" id="{5362EAB5-A4DB-4359-8A1A-BFC20769FF92}"/>
            </a:ext>
          </a:extLst>
        </xdr:cNvPr>
        <xdr:cNvPicPr>
          <a:picLocks noChangeAspect="1" noChangeArrowheads="1"/>
        </xdr:cNvPicPr>
      </xdr:nvPicPr>
      <xdr:blipFill>
        <a:blip xmlns:r="http://schemas.openxmlformats.org/officeDocument/2006/relationships" r:embed="rId10">
          <a:duotone>
            <a:prstClr val="black"/>
            <a:schemeClr val="tx2">
              <a:tint val="45000"/>
              <a:satMod val="400000"/>
            </a:schemeClr>
          </a:duotone>
        </a:blip>
        <a:srcRect/>
        <a:stretch>
          <a:fillRect/>
        </a:stretch>
      </xdr:blipFill>
      <xdr:spPr bwMode="auto">
        <a:xfrm>
          <a:off x="4329952" y="18480741"/>
          <a:ext cx="2766252" cy="865093"/>
        </a:xfrm>
        <a:prstGeom prst="rect">
          <a:avLst/>
        </a:prstGeom>
        <a:noFill/>
        <a:ln w="9525">
          <a:noFill/>
          <a:miter lim="800000"/>
          <a:headEnd/>
          <a:tailEnd/>
        </a:ln>
      </xdr:spPr>
    </xdr:pic>
    <xdr:clientData/>
  </xdr:twoCellAnchor>
  <xdr:twoCellAnchor>
    <xdr:from>
      <xdr:col>2</xdr:col>
      <xdr:colOff>3007659</xdr:colOff>
      <xdr:row>21</xdr:row>
      <xdr:rowOff>137673</xdr:rowOff>
    </xdr:from>
    <xdr:to>
      <xdr:col>3</xdr:col>
      <xdr:colOff>2411505</xdr:colOff>
      <xdr:row>22</xdr:row>
      <xdr:rowOff>0</xdr:rowOff>
    </xdr:to>
    <xdr:pic>
      <xdr:nvPicPr>
        <xdr:cNvPr id="73" name="Picture 8">
          <a:extLst>
            <a:ext uri="{FF2B5EF4-FFF2-40B4-BE49-F238E27FC236}">
              <a16:creationId xmlns:a16="http://schemas.microsoft.com/office/drawing/2014/main" id="{0032F267-6965-4E09-AB9E-3E6A7CB601E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253753" y="19913814"/>
          <a:ext cx="2460811" cy="884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2916731</xdr:colOff>
      <xdr:row>22</xdr:row>
      <xdr:rowOff>99892</xdr:rowOff>
    </xdr:from>
    <xdr:to>
      <xdr:col>3</xdr:col>
      <xdr:colOff>2433366</xdr:colOff>
      <xdr:row>22</xdr:row>
      <xdr:rowOff>900836</xdr:rowOff>
    </xdr:to>
    <xdr:pic>
      <xdr:nvPicPr>
        <xdr:cNvPr id="74" name="Picture 118">
          <a:extLst>
            <a:ext uri="{FF2B5EF4-FFF2-40B4-BE49-F238E27FC236}">
              <a16:creationId xmlns:a16="http://schemas.microsoft.com/office/drawing/2014/main" id="{21BC1F73-012E-4E77-9B70-AAC5BF829CBB}"/>
            </a:ext>
          </a:extLst>
        </xdr:cNvPr>
        <xdr:cNvPicPr>
          <a:picLocks noChangeAspect="1" noChangeArrowheads="1"/>
        </xdr:cNvPicPr>
      </xdr:nvPicPr>
      <xdr:blipFill>
        <a:blip xmlns:r="http://schemas.openxmlformats.org/officeDocument/2006/relationships" r:embed="rId5">
          <a:duotone>
            <a:prstClr val="black"/>
            <a:schemeClr val="tx2">
              <a:tint val="45000"/>
              <a:satMod val="400000"/>
            </a:schemeClr>
          </a:duotone>
        </a:blip>
        <a:srcRect/>
        <a:stretch>
          <a:fillRect/>
        </a:stretch>
      </xdr:blipFill>
      <xdr:spPr bwMode="auto">
        <a:xfrm>
          <a:off x="4162825" y="20906974"/>
          <a:ext cx="2573600" cy="800944"/>
        </a:xfrm>
        <a:prstGeom prst="rect">
          <a:avLst/>
        </a:prstGeom>
        <a:noFill/>
        <a:ln w="9525">
          <a:noFill/>
          <a:miter lim="800000"/>
          <a:headEnd/>
          <a:tailEnd/>
        </a:ln>
      </xdr:spPr>
    </xdr:pic>
    <xdr:clientData/>
  </xdr:twoCellAnchor>
  <xdr:twoCellAnchor>
    <xdr:from>
      <xdr:col>2</xdr:col>
      <xdr:colOff>3048001</xdr:colOff>
      <xdr:row>23</xdr:row>
      <xdr:rowOff>239485</xdr:rowOff>
    </xdr:from>
    <xdr:to>
      <xdr:col>3</xdr:col>
      <xdr:colOff>2321924</xdr:colOff>
      <xdr:row>23</xdr:row>
      <xdr:rowOff>1313905</xdr:rowOff>
    </xdr:to>
    <xdr:pic>
      <xdr:nvPicPr>
        <xdr:cNvPr id="76" name="Picture 10">
          <a:extLst>
            <a:ext uri="{FF2B5EF4-FFF2-40B4-BE49-F238E27FC236}">
              <a16:creationId xmlns:a16="http://schemas.microsoft.com/office/drawing/2014/main" id="{F1D08EC9-0CB7-4C7A-AB10-48C19B8A6B8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299858" y="24852085"/>
          <a:ext cx="2332809"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844603</xdr:colOff>
      <xdr:row>24</xdr:row>
      <xdr:rowOff>178653</xdr:rowOff>
    </xdr:from>
    <xdr:to>
      <xdr:col>3</xdr:col>
      <xdr:colOff>1682803</xdr:colOff>
      <xdr:row>24</xdr:row>
      <xdr:rowOff>1275933</xdr:rowOff>
    </xdr:to>
    <xdr:pic>
      <xdr:nvPicPr>
        <xdr:cNvPr id="77" name="Picture 161">
          <a:extLst>
            <a:ext uri="{FF2B5EF4-FFF2-40B4-BE49-F238E27FC236}">
              <a16:creationId xmlns:a16="http://schemas.microsoft.com/office/drawing/2014/main" id="{60EBBAFC-50A9-4F41-9B01-AB257E2E03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7662" y="23540677"/>
          <a:ext cx="8382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176092</xdr:colOff>
      <xdr:row>25</xdr:row>
      <xdr:rowOff>160084</xdr:rowOff>
    </xdr:from>
    <xdr:to>
      <xdr:col>3</xdr:col>
      <xdr:colOff>2363032</xdr:colOff>
      <xdr:row>25</xdr:row>
      <xdr:rowOff>929704</xdr:rowOff>
    </xdr:to>
    <xdr:pic>
      <xdr:nvPicPr>
        <xdr:cNvPr id="78" name="Picture 8">
          <a:extLst>
            <a:ext uri="{FF2B5EF4-FFF2-40B4-BE49-F238E27FC236}">
              <a16:creationId xmlns:a16="http://schemas.microsoft.com/office/drawing/2014/main" id="{5A627936-30E3-4A54-9AE1-F2566DA43A5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79151" y="24777166"/>
          <a:ext cx="218694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784412</xdr:colOff>
      <xdr:row>27</xdr:row>
      <xdr:rowOff>218996</xdr:rowOff>
    </xdr:from>
    <xdr:to>
      <xdr:col>3</xdr:col>
      <xdr:colOff>2117912</xdr:colOff>
      <xdr:row>27</xdr:row>
      <xdr:rowOff>1102916</xdr:rowOff>
    </xdr:to>
    <xdr:pic>
      <xdr:nvPicPr>
        <xdr:cNvPr id="79" name="Picture 12">
          <a:extLst>
            <a:ext uri="{FF2B5EF4-FFF2-40B4-BE49-F238E27FC236}">
              <a16:creationId xmlns:a16="http://schemas.microsoft.com/office/drawing/2014/main" id="{D6C49A5C-A86C-4874-8276-45E17B2BBDA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087471" y="26440761"/>
          <a:ext cx="133350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87085</xdr:colOff>
      <xdr:row>28</xdr:row>
      <xdr:rowOff>206829</xdr:rowOff>
    </xdr:from>
    <xdr:to>
      <xdr:col>3</xdr:col>
      <xdr:colOff>2136865</xdr:colOff>
      <xdr:row>28</xdr:row>
      <xdr:rowOff>1121229</xdr:rowOff>
    </xdr:to>
    <xdr:pic>
      <xdr:nvPicPr>
        <xdr:cNvPr id="80" name="Picture 8">
          <a:extLst>
            <a:ext uri="{FF2B5EF4-FFF2-40B4-BE49-F238E27FC236}">
              <a16:creationId xmlns:a16="http://schemas.microsoft.com/office/drawing/2014/main" id="{8D5F90A4-49D0-4340-8FFD-5C62E1A054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97828" y="32700686"/>
          <a:ext cx="204978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2503714</xdr:colOff>
      <xdr:row>29</xdr:row>
      <xdr:rowOff>65315</xdr:rowOff>
    </xdr:from>
    <xdr:to>
      <xdr:col>4</xdr:col>
      <xdr:colOff>423710</xdr:colOff>
      <xdr:row>29</xdr:row>
      <xdr:rowOff>1382678</xdr:rowOff>
    </xdr:to>
    <xdr:pic>
      <xdr:nvPicPr>
        <xdr:cNvPr id="81" name="Picture 14">
          <a:extLst>
            <a:ext uri="{FF2B5EF4-FFF2-40B4-BE49-F238E27FC236}">
              <a16:creationId xmlns:a16="http://schemas.microsoft.com/office/drawing/2014/main" id="{82D3156A-D518-4190-B189-B00BCD9979E9}"/>
            </a:ext>
          </a:extLst>
        </xdr:cNvPr>
        <xdr:cNvPicPr>
          <a:picLocks noChangeAspect="1" noChangeArrowheads="1"/>
        </xdr:cNvPicPr>
      </xdr:nvPicPr>
      <xdr:blipFill>
        <a:blip xmlns:r="http://schemas.openxmlformats.org/officeDocument/2006/relationships" r:embed="rId14">
          <a:lum bright="20000"/>
          <a:extLst>
            <a:ext uri="{28A0092B-C50C-407E-A947-70E740481C1C}">
              <a14:useLocalDpi xmlns:a14="http://schemas.microsoft.com/office/drawing/2010/main" val="0"/>
            </a:ext>
          </a:extLst>
        </a:blip>
        <a:srcRect/>
        <a:stretch>
          <a:fillRect/>
        </a:stretch>
      </xdr:blipFill>
      <xdr:spPr bwMode="auto">
        <a:xfrm>
          <a:off x="3755571" y="34126715"/>
          <a:ext cx="3460825" cy="1317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3012783</xdr:colOff>
      <xdr:row>29</xdr:row>
      <xdr:rowOff>1041763</xdr:rowOff>
    </xdr:from>
    <xdr:to>
      <xdr:col>3</xdr:col>
      <xdr:colOff>2465294</xdr:colOff>
      <xdr:row>30</xdr:row>
      <xdr:rowOff>1201271</xdr:rowOff>
    </xdr:to>
    <xdr:pic>
      <xdr:nvPicPr>
        <xdr:cNvPr id="82" name="Picture 16">
          <a:extLst>
            <a:ext uri="{FF2B5EF4-FFF2-40B4-BE49-F238E27FC236}">
              <a16:creationId xmlns:a16="http://schemas.microsoft.com/office/drawing/2014/main" id="{C4E049EC-1C0C-4583-96FF-B37567083DE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58877" y="29379198"/>
          <a:ext cx="2509476" cy="1351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272143</xdr:colOff>
      <xdr:row>34</xdr:row>
      <xdr:rowOff>21772</xdr:rowOff>
    </xdr:from>
    <xdr:to>
      <xdr:col>3</xdr:col>
      <xdr:colOff>2351314</xdr:colOff>
      <xdr:row>34</xdr:row>
      <xdr:rowOff>1143001</xdr:rowOff>
    </xdr:to>
    <xdr:pic>
      <xdr:nvPicPr>
        <xdr:cNvPr id="83" name="Picture 24">
          <a:extLst>
            <a:ext uri="{FF2B5EF4-FFF2-40B4-BE49-F238E27FC236}">
              <a16:creationId xmlns:a16="http://schemas.microsoft.com/office/drawing/2014/main" id="{50F224A2-C5BA-47DC-B358-A867FD5D6CB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582886" y="32700686"/>
          <a:ext cx="2079171" cy="1121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696686</xdr:colOff>
      <xdr:row>35</xdr:row>
      <xdr:rowOff>130629</xdr:rowOff>
    </xdr:from>
    <xdr:to>
      <xdr:col>3</xdr:col>
      <xdr:colOff>1801586</xdr:colOff>
      <xdr:row>35</xdr:row>
      <xdr:rowOff>999309</xdr:rowOff>
    </xdr:to>
    <xdr:pic>
      <xdr:nvPicPr>
        <xdr:cNvPr id="84" name="Picture 4">
          <a:extLst>
            <a:ext uri="{FF2B5EF4-FFF2-40B4-BE49-F238E27FC236}">
              <a16:creationId xmlns:a16="http://schemas.microsoft.com/office/drawing/2014/main" id="{A7D1B949-ACA7-4B2E-AAD6-2526DC4CBB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07429" y="39221229"/>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41564</xdr:colOff>
      <xdr:row>39</xdr:row>
      <xdr:rowOff>27709</xdr:rowOff>
    </xdr:from>
    <xdr:to>
      <xdr:col>4</xdr:col>
      <xdr:colOff>41564</xdr:colOff>
      <xdr:row>39</xdr:row>
      <xdr:rowOff>1163782</xdr:rowOff>
    </xdr:to>
    <xdr:pic>
      <xdr:nvPicPr>
        <xdr:cNvPr id="32" name="Picture 28">
          <a:extLst>
            <a:ext uri="{FF2B5EF4-FFF2-40B4-BE49-F238E27FC236}">
              <a16:creationId xmlns:a16="http://schemas.microsoft.com/office/drawing/2014/main" id="{34F0D693-A7F8-475C-806D-3E133F107E2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350328" y="42478036"/>
          <a:ext cx="2479963" cy="1136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166255</xdr:colOff>
      <xdr:row>40</xdr:row>
      <xdr:rowOff>110837</xdr:rowOff>
    </xdr:from>
    <xdr:to>
      <xdr:col>3</xdr:col>
      <xdr:colOff>2299854</xdr:colOff>
      <xdr:row>40</xdr:row>
      <xdr:rowOff>1343891</xdr:rowOff>
    </xdr:to>
    <xdr:pic>
      <xdr:nvPicPr>
        <xdr:cNvPr id="33" name="Picture 158">
          <a:extLst>
            <a:ext uri="{FF2B5EF4-FFF2-40B4-BE49-F238E27FC236}">
              <a16:creationId xmlns:a16="http://schemas.microsoft.com/office/drawing/2014/main" id="{48C1F364-F235-4213-962C-93217FA3F0E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475019" y="43849637"/>
          <a:ext cx="2133599" cy="1233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2350325</xdr:colOff>
      <xdr:row>40</xdr:row>
      <xdr:rowOff>1208314</xdr:rowOff>
    </xdr:from>
    <xdr:to>
      <xdr:col>4</xdr:col>
      <xdr:colOff>276952</xdr:colOff>
      <xdr:row>41</xdr:row>
      <xdr:rowOff>1140182</xdr:rowOff>
    </xdr:to>
    <xdr:pic>
      <xdr:nvPicPr>
        <xdr:cNvPr id="34" name="Picture 18">
          <a:extLst>
            <a:ext uri="{FF2B5EF4-FFF2-40B4-BE49-F238E27FC236}">
              <a16:creationId xmlns:a16="http://schemas.microsoft.com/office/drawing/2014/main" id="{6BB23774-0CE5-4145-8575-4E2E01454A6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602182" y="39602228"/>
          <a:ext cx="3467456" cy="1368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914401</xdr:colOff>
      <xdr:row>42</xdr:row>
      <xdr:rowOff>55418</xdr:rowOff>
    </xdr:from>
    <xdr:to>
      <xdr:col>3</xdr:col>
      <xdr:colOff>1828801</xdr:colOff>
      <xdr:row>42</xdr:row>
      <xdr:rowOff>1094509</xdr:rowOff>
    </xdr:to>
    <xdr:pic>
      <xdr:nvPicPr>
        <xdr:cNvPr id="35" name="Picture 54">
          <a:extLst>
            <a:ext uri="{FF2B5EF4-FFF2-40B4-BE49-F238E27FC236}">
              <a16:creationId xmlns:a16="http://schemas.microsoft.com/office/drawing/2014/main" id="{7BA9E177-6C59-49CF-8E42-9742C90B928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223165" y="46606691"/>
          <a:ext cx="914400" cy="1039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581890</xdr:colOff>
      <xdr:row>43</xdr:row>
      <xdr:rowOff>41563</xdr:rowOff>
    </xdr:from>
    <xdr:to>
      <xdr:col>3</xdr:col>
      <xdr:colOff>1923010</xdr:colOff>
      <xdr:row>43</xdr:row>
      <xdr:rowOff>1213657</xdr:rowOff>
    </xdr:to>
    <xdr:pic>
      <xdr:nvPicPr>
        <xdr:cNvPr id="36" name="Picture 20">
          <a:extLst>
            <a:ext uri="{FF2B5EF4-FFF2-40B4-BE49-F238E27FC236}">
              <a16:creationId xmlns:a16="http://schemas.microsoft.com/office/drawing/2014/main" id="{76C7574F-957D-46A7-8A51-B6CE933EFE0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890654" y="47950581"/>
          <a:ext cx="1341120" cy="1172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2798619</xdr:colOff>
      <xdr:row>43</xdr:row>
      <xdr:rowOff>1454729</xdr:rowOff>
    </xdr:from>
    <xdr:to>
      <xdr:col>3</xdr:col>
      <xdr:colOff>2465172</xdr:colOff>
      <xdr:row>45</xdr:row>
      <xdr:rowOff>1</xdr:rowOff>
    </xdr:to>
    <xdr:pic>
      <xdr:nvPicPr>
        <xdr:cNvPr id="37" name="Picture 6">
          <a:extLst>
            <a:ext uri="{FF2B5EF4-FFF2-40B4-BE49-F238E27FC236}">
              <a16:creationId xmlns:a16="http://schemas.microsoft.com/office/drawing/2014/main" id="{7E372789-337A-47A2-9ED7-D954E02018C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45528" y="49363747"/>
          <a:ext cx="2728408" cy="1316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138545</xdr:colOff>
      <xdr:row>44</xdr:row>
      <xdr:rowOff>1246910</xdr:rowOff>
    </xdr:from>
    <xdr:to>
      <xdr:col>3</xdr:col>
      <xdr:colOff>2325485</xdr:colOff>
      <xdr:row>45</xdr:row>
      <xdr:rowOff>1230977</xdr:rowOff>
    </xdr:to>
    <xdr:pic>
      <xdr:nvPicPr>
        <xdr:cNvPr id="38" name="Picture 22">
          <a:extLst>
            <a:ext uri="{FF2B5EF4-FFF2-40B4-BE49-F238E27FC236}">
              <a16:creationId xmlns:a16="http://schemas.microsoft.com/office/drawing/2014/main" id="{2C12AD67-4AA9-4B7B-9FFB-AF9FC0B25BE3}"/>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47309" y="50375128"/>
          <a:ext cx="218694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706582</xdr:colOff>
      <xdr:row>46</xdr:row>
      <xdr:rowOff>443346</xdr:rowOff>
    </xdr:from>
    <xdr:to>
      <xdr:col>3</xdr:col>
      <xdr:colOff>1811482</xdr:colOff>
      <xdr:row>47</xdr:row>
      <xdr:rowOff>15934</xdr:rowOff>
    </xdr:to>
    <xdr:pic>
      <xdr:nvPicPr>
        <xdr:cNvPr id="39" name="Picture 4">
          <a:extLst>
            <a:ext uri="{FF2B5EF4-FFF2-40B4-BE49-F238E27FC236}">
              <a16:creationId xmlns:a16="http://schemas.microsoft.com/office/drawing/2014/main" id="{0E4F0E5A-9F15-43AA-9952-27751611F66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5346" y="52148510"/>
          <a:ext cx="11049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2895601</xdr:colOff>
      <xdr:row>48</xdr:row>
      <xdr:rowOff>0</xdr:rowOff>
    </xdr:from>
    <xdr:to>
      <xdr:col>4</xdr:col>
      <xdr:colOff>366372</xdr:colOff>
      <xdr:row>48</xdr:row>
      <xdr:rowOff>1181100</xdr:rowOff>
    </xdr:to>
    <xdr:pic>
      <xdr:nvPicPr>
        <xdr:cNvPr id="42" name="Picture 24">
          <a:extLst>
            <a:ext uri="{FF2B5EF4-FFF2-40B4-BE49-F238E27FC236}">
              <a16:creationId xmlns:a16="http://schemas.microsoft.com/office/drawing/2014/main" id="{B6FA1293-FD42-46B2-B2C9-6F296A524E6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142510" y="53367709"/>
          <a:ext cx="3012589"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789710</xdr:colOff>
      <xdr:row>48</xdr:row>
      <xdr:rowOff>1246910</xdr:rowOff>
    </xdr:from>
    <xdr:to>
      <xdr:col>3</xdr:col>
      <xdr:colOff>1627910</xdr:colOff>
      <xdr:row>49</xdr:row>
      <xdr:rowOff>1199152</xdr:rowOff>
    </xdr:to>
    <xdr:pic>
      <xdr:nvPicPr>
        <xdr:cNvPr id="44" name="Picture 161">
          <a:extLst>
            <a:ext uri="{FF2B5EF4-FFF2-40B4-BE49-F238E27FC236}">
              <a16:creationId xmlns:a16="http://schemas.microsoft.com/office/drawing/2014/main" id="{D1FD69CE-E992-408E-B329-DC6D3C5FA4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98474" y="54614619"/>
          <a:ext cx="838200" cy="124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2854037</xdr:colOff>
      <xdr:row>50</xdr:row>
      <xdr:rowOff>166255</xdr:rowOff>
    </xdr:from>
    <xdr:to>
      <xdr:col>4</xdr:col>
      <xdr:colOff>11152</xdr:colOff>
      <xdr:row>50</xdr:row>
      <xdr:rowOff>1051328</xdr:rowOff>
    </xdr:to>
    <xdr:pic>
      <xdr:nvPicPr>
        <xdr:cNvPr id="46" name="Picture 118">
          <a:extLst>
            <a:ext uri="{FF2B5EF4-FFF2-40B4-BE49-F238E27FC236}">
              <a16:creationId xmlns:a16="http://schemas.microsoft.com/office/drawing/2014/main" id="{32BA618E-D61E-44E1-A5F4-DF8515F80354}"/>
            </a:ext>
          </a:extLst>
        </xdr:cNvPr>
        <xdr:cNvPicPr>
          <a:picLocks noChangeAspect="1" noChangeArrowheads="1"/>
        </xdr:cNvPicPr>
      </xdr:nvPicPr>
      <xdr:blipFill>
        <a:blip xmlns:r="http://schemas.openxmlformats.org/officeDocument/2006/relationships" r:embed="rId5">
          <a:duotone>
            <a:prstClr val="black"/>
            <a:schemeClr val="tx2">
              <a:tint val="45000"/>
              <a:satMod val="400000"/>
            </a:schemeClr>
          </a:duotone>
        </a:blip>
        <a:srcRect/>
        <a:stretch>
          <a:fillRect/>
        </a:stretch>
      </xdr:blipFill>
      <xdr:spPr bwMode="auto">
        <a:xfrm>
          <a:off x="4100946" y="56110910"/>
          <a:ext cx="2698933" cy="885073"/>
        </a:xfrm>
        <a:prstGeom prst="rect">
          <a:avLst/>
        </a:prstGeom>
        <a:noFill/>
        <a:ln w="9525">
          <a:noFill/>
          <a:miter lim="800000"/>
          <a:headEnd/>
          <a:tailEnd/>
        </a:ln>
      </xdr:spPr>
    </xdr:pic>
    <xdr:clientData/>
  </xdr:twoCellAnchor>
  <xdr:twoCellAnchor>
    <xdr:from>
      <xdr:col>3</xdr:col>
      <xdr:colOff>0</xdr:colOff>
      <xdr:row>51</xdr:row>
      <xdr:rowOff>69272</xdr:rowOff>
    </xdr:from>
    <xdr:to>
      <xdr:col>3</xdr:col>
      <xdr:colOff>2438848</xdr:colOff>
      <xdr:row>51</xdr:row>
      <xdr:rowOff>1158932</xdr:rowOff>
    </xdr:to>
    <xdr:pic>
      <xdr:nvPicPr>
        <xdr:cNvPr id="47" name="Picture 10">
          <a:extLst>
            <a:ext uri="{FF2B5EF4-FFF2-40B4-BE49-F238E27FC236}">
              <a16:creationId xmlns:a16="http://schemas.microsoft.com/office/drawing/2014/main" id="{8A9C616D-FB9B-4CE9-867B-66F7E6F9B00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8764" y="57565636"/>
          <a:ext cx="2438848"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277091</xdr:colOff>
      <xdr:row>53</xdr:row>
      <xdr:rowOff>13855</xdr:rowOff>
    </xdr:from>
    <xdr:to>
      <xdr:col>3</xdr:col>
      <xdr:colOff>2429741</xdr:colOff>
      <xdr:row>53</xdr:row>
      <xdr:rowOff>1212729</xdr:rowOff>
    </xdr:to>
    <xdr:pic>
      <xdr:nvPicPr>
        <xdr:cNvPr id="49" name="Picture 2">
          <a:extLst>
            <a:ext uri="{FF2B5EF4-FFF2-40B4-BE49-F238E27FC236}">
              <a16:creationId xmlns:a16="http://schemas.microsoft.com/office/drawing/2014/main" id="{950AAABC-54D4-45F1-B3E4-8592EC807146}"/>
            </a:ext>
          </a:extLst>
        </xdr:cNvPr>
        <xdr:cNvPicPr>
          <a:picLocks noChangeAspect="1" noChangeArrowheads="1"/>
        </xdr:cNvPicPr>
      </xdr:nvPicPr>
      <xdr:blipFill>
        <a:blip xmlns:r="http://schemas.openxmlformats.org/officeDocument/2006/relationships" r:embed="rId25">
          <a:duotone>
            <a:prstClr val="black"/>
            <a:schemeClr val="tx2">
              <a:tint val="45000"/>
              <a:satMod val="400000"/>
            </a:schemeClr>
          </a:duotone>
        </a:blip>
        <a:srcRect/>
        <a:stretch>
          <a:fillRect/>
        </a:stretch>
      </xdr:blipFill>
      <xdr:spPr bwMode="auto">
        <a:xfrm>
          <a:off x="4585855" y="59145055"/>
          <a:ext cx="2152650" cy="1198874"/>
        </a:xfrm>
        <a:prstGeom prst="rect">
          <a:avLst/>
        </a:prstGeom>
        <a:noFill/>
        <a:ln w="9525">
          <a:noFill/>
          <a:miter lim="800000"/>
          <a:headEnd/>
          <a:tailEnd/>
        </a:ln>
      </xdr:spPr>
    </xdr:pic>
    <xdr:clientData/>
  </xdr:twoCellAnchor>
  <xdr:twoCellAnchor>
    <xdr:from>
      <xdr:col>3</xdr:col>
      <xdr:colOff>471055</xdr:colOff>
      <xdr:row>54</xdr:row>
      <xdr:rowOff>27710</xdr:rowOff>
    </xdr:from>
    <xdr:to>
      <xdr:col>3</xdr:col>
      <xdr:colOff>2479801</xdr:colOff>
      <xdr:row>55</xdr:row>
      <xdr:rowOff>17157</xdr:rowOff>
    </xdr:to>
    <xdr:pic>
      <xdr:nvPicPr>
        <xdr:cNvPr id="57" name="Picture 26">
          <a:extLst>
            <a:ext uri="{FF2B5EF4-FFF2-40B4-BE49-F238E27FC236}">
              <a16:creationId xmlns:a16="http://schemas.microsoft.com/office/drawing/2014/main" id="{36208E46-690D-4227-BD67-69CF9DDC3951}"/>
            </a:ext>
          </a:extLst>
        </xdr:cNvPr>
        <xdr:cNvPicPr>
          <a:picLocks noChangeAspect="1" noChangeArrowheads="1"/>
        </xdr:cNvPicPr>
      </xdr:nvPicPr>
      <xdr:blipFill>
        <a:blip xmlns:r="http://schemas.openxmlformats.org/officeDocument/2006/relationships" r:embed="rId26">
          <a:duotone>
            <a:prstClr val="black"/>
            <a:schemeClr val="tx2">
              <a:tint val="45000"/>
              <a:satMod val="400000"/>
            </a:schemeClr>
          </a:duotone>
        </a:blip>
        <a:srcRect/>
        <a:stretch>
          <a:fillRect/>
        </a:stretch>
      </xdr:blipFill>
      <xdr:spPr bwMode="auto">
        <a:xfrm>
          <a:off x="4779819" y="60447383"/>
          <a:ext cx="2008746" cy="1277919"/>
        </a:xfrm>
        <a:prstGeom prst="rect">
          <a:avLst/>
        </a:prstGeom>
        <a:noFill/>
        <a:ln w="9525">
          <a:noFill/>
          <a:miter lim="800000"/>
          <a:headEnd/>
          <a:tailEnd/>
        </a:ln>
      </xdr:spPr>
    </xdr:pic>
    <xdr:clientData/>
  </xdr:twoCellAnchor>
  <xdr:twoCellAnchor>
    <xdr:from>
      <xdr:col>2</xdr:col>
      <xdr:colOff>2798619</xdr:colOff>
      <xdr:row>55</xdr:row>
      <xdr:rowOff>304800</xdr:rowOff>
    </xdr:from>
    <xdr:to>
      <xdr:col>4</xdr:col>
      <xdr:colOff>55259</xdr:colOff>
      <xdr:row>56</xdr:row>
      <xdr:rowOff>29939</xdr:rowOff>
    </xdr:to>
    <xdr:pic>
      <xdr:nvPicPr>
        <xdr:cNvPr id="62" name="Picture 118">
          <a:extLst>
            <a:ext uri="{FF2B5EF4-FFF2-40B4-BE49-F238E27FC236}">
              <a16:creationId xmlns:a16="http://schemas.microsoft.com/office/drawing/2014/main" id="{EADF08D5-7222-4F43-94C9-08CF544A053C}"/>
            </a:ext>
          </a:extLst>
        </xdr:cNvPr>
        <xdr:cNvPicPr>
          <a:picLocks noChangeAspect="1" noChangeArrowheads="1"/>
        </xdr:cNvPicPr>
      </xdr:nvPicPr>
      <xdr:blipFill>
        <a:blip xmlns:r="http://schemas.openxmlformats.org/officeDocument/2006/relationships" r:embed="rId5">
          <a:duotone>
            <a:prstClr val="black"/>
            <a:schemeClr val="tx2">
              <a:tint val="45000"/>
              <a:satMod val="400000"/>
            </a:schemeClr>
          </a:duotone>
        </a:blip>
        <a:srcRect/>
        <a:stretch>
          <a:fillRect/>
        </a:stretch>
      </xdr:blipFill>
      <xdr:spPr bwMode="auto">
        <a:xfrm>
          <a:off x="4045528" y="62012945"/>
          <a:ext cx="2798458" cy="1013612"/>
        </a:xfrm>
        <a:prstGeom prst="rect">
          <a:avLst/>
        </a:prstGeom>
        <a:noFill/>
        <a:ln w="9525">
          <a:noFill/>
          <a:miter lim="800000"/>
          <a:headEnd/>
          <a:tailEnd/>
        </a:ln>
      </xdr:spPr>
    </xdr:pic>
    <xdr:clientData/>
  </xdr:twoCellAnchor>
  <xdr:twoCellAnchor>
    <xdr:from>
      <xdr:col>2</xdr:col>
      <xdr:colOff>2964873</xdr:colOff>
      <xdr:row>56</xdr:row>
      <xdr:rowOff>235527</xdr:rowOff>
    </xdr:from>
    <xdr:to>
      <xdr:col>3</xdr:col>
      <xdr:colOff>2402826</xdr:colOff>
      <xdr:row>56</xdr:row>
      <xdr:rowOff>1271847</xdr:rowOff>
    </xdr:to>
    <xdr:pic>
      <xdr:nvPicPr>
        <xdr:cNvPr id="68" name="Picture 10">
          <a:extLst>
            <a:ext uri="{FF2B5EF4-FFF2-40B4-BE49-F238E27FC236}">
              <a16:creationId xmlns:a16="http://schemas.microsoft.com/office/drawing/2014/main" id="{EABF1E92-1DE5-4319-B9E6-D27858D0F9C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211782" y="63232145"/>
          <a:ext cx="2499808"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748146</xdr:colOff>
      <xdr:row>57</xdr:row>
      <xdr:rowOff>83127</xdr:rowOff>
    </xdr:from>
    <xdr:to>
      <xdr:col>3</xdr:col>
      <xdr:colOff>1662546</xdr:colOff>
      <xdr:row>57</xdr:row>
      <xdr:rowOff>1096587</xdr:rowOff>
    </xdr:to>
    <xdr:pic>
      <xdr:nvPicPr>
        <xdr:cNvPr id="70" name="Picture 54">
          <a:extLst>
            <a:ext uri="{FF2B5EF4-FFF2-40B4-BE49-F238E27FC236}">
              <a16:creationId xmlns:a16="http://schemas.microsoft.com/office/drawing/2014/main" id="{8198DB41-C19B-44C4-B629-053DAEA72CCE}"/>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056910" y="64368218"/>
          <a:ext cx="91440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775855</xdr:colOff>
      <xdr:row>58</xdr:row>
      <xdr:rowOff>374073</xdr:rowOff>
    </xdr:from>
    <xdr:to>
      <xdr:col>3</xdr:col>
      <xdr:colOff>1796935</xdr:colOff>
      <xdr:row>58</xdr:row>
      <xdr:rowOff>1136073</xdr:rowOff>
    </xdr:to>
    <xdr:pic>
      <xdr:nvPicPr>
        <xdr:cNvPr id="75" name="Picture 242">
          <a:extLst>
            <a:ext uri="{FF2B5EF4-FFF2-40B4-BE49-F238E27FC236}">
              <a16:creationId xmlns:a16="http://schemas.microsoft.com/office/drawing/2014/main" id="{B7CA167F-8984-469D-AAE7-2B6709269C3B}"/>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084619" y="65947637"/>
          <a:ext cx="102108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2978728</xdr:colOff>
      <xdr:row>58</xdr:row>
      <xdr:rowOff>1136072</xdr:rowOff>
    </xdr:from>
    <xdr:to>
      <xdr:col>4</xdr:col>
      <xdr:colOff>68499</xdr:colOff>
      <xdr:row>60</xdr:row>
      <xdr:rowOff>87161</xdr:rowOff>
    </xdr:to>
    <xdr:pic>
      <xdr:nvPicPr>
        <xdr:cNvPr id="85" name="Picture 30">
          <a:extLst>
            <a:ext uri="{FF2B5EF4-FFF2-40B4-BE49-F238E27FC236}">
              <a16:creationId xmlns:a16="http://schemas.microsoft.com/office/drawing/2014/main" id="{762312FF-CAA9-4739-9957-11AFB6AF1E64}"/>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25637" y="66709636"/>
          <a:ext cx="2631589" cy="1528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748145</xdr:colOff>
      <xdr:row>60</xdr:row>
      <xdr:rowOff>207818</xdr:rowOff>
    </xdr:from>
    <xdr:to>
      <xdr:col>3</xdr:col>
      <xdr:colOff>1456805</xdr:colOff>
      <xdr:row>60</xdr:row>
      <xdr:rowOff>1482436</xdr:rowOff>
    </xdr:to>
    <xdr:pic>
      <xdr:nvPicPr>
        <xdr:cNvPr id="86" name="Picture 10">
          <a:extLst>
            <a:ext uri="{FF2B5EF4-FFF2-40B4-BE49-F238E27FC236}">
              <a16:creationId xmlns:a16="http://schemas.microsoft.com/office/drawing/2014/main" id="{70B14663-3E86-4937-8826-0A3E8DCB9C6C}"/>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056909" y="68358327"/>
          <a:ext cx="708660" cy="1274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62</xdr:row>
      <xdr:rowOff>290946</xdr:rowOff>
    </xdr:from>
    <xdr:to>
      <xdr:col>4</xdr:col>
      <xdr:colOff>159246</xdr:colOff>
      <xdr:row>63</xdr:row>
      <xdr:rowOff>1268506</xdr:rowOff>
    </xdr:to>
    <xdr:pic>
      <xdr:nvPicPr>
        <xdr:cNvPr id="87" name="Picture 32">
          <a:extLst>
            <a:ext uri="{FF2B5EF4-FFF2-40B4-BE49-F238E27FC236}">
              <a16:creationId xmlns:a16="http://schemas.microsoft.com/office/drawing/2014/main" id="{CD24256B-03D3-4A90-9491-89A23902AA3E}"/>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308764" y="70297964"/>
          <a:ext cx="2639209" cy="1420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2687782</xdr:colOff>
      <xdr:row>64</xdr:row>
      <xdr:rowOff>166254</xdr:rowOff>
    </xdr:from>
    <xdr:to>
      <xdr:col>3</xdr:col>
      <xdr:colOff>2455662</xdr:colOff>
      <xdr:row>65</xdr:row>
      <xdr:rowOff>34327</xdr:rowOff>
    </xdr:to>
    <xdr:pic>
      <xdr:nvPicPr>
        <xdr:cNvPr id="88" name="Picture 118">
          <a:extLst>
            <a:ext uri="{FF2B5EF4-FFF2-40B4-BE49-F238E27FC236}">
              <a16:creationId xmlns:a16="http://schemas.microsoft.com/office/drawing/2014/main" id="{4B91AF51-4FA6-411A-B05B-8FB217E06B5D}"/>
            </a:ext>
          </a:extLst>
        </xdr:cNvPr>
        <xdr:cNvPicPr>
          <a:picLocks noChangeAspect="1" noChangeArrowheads="1"/>
        </xdr:cNvPicPr>
      </xdr:nvPicPr>
      <xdr:blipFill>
        <a:blip xmlns:r="http://schemas.openxmlformats.org/officeDocument/2006/relationships" r:embed="rId5">
          <a:duotone>
            <a:prstClr val="black"/>
            <a:schemeClr val="tx2">
              <a:tint val="45000"/>
              <a:satMod val="400000"/>
            </a:schemeClr>
          </a:duotone>
        </a:blip>
        <a:srcRect/>
        <a:stretch>
          <a:fillRect/>
        </a:stretch>
      </xdr:blipFill>
      <xdr:spPr bwMode="auto">
        <a:xfrm>
          <a:off x="3934691" y="71905090"/>
          <a:ext cx="2829735" cy="1156546"/>
        </a:xfrm>
        <a:prstGeom prst="rect">
          <a:avLst/>
        </a:prstGeom>
        <a:noFill/>
        <a:ln w="9525">
          <a:noFill/>
          <a:miter lim="800000"/>
          <a:headEnd/>
          <a:tailEnd/>
        </a:ln>
      </xdr:spPr>
    </xdr:pic>
    <xdr:clientData/>
  </xdr:twoCellAnchor>
  <xdr:twoCellAnchor>
    <xdr:from>
      <xdr:col>3</xdr:col>
      <xdr:colOff>69272</xdr:colOff>
      <xdr:row>64</xdr:row>
      <xdr:rowOff>1274619</xdr:rowOff>
    </xdr:from>
    <xdr:to>
      <xdr:col>4</xdr:col>
      <xdr:colOff>182798</xdr:colOff>
      <xdr:row>66</xdr:row>
      <xdr:rowOff>55418</xdr:rowOff>
    </xdr:to>
    <xdr:pic>
      <xdr:nvPicPr>
        <xdr:cNvPr id="89" name="Picture 104">
          <a:extLst>
            <a:ext uri="{FF2B5EF4-FFF2-40B4-BE49-F238E27FC236}">
              <a16:creationId xmlns:a16="http://schemas.microsoft.com/office/drawing/2014/main" id="{6CA77E70-FB33-4475-AC3B-531B67CABA25}"/>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378036" y="73013455"/>
          <a:ext cx="2593489" cy="1357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249382</xdr:colOff>
      <xdr:row>66</xdr:row>
      <xdr:rowOff>96982</xdr:rowOff>
    </xdr:from>
    <xdr:to>
      <xdr:col>3</xdr:col>
      <xdr:colOff>2093422</xdr:colOff>
      <xdr:row>66</xdr:row>
      <xdr:rowOff>1174540</xdr:rowOff>
    </xdr:to>
    <xdr:pic>
      <xdr:nvPicPr>
        <xdr:cNvPr id="90" name="Picture 184">
          <a:extLst>
            <a:ext uri="{FF2B5EF4-FFF2-40B4-BE49-F238E27FC236}">
              <a16:creationId xmlns:a16="http://schemas.microsoft.com/office/drawing/2014/main" id="{7D004F35-5F87-4944-979E-4D0E82A92CF4}"/>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558146" y="74412764"/>
          <a:ext cx="1844040" cy="1077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2964873</xdr:colOff>
      <xdr:row>66</xdr:row>
      <xdr:rowOff>1233054</xdr:rowOff>
    </xdr:from>
    <xdr:to>
      <xdr:col>3</xdr:col>
      <xdr:colOff>2450787</xdr:colOff>
      <xdr:row>68</xdr:row>
      <xdr:rowOff>50569</xdr:rowOff>
    </xdr:to>
    <xdr:pic>
      <xdr:nvPicPr>
        <xdr:cNvPr id="91" name="Picture 34">
          <a:extLst>
            <a:ext uri="{FF2B5EF4-FFF2-40B4-BE49-F238E27FC236}">
              <a16:creationId xmlns:a16="http://schemas.microsoft.com/office/drawing/2014/main" id="{0A0460CD-8083-45DA-975D-95E98FA29E55}"/>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211782" y="75548836"/>
          <a:ext cx="2547769" cy="1394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2923309</xdr:colOff>
      <xdr:row>68</xdr:row>
      <xdr:rowOff>13854</xdr:rowOff>
    </xdr:from>
    <xdr:to>
      <xdr:col>4</xdr:col>
      <xdr:colOff>96900</xdr:colOff>
      <xdr:row>68</xdr:row>
      <xdr:rowOff>1187334</xdr:rowOff>
    </xdr:to>
    <xdr:pic>
      <xdr:nvPicPr>
        <xdr:cNvPr id="92" name="Picture 185">
          <a:extLst>
            <a:ext uri="{FF2B5EF4-FFF2-40B4-BE49-F238E27FC236}">
              <a16:creationId xmlns:a16="http://schemas.microsoft.com/office/drawing/2014/main" id="{7208820D-B571-40B7-B402-EF74270EE3FD}"/>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170218" y="76906581"/>
          <a:ext cx="2715409" cy="117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138545</xdr:colOff>
      <xdr:row>68</xdr:row>
      <xdr:rowOff>1260764</xdr:rowOff>
    </xdr:from>
    <xdr:to>
      <xdr:col>3</xdr:col>
      <xdr:colOff>2440233</xdr:colOff>
      <xdr:row>69</xdr:row>
      <xdr:rowOff>1267691</xdr:rowOff>
    </xdr:to>
    <xdr:pic>
      <xdr:nvPicPr>
        <xdr:cNvPr id="93" name="Picture 24">
          <a:extLst>
            <a:ext uri="{FF2B5EF4-FFF2-40B4-BE49-F238E27FC236}">
              <a16:creationId xmlns:a16="http://schemas.microsoft.com/office/drawing/2014/main" id="{F57A6154-0AA2-4677-8B65-7C3B92E53BFA}"/>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447309" y="78153491"/>
          <a:ext cx="2301688"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886691</xdr:colOff>
      <xdr:row>70</xdr:row>
      <xdr:rowOff>124691</xdr:rowOff>
    </xdr:from>
    <xdr:to>
      <xdr:col>3</xdr:col>
      <xdr:colOff>1724891</xdr:colOff>
      <xdr:row>70</xdr:row>
      <xdr:rowOff>1230935</xdr:rowOff>
    </xdr:to>
    <xdr:pic>
      <xdr:nvPicPr>
        <xdr:cNvPr id="95" name="Picture 161">
          <a:extLst>
            <a:ext uri="{FF2B5EF4-FFF2-40B4-BE49-F238E27FC236}">
              <a16:creationId xmlns:a16="http://schemas.microsoft.com/office/drawing/2014/main" id="{1E1CE1B1-E665-46F1-B719-3B17109D9D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95455" y="79594364"/>
          <a:ext cx="838200" cy="110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914400</xdr:colOff>
      <xdr:row>71</xdr:row>
      <xdr:rowOff>360219</xdr:rowOff>
    </xdr:from>
    <xdr:to>
      <xdr:col>3</xdr:col>
      <xdr:colOff>1844040</xdr:colOff>
      <xdr:row>71</xdr:row>
      <xdr:rowOff>1228899</xdr:rowOff>
    </xdr:to>
    <xdr:pic>
      <xdr:nvPicPr>
        <xdr:cNvPr id="96" name="Picture 242">
          <a:extLst>
            <a:ext uri="{FF2B5EF4-FFF2-40B4-BE49-F238E27FC236}">
              <a16:creationId xmlns:a16="http://schemas.microsoft.com/office/drawing/2014/main" id="{C32D5FF2-3926-4734-92BC-1075AA5BDE88}"/>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223164" y="81118364"/>
          <a:ext cx="92964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2369127</xdr:colOff>
      <xdr:row>72</xdr:row>
      <xdr:rowOff>41564</xdr:rowOff>
    </xdr:from>
    <xdr:to>
      <xdr:col>4</xdr:col>
      <xdr:colOff>332428</xdr:colOff>
      <xdr:row>72</xdr:row>
      <xdr:rowOff>1039091</xdr:rowOff>
    </xdr:to>
    <xdr:pic>
      <xdr:nvPicPr>
        <xdr:cNvPr id="97" name="Picture 16">
          <a:extLst>
            <a:ext uri="{FF2B5EF4-FFF2-40B4-BE49-F238E27FC236}">
              <a16:creationId xmlns:a16="http://schemas.microsoft.com/office/drawing/2014/main" id="{5E488ABD-4616-4B19-BD57-62D132C102C8}"/>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616036" y="82088182"/>
          <a:ext cx="3505119" cy="997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2687783</xdr:colOff>
      <xdr:row>72</xdr:row>
      <xdr:rowOff>1205346</xdr:rowOff>
    </xdr:from>
    <xdr:to>
      <xdr:col>4</xdr:col>
      <xdr:colOff>263890</xdr:colOff>
      <xdr:row>74</xdr:row>
      <xdr:rowOff>13854</xdr:rowOff>
    </xdr:to>
    <xdr:pic>
      <xdr:nvPicPr>
        <xdr:cNvPr id="98" name="Picture 36">
          <a:extLst>
            <a:ext uri="{FF2B5EF4-FFF2-40B4-BE49-F238E27FC236}">
              <a16:creationId xmlns:a16="http://schemas.microsoft.com/office/drawing/2014/main" id="{4B9DE6CE-3053-4B2D-B388-DC4EEA56744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934692" y="83251964"/>
          <a:ext cx="3117925" cy="1537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3047999</xdr:colOff>
      <xdr:row>73</xdr:row>
      <xdr:rowOff>1357747</xdr:rowOff>
    </xdr:from>
    <xdr:to>
      <xdr:col>4</xdr:col>
      <xdr:colOff>389230</xdr:colOff>
      <xdr:row>75</xdr:row>
      <xdr:rowOff>41564</xdr:rowOff>
    </xdr:to>
    <xdr:pic>
      <xdr:nvPicPr>
        <xdr:cNvPr id="99" name="Picture 2">
          <a:extLst>
            <a:ext uri="{FF2B5EF4-FFF2-40B4-BE49-F238E27FC236}">
              <a16:creationId xmlns:a16="http://schemas.microsoft.com/office/drawing/2014/main" id="{E001EB64-875F-4293-85DF-967B477E7418}"/>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4294908" y="84692838"/>
          <a:ext cx="2883049" cy="1551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415636</xdr:colOff>
      <xdr:row>75</xdr:row>
      <xdr:rowOff>55418</xdr:rowOff>
    </xdr:from>
    <xdr:to>
      <xdr:col>3</xdr:col>
      <xdr:colOff>2175856</xdr:colOff>
      <xdr:row>75</xdr:row>
      <xdr:rowOff>1442258</xdr:rowOff>
    </xdr:to>
    <xdr:pic>
      <xdr:nvPicPr>
        <xdr:cNvPr id="100" name="Picture 4">
          <a:extLst>
            <a:ext uri="{FF2B5EF4-FFF2-40B4-BE49-F238E27FC236}">
              <a16:creationId xmlns:a16="http://schemas.microsoft.com/office/drawing/2014/main" id="{97012C42-370A-4F5F-B6AA-531DA39CFE6D}"/>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8220" t="16438" r="10957" b="18494"/>
        <a:stretch>
          <a:fillRect/>
        </a:stretch>
      </xdr:blipFill>
      <xdr:spPr bwMode="auto">
        <a:xfrm>
          <a:off x="4724400" y="85967454"/>
          <a:ext cx="1760220"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2951018</xdr:colOff>
      <xdr:row>76</xdr:row>
      <xdr:rowOff>41564</xdr:rowOff>
    </xdr:from>
    <xdr:to>
      <xdr:col>4</xdr:col>
      <xdr:colOff>406549</xdr:colOff>
      <xdr:row>76</xdr:row>
      <xdr:rowOff>1357746</xdr:rowOff>
    </xdr:to>
    <xdr:pic>
      <xdr:nvPicPr>
        <xdr:cNvPr id="102" name="Picture 152">
          <a:extLst>
            <a:ext uri="{FF2B5EF4-FFF2-40B4-BE49-F238E27FC236}">
              <a16:creationId xmlns:a16="http://schemas.microsoft.com/office/drawing/2014/main" id="{3D6C09E2-3D9C-4055-8632-4BFD61241151}"/>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197927" y="87726982"/>
          <a:ext cx="2997349" cy="1316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221674</xdr:colOff>
      <xdr:row>77</xdr:row>
      <xdr:rowOff>13854</xdr:rowOff>
    </xdr:from>
    <xdr:to>
      <xdr:col>4</xdr:col>
      <xdr:colOff>138547</xdr:colOff>
      <xdr:row>77</xdr:row>
      <xdr:rowOff>1288473</xdr:rowOff>
    </xdr:to>
    <xdr:pic>
      <xdr:nvPicPr>
        <xdr:cNvPr id="104" name="Picture 152">
          <a:extLst>
            <a:ext uri="{FF2B5EF4-FFF2-40B4-BE49-F238E27FC236}">
              <a16:creationId xmlns:a16="http://schemas.microsoft.com/office/drawing/2014/main" id="{18B7166D-6C93-4C6C-B2D1-F08E00442B06}"/>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4530438" y="89223272"/>
          <a:ext cx="2396836" cy="1274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79</xdr:row>
      <xdr:rowOff>0</xdr:rowOff>
    </xdr:from>
    <xdr:to>
      <xdr:col>4</xdr:col>
      <xdr:colOff>6398</xdr:colOff>
      <xdr:row>80</xdr:row>
      <xdr:rowOff>107780</xdr:rowOff>
    </xdr:to>
    <xdr:pic>
      <xdr:nvPicPr>
        <xdr:cNvPr id="105" name="Picture 42">
          <a:extLst>
            <a:ext uri="{FF2B5EF4-FFF2-40B4-BE49-F238E27FC236}">
              <a16:creationId xmlns:a16="http://schemas.microsoft.com/office/drawing/2014/main" id="{BEDEA6FA-947E-4FC6-83F8-9C329E73418C}"/>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308764" y="91065927"/>
          <a:ext cx="2486361" cy="1396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3006438</xdr:colOff>
      <xdr:row>80</xdr:row>
      <xdr:rowOff>13855</xdr:rowOff>
    </xdr:from>
    <xdr:to>
      <xdr:col>3</xdr:col>
      <xdr:colOff>2452011</xdr:colOff>
      <xdr:row>80</xdr:row>
      <xdr:rowOff>1202575</xdr:rowOff>
    </xdr:to>
    <xdr:pic>
      <xdr:nvPicPr>
        <xdr:cNvPr id="106" name="Picture 187">
          <a:extLst>
            <a:ext uri="{FF2B5EF4-FFF2-40B4-BE49-F238E27FC236}">
              <a16:creationId xmlns:a16="http://schemas.microsoft.com/office/drawing/2014/main" id="{5A2D9406-294F-43EE-B3E7-CD11977518B8}"/>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53347" y="92368255"/>
          <a:ext cx="250742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27709</xdr:colOff>
      <xdr:row>80</xdr:row>
      <xdr:rowOff>1233054</xdr:rowOff>
    </xdr:from>
    <xdr:to>
      <xdr:col>4</xdr:col>
      <xdr:colOff>171715</xdr:colOff>
      <xdr:row>81</xdr:row>
      <xdr:rowOff>1247601</xdr:rowOff>
    </xdr:to>
    <xdr:pic>
      <xdr:nvPicPr>
        <xdr:cNvPr id="107" name="Picture 104">
          <a:extLst>
            <a:ext uri="{FF2B5EF4-FFF2-40B4-BE49-F238E27FC236}">
              <a16:creationId xmlns:a16="http://schemas.microsoft.com/office/drawing/2014/main" id="{39994598-8539-4143-BB5B-45951F4AC7FE}"/>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336473" y="93587454"/>
          <a:ext cx="2623969"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2798619</xdr:colOff>
      <xdr:row>82</xdr:row>
      <xdr:rowOff>138545</xdr:rowOff>
    </xdr:from>
    <xdr:to>
      <xdr:col>4</xdr:col>
      <xdr:colOff>360830</xdr:colOff>
      <xdr:row>82</xdr:row>
      <xdr:rowOff>1662545</xdr:rowOff>
    </xdr:to>
    <xdr:pic>
      <xdr:nvPicPr>
        <xdr:cNvPr id="108" name="Picture 42">
          <a:extLst>
            <a:ext uri="{FF2B5EF4-FFF2-40B4-BE49-F238E27FC236}">
              <a16:creationId xmlns:a16="http://schemas.microsoft.com/office/drawing/2014/main" id="{DB2DB0E5-BF60-4134-B759-8C9B4608B017}"/>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045528" y="95069890"/>
          <a:ext cx="3104029"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83</xdr:row>
      <xdr:rowOff>96981</xdr:rowOff>
    </xdr:from>
    <xdr:to>
      <xdr:col>3</xdr:col>
      <xdr:colOff>2148840</xdr:colOff>
      <xdr:row>83</xdr:row>
      <xdr:rowOff>1140921</xdr:rowOff>
    </xdr:to>
    <xdr:pic>
      <xdr:nvPicPr>
        <xdr:cNvPr id="109" name="Picture 184">
          <a:extLst>
            <a:ext uri="{FF2B5EF4-FFF2-40B4-BE49-F238E27FC236}">
              <a16:creationId xmlns:a16="http://schemas.microsoft.com/office/drawing/2014/main" id="{FADD27FA-7EDB-49D0-A989-3A68F143AF7F}"/>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613564" y="96801708"/>
          <a:ext cx="18440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803563</xdr:colOff>
      <xdr:row>85</xdr:row>
      <xdr:rowOff>166255</xdr:rowOff>
    </xdr:from>
    <xdr:to>
      <xdr:col>3</xdr:col>
      <xdr:colOff>1916083</xdr:colOff>
      <xdr:row>85</xdr:row>
      <xdr:rowOff>1080655</xdr:rowOff>
    </xdr:to>
    <xdr:pic>
      <xdr:nvPicPr>
        <xdr:cNvPr id="111" name="Picture 242">
          <a:extLst>
            <a:ext uri="{FF2B5EF4-FFF2-40B4-BE49-F238E27FC236}">
              <a16:creationId xmlns:a16="http://schemas.microsoft.com/office/drawing/2014/main" id="{3170AEC0-91BE-4EED-8AA3-41F065772294}"/>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5112327" y="99447928"/>
          <a:ext cx="111252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692727</xdr:colOff>
      <xdr:row>86</xdr:row>
      <xdr:rowOff>360218</xdr:rowOff>
    </xdr:from>
    <xdr:to>
      <xdr:col>3</xdr:col>
      <xdr:colOff>1797627</xdr:colOff>
      <xdr:row>86</xdr:row>
      <xdr:rowOff>1228898</xdr:rowOff>
    </xdr:to>
    <xdr:pic>
      <xdr:nvPicPr>
        <xdr:cNvPr id="112" name="Picture 4">
          <a:extLst>
            <a:ext uri="{FF2B5EF4-FFF2-40B4-BE49-F238E27FC236}">
              <a16:creationId xmlns:a16="http://schemas.microsoft.com/office/drawing/2014/main" id="{D782E06D-7E34-470C-908C-8B188ECD8A2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01491" y="100930363"/>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2978728</xdr:colOff>
      <xdr:row>86</xdr:row>
      <xdr:rowOff>1177637</xdr:rowOff>
    </xdr:from>
    <xdr:to>
      <xdr:col>4</xdr:col>
      <xdr:colOff>472359</xdr:colOff>
      <xdr:row>88</xdr:row>
      <xdr:rowOff>27709</xdr:rowOff>
    </xdr:to>
    <xdr:pic>
      <xdr:nvPicPr>
        <xdr:cNvPr id="113" name="Picture 46">
          <a:extLst>
            <a:ext uri="{FF2B5EF4-FFF2-40B4-BE49-F238E27FC236}">
              <a16:creationId xmlns:a16="http://schemas.microsoft.com/office/drawing/2014/main" id="{F63C0823-81D2-4979-9469-1858FE6797A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4225637" y="101747782"/>
          <a:ext cx="3035449" cy="1634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2576946</xdr:colOff>
      <xdr:row>89</xdr:row>
      <xdr:rowOff>0</xdr:rowOff>
    </xdr:from>
    <xdr:to>
      <xdr:col>4</xdr:col>
      <xdr:colOff>167874</xdr:colOff>
      <xdr:row>90</xdr:row>
      <xdr:rowOff>141667</xdr:rowOff>
    </xdr:to>
    <xdr:pic>
      <xdr:nvPicPr>
        <xdr:cNvPr id="114" name="Picture 48">
          <a:extLst>
            <a:ext uri="{FF2B5EF4-FFF2-40B4-BE49-F238E27FC236}">
              <a16:creationId xmlns:a16="http://schemas.microsoft.com/office/drawing/2014/main" id="{DB6F704C-FEB0-4AEA-99D1-D8609ABDC905}"/>
            </a:ext>
          </a:extLst>
        </xdr:cNvPr>
        <xdr:cNvPicPr>
          <a:picLocks noChangeAspect="1" noChangeArrowheads="1"/>
        </xdr:cNvPicPr>
      </xdr:nvPicPr>
      <xdr:blipFill>
        <a:blip xmlns:r="http://schemas.openxmlformats.org/officeDocument/2006/relationships" r:embed="rId49">
          <a:duotone>
            <a:prstClr val="black"/>
            <a:schemeClr val="tx2">
              <a:tint val="45000"/>
              <a:satMod val="400000"/>
            </a:schemeClr>
          </a:duotone>
        </a:blip>
        <a:srcRect/>
        <a:stretch>
          <a:fillRect/>
        </a:stretch>
      </xdr:blipFill>
      <xdr:spPr bwMode="auto">
        <a:xfrm>
          <a:off x="3823855" y="103715127"/>
          <a:ext cx="3132746" cy="1430140"/>
        </a:xfrm>
        <a:prstGeom prst="rect">
          <a:avLst/>
        </a:prstGeom>
        <a:noFill/>
        <a:ln w="9525">
          <a:noFill/>
          <a:miter lim="800000"/>
          <a:headEnd/>
          <a:tailEnd/>
        </a:ln>
      </xdr:spPr>
    </xdr:pic>
    <xdr:clientData/>
  </xdr:twoCellAnchor>
  <xdr:twoCellAnchor>
    <xdr:from>
      <xdr:col>3</xdr:col>
      <xdr:colOff>166255</xdr:colOff>
      <xdr:row>89</xdr:row>
      <xdr:rowOff>1274619</xdr:rowOff>
    </xdr:from>
    <xdr:to>
      <xdr:col>3</xdr:col>
      <xdr:colOff>2452255</xdr:colOff>
      <xdr:row>90</xdr:row>
      <xdr:rowOff>1190106</xdr:rowOff>
    </xdr:to>
    <xdr:pic>
      <xdr:nvPicPr>
        <xdr:cNvPr id="116" name="Picture 2">
          <a:extLst>
            <a:ext uri="{FF2B5EF4-FFF2-40B4-BE49-F238E27FC236}">
              <a16:creationId xmlns:a16="http://schemas.microsoft.com/office/drawing/2014/main" id="{15200DA4-AB81-47CF-BBED-895C66824C6F}"/>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475019" y="104989746"/>
          <a:ext cx="228600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3006438</xdr:colOff>
      <xdr:row>91</xdr:row>
      <xdr:rowOff>13855</xdr:rowOff>
    </xdr:from>
    <xdr:to>
      <xdr:col>3</xdr:col>
      <xdr:colOff>2452011</xdr:colOff>
      <xdr:row>91</xdr:row>
      <xdr:rowOff>1202575</xdr:rowOff>
    </xdr:to>
    <xdr:pic>
      <xdr:nvPicPr>
        <xdr:cNvPr id="117" name="Picture 187">
          <a:extLst>
            <a:ext uri="{FF2B5EF4-FFF2-40B4-BE49-F238E27FC236}">
              <a16:creationId xmlns:a16="http://schemas.microsoft.com/office/drawing/2014/main" id="{D1B7E085-7F69-49B0-9A56-CF9681DD7B53}"/>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53347" y="92368255"/>
          <a:ext cx="250742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3020292</xdr:colOff>
      <xdr:row>92</xdr:row>
      <xdr:rowOff>124691</xdr:rowOff>
    </xdr:from>
    <xdr:to>
      <xdr:col>4</xdr:col>
      <xdr:colOff>110063</xdr:colOff>
      <xdr:row>92</xdr:row>
      <xdr:rowOff>1203594</xdr:rowOff>
    </xdr:to>
    <xdr:pic>
      <xdr:nvPicPr>
        <xdr:cNvPr id="121" name="Picture 36">
          <a:extLst>
            <a:ext uri="{FF2B5EF4-FFF2-40B4-BE49-F238E27FC236}">
              <a16:creationId xmlns:a16="http://schemas.microsoft.com/office/drawing/2014/main" id="{38082622-C676-4DCB-B9AF-536BAF95B67B}"/>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4267201" y="107705236"/>
          <a:ext cx="2631589" cy="107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886691</xdr:colOff>
      <xdr:row>93</xdr:row>
      <xdr:rowOff>83127</xdr:rowOff>
    </xdr:from>
    <xdr:to>
      <xdr:col>3</xdr:col>
      <xdr:colOff>1724891</xdr:colOff>
      <xdr:row>93</xdr:row>
      <xdr:rowOff>1241367</xdr:rowOff>
    </xdr:to>
    <xdr:pic>
      <xdr:nvPicPr>
        <xdr:cNvPr id="122" name="Picture 161">
          <a:extLst>
            <a:ext uri="{FF2B5EF4-FFF2-40B4-BE49-F238E27FC236}">
              <a16:creationId xmlns:a16="http://schemas.microsoft.com/office/drawing/2014/main" id="{8CA61954-D1B9-437E-95F1-50E8102900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95455" y="108952145"/>
          <a:ext cx="83820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969818</xdr:colOff>
      <xdr:row>94</xdr:row>
      <xdr:rowOff>193964</xdr:rowOff>
    </xdr:from>
    <xdr:to>
      <xdr:col>3</xdr:col>
      <xdr:colOff>1808018</xdr:colOff>
      <xdr:row>94</xdr:row>
      <xdr:rowOff>1184564</xdr:rowOff>
    </xdr:to>
    <xdr:pic>
      <xdr:nvPicPr>
        <xdr:cNvPr id="123" name="Picture 54">
          <a:extLst>
            <a:ext uri="{FF2B5EF4-FFF2-40B4-BE49-F238E27FC236}">
              <a16:creationId xmlns:a16="http://schemas.microsoft.com/office/drawing/2014/main" id="{AABC38B0-5764-4F88-B60A-D1CC2ABD2F4E}"/>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5278582" y="110351455"/>
          <a:ext cx="8382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803563</xdr:colOff>
      <xdr:row>95</xdr:row>
      <xdr:rowOff>360219</xdr:rowOff>
    </xdr:from>
    <xdr:to>
      <xdr:col>3</xdr:col>
      <xdr:colOff>1832263</xdr:colOff>
      <xdr:row>95</xdr:row>
      <xdr:rowOff>1190799</xdr:rowOff>
    </xdr:to>
    <xdr:pic>
      <xdr:nvPicPr>
        <xdr:cNvPr id="124" name="Picture 242">
          <a:extLst>
            <a:ext uri="{FF2B5EF4-FFF2-40B4-BE49-F238E27FC236}">
              <a16:creationId xmlns:a16="http://schemas.microsoft.com/office/drawing/2014/main" id="{772BED9C-1978-42EC-A3CA-ECACC4AB0BF4}"/>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5112327" y="111806183"/>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734291</xdr:colOff>
      <xdr:row>96</xdr:row>
      <xdr:rowOff>277091</xdr:rowOff>
    </xdr:from>
    <xdr:to>
      <xdr:col>3</xdr:col>
      <xdr:colOff>1839191</xdr:colOff>
      <xdr:row>96</xdr:row>
      <xdr:rowOff>1145771</xdr:rowOff>
    </xdr:to>
    <xdr:pic>
      <xdr:nvPicPr>
        <xdr:cNvPr id="126" name="Picture 4">
          <a:extLst>
            <a:ext uri="{FF2B5EF4-FFF2-40B4-BE49-F238E27FC236}">
              <a16:creationId xmlns:a16="http://schemas.microsoft.com/office/drawing/2014/main" id="{EBE17988-6022-48B7-A505-EC3D58E7C5C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43055" y="113011527"/>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457201</xdr:colOff>
      <xdr:row>97</xdr:row>
      <xdr:rowOff>138545</xdr:rowOff>
    </xdr:from>
    <xdr:to>
      <xdr:col>3</xdr:col>
      <xdr:colOff>2125981</xdr:colOff>
      <xdr:row>97</xdr:row>
      <xdr:rowOff>1129145</xdr:rowOff>
    </xdr:to>
    <xdr:pic>
      <xdr:nvPicPr>
        <xdr:cNvPr id="127" name="Picture 194">
          <a:extLst>
            <a:ext uri="{FF2B5EF4-FFF2-40B4-BE49-F238E27FC236}">
              <a16:creationId xmlns:a16="http://schemas.microsoft.com/office/drawing/2014/main" id="{18FF6D9D-909D-4B64-ADDE-0D40236094B8}"/>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765965" y="114161454"/>
          <a:ext cx="16687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2978728</xdr:colOff>
      <xdr:row>97</xdr:row>
      <xdr:rowOff>1219200</xdr:rowOff>
    </xdr:from>
    <xdr:to>
      <xdr:col>3</xdr:col>
      <xdr:colOff>2409061</xdr:colOff>
      <xdr:row>98</xdr:row>
      <xdr:rowOff>1283501</xdr:rowOff>
    </xdr:to>
    <xdr:pic>
      <xdr:nvPicPr>
        <xdr:cNvPr id="128" name="Picture 56">
          <a:extLst>
            <a:ext uri="{FF2B5EF4-FFF2-40B4-BE49-F238E27FC236}">
              <a16:creationId xmlns:a16="http://schemas.microsoft.com/office/drawing/2014/main" id="{DF1260B6-9B7D-4E1B-BB35-53329A7E1441}"/>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225637" y="115242109"/>
          <a:ext cx="2492188" cy="135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193962</xdr:colOff>
      <xdr:row>100</xdr:row>
      <xdr:rowOff>13854</xdr:rowOff>
    </xdr:from>
    <xdr:to>
      <xdr:col>3</xdr:col>
      <xdr:colOff>2191095</xdr:colOff>
      <xdr:row>100</xdr:row>
      <xdr:rowOff>1205346</xdr:rowOff>
    </xdr:to>
    <xdr:pic>
      <xdr:nvPicPr>
        <xdr:cNvPr id="94" name="Picture 14">
          <a:extLst>
            <a:ext uri="{FF2B5EF4-FFF2-40B4-BE49-F238E27FC236}">
              <a16:creationId xmlns:a16="http://schemas.microsoft.com/office/drawing/2014/main" id="{2F2095DB-667E-40C4-9EA2-4CFE6FA9EBA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4502726" y="117084763"/>
          <a:ext cx="1997133" cy="1191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928254</xdr:colOff>
      <xdr:row>101</xdr:row>
      <xdr:rowOff>110836</xdr:rowOff>
    </xdr:from>
    <xdr:to>
      <xdr:col>3</xdr:col>
      <xdr:colOff>1766454</xdr:colOff>
      <xdr:row>101</xdr:row>
      <xdr:rowOff>1164573</xdr:rowOff>
    </xdr:to>
    <xdr:pic>
      <xdr:nvPicPr>
        <xdr:cNvPr id="101" name="Picture 161">
          <a:extLst>
            <a:ext uri="{FF2B5EF4-FFF2-40B4-BE49-F238E27FC236}">
              <a16:creationId xmlns:a16="http://schemas.microsoft.com/office/drawing/2014/main" id="{B8EA4674-1FE5-467A-A7F1-2368148A86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7018" y="118470218"/>
          <a:ext cx="838200" cy="1053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983673</xdr:colOff>
      <xdr:row>102</xdr:row>
      <xdr:rowOff>360219</xdr:rowOff>
    </xdr:from>
    <xdr:to>
      <xdr:col>3</xdr:col>
      <xdr:colOff>1898073</xdr:colOff>
      <xdr:row>102</xdr:row>
      <xdr:rowOff>1122219</xdr:rowOff>
    </xdr:to>
    <xdr:pic>
      <xdr:nvPicPr>
        <xdr:cNvPr id="115" name="Picture 241">
          <a:extLst>
            <a:ext uri="{FF2B5EF4-FFF2-40B4-BE49-F238E27FC236}">
              <a16:creationId xmlns:a16="http://schemas.microsoft.com/office/drawing/2014/main" id="{FCCCAA2A-C23A-4085-957B-E7FBF0867E41}"/>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5292437" y="120008074"/>
          <a:ext cx="9144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817419</xdr:colOff>
      <xdr:row>103</xdr:row>
      <xdr:rowOff>235528</xdr:rowOff>
    </xdr:from>
    <xdr:to>
      <xdr:col>3</xdr:col>
      <xdr:colOff>1922319</xdr:colOff>
      <xdr:row>103</xdr:row>
      <xdr:rowOff>1096588</xdr:rowOff>
    </xdr:to>
    <xdr:pic>
      <xdr:nvPicPr>
        <xdr:cNvPr id="118" name="Picture 4">
          <a:extLst>
            <a:ext uri="{FF2B5EF4-FFF2-40B4-BE49-F238E27FC236}">
              <a16:creationId xmlns:a16="http://schemas.microsoft.com/office/drawing/2014/main" id="{FB10B8C4-192D-4B2C-BEA7-CD5BC0BDFE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26183" y="121171855"/>
          <a:ext cx="11049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831273</xdr:colOff>
      <xdr:row>105</xdr:row>
      <xdr:rowOff>180109</xdr:rowOff>
    </xdr:from>
    <xdr:to>
      <xdr:col>3</xdr:col>
      <xdr:colOff>1669473</xdr:colOff>
      <xdr:row>105</xdr:row>
      <xdr:rowOff>1386247</xdr:rowOff>
    </xdr:to>
    <xdr:pic>
      <xdr:nvPicPr>
        <xdr:cNvPr id="119" name="Picture 161">
          <a:extLst>
            <a:ext uri="{FF2B5EF4-FFF2-40B4-BE49-F238E27FC236}">
              <a16:creationId xmlns:a16="http://schemas.microsoft.com/office/drawing/2014/main" id="{6A0BE252-4E78-403A-AB3F-AFD2313D5F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0037" y="122848254"/>
          <a:ext cx="838200" cy="1206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900546</xdr:colOff>
      <xdr:row>106</xdr:row>
      <xdr:rowOff>166255</xdr:rowOff>
    </xdr:from>
    <xdr:to>
      <xdr:col>3</xdr:col>
      <xdr:colOff>1814946</xdr:colOff>
      <xdr:row>106</xdr:row>
      <xdr:rowOff>928255</xdr:rowOff>
    </xdr:to>
    <xdr:pic>
      <xdr:nvPicPr>
        <xdr:cNvPr id="120" name="Picture 241">
          <a:extLst>
            <a:ext uri="{FF2B5EF4-FFF2-40B4-BE49-F238E27FC236}">
              <a16:creationId xmlns:a16="http://schemas.microsoft.com/office/drawing/2014/main" id="{3CA169DE-E5B4-497D-BBC3-5DC0DA52168E}"/>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5209310" y="124358400"/>
          <a:ext cx="9144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2840182</xdr:colOff>
      <xdr:row>107</xdr:row>
      <xdr:rowOff>387927</xdr:rowOff>
    </xdr:from>
    <xdr:to>
      <xdr:col>4</xdr:col>
      <xdr:colOff>225258</xdr:colOff>
      <xdr:row>109</xdr:row>
      <xdr:rowOff>6518</xdr:rowOff>
    </xdr:to>
    <xdr:pic>
      <xdr:nvPicPr>
        <xdr:cNvPr id="125" name="Picture 2">
          <a:extLst>
            <a:ext uri="{FF2B5EF4-FFF2-40B4-BE49-F238E27FC236}">
              <a16:creationId xmlns:a16="http://schemas.microsoft.com/office/drawing/2014/main" id="{95F75AB2-53F0-4096-A77D-529D8713E2C9}"/>
            </a:ext>
          </a:extLst>
        </xdr:cNvPr>
        <xdr:cNvPicPr>
          <a:picLocks noChangeAspect="1" noChangeArrowheads="1"/>
        </xdr:cNvPicPr>
      </xdr:nvPicPr>
      <xdr:blipFill>
        <a:blip xmlns:r="http://schemas.openxmlformats.org/officeDocument/2006/relationships" r:embed="rId58">
          <a:duotone>
            <a:prstClr val="black"/>
            <a:schemeClr val="tx2">
              <a:tint val="45000"/>
              <a:satMod val="400000"/>
            </a:schemeClr>
          </a:duotone>
        </a:blip>
        <a:srcRect/>
        <a:stretch>
          <a:fillRect/>
        </a:stretch>
      </xdr:blipFill>
      <xdr:spPr bwMode="auto">
        <a:xfrm>
          <a:off x="4087091" y="125868545"/>
          <a:ext cx="2926894" cy="1336555"/>
        </a:xfrm>
        <a:prstGeom prst="rect">
          <a:avLst/>
        </a:prstGeom>
        <a:noFill/>
        <a:ln w="9525">
          <a:noFill/>
          <a:miter lim="800000"/>
          <a:headEnd/>
          <a:tailEnd/>
        </a:ln>
      </xdr:spPr>
    </xdr:pic>
    <xdr:clientData/>
  </xdr:twoCellAnchor>
  <xdr:twoCellAnchor>
    <xdr:from>
      <xdr:col>2</xdr:col>
      <xdr:colOff>3006438</xdr:colOff>
      <xdr:row>109</xdr:row>
      <xdr:rowOff>13855</xdr:rowOff>
    </xdr:from>
    <xdr:to>
      <xdr:col>3</xdr:col>
      <xdr:colOff>2452011</xdr:colOff>
      <xdr:row>109</xdr:row>
      <xdr:rowOff>1202575</xdr:rowOff>
    </xdr:to>
    <xdr:pic>
      <xdr:nvPicPr>
        <xdr:cNvPr id="129" name="Picture 187">
          <a:extLst>
            <a:ext uri="{FF2B5EF4-FFF2-40B4-BE49-F238E27FC236}">
              <a16:creationId xmlns:a16="http://schemas.microsoft.com/office/drawing/2014/main" id="{11066FBD-69C4-4005-A770-C3D2B346B256}"/>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53347" y="106305928"/>
          <a:ext cx="250742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3020291</xdr:colOff>
      <xdr:row>109</xdr:row>
      <xdr:rowOff>1246909</xdr:rowOff>
    </xdr:from>
    <xdr:to>
      <xdr:col>4</xdr:col>
      <xdr:colOff>228205</xdr:colOff>
      <xdr:row>111</xdr:row>
      <xdr:rowOff>96981</xdr:rowOff>
    </xdr:to>
    <xdr:pic>
      <xdr:nvPicPr>
        <xdr:cNvPr id="130" name="Picture 4">
          <a:extLst>
            <a:ext uri="{FF2B5EF4-FFF2-40B4-BE49-F238E27FC236}">
              <a16:creationId xmlns:a16="http://schemas.microsoft.com/office/drawing/2014/main" id="{07A4D644-DDCF-4545-992F-EC41A02E035D}"/>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4267200" y="128445491"/>
          <a:ext cx="2749732" cy="1690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13855</xdr:colOff>
      <xdr:row>110</xdr:row>
      <xdr:rowOff>1385454</xdr:rowOff>
    </xdr:from>
    <xdr:to>
      <xdr:col>4</xdr:col>
      <xdr:colOff>57201</xdr:colOff>
      <xdr:row>111</xdr:row>
      <xdr:rowOff>1243445</xdr:rowOff>
    </xdr:to>
    <xdr:pic>
      <xdr:nvPicPr>
        <xdr:cNvPr id="132" name="Picture 6">
          <a:extLst>
            <a:ext uri="{FF2B5EF4-FFF2-40B4-BE49-F238E27FC236}">
              <a16:creationId xmlns:a16="http://schemas.microsoft.com/office/drawing/2014/main" id="{F1BDFF3B-0233-49F4-B59F-248986E140F9}"/>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4322619" y="129872509"/>
          <a:ext cx="2523309"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41564</xdr:colOff>
      <xdr:row>111</xdr:row>
      <xdr:rowOff>1163781</xdr:rowOff>
    </xdr:from>
    <xdr:to>
      <xdr:col>4</xdr:col>
      <xdr:colOff>84910</xdr:colOff>
      <xdr:row>112</xdr:row>
      <xdr:rowOff>1163782</xdr:rowOff>
    </xdr:to>
    <xdr:pic>
      <xdr:nvPicPr>
        <xdr:cNvPr id="133" name="Picture 6">
          <a:extLst>
            <a:ext uri="{FF2B5EF4-FFF2-40B4-BE49-F238E27FC236}">
              <a16:creationId xmlns:a16="http://schemas.microsoft.com/office/drawing/2014/main" id="{2048A6FF-59D4-4430-8885-0EFCD7E490DA}"/>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4350328" y="131202545"/>
          <a:ext cx="2523309" cy="1288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2870861</xdr:colOff>
      <xdr:row>112</xdr:row>
      <xdr:rowOff>1282535</xdr:rowOff>
    </xdr:from>
    <xdr:to>
      <xdr:col>4</xdr:col>
      <xdr:colOff>124495</xdr:colOff>
      <xdr:row>113</xdr:row>
      <xdr:rowOff>1214349</xdr:rowOff>
    </xdr:to>
    <xdr:pic>
      <xdr:nvPicPr>
        <xdr:cNvPr id="134" name="Picture 153">
          <a:extLst>
            <a:ext uri="{FF2B5EF4-FFF2-40B4-BE49-F238E27FC236}">
              <a16:creationId xmlns:a16="http://schemas.microsoft.com/office/drawing/2014/main" id="{4A0C05CC-9800-4BC3-99E4-D7023B350D1C}"/>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4122718" y="128482106"/>
          <a:ext cx="2794463" cy="129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96982</xdr:colOff>
      <xdr:row>114</xdr:row>
      <xdr:rowOff>41564</xdr:rowOff>
    </xdr:from>
    <xdr:to>
      <xdr:col>3</xdr:col>
      <xdr:colOff>2406931</xdr:colOff>
      <xdr:row>114</xdr:row>
      <xdr:rowOff>1205345</xdr:rowOff>
    </xdr:to>
    <xdr:pic>
      <xdr:nvPicPr>
        <xdr:cNvPr id="137" name="Picture 12">
          <a:extLst>
            <a:ext uri="{FF2B5EF4-FFF2-40B4-BE49-F238E27FC236}">
              <a16:creationId xmlns:a16="http://schemas.microsoft.com/office/drawing/2014/main" id="{D96F7716-CD14-4FCB-865E-709964E774B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4405746" y="133945746"/>
          <a:ext cx="2309949" cy="1163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152400</xdr:colOff>
      <xdr:row>115</xdr:row>
      <xdr:rowOff>69273</xdr:rowOff>
    </xdr:from>
    <xdr:to>
      <xdr:col>3</xdr:col>
      <xdr:colOff>2462349</xdr:colOff>
      <xdr:row>115</xdr:row>
      <xdr:rowOff>1233054</xdr:rowOff>
    </xdr:to>
    <xdr:pic>
      <xdr:nvPicPr>
        <xdr:cNvPr id="138" name="Picture 12">
          <a:extLst>
            <a:ext uri="{FF2B5EF4-FFF2-40B4-BE49-F238E27FC236}">
              <a16:creationId xmlns:a16="http://schemas.microsoft.com/office/drawing/2014/main" id="{CB4EFFAC-5027-48C0-BFE8-5EEC6A3810CB}"/>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4461164" y="135261928"/>
          <a:ext cx="2309949" cy="1163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2701637</xdr:colOff>
      <xdr:row>115</xdr:row>
      <xdr:rowOff>1288471</xdr:rowOff>
    </xdr:from>
    <xdr:to>
      <xdr:col>4</xdr:col>
      <xdr:colOff>152401</xdr:colOff>
      <xdr:row>117</xdr:row>
      <xdr:rowOff>55417</xdr:rowOff>
    </xdr:to>
    <xdr:pic>
      <xdr:nvPicPr>
        <xdr:cNvPr id="139" name="Picture 14">
          <a:extLst>
            <a:ext uri="{FF2B5EF4-FFF2-40B4-BE49-F238E27FC236}">
              <a16:creationId xmlns:a16="http://schemas.microsoft.com/office/drawing/2014/main" id="{8816344B-4D60-4CBD-A48D-CF6D1BC8E443}"/>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948546" y="136481126"/>
          <a:ext cx="2992582" cy="134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3048000</xdr:colOff>
      <xdr:row>118</xdr:row>
      <xdr:rowOff>0</xdr:rowOff>
    </xdr:from>
    <xdr:to>
      <xdr:col>4</xdr:col>
      <xdr:colOff>29491</xdr:colOff>
      <xdr:row>118</xdr:row>
      <xdr:rowOff>1205346</xdr:rowOff>
    </xdr:to>
    <xdr:pic>
      <xdr:nvPicPr>
        <xdr:cNvPr id="140" name="Picture 170">
          <a:extLst>
            <a:ext uri="{FF2B5EF4-FFF2-40B4-BE49-F238E27FC236}">
              <a16:creationId xmlns:a16="http://schemas.microsoft.com/office/drawing/2014/main" id="{51CC4F00-B52D-40D7-98D6-FF24FC71818D}"/>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294909" y="138129818"/>
          <a:ext cx="2523309" cy="120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69273</xdr:colOff>
      <xdr:row>119</xdr:row>
      <xdr:rowOff>110836</xdr:rowOff>
    </xdr:from>
    <xdr:to>
      <xdr:col>4</xdr:col>
      <xdr:colOff>110442</xdr:colOff>
      <xdr:row>119</xdr:row>
      <xdr:rowOff>1163781</xdr:rowOff>
    </xdr:to>
    <xdr:pic>
      <xdr:nvPicPr>
        <xdr:cNvPr id="141" name="Picture 171">
          <a:extLst>
            <a:ext uri="{FF2B5EF4-FFF2-40B4-BE49-F238E27FC236}">
              <a16:creationId xmlns:a16="http://schemas.microsoft.com/office/drawing/2014/main" id="{959AB21E-B342-42AF-A98C-FC4B7CCAC0FC}"/>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378037" y="139529127"/>
          <a:ext cx="2521132" cy="105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41564</xdr:colOff>
      <xdr:row>120</xdr:row>
      <xdr:rowOff>457200</xdr:rowOff>
    </xdr:from>
    <xdr:to>
      <xdr:col>4</xdr:col>
      <xdr:colOff>110837</xdr:colOff>
      <xdr:row>120</xdr:row>
      <xdr:rowOff>1565563</xdr:rowOff>
    </xdr:to>
    <xdr:pic>
      <xdr:nvPicPr>
        <xdr:cNvPr id="142" name="Picture 26">
          <a:extLst>
            <a:ext uri="{FF2B5EF4-FFF2-40B4-BE49-F238E27FC236}">
              <a16:creationId xmlns:a16="http://schemas.microsoft.com/office/drawing/2014/main" id="{CE908666-D1C6-4B94-B68F-9E9248311EE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4350328" y="141163964"/>
          <a:ext cx="2549236" cy="11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3006438</xdr:colOff>
      <xdr:row>121</xdr:row>
      <xdr:rowOff>13855</xdr:rowOff>
    </xdr:from>
    <xdr:to>
      <xdr:col>3</xdr:col>
      <xdr:colOff>2452011</xdr:colOff>
      <xdr:row>121</xdr:row>
      <xdr:rowOff>1202575</xdr:rowOff>
    </xdr:to>
    <xdr:pic>
      <xdr:nvPicPr>
        <xdr:cNvPr id="144" name="Picture 187">
          <a:extLst>
            <a:ext uri="{FF2B5EF4-FFF2-40B4-BE49-F238E27FC236}">
              <a16:creationId xmlns:a16="http://schemas.microsoft.com/office/drawing/2014/main" id="{BE5E0022-0EFB-4BCA-ABEA-2CE7728125D5}"/>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53347" y="127212437"/>
          <a:ext cx="250742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2951019</xdr:colOff>
      <xdr:row>121</xdr:row>
      <xdr:rowOff>1080655</xdr:rowOff>
    </xdr:from>
    <xdr:to>
      <xdr:col>4</xdr:col>
      <xdr:colOff>334193</xdr:colOff>
      <xdr:row>123</xdr:row>
      <xdr:rowOff>91935</xdr:rowOff>
    </xdr:to>
    <xdr:pic>
      <xdr:nvPicPr>
        <xdr:cNvPr id="145" name="Picture 28">
          <a:extLst>
            <a:ext uri="{FF2B5EF4-FFF2-40B4-BE49-F238E27FC236}">
              <a16:creationId xmlns:a16="http://schemas.microsoft.com/office/drawing/2014/main" id="{7031F78F-FFDE-4E0C-9149-5792FE1B42FB}"/>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4197928" y="143075891"/>
          <a:ext cx="2924992" cy="1588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2812473</xdr:colOff>
      <xdr:row>122</xdr:row>
      <xdr:rowOff>1233055</xdr:rowOff>
    </xdr:from>
    <xdr:to>
      <xdr:col>4</xdr:col>
      <xdr:colOff>157547</xdr:colOff>
      <xdr:row>124</xdr:row>
      <xdr:rowOff>55418</xdr:rowOff>
    </xdr:to>
    <xdr:pic>
      <xdr:nvPicPr>
        <xdr:cNvPr id="146" name="Picture 30">
          <a:extLst>
            <a:ext uri="{FF2B5EF4-FFF2-40B4-BE49-F238E27FC236}">
              <a16:creationId xmlns:a16="http://schemas.microsoft.com/office/drawing/2014/main" id="{BCA6EC1D-9263-433D-9550-4836B448388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4059382" y="144516764"/>
          <a:ext cx="2886892" cy="1399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2895601</xdr:colOff>
      <xdr:row>123</xdr:row>
      <xdr:rowOff>1233055</xdr:rowOff>
    </xdr:from>
    <xdr:to>
      <xdr:col>4</xdr:col>
      <xdr:colOff>88275</xdr:colOff>
      <xdr:row>125</xdr:row>
      <xdr:rowOff>28798</xdr:rowOff>
    </xdr:to>
    <xdr:pic>
      <xdr:nvPicPr>
        <xdr:cNvPr id="147" name="Picture 171">
          <a:extLst>
            <a:ext uri="{FF2B5EF4-FFF2-40B4-BE49-F238E27FC236}">
              <a16:creationId xmlns:a16="http://schemas.microsoft.com/office/drawing/2014/main" id="{3CE4E643-5F37-4CC1-908A-08200AAB27F5}"/>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142510" y="145805237"/>
          <a:ext cx="2734492" cy="137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2895601</xdr:colOff>
      <xdr:row>124</xdr:row>
      <xdr:rowOff>1219199</xdr:rowOff>
    </xdr:from>
    <xdr:to>
      <xdr:col>4</xdr:col>
      <xdr:colOff>377835</xdr:colOff>
      <xdr:row>126</xdr:row>
      <xdr:rowOff>45422</xdr:rowOff>
    </xdr:to>
    <xdr:pic>
      <xdr:nvPicPr>
        <xdr:cNvPr id="148" name="Picture 22">
          <a:extLst>
            <a:ext uri="{FF2B5EF4-FFF2-40B4-BE49-F238E27FC236}">
              <a16:creationId xmlns:a16="http://schemas.microsoft.com/office/drawing/2014/main" id="{58838ADE-3F1F-47AE-9B26-A1828BDCBD9A}"/>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4142510" y="147079854"/>
          <a:ext cx="3024052" cy="140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126</xdr:row>
      <xdr:rowOff>0</xdr:rowOff>
    </xdr:from>
    <xdr:to>
      <xdr:col>3</xdr:col>
      <xdr:colOff>2179320</xdr:colOff>
      <xdr:row>126</xdr:row>
      <xdr:rowOff>1079863</xdr:rowOff>
    </xdr:to>
    <xdr:pic>
      <xdr:nvPicPr>
        <xdr:cNvPr id="149" name="Picture 20">
          <a:extLst>
            <a:ext uri="{FF2B5EF4-FFF2-40B4-BE49-F238E27FC236}">
              <a16:creationId xmlns:a16="http://schemas.microsoft.com/office/drawing/2014/main" id="{7B7B9B2F-0BD4-4C82-BBC7-93899A55071F}"/>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308764" y="148437600"/>
          <a:ext cx="2179320" cy="1079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595745</xdr:colOff>
      <xdr:row>127</xdr:row>
      <xdr:rowOff>138546</xdr:rowOff>
    </xdr:from>
    <xdr:to>
      <xdr:col>3</xdr:col>
      <xdr:colOff>1624445</xdr:colOff>
      <xdr:row>127</xdr:row>
      <xdr:rowOff>1251066</xdr:rowOff>
    </xdr:to>
    <xdr:pic>
      <xdr:nvPicPr>
        <xdr:cNvPr id="150" name="Picture 248">
          <a:extLst>
            <a:ext uri="{FF2B5EF4-FFF2-40B4-BE49-F238E27FC236}">
              <a16:creationId xmlns:a16="http://schemas.microsoft.com/office/drawing/2014/main" id="{1C0D29A9-701B-47E2-813E-C763946CFE8F}"/>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4904509" y="149864619"/>
          <a:ext cx="10287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540328</xdr:colOff>
      <xdr:row>128</xdr:row>
      <xdr:rowOff>138546</xdr:rowOff>
    </xdr:from>
    <xdr:to>
      <xdr:col>3</xdr:col>
      <xdr:colOff>1645228</xdr:colOff>
      <xdr:row>128</xdr:row>
      <xdr:rowOff>1235826</xdr:rowOff>
    </xdr:to>
    <xdr:pic>
      <xdr:nvPicPr>
        <xdr:cNvPr id="151" name="Picture 249">
          <a:extLst>
            <a:ext uri="{FF2B5EF4-FFF2-40B4-BE49-F238E27FC236}">
              <a16:creationId xmlns:a16="http://schemas.microsoft.com/office/drawing/2014/main" id="{3D8B033E-FA60-455B-95F6-B3AA4A437761}"/>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4849092" y="151153091"/>
          <a:ext cx="11049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609600</xdr:colOff>
      <xdr:row>129</xdr:row>
      <xdr:rowOff>277091</xdr:rowOff>
    </xdr:from>
    <xdr:to>
      <xdr:col>3</xdr:col>
      <xdr:colOff>1706880</xdr:colOff>
      <xdr:row>129</xdr:row>
      <xdr:rowOff>1145771</xdr:rowOff>
    </xdr:to>
    <xdr:pic>
      <xdr:nvPicPr>
        <xdr:cNvPr id="152" name="Picture 18">
          <a:extLst>
            <a:ext uri="{FF2B5EF4-FFF2-40B4-BE49-F238E27FC236}">
              <a16:creationId xmlns:a16="http://schemas.microsoft.com/office/drawing/2014/main" id="{CE845644-178B-43C7-BD08-EE1A61241F9A}"/>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4918364" y="152580109"/>
          <a:ext cx="109728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2840182</xdr:colOff>
      <xdr:row>131</xdr:row>
      <xdr:rowOff>13855</xdr:rowOff>
    </xdr:from>
    <xdr:to>
      <xdr:col>3</xdr:col>
      <xdr:colOff>2423556</xdr:colOff>
      <xdr:row>131</xdr:row>
      <xdr:rowOff>1100250</xdr:rowOff>
    </xdr:to>
    <xdr:pic>
      <xdr:nvPicPr>
        <xdr:cNvPr id="153" name="Picture 36">
          <a:extLst>
            <a:ext uri="{FF2B5EF4-FFF2-40B4-BE49-F238E27FC236}">
              <a16:creationId xmlns:a16="http://schemas.microsoft.com/office/drawing/2014/main" id="{E5687771-9D4F-4A86-A47F-1D5173CEE29C}"/>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4087091" y="154630582"/>
          <a:ext cx="2645229" cy="108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720436</xdr:colOff>
      <xdr:row>132</xdr:row>
      <xdr:rowOff>110837</xdr:rowOff>
    </xdr:from>
    <xdr:to>
      <xdr:col>3</xdr:col>
      <xdr:colOff>1749136</xdr:colOff>
      <xdr:row>132</xdr:row>
      <xdr:rowOff>1223357</xdr:rowOff>
    </xdr:to>
    <xdr:pic>
      <xdr:nvPicPr>
        <xdr:cNvPr id="154" name="Picture 248">
          <a:extLst>
            <a:ext uri="{FF2B5EF4-FFF2-40B4-BE49-F238E27FC236}">
              <a16:creationId xmlns:a16="http://schemas.microsoft.com/office/drawing/2014/main" id="{B9DBF1CC-BB0A-4235-8872-A6876C9E5121}"/>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5029200" y="156016037"/>
          <a:ext cx="10287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845127</xdr:colOff>
      <xdr:row>133</xdr:row>
      <xdr:rowOff>263237</xdr:rowOff>
    </xdr:from>
    <xdr:to>
      <xdr:col>3</xdr:col>
      <xdr:colOff>1759527</xdr:colOff>
      <xdr:row>133</xdr:row>
      <xdr:rowOff>1025237</xdr:rowOff>
    </xdr:to>
    <xdr:pic>
      <xdr:nvPicPr>
        <xdr:cNvPr id="155" name="Picture 241">
          <a:extLst>
            <a:ext uri="{FF2B5EF4-FFF2-40B4-BE49-F238E27FC236}">
              <a16:creationId xmlns:a16="http://schemas.microsoft.com/office/drawing/2014/main" id="{50536655-EFBB-41EE-8AA0-5D88FF89D518}"/>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5153891" y="157456910"/>
          <a:ext cx="9144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193964</xdr:colOff>
      <xdr:row>134</xdr:row>
      <xdr:rowOff>13854</xdr:rowOff>
    </xdr:from>
    <xdr:to>
      <xdr:col>3</xdr:col>
      <xdr:colOff>2340627</xdr:colOff>
      <xdr:row>134</xdr:row>
      <xdr:rowOff>1163782</xdr:rowOff>
    </xdr:to>
    <xdr:pic>
      <xdr:nvPicPr>
        <xdr:cNvPr id="157" name="Picture 16">
          <a:extLst>
            <a:ext uri="{FF2B5EF4-FFF2-40B4-BE49-F238E27FC236}">
              <a16:creationId xmlns:a16="http://schemas.microsoft.com/office/drawing/2014/main" id="{537ED8E1-DEBD-4251-92A7-3923D2EEF3BD}"/>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4502728" y="158495999"/>
          <a:ext cx="2146663" cy="114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2909456</xdr:colOff>
      <xdr:row>136</xdr:row>
      <xdr:rowOff>0</xdr:rowOff>
    </xdr:from>
    <xdr:to>
      <xdr:col>3</xdr:col>
      <xdr:colOff>2452255</xdr:colOff>
      <xdr:row>136</xdr:row>
      <xdr:rowOff>1191491</xdr:rowOff>
    </xdr:to>
    <xdr:pic>
      <xdr:nvPicPr>
        <xdr:cNvPr id="158" name="Picture 2">
          <a:extLst>
            <a:ext uri="{FF2B5EF4-FFF2-40B4-BE49-F238E27FC236}">
              <a16:creationId xmlns:a16="http://schemas.microsoft.com/office/drawing/2014/main" id="{E926A3A3-7621-4C0E-97FF-CCD288117B43}"/>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4156365" y="160116982"/>
          <a:ext cx="2604654" cy="119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2978728</xdr:colOff>
      <xdr:row>135</xdr:row>
      <xdr:rowOff>1219200</xdr:rowOff>
    </xdr:from>
    <xdr:to>
      <xdr:col>3</xdr:col>
      <xdr:colOff>2409061</xdr:colOff>
      <xdr:row>136</xdr:row>
      <xdr:rowOff>1283501</xdr:rowOff>
    </xdr:to>
    <xdr:pic>
      <xdr:nvPicPr>
        <xdr:cNvPr id="159" name="Picture 56">
          <a:extLst>
            <a:ext uri="{FF2B5EF4-FFF2-40B4-BE49-F238E27FC236}">
              <a16:creationId xmlns:a16="http://schemas.microsoft.com/office/drawing/2014/main" id="{929AD959-CCCF-4108-B9EE-41927C91CE11}"/>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225637" y="115242109"/>
          <a:ext cx="2492188" cy="135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2992583</xdr:colOff>
      <xdr:row>136</xdr:row>
      <xdr:rowOff>1274619</xdr:rowOff>
    </xdr:from>
    <xdr:to>
      <xdr:col>3</xdr:col>
      <xdr:colOff>2332117</xdr:colOff>
      <xdr:row>138</xdr:row>
      <xdr:rowOff>92134</xdr:rowOff>
    </xdr:to>
    <xdr:pic>
      <xdr:nvPicPr>
        <xdr:cNvPr id="160" name="Picture 18">
          <a:extLst>
            <a:ext uri="{FF2B5EF4-FFF2-40B4-BE49-F238E27FC236}">
              <a16:creationId xmlns:a16="http://schemas.microsoft.com/office/drawing/2014/main" id="{ACE28881-DAEB-4B77-9DDF-E80F5604A934}"/>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4239492" y="161391601"/>
          <a:ext cx="2401389" cy="1394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734291</xdr:colOff>
      <xdr:row>138</xdr:row>
      <xdr:rowOff>166254</xdr:rowOff>
    </xdr:from>
    <xdr:to>
      <xdr:col>3</xdr:col>
      <xdr:colOff>1839191</xdr:colOff>
      <xdr:row>138</xdr:row>
      <xdr:rowOff>1263534</xdr:rowOff>
    </xdr:to>
    <xdr:pic>
      <xdr:nvPicPr>
        <xdr:cNvPr id="161" name="Picture 249">
          <a:extLst>
            <a:ext uri="{FF2B5EF4-FFF2-40B4-BE49-F238E27FC236}">
              <a16:creationId xmlns:a16="http://schemas.microsoft.com/office/drawing/2014/main" id="{364E34A7-0713-4C9F-9DC9-B2F294D651AA}"/>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043055" y="162860181"/>
          <a:ext cx="11049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3006437</xdr:colOff>
      <xdr:row>138</xdr:row>
      <xdr:rowOff>1233054</xdr:rowOff>
    </xdr:from>
    <xdr:to>
      <xdr:col>3</xdr:col>
      <xdr:colOff>2422171</xdr:colOff>
      <xdr:row>140</xdr:row>
      <xdr:rowOff>22265</xdr:rowOff>
    </xdr:to>
    <xdr:pic>
      <xdr:nvPicPr>
        <xdr:cNvPr id="163" name="Picture 38">
          <a:extLst>
            <a:ext uri="{FF2B5EF4-FFF2-40B4-BE49-F238E27FC236}">
              <a16:creationId xmlns:a16="http://schemas.microsoft.com/office/drawing/2014/main" id="{FF00A30A-4E22-414B-8F18-432ECDBA5BAA}"/>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4253346" y="163926981"/>
          <a:ext cx="2477589" cy="1366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69272</xdr:colOff>
      <xdr:row>141</xdr:row>
      <xdr:rowOff>0</xdr:rowOff>
    </xdr:from>
    <xdr:to>
      <xdr:col>4</xdr:col>
      <xdr:colOff>195647</xdr:colOff>
      <xdr:row>141</xdr:row>
      <xdr:rowOff>1163782</xdr:rowOff>
    </xdr:to>
    <xdr:pic>
      <xdr:nvPicPr>
        <xdr:cNvPr id="168" name="Picture 66">
          <a:extLst>
            <a:ext uri="{FF2B5EF4-FFF2-40B4-BE49-F238E27FC236}">
              <a16:creationId xmlns:a16="http://schemas.microsoft.com/office/drawing/2014/main" id="{955FC5B9-4707-4C1E-BB32-8ED05B7DD1B8}"/>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4378036" y="165658800"/>
          <a:ext cx="2606338" cy="1163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900545</xdr:colOff>
      <xdr:row>142</xdr:row>
      <xdr:rowOff>96981</xdr:rowOff>
    </xdr:from>
    <xdr:to>
      <xdr:col>3</xdr:col>
      <xdr:colOff>1929245</xdr:colOff>
      <xdr:row>142</xdr:row>
      <xdr:rowOff>1209501</xdr:rowOff>
    </xdr:to>
    <xdr:pic>
      <xdr:nvPicPr>
        <xdr:cNvPr id="169" name="Picture 248">
          <a:extLst>
            <a:ext uri="{FF2B5EF4-FFF2-40B4-BE49-F238E27FC236}">
              <a16:creationId xmlns:a16="http://schemas.microsoft.com/office/drawing/2014/main" id="{D5DB5401-C33C-44E4-8ADF-DCF6CBD9D18A}"/>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5209309" y="167044254"/>
          <a:ext cx="102870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180110</xdr:colOff>
      <xdr:row>143</xdr:row>
      <xdr:rowOff>83128</xdr:rowOff>
    </xdr:from>
    <xdr:to>
      <xdr:col>4</xdr:col>
      <xdr:colOff>1</xdr:colOff>
      <xdr:row>143</xdr:row>
      <xdr:rowOff>1080656</xdr:rowOff>
    </xdr:to>
    <xdr:pic>
      <xdr:nvPicPr>
        <xdr:cNvPr id="171" name="Picture 18">
          <a:extLst>
            <a:ext uri="{FF2B5EF4-FFF2-40B4-BE49-F238E27FC236}">
              <a16:creationId xmlns:a16="http://schemas.microsoft.com/office/drawing/2014/main" id="{7FD80162-9ED1-4540-9853-46E5B22D5B93}"/>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4488874" y="168318873"/>
          <a:ext cx="2299854" cy="997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2826329</xdr:colOff>
      <xdr:row>144</xdr:row>
      <xdr:rowOff>110837</xdr:rowOff>
    </xdr:from>
    <xdr:to>
      <xdr:col>4</xdr:col>
      <xdr:colOff>293323</xdr:colOff>
      <xdr:row>144</xdr:row>
      <xdr:rowOff>1260764</xdr:rowOff>
    </xdr:to>
    <xdr:pic>
      <xdr:nvPicPr>
        <xdr:cNvPr id="172" name="Picture 4">
          <a:extLst>
            <a:ext uri="{FF2B5EF4-FFF2-40B4-BE49-F238E27FC236}">
              <a16:creationId xmlns:a16="http://schemas.microsoft.com/office/drawing/2014/main" id="{996551DE-0349-44E9-B33A-E03A5DE22DD2}"/>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4073238" y="169635055"/>
          <a:ext cx="3008812" cy="1149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2840182</xdr:colOff>
      <xdr:row>145</xdr:row>
      <xdr:rowOff>13855</xdr:rowOff>
    </xdr:from>
    <xdr:to>
      <xdr:col>3</xdr:col>
      <xdr:colOff>2423556</xdr:colOff>
      <xdr:row>145</xdr:row>
      <xdr:rowOff>1100250</xdr:rowOff>
    </xdr:to>
    <xdr:pic>
      <xdr:nvPicPr>
        <xdr:cNvPr id="173" name="Picture 36">
          <a:extLst>
            <a:ext uri="{FF2B5EF4-FFF2-40B4-BE49-F238E27FC236}">
              <a16:creationId xmlns:a16="http://schemas.microsoft.com/office/drawing/2014/main" id="{70673034-8A92-447E-8854-9F75FA715FA8}"/>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4087091" y="154630582"/>
          <a:ext cx="2645229" cy="108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3006438</xdr:colOff>
      <xdr:row>146</xdr:row>
      <xdr:rowOff>13855</xdr:rowOff>
    </xdr:from>
    <xdr:to>
      <xdr:col>3</xdr:col>
      <xdr:colOff>2452011</xdr:colOff>
      <xdr:row>146</xdr:row>
      <xdr:rowOff>1202575</xdr:rowOff>
    </xdr:to>
    <xdr:pic>
      <xdr:nvPicPr>
        <xdr:cNvPr id="174" name="Picture 187">
          <a:extLst>
            <a:ext uri="{FF2B5EF4-FFF2-40B4-BE49-F238E27FC236}">
              <a16:creationId xmlns:a16="http://schemas.microsoft.com/office/drawing/2014/main" id="{026C4FF0-4392-420C-8DE3-5DBB9A45451C}"/>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53347" y="142729528"/>
          <a:ext cx="250742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748146</xdr:colOff>
      <xdr:row>147</xdr:row>
      <xdr:rowOff>152400</xdr:rowOff>
    </xdr:from>
    <xdr:to>
      <xdr:col>3</xdr:col>
      <xdr:colOff>1853046</xdr:colOff>
      <xdr:row>147</xdr:row>
      <xdr:rowOff>1249680</xdr:rowOff>
    </xdr:to>
    <xdr:pic>
      <xdr:nvPicPr>
        <xdr:cNvPr id="175" name="Picture 249">
          <a:extLst>
            <a:ext uri="{FF2B5EF4-FFF2-40B4-BE49-F238E27FC236}">
              <a16:creationId xmlns:a16="http://schemas.microsoft.com/office/drawing/2014/main" id="{17D5A97F-4B29-45E6-A2B9-33FECDA1ABA3}"/>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056910" y="173542036"/>
          <a:ext cx="11049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2466110</xdr:colOff>
      <xdr:row>147</xdr:row>
      <xdr:rowOff>831273</xdr:rowOff>
    </xdr:from>
    <xdr:to>
      <xdr:col>4</xdr:col>
      <xdr:colOff>318458</xdr:colOff>
      <xdr:row>148</xdr:row>
      <xdr:rowOff>1440873</xdr:rowOff>
    </xdr:to>
    <xdr:pic>
      <xdr:nvPicPr>
        <xdr:cNvPr id="177" name="Picture 20">
          <a:extLst>
            <a:ext uri="{FF2B5EF4-FFF2-40B4-BE49-F238E27FC236}">
              <a16:creationId xmlns:a16="http://schemas.microsoft.com/office/drawing/2014/main" id="{E0E650C0-E2CC-40B2-ABF3-59DF3F1063BA}"/>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3713019" y="174220909"/>
          <a:ext cx="3394166" cy="1898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665018</xdr:colOff>
      <xdr:row>150</xdr:row>
      <xdr:rowOff>110837</xdr:rowOff>
    </xdr:from>
    <xdr:to>
      <xdr:col>3</xdr:col>
      <xdr:colOff>1693718</xdr:colOff>
      <xdr:row>150</xdr:row>
      <xdr:rowOff>1219201</xdr:rowOff>
    </xdr:to>
    <xdr:pic>
      <xdr:nvPicPr>
        <xdr:cNvPr id="178" name="Picture 220">
          <a:extLst>
            <a:ext uri="{FF2B5EF4-FFF2-40B4-BE49-F238E27FC236}">
              <a16:creationId xmlns:a16="http://schemas.microsoft.com/office/drawing/2014/main" id="{0610EE78-5753-4715-812D-07504B8A4B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73782" y="176742437"/>
          <a:ext cx="1028700"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2507673</xdr:colOff>
      <xdr:row>150</xdr:row>
      <xdr:rowOff>1108363</xdr:rowOff>
    </xdr:from>
    <xdr:to>
      <xdr:col>4</xdr:col>
      <xdr:colOff>626721</xdr:colOff>
      <xdr:row>152</xdr:row>
      <xdr:rowOff>56507</xdr:rowOff>
    </xdr:to>
    <xdr:pic>
      <xdr:nvPicPr>
        <xdr:cNvPr id="180" name="Picture 20">
          <a:extLst>
            <a:ext uri="{FF2B5EF4-FFF2-40B4-BE49-F238E27FC236}">
              <a16:creationId xmlns:a16="http://schemas.microsoft.com/office/drawing/2014/main" id="{1EDE07FB-D3E1-4887-BCB6-A02DA788A409}"/>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3754582" y="177739963"/>
          <a:ext cx="3660866" cy="1525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166254</xdr:colOff>
      <xdr:row>153</xdr:row>
      <xdr:rowOff>0</xdr:rowOff>
    </xdr:from>
    <xdr:to>
      <xdr:col>3</xdr:col>
      <xdr:colOff>2431869</xdr:colOff>
      <xdr:row>153</xdr:row>
      <xdr:rowOff>1108364</xdr:rowOff>
    </xdr:to>
    <xdr:pic>
      <xdr:nvPicPr>
        <xdr:cNvPr id="181" name="Picture 175">
          <a:extLst>
            <a:ext uri="{FF2B5EF4-FFF2-40B4-BE49-F238E27FC236}">
              <a16:creationId xmlns:a16="http://schemas.microsoft.com/office/drawing/2014/main" id="{A3F6C17E-1AE4-4A0D-A65F-F4E094C02F75}"/>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475018" y="179582618"/>
          <a:ext cx="2265615"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817419</xdr:colOff>
      <xdr:row>154</xdr:row>
      <xdr:rowOff>110837</xdr:rowOff>
    </xdr:from>
    <xdr:to>
      <xdr:col>3</xdr:col>
      <xdr:colOff>1846119</xdr:colOff>
      <xdr:row>154</xdr:row>
      <xdr:rowOff>1219201</xdr:rowOff>
    </xdr:to>
    <xdr:pic>
      <xdr:nvPicPr>
        <xdr:cNvPr id="182" name="Picture 220">
          <a:extLst>
            <a:ext uri="{FF2B5EF4-FFF2-40B4-BE49-F238E27FC236}">
              <a16:creationId xmlns:a16="http://schemas.microsoft.com/office/drawing/2014/main" id="{EE11DFC5-8C5E-44C7-9792-933F07F424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26183" y="180981928"/>
          <a:ext cx="1028700"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969818</xdr:colOff>
      <xdr:row>155</xdr:row>
      <xdr:rowOff>124691</xdr:rowOff>
    </xdr:from>
    <xdr:to>
      <xdr:col>3</xdr:col>
      <xdr:colOff>1884218</xdr:colOff>
      <xdr:row>155</xdr:row>
      <xdr:rowOff>1149927</xdr:rowOff>
    </xdr:to>
    <xdr:pic>
      <xdr:nvPicPr>
        <xdr:cNvPr id="183" name="Picture 54">
          <a:extLst>
            <a:ext uri="{FF2B5EF4-FFF2-40B4-BE49-F238E27FC236}">
              <a16:creationId xmlns:a16="http://schemas.microsoft.com/office/drawing/2014/main" id="{E9E2987D-1E5D-40C8-8E3F-E78EFA04FE97}"/>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5278582" y="182284255"/>
          <a:ext cx="914400" cy="1025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2840182</xdr:colOff>
      <xdr:row>156</xdr:row>
      <xdr:rowOff>13855</xdr:rowOff>
    </xdr:from>
    <xdr:to>
      <xdr:col>3</xdr:col>
      <xdr:colOff>2423556</xdr:colOff>
      <xdr:row>156</xdr:row>
      <xdr:rowOff>1100250</xdr:rowOff>
    </xdr:to>
    <xdr:pic>
      <xdr:nvPicPr>
        <xdr:cNvPr id="184" name="Picture 36">
          <a:extLst>
            <a:ext uri="{FF2B5EF4-FFF2-40B4-BE49-F238E27FC236}">
              <a16:creationId xmlns:a16="http://schemas.microsoft.com/office/drawing/2014/main" id="{20BF6649-A968-494D-91CC-0696ABC85547}"/>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4087091" y="170826546"/>
          <a:ext cx="2645229" cy="108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678873</xdr:colOff>
      <xdr:row>157</xdr:row>
      <xdr:rowOff>110836</xdr:rowOff>
    </xdr:from>
    <xdr:to>
      <xdr:col>3</xdr:col>
      <xdr:colOff>1783773</xdr:colOff>
      <xdr:row>157</xdr:row>
      <xdr:rowOff>1208116</xdr:rowOff>
    </xdr:to>
    <xdr:pic>
      <xdr:nvPicPr>
        <xdr:cNvPr id="185" name="Picture 249">
          <a:extLst>
            <a:ext uri="{FF2B5EF4-FFF2-40B4-BE49-F238E27FC236}">
              <a16:creationId xmlns:a16="http://schemas.microsoft.com/office/drawing/2014/main" id="{07FC9819-ADBB-4258-9C76-ACD818300CDF}"/>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4987637" y="184847345"/>
          <a:ext cx="11049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346364</xdr:colOff>
      <xdr:row>158</xdr:row>
      <xdr:rowOff>110836</xdr:rowOff>
    </xdr:from>
    <xdr:to>
      <xdr:col>3</xdr:col>
      <xdr:colOff>2434244</xdr:colOff>
      <xdr:row>159</xdr:row>
      <xdr:rowOff>41563</xdr:rowOff>
    </xdr:to>
    <xdr:pic>
      <xdr:nvPicPr>
        <xdr:cNvPr id="187" name="Picture 190">
          <a:extLst>
            <a:ext uri="{FF2B5EF4-FFF2-40B4-BE49-F238E27FC236}">
              <a16:creationId xmlns:a16="http://schemas.microsoft.com/office/drawing/2014/main" id="{19E981FC-E073-4837-A28E-385AC6D244FB}"/>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4655128" y="186135818"/>
          <a:ext cx="208788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277091</xdr:colOff>
      <xdr:row>159</xdr:row>
      <xdr:rowOff>110836</xdr:rowOff>
    </xdr:from>
    <xdr:to>
      <xdr:col>3</xdr:col>
      <xdr:colOff>2281151</xdr:colOff>
      <xdr:row>159</xdr:row>
      <xdr:rowOff>1263633</xdr:rowOff>
    </xdr:to>
    <xdr:pic>
      <xdr:nvPicPr>
        <xdr:cNvPr id="188" name="Picture 22">
          <a:extLst>
            <a:ext uri="{FF2B5EF4-FFF2-40B4-BE49-F238E27FC236}">
              <a16:creationId xmlns:a16="http://schemas.microsoft.com/office/drawing/2014/main" id="{EF56EECA-89DF-4B9C-98F4-74F8FECAF916}"/>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4585855" y="187424291"/>
          <a:ext cx="2004060" cy="1152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3048000</xdr:colOff>
      <xdr:row>159</xdr:row>
      <xdr:rowOff>1025236</xdr:rowOff>
    </xdr:from>
    <xdr:to>
      <xdr:col>3</xdr:col>
      <xdr:colOff>2348345</xdr:colOff>
      <xdr:row>161</xdr:row>
      <xdr:rowOff>178031</xdr:rowOff>
    </xdr:to>
    <xdr:pic>
      <xdr:nvPicPr>
        <xdr:cNvPr id="189" name="Picture 24">
          <a:extLst>
            <a:ext uri="{FF2B5EF4-FFF2-40B4-BE49-F238E27FC236}">
              <a16:creationId xmlns:a16="http://schemas.microsoft.com/office/drawing/2014/main" id="{E2540B5F-68A3-4EA8-B593-CBB7772D5135}"/>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4294909" y="188338691"/>
          <a:ext cx="2362200"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162</xdr:row>
      <xdr:rowOff>0</xdr:rowOff>
    </xdr:from>
    <xdr:to>
      <xdr:col>3</xdr:col>
      <xdr:colOff>2355273</xdr:colOff>
      <xdr:row>162</xdr:row>
      <xdr:rowOff>1163782</xdr:rowOff>
    </xdr:to>
    <xdr:pic>
      <xdr:nvPicPr>
        <xdr:cNvPr id="190" name="Picture 176">
          <a:extLst>
            <a:ext uri="{FF2B5EF4-FFF2-40B4-BE49-F238E27FC236}">
              <a16:creationId xmlns:a16="http://schemas.microsoft.com/office/drawing/2014/main" id="{31499C04-3CD8-4550-BE13-ED12EB292FF3}"/>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308765" y="190250618"/>
          <a:ext cx="2355272" cy="1163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2840182</xdr:colOff>
      <xdr:row>163</xdr:row>
      <xdr:rowOff>13855</xdr:rowOff>
    </xdr:from>
    <xdr:to>
      <xdr:col>3</xdr:col>
      <xdr:colOff>2423556</xdr:colOff>
      <xdr:row>163</xdr:row>
      <xdr:rowOff>1100250</xdr:rowOff>
    </xdr:to>
    <xdr:pic>
      <xdr:nvPicPr>
        <xdr:cNvPr id="191" name="Picture 36">
          <a:extLst>
            <a:ext uri="{FF2B5EF4-FFF2-40B4-BE49-F238E27FC236}">
              <a16:creationId xmlns:a16="http://schemas.microsoft.com/office/drawing/2014/main" id="{F06B168F-3A5E-4EC5-95EE-93C05008F81C}"/>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4087091" y="183461891"/>
          <a:ext cx="2645229" cy="108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762000</xdr:colOff>
      <xdr:row>164</xdr:row>
      <xdr:rowOff>180108</xdr:rowOff>
    </xdr:from>
    <xdr:to>
      <xdr:col>3</xdr:col>
      <xdr:colOff>1790700</xdr:colOff>
      <xdr:row>164</xdr:row>
      <xdr:rowOff>1108363</xdr:rowOff>
    </xdr:to>
    <xdr:pic>
      <xdr:nvPicPr>
        <xdr:cNvPr id="192" name="Picture 220">
          <a:extLst>
            <a:ext uri="{FF2B5EF4-FFF2-40B4-BE49-F238E27FC236}">
              <a16:creationId xmlns:a16="http://schemas.microsoft.com/office/drawing/2014/main" id="{CDF1E7C0-2496-4501-B1A1-1DEC1AE520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70764" y="193007672"/>
          <a:ext cx="1028700" cy="928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665018</xdr:colOff>
      <xdr:row>165</xdr:row>
      <xdr:rowOff>263236</xdr:rowOff>
    </xdr:from>
    <xdr:to>
      <xdr:col>3</xdr:col>
      <xdr:colOff>1769918</xdr:colOff>
      <xdr:row>165</xdr:row>
      <xdr:rowOff>1136073</xdr:rowOff>
    </xdr:to>
    <xdr:pic>
      <xdr:nvPicPr>
        <xdr:cNvPr id="193" name="Picture 249">
          <a:extLst>
            <a:ext uri="{FF2B5EF4-FFF2-40B4-BE49-F238E27FC236}">
              <a16:creationId xmlns:a16="http://schemas.microsoft.com/office/drawing/2014/main" id="{485F6C3B-2879-4527-8C8C-B92E093A7F9E}"/>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4973782" y="194379272"/>
          <a:ext cx="1104900" cy="872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443345</xdr:colOff>
      <xdr:row>166</xdr:row>
      <xdr:rowOff>152400</xdr:rowOff>
    </xdr:from>
    <xdr:to>
      <xdr:col>3</xdr:col>
      <xdr:colOff>2112125</xdr:colOff>
      <xdr:row>166</xdr:row>
      <xdr:rowOff>1143000</xdr:rowOff>
    </xdr:to>
    <xdr:pic>
      <xdr:nvPicPr>
        <xdr:cNvPr id="195" name="Picture 194">
          <a:extLst>
            <a:ext uri="{FF2B5EF4-FFF2-40B4-BE49-F238E27FC236}">
              <a16:creationId xmlns:a16="http://schemas.microsoft.com/office/drawing/2014/main" id="{05941F0B-78CE-46C2-A251-AC26881428AF}"/>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752109" y="195556909"/>
          <a:ext cx="16687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872836</xdr:colOff>
      <xdr:row>167</xdr:row>
      <xdr:rowOff>290945</xdr:rowOff>
    </xdr:from>
    <xdr:to>
      <xdr:col>3</xdr:col>
      <xdr:colOff>1787236</xdr:colOff>
      <xdr:row>167</xdr:row>
      <xdr:rowOff>1052945</xdr:rowOff>
    </xdr:to>
    <xdr:pic>
      <xdr:nvPicPr>
        <xdr:cNvPr id="196" name="Picture 241">
          <a:extLst>
            <a:ext uri="{FF2B5EF4-FFF2-40B4-BE49-F238E27FC236}">
              <a16:creationId xmlns:a16="http://schemas.microsoft.com/office/drawing/2014/main" id="{26DDCBA0-A330-484F-B362-408E4192B3C6}"/>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5181600" y="196983927"/>
          <a:ext cx="9144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318654</xdr:colOff>
      <xdr:row>169</xdr:row>
      <xdr:rowOff>110836</xdr:rowOff>
    </xdr:from>
    <xdr:to>
      <xdr:col>4</xdr:col>
      <xdr:colOff>0</xdr:colOff>
      <xdr:row>169</xdr:row>
      <xdr:rowOff>1219199</xdr:rowOff>
    </xdr:to>
    <xdr:pic>
      <xdr:nvPicPr>
        <xdr:cNvPr id="197" name="Picture 177">
          <a:extLst>
            <a:ext uri="{FF2B5EF4-FFF2-40B4-BE49-F238E27FC236}">
              <a16:creationId xmlns:a16="http://schemas.microsoft.com/office/drawing/2014/main" id="{881FDB12-E788-4757-BF68-FD47C1887DA2}"/>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627418" y="198452509"/>
          <a:ext cx="2161309" cy="11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3006438</xdr:colOff>
      <xdr:row>170</xdr:row>
      <xdr:rowOff>13855</xdr:rowOff>
    </xdr:from>
    <xdr:to>
      <xdr:col>3</xdr:col>
      <xdr:colOff>2452011</xdr:colOff>
      <xdr:row>170</xdr:row>
      <xdr:rowOff>1202575</xdr:rowOff>
    </xdr:to>
    <xdr:pic>
      <xdr:nvPicPr>
        <xdr:cNvPr id="198" name="Picture 187">
          <a:extLst>
            <a:ext uri="{FF2B5EF4-FFF2-40B4-BE49-F238E27FC236}">
              <a16:creationId xmlns:a16="http://schemas.microsoft.com/office/drawing/2014/main" id="{0422A175-4C3B-41B2-AA0B-643F23A19CB6}"/>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53347" y="172115019"/>
          <a:ext cx="250742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2840182</xdr:colOff>
      <xdr:row>171</xdr:row>
      <xdr:rowOff>13855</xdr:rowOff>
    </xdr:from>
    <xdr:to>
      <xdr:col>3</xdr:col>
      <xdr:colOff>2423556</xdr:colOff>
      <xdr:row>171</xdr:row>
      <xdr:rowOff>1100250</xdr:rowOff>
    </xdr:to>
    <xdr:pic>
      <xdr:nvPicPr>
        <xdr:cNvPr id="199" name="Picture 36">
          <a:extLst>
            <a:ext uri="{FF2B5EF4-FFF2-40B4-BE49-F238E27FC236}">
              <a16:creationId xmlns:a16="http://schemas.microsoft.com/office/drawing/2014/main" id="{8982CF35-0307-4971-9F75-676A4E85CEEE}"/>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4087091" y="191552946"/>
          <a:ext cx="2645229" cy="108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172</xdr:row>
      <xdr:rowOff>221673</xdr:rowOff>
    </xdr:from>
    <xdr:to>
      <xdr:col>3</xdr:col>
      <xdr:colOff>2362200</xdr:colOff>
      <xdr:row>172</xdr:row>
      <xdr:rowOff>1149927</xdr:rowOff>
    </xdr:to>
    <xdr:pic>
      <xdr:nvPicPr>
        <xdr:cNvPr id="200" name="Picture 4">
          <a:extLst>
            <a:ext uri="{FF2B5EF4-FFF2-40B4-BE49-F238E27FC236}">
              <a16:creationId xmlns:a16="http://schemas.microsoft.com/office/drawing/2014/main" id="{E8FD20AE-A788-4481-8AD6-2DB96DF4482D}"/>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4613564" y="202428764"/>
          <a:ext cx="2057400" cy="928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41564</xdr:colOff>
      <xdr:row>173</xdr:row>
      <xdr:rowOff>235528</xdr:rowOff>
    </xdr:from>
    <xdr:to>
      <xdr:col>4</xdr:col>
      <xdr:colOff>166553</xdr:colOff>
      <xdr:row>173</xdr:row>
      <xdr:rowOff>1385455</xdr:rowOff>
    </xdr:to>
    <xdr:pic>
      <xdr:nvPicPr>
        <xdr:cNvPr id="201" name="Picture 199">
          <a:extLst>
            <a:ext uri="{FF2B5EF4-FFF2-40B4-BE49-F238E27FC236}">
              <a16:creationId xmlns:a16="http://schemas.microsoft.com/office/drawing/2014/main" id="{D3B12D35-4A3A-4A72-BA1C-CDB5C57AB284}"/>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4350328" y="203731092"/>
          <a:ext cx="2604952" cy="1149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609600</xdr:colOff>
      <xdr:row>174</xdr:row>
      <xdr:rowOff>13854</xdr:rowOff>
    </xdr:from>
    <xdr:to>
      <xdr:col>3</xdr:col>
      <xdr:colOff>1699260</xdr:colOff>
      <xdr:row>174</xdr:row>
      <xdr:rowOff>1225434</xdr:rowOff>
    </xdr:to>
    <xdr:pic>
      <xdr:nvPicPr>
        <xdr:cNvPr id="202" name="Picture 83">
          <a:extLst>
            <a:ext uri="{FF2B5EF4-FFF2-40B4-BE49-F238E27FC236}">
              <a16:creationId xmlns:a16="http://schemas.microsoft.com/office/drawing/2014/main" id="{BA5EDE6B-4EF6-4F40-A8AF-AFEA82D87B51}"/>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4918364" y="205158109"/>
          <a:ext cx="108966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720437</xdr:colOff>
      <xdr:row>175</xdr:row>
      <xdr:rowOff>304800</xdr:rowOff>
    </xdr:from>
    <xdr:to>
      <xdr:col>3</xdr:col>
      <xdr:colOff>1749137</xdr:colOff>
      <xdr:row>175</xdr:row>
      <xdr:rowOff>1233055</xdr:rowOff>
    </xdr:to>
    <xdr:pic>
      <xdr:nvPicPr>
        <xdr:cNvPr id="204" name="Picture 220">
          <a:extLst>
            <a:ext uri="{FF2B5EF4-FFF2-40B4-BE49-F238E27FC236}">
              <a16:creationId xmlns:a16="http://schemas.microsoft.com/office/drawing/2014/main" id="{4EF17803-098F-434A-B8EE-B98BD243BF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1" y="206737527"/>
          <a:ext cx="1028700" cy="928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2840182</xdr:colOff>
      <xdr:row>175</xdr:row>
      <xdr:rowOff>1274618</xdr:rowOff>
    </xdr:from>
    <xdr:to>
      <xdr:col>4</xdr:col>
      <xdr:colOff>192876</xdr:colOff>
      <xdr:row>177</xdr:row>
      <xdr:rowOff>13855</xdr:rowOff>
    </xdr:to>
    <xdr:pic>
      <xdr:nvPicPr>
        <xdr:cNvPr id="205" name="Picture 6">
          <a:extLst>
            <a:ext uri="{FF2B5EF4-FFF2-40B4-BE49-F238E27FC236}">
              <a16:creationId xmlns:a16="http://schemas.microsoft.com/office/drawing/2014/main" id="{A16D62A8-3677-4C3F-AF80-7716ED60A362}"/>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4087091" y="207707345"/>
          <a:ext cx="2894512" cy="1579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720437</xdr:colOff>
      <xdr:row>177</xdr:row>
      <xdr:rowOff>55419</xdr:rowOff>
    </xdr:from>
    <xdr:to>
      <xdr:col>3</xdr:col>
      <xdr:colOff>1703417</xdr:colOff>
      <xdr:row>177</xdr:row>
      <xdr:rowOff>1343892</xdr:rowOff>
    </xdr:to>
    <xdr:pic>
      <xdr:nvPicPr>
        <xdr:cNvPr id="206" name="Picture 8">
          <a:extLst>
            <a:ext uri="{FF2B5EF4-FFF2-40B4-BE49-F238E27FC236}">
              <a16:creationId xmlns:a16="http://schemas.microsoft.com/office/drawing/2014/main" id="{971E2C5D-B7DA-45AA-897C-B580568D50FD}"/>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l="27110" r="31557"/>
        <a:stretch>
          <a:fillRect/>
        </a:stretch>
      </xdr:blipFill>
      <xdr:spPr bwMode="auto">
        <a:xfrm>
          <a:off x="5029201" y="209328328"/>
          <a:ext cx="982980" cy="1288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55418</xdr:colOff>
      <xdr:row>177</xdr:row>
      <xdr:rowOff>1413165</xdr:rowOff>
    </xdr:from>
    <xdr:to>
      <xdr:col>3</xdr:col>
      <xdr:colOff>2327563</xdr:colOff>
      <xdr:row>178</xdr:row>
      <xdr:rowOff>1246909</xdr:rowOff>
    </xdr:to>
    <xdr:pic>
      <xdr:nvPicPr>
        <xdr:cNvPr id="207" name="Picture 162">
          <a:extLst>
            <a:ext uri="{FF2B5EF4-FFF2-40B4-BE49-F238E27FC236}">
              <a16:creationId xmlns:a16="http://schemas.microsoft.com/office/drawing/2014/main" id="{DABB1977-F61C-4362-83A9-5E5A16D1D243}"/>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4364182" y="210686074"/>
          <a:ext cx="2272145" cy="134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138545</xdr:colOff>
      <xdr:row>178</xdr:row>
      <xdr:rowOff>1385454</xdr:rowOff>
    </xdr:from>
    <xdr:to>
      <xdr:col>3</xdr:col>
      <xdr:colOff>2410690</xdr:colOff>
      <xdr:row>179</xdr:row>
      <xdr:rowOff>1288472</xdr:rowOff>
    </xdr:to>
    <xdr:pic>
      <xdr:nvPicPr>
        <xdr:cNvPr id="208" name="Picture 162">
          <a:extLst>
            <a:ext uri="{FF2B5EF4-FFF2-40B4-BE49-F238E27FC236}">
              <a16:creationId xmlns:a16="http://schemas.microsoft.com/office/drawing/2014/main" id="{C4C3748C-6A65-46B2-94BF-6568D191678F}"/>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4447309" y="212168509"/>
          <a:ext cx="2272145" cy="134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96982</xdr:colOff>
      <xdr:row>182</xdr:row>
      <xdr:rowOff>27710</xdr:rowOff>
    </xdr:from>
    <xdr:to>
      <xdr:col>4</xdr:col>
      <xdr:colOff>96982</xdr:colOff>
      <xdr:row>183</xdr:row>
      <xdr:rowOff>1</xdr:rowOff>
    </xdr:to>
    <xdr:pic>
      <xdr:nvPicPr>
        <xdr:cNvPr id="209" name="Picture 28">
          <a:extLst>
            <a:ext uri="{FF2B5EF4-FFF2-40B4-BE49-F238E27FC236}">
              <a16:creationId xmlns:a16="http://schemas.microsoft.com/office/drawing/2014/main" id="{4BBADA63-080F-4662-B0F2-A3BC6A434D7F}"/>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4405746" y="213941892"/>
          <a:ext cx="2479963" cy="1260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2895601</xdr:colOff>
      <xdr:row>183</xdr:row>
      <xdr:rowOff>0</xdr:rowOff>
    </xdr:from>
    <xdr:to>
      <xdr:col>4</xdr:col>
      <xdr:colOff>179715</xdr:colOff>
      <xdr:row>184</xdr:row>
      <xdr:rowOff>29788</xdr:rowOff>
    </xdr:to>
    <xdr:pic>
      <xdr:nvPicPr>
        <xdr:cNvPr id="211" name="Picture 30">
          <a:extLst>
            <a:ext uri="{FF2B5EF4-FFF2-40B4-BE49-F238E27FC236}">
              <a16:creationId xmlns:a16="http://schemas.microsoft.com/office/drawing/2014/main" id="{B69ACA99-B147-428F-84B5-6D4183E2402E}"/>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142510" y="215202655"/>
          <a:ext cx="2825932" cy="1318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13855</xdr:colOff>
      <xdr:row>184</xdr:row>
      <xdr:rowOff>124691</xdr:rowOff>
    </xdr:from>
    <xdr:to>
      <xdr:col>3</xdr:col>
      <xdr:colOff>2457698</xdr:colOff>
      <xdr:row>184</xdr:row>
      <xdr:rowOff>1330037</xdr:rowOff>
    </xdr:to>
    <xdr:pic>
      <xdr:nvPicPr>
        <xdr:cNvPr id="212" name="Picture 204">
          <a:extLst>
            <a:ext uri="{FF2B5EF4-FFF2-40B4-BE49-F238E27FC236}">
              <a16:creationId xmlns:a16="http://schemas.microsoft.com/office/drawing/2014/main" id="{B0787363-738B-4FBF-97B8-0ECA2EA926EA}"/>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4322619" y="216615818"/>
          <a:ext cx="2443843" cy="120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3006438</xdr:colOff>
      <xdr:row>185</xdr:row>
      <xdr:rowOff>13855</xdr:rowOff>
    </xdr:from>
    <xdr:to>
      <xdr:col>3</xdr:col>
      <xdr:colOff>2452011</xdr:colOff>
      <xdr:row>185</xdr:row>
      <xdr:rowOff>1202575</xdr:rowOff>
    </xdr:to>
    <xdr:pic>
      <xdr:nvPicPr>
        <xdr:cNvPr id="213" name="Picture 187">
          <a:extLst>
            <a:ext uri="{FF2B5EF4-FFF2-40B4-BE49-F238E27FC236}">
              <a16:creationId xmlns:a16="http://schemas.microsoft.com/office/drawing/2014/main" id="{522AE280-A1EA-42DA-AB17-BAC62CAE9917}"/>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253347" y="199644000"/>
          <a:ext cx="250742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2840182</xdr:colOff>
      <xdr:row>186</xdr:row>
      <xdr:rowOff>13855</xdr:rowOff>
    </xdr:from>
    <xdr:to>
      <xdr:col>3</xdr:col>
      <xdr:colOff>2423556</xdr:colOff>
      <xdr:row>186</xdr:row>
      <xdr:rowOff>1100250</xdr:rowOff>
    </xdr:to>
    <xdr:pic>
      <xdr:nvPicPr>
        <xdr:cNvPr id="214" name="Picture 36">
          <a:extLst>
            <a:ext uri="{FF2B5EF4-FFF2-40B4-BE49-F238E27FC236}">
              <a16:creationId xmlns:a16="http://schemas.microsoft.com/office/drawing/2014/main" id="{632AF195-747C-4F02-A9E4-4D09BF1A1BC2}"/>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4087091" y="200932473"/>
          <a:ext cx="2645229" cy="108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187</xdr:row>
      <xdr:rowOff>0</xdr:rowOff>
    </xdr:from>
    <xdr:to>
      <xdr:col>3</xdr:col>
      <xdr:colOff>2272145</xdr:colOff>
      <xdr:row>188</xdr:row>
      <xdr:rowOff>55418</xdr:rowOff>
    </xdr:to>
    <xdr:pic>
      <xdr:nvPicPr>
        <xdr:cNvPr id="215" name="Picture 162">
          <a:extLst>
            <a:ext uri="{FF2B5EF4-FFF2-40B4-BE49-F238E27FC236}">
              <a16:creationId xmlns:a16="http://schemas.microsoft.com/office/drawing/2014/main" id="{03CEC107-03A0-402B-99DC-5A6F06F92E7C}"/>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4308764" y="220592073"/>
          <a:ext cx="2272145" cy="134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188</xdr:row>
      <xdr:rowOff>0</xdr:rowOff>
    </xdr:from>
    <xdr:to>
      <xdr:col>3</xdr:col>
      <xdr:colOff>2474323</xdr:colOff>
      <xdr:row>188</xdr:row>
      <xdr:rowOff>1288473</xdr:rowOff>
    </xdr:to>
    <xdr:pic>
      <xdr:nvPicPr>
        <xdr:cNvPr id="216" name="Picture 72">
          <a:extLst>
            <a:ext uri="{FF2B5EF4-FFF2-40B4-BE49-F238E27FC236}">
              <a16:creationId xmlns:a16="http://schemas.microsoft.com/office/drawing/2014/main" id="{EDF9DDFF-FE44-45B4-A77C-3E0EB3056D61}"/>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4308764" y="221880545"/>
          <a:ext cx="2474323" cy="1288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734291</xdr:colOff>
      <xdr:row>189</xdr:row>
      <xdr:rowOff>180109</xdr:rowOff>
    </xdr:from>
    <xdr:to>
      <xdr:col>3</xdr:col>
      <xdr:colOff>1762991</xdr:colOff>
      <xdr:row>189</xdr:row>
      <xdr:rowOff>1108364</xdr:rowOff>
    </xdr:to>
    <xdr:pic>
      <xdr:nvPicPr>
        <xdr:cNvPr id="217" name="Picture 220">
          <a:extLst>
            <a:ext uri="{FF2B5EF4-FFF2-40B4-BE49-F238E27FC236}">
              <a16:creationId xmlns:a16="http://schemas.microsoft.com/office/drawing/2014/main" id="{8077B38A-92C0-44C1-A046-62E9532A53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3055" y="223653927"/>
          <a:ext cx="1028700" cy="928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692727</xdr:colOff>
      <xdr:row>190</xdr:row>
      <xdr:rowOff>193964</xdr:rowOff>
    </xdr:from>
    <xdr:to>
      <xdr:col>3</xdr:col>
      <xdr:colOff>1797627</xdr:colOff>
      <xdr:row>190</xdr:row>
      <xdr:rowOff>1066801</xdr:rowOff>
    </xdr:to>
    <xdr:pic>
      <xdr:nvPicPr>
        <xdr:cNvPr id="218" name="Picture 249">
          <a:extLst>
            <a:ext uri="{FF2B5EF4-FFF2-40B4-BE49-F238E27FC236}">
              <a16:creationId xmlns:a16="http://schemas.microsoft.com/office/drawing/2014/main" id="{6C8D2D3F-6F12-415C-B718-DCE85A04BDCB}"/>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001491" y="224956255"/>
          <a:ext cx="1104900" cy="872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235528</xdr:colOff>
      <xdr:row>192</xdr:row>
      <xdr:rowOff>221673</xdr:rowOff>
    </xdr:from>
    <xdr:to>
      <xdr:col>3</xdr:col>
      <xdr:colOff>2140528</xdr:colOff>
      <xdr:row>192</xdr:row>
      <xdr:rowOff>1450670</xdr:rowOff>
    </xdr:to>
    <xdr:pic>
      <xdr:nvPicPr>
        <xdr:cNvPr id="221" name="Picture 8">
          <a:extLst>
            <a:ext uri="{FF2B5EF4-FFF2-40B4-BE49-F238E27FC236}">
              <a16:creationId xmlns:a16="http://schemas.microsoft.com/office/drawing/2014/main" id="{9B60FB4E-D29A-42DF-BAD4-656DDF6FD74B}"/>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4544292" y="226757346"/>
          <a:ext cx="1905000" cy="1228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2994212</xdr:colOff>
      <xdr:row>84</xdr:row>
      <xdr:rowOff>179295</xdr:rowOff>
    </xdr:from>
    <xdr:to>
      <xdr:col>3</xdr:col>
      <xdr:colOff>2357718</xdr:colOff>
      <xdr:row>84</xdr:row>
      <xdr:rowOff>1138518</xdr:rowOff>
    </xdr:to>
    <xdr:pic>
      <xdr:nvPicPr>
        <xdr:cNvPr id="162" name="Picture 118">
          <a:extLst>
            <a:ext uri="{FF2B5EF4-FFF2-40B4-BE49-F238E27FC236}">
              <a16:creationId xmlns:a16="http://schemas.microsoft.com/office/drawing/2014/main" id="{F8637747-4216-4A74-80AE-73661A57BCA1}"/>
            </a:ext>
          </a:extLst>
        </xdr:cNvPr>
        <xdr:cNvPicPr>
          <a:picLocks noChangeAspect="1" noChangeArrowheads="1"/>
        </xdr:cNvPicPr>
      </xdr:nvPicPr>
      <xdr:blipFill>
        <a:blip xmlns:r="http://schemas.openxmlformats.org/officeDocument/2006/relationships" r:embed="rId5">
          <a:duotone>
            <a:prstClr val="black"/>
            <a:schemeClr val="tx2">
              <a:tint val="45000"/>
              <a:satMod val="400000"/>
            </a:schemeClr>
          </a:duotone>
        </a:blip>
        <a:srcRect/>
        <a:stretch>
          <a:fillRect/>
        </a:stretch>
      </xdr:blipFill>
      <xdr:spPr bwMode="auto">
        <a:xfrm>
          <a:off x="4240306" y="91224848"/>
          <a:ext cx="2420471" cy="95922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751114</xdr:colOff>
      <xdr:row>17</xdr:row>
      <xdr:rowOff>250371</xdr:rowOff>
    </xdr:from>
    <xdr:to>
      <xdr:col>3</xdr:col>
      <xdr:colOff>1589314</xdr:colOff>
      <xdr:row>17</xdr:row>
      <xdr:rowOff>1378131</xdr:rowOff>
    </xdr:to>
    <xdr:pic>
      <xdr:nvPicPr>
        <xdr:cNvPr id="2" name="Picture 161">
          <a:extLst>
            <a:ext uri="{FF2B5EF4-FFF2-40B4-BE49-F238E27FC236}">
              <a16:creationId xmlns:a16="http://schemas.microsoft.com/office/drawing/2014/main" id="{DA4459A9-EC53-4380-86C0-D0D894A9B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6414" y="17928771"/>
          <a:ext cx="83820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664029</xdr:colOff>
      <xdr:row>19</xdr:row>
      <xdr:rowOff>217715</xdr:rowOff>
    </xdr:from>
    <xdr:to>
      <xdr:col>3</xdr:col>
      <xdr:colOff>1768929</xdr:colOff>
      <xdr:row>19</xdr:row>
      <xdr:rowOff>1078775</xdr:rowOff>
    </xdr:to>
    <xdr:pic>
      <xdr:nvPicPr>
        <xdr:cNvPr id="3" name="Picture 4">
          <a:extLst>
            <a:ext uri="{FF2B5EF4-FFF2-40B4-BE49-F238E27FC236}">
              <a16:creationId xmlns:a16="http://schemas.microsoft.com/office/drawing/2014/main" id="{90232F23-EDD5-47AE-AC16-DBA609F9A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69329" y="21439415"/>
          <a:ext cx="11049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696686</xdr:colOff>
      <xdr:row>38</xdr:row>
      <xdr:rowOff>130629</xdr:rowOff>
    </xdr:from>
    <xdr:to>
      <xdr:col>3</xdr:col>
      <xdr:colOff>1801586</xdr:colOff>
      <xdr:row>38</xdr:row>
      <xdr:rowOff>999309</xdr:rowOff>
    </xdr:to>
    <xdr:pic>
      <xdr:nvPicPr>
        <xdr:cNvPr id="4" name="Picture 4">
          <a:extLst>
            <a:ext uri="{FF2B5EF4-FFF2-40B4-BE49-F238E27FC236}">
              <a16:creationId xmlns:a16="http://schemas.microsoft.com/office/drawing/2014/main" id="{04961B3E-0BC5-47E3-94F5-5AAF256A5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01986" y="46917429"/>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706582</xdr:colOff>
      <xdr:row>43</xdr:row>
      <xdr:rowOff>0</xdr:rowOff>
    </xdr:from>
    <xdr:to>
      <xdr:col>3</xdr:col>
      <xdr:colOff>1811482</xdr:colOff>
      <xdr:row>43</xdr:row>
      <xdr:rowOff>15934</xdr:rowOff>
    </xdr:to>
    <xdr:pic>
      <xdr:nvPicPr>
        <xdr:cNvPr id="5" name="Picture 4">
          <a:extLst>
            <a:ext uri="{FF2B5EF4-FFF2-40B4-BE49-F238E27FC236}">
              <a16:creationId xmlns:a16="http://schemas.microsoft.com/office/drawing/2014/main" id="{6B75DDDE-38AF-4B7E-82A2-777244076F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1882" y="52387500"/>
          <a:ext cx="1104900" cy="1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886691</xdr:colOff>
      <xdr:row>64</xdr:row>
      <xdr:rowOff>124691</xdr:rowOff>
    </xdr:from>
    <xdr:to>
      <xdr:col>3</xdr:col>
      <xdr:colOff>1724891</xdr:colOff>
      <xdr:row>64</xdr:row>
      <xdr:rowOff>1230935</xdr:rowOff>
    </xdr:to>
    <xdr:pic>
      <xdr:nvPicPr>
        <xdr:cNvPr id="6" name="Picture 161">
          <a:extLst>
            <a:ext uri="{FF2B5EF4-FFF2-40B4-BE49-F238E27FC236}">
              <a16:creationId xmlns:a16="http://schemas.microsoft.com/office/drawing/2014/main" id="{9FC59699-84C5-4997-8FF4-2E927E854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91991" y="77566751"/>
          <a:ext cx="838200" cy="110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914400</xdr:colOff>
      <xdr:row>66</xdr:row>
      <xdr:rowOff>360219</xdr:rowOff>
    </xdr:from>
    <xdr:to>
      <xdr:col>3</xdr:col>
      <xdr:colOff>1844040</xdr:colOff>
      <xdr:row>66</xdr:row>
      <xdr:rowOff>1228899</xdr:rowOff>
    </xdr:to>
    <xdr:pic>
      <xdr:nvPicPr>
        <xdr:cNvPr id="7" name="Picture 242">
          <a:extLst>
            <a:ext uri="{FF2B5EF4-FFF2-40B4-BE49-F238E27FC236}">
              <a16:creationId xmlns:a16="http://schemas.microsoft.com/office/drawing/2014/main" id="{0436B4B6-A06A-496F-9A05-E239BF763D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19700" y="80758839"/>
          <a:ext cx="92964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692727</xdr:colOff>
      <xdr:row>80</xdr:row>
      <xdr:rowOff>360218</xdr:rowOff>
    </xdr:from>
    <xdr:to>
      <xdr:col>3</xdr:col>
      <xdr:colOff>1797627</xdr:colOff>
      <xdr:row>80</xdr:row>
      <xdr:rowOff>1228898</xdr:rowOff>
    </xdr:to>
    <xdr:pic>
      <xdr:nvPicPr>
        <xdr:cNvPr id="8" name="Picture 4">
          <a:extLst>
            <a:ext uri="{FF2B5EF4-FFF2-40B4-BE49-F238E27FC236}">
              <a16:creationId xmlns:a16="http://schemas.microsoft.com/office/drawing/2014/main" id="{72F74B03-2470-44C4-AEF1-D764916EC4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98027" y="96989438"/>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692727</xdr:colOff>
      <xdr:row>195</xdr:row>
      <xdr:rowOff>193964</xdr:rowOff>
    </xdr:from>
    <xdr:to>
      <xdr:col>3</xdr:col>
      <xdr:colOff>1797627</xdr:colOff>
      <xdr:row>195</xdr:row>
      <xdr:rowOff>1066801</xdr:rowOff>
    </xdr:to>
    <xdr:pic>
      <xdr:nvPicPr>
        <xdr:cNvPr id="9" name="Picture 249">
          <a:extLst>
            <a:ext uri="{FF2B5EF4-FFF2-40B4-BE49-F238E27FC236}">
              <a16:creationId xmlns:a16="http://schemas.microsoft.com/office/drawing/2014/main" id="{F079781E-0450-4192-8FAA-32AC0CEC54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98027" y="245878004"/>
          <a:ext cx="1104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235528</xdr:colOff>
      <xdr:row>197</xdr:row>
      <xdr:rowOff>221673</xdr:rowOff>
    </xdr:from>
    <xdr:to>
      <xdr:col>3</xdr:col>
      <xdr:colOff>2140528</xdr:colOff>
      <xdr:row>197</xdr:row>
      <xdr:rowOff>1450670</xdr:rowOff>
    </xdr:to>
    <xdr:pic>
      <xdr:nvPicPr>
        <xdr:cNvPr id="10" name="Picture 8">
          <a:extLst>
            <a:ext uri="{FF2B5EF4-FFF2-40B4-BE49-F238E27FC236}">
              <a16:creationId xmlns:a16="http://schemas.microsoft.com/office/drawing/2014/main" id="{B8FDF360-EEA4-456C-811C-B9CE39F28F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40828" y="246240993"/>
          <a:ext cx="1905000" cy="2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3026229</xdr:colOff>
      <xdr:row>5</xdr:row>
      <xdr:rowOff>43543</xdr:rowOff>
    </xdr:from>
    <xdr:to>
      <xdr:col>3</xdr:col>
      <xdr:colOff>2460172</xdr:colOff>
      <xdr:row>5</xdr:row>
      <xdr:rowOff>1261654</xdr:rowOff>
    </xdr:to>
    <xdr:pic>
      <xdr:nvPicPr>
        <xdr:cNvPr id="11" name="Picture 23">
          <a:extLst>
            <a:ext uri="{FF2B5EF4-FFF2-40B4-BE49-F238E27FC236}">
              <a16:creationId xmlns:a16="http://schemas.microsoft.com/office/drawing/2014/main" id="{ADB418A4-261B-44E0-8C02-44BF47DB3C8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75909" y="2718163"/>
          <a:ext cx="2489563" cy="1218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2808515</xdr:colOff>
      <xdr:row>5</xdr:row>
      <xdr:rowOff>1132113</xdr:rowOff>
    </xdr:from>
    <xdr:to>
      <xdr:col>4</xdr:col>
      <xdr:colOff>240575</xdr:colOff>
      <xdr:row>6</xdr:row>
      <xdr:rowOff>1325878</xdr:rowOff>
    </xdr:to>
    <xdr:pic>
      <xdr:nvPicPr>
        <xdr:cNvPr id="12" name="Picture 144">
          <a:extLst>
            <a:ext uri="{FF2B5EF4-FFF2-40B4-BE49-F238E27FC236}">
              <a16:creationId xmlns:a16="http://schemas.microsoft.com/office/drawing/2014/main" id="{01E9283A-23F1-4544-96F5-5D1EE8B141C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58195" y="3806733"/>
          <a:ext cx="2964180" cy="149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2192383</xdr:colOff>
      <xdr:row>7</xdr:row>
      <xdr:rowOff>1435825</xdr:rowOff>
    </xdr:to>
    <xdr:pic>
      <xdr:nvPicPr>
        <xdr:cNvPr id="13" name="Picture 118">
          <a:extLst>
            <a:ext uri="{FF2B5EF4-FFF2-40B4-BE49-F238E27FC236}">
              <a16:creationId xmlns:a16="http://schemas.microsoft.com/office/drawing/2014/main" id="{3F5E3B3A-5943-4202-839D-A0129B62F6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05300" y="5440680"/>
          <a:ext cx="2192383" cy="143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762000</xdr:colOff>
      <xdr:row>8</xdr:row>
      <xdr:rowOff>54429</xdr:rowOff>
    </xdr:from>
    <xdr:to>
      <xdr:col>3</xdr:col>
      <xdr:colOff>1706880</xdr:colOff>
      <xdr:row>8</xdr:row>
      <xdr:rowOff>1227909</xdr:rowOff>
    </xdr:to>
    <xdr:pic>
      <xdr:nvPicPr>
        <xdr:cNvPr id="14" name="Picture 186">
          <a:extLst>
            <a:ext uri="{FF2B5EF4-FFF2-40B4-BE49-F238E27FC236}">
              <a16:creationId xmlns:a16="http://schemas.microsoft.com/office/drawing/2014/main" id="{3BD0DAF9-1D0B-4378-BF15-6766558A2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6958149"/>
          <a:ext cx="944880" cy="117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805542</xdr:colOff>
      <xdr:row>9</xdr:row>
      <xdr:rowOff>206829</xdr:rowOff>
    </xdr:from>
    <xdr:to>
      <xdr:col>3</xdr:col>
      <xdr:colOff>1796142</xdr:colOff>
      <xdr:row>9</xdr:row>
      <xdr:rowOff>1166949</xdr:rowOff>
    </xdr:to>
    <xdr:pic>
      <xdr:nvPicPr>
        <xdr:cNvPr id="15" name="Picture 191">
          <a:extLst>
            <a:ext uri="{FF2B5EF4-FFF2-40B4-BE49-F238E27FC236}">
              <a16:creationId xmlns:a16="http://schemas.microsoft.com/office/drawing/2014/main" id="{ED81630E-4210-445A-884C-A1FE5B49D3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0842" y="8573589"/>
          <a:ext cx="99060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250371</xdr:colOff>
      <xdr:row>10</xdr:row>
      <xdr:rowOff>152400</xdr:rowOff>
    </xdr:from>
    <xdr:to>
      <xdr:col>3</xdr:col>
      <xdr:colOff>2136994</xdr:colOff>
      <xdr:row>10</xdr:row>
      <xdr:rowOff>1219200</xdr:rowOff>
    </xdr:to>
    <xdr:pic>
      <xdr:nvPicPr>
        <xdr:cNvPr id="16" name="Picture 117">
          <a:extLst>
            <a:ext uri="{FF2B5EF4-FFF2-40B4-BE49-F238E27FC236}">
              <a16:creationId xmlns:a16="http://schemas.microsoft.com/office/drawing/2014/main" id="{22C11E40-2FDB-4F28-B315-646795737A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55671" y="9982200"/>
          <a:ext cx="1886623"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337457</xdr:colOff>
      <xdr:row>11</xdr:row>
      <xdr:rowOff>195942</xdr:rowOff>
    </xdr:from>
    <xdr:to>
      <xdr:col>3</xdr:col>
      <xdr:colOff>2147880</xdr:colOff>
      <xdr:row>12</xdr:row>
      <xdr:rowOff>1415143</xdr:rowOff>
    </xdr:to>
    <xdr:pic>
      <xdr:nvPicPr>
        <xdr:cNvPr id="17" name="Picture 12">
          <a:extLst>
            <a:ext uri="{FF2B5EF4-FFF2-40B4-BE49-F238E27FC236}">
              <a16:creationId xmlns:a16="http://schemas.microsoft.com/office/drawing/2014/main" id="{5820801F-7B72-4BE6-8230-DC7E1C1B21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42757" y="11488782"/>
          <a:ext cx="1810423" cy="143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2950029</xdr:colOff>
      <xdr:row>14</xdr:row>
      <xdr:rowOff>152400</xdr:rowOff>
    </xdr:from>
    <xdr:to>
      <xdr:col>4</xdr:col>
      <xdr:colOff>1089</xdr:colOff>
      <xdr:row>14</xdr:row>
      <xdr:rowOff>1668780</xdr:rowOff>
    </xdr:to>
    <xdr:pic>
      <xdr:nvPicPr>
        <xdr:cNvPr id="18" name="Picture 2">
          <a:extLst>
            <a:ext uri="{FF2B5EF4-FFF2-40B4-BE49-F238E27FC236}">
              <a16:creationId xmlns:a16="http://schemas.microsoft.com/office/drawing/2014/main" id="{B23CB0A0-DB3A-4391-8C15-F90A72F8B1C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199709" y="13472160"/>
          <a:ext cx="2583180" cy="151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3004457</xdr:colOff>
      <xdr:row>14</xdr:row>
      <xdr:rowOff>1741714</xdr:rowOff>
    </xdr:from>
    <xdr:to>
      <xdr:col>4</xdr:col>
      <xdr:colOff>436517</xdr:colOff>
      <xdr:row>15</xdr:row>
      <xdr:rowOff>1380309</xdr:rowOff>
    </xdr:to>
    <xdr:pic>
      <xdr:nvPicPr>
        <xdr:cNvPr id="19" name="Picture 144">
          <a:extLst>
            <a:ext uri="{FF2B5EF4-FFF2-40B4-BE49-F238E27FC236}">
              <a16:creationId xmlns:a16="http://schemas.microsoft.com/office/drawing/2014/main" id="{2DC3B37D-1483-432F-96CF-A4D5162499C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54137" y="15061474"/>
          <a:ext cx="2964180" cy="1497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54429</xdr:colOff>
      <xdr:row>15</xdr:row>
      <xdr:rowOff>1197428</xdr:rowOff>
    </xdr:from>
    <xdr:to>
      <xdr:col>3</xdr:col>
      <xdr:colOff>2246812</xdr:colOff>
      <xdr:row>17</xdr:row>
      <xdr:rowOff>129538</xdr:rowOff>
    </xdr:to>
    <xdr:pic>
      <xdr:nvPicPr>
        <xdr:cNvPr id="20" name="Picture 118">
          <a:extLst>
            <a:ext uri="{FF2B5EF4-FFF2-40B4-BE49-F238E27FC236}">
              <a16:creationId xmlns:a16="http://schemas.microsoft.com/office/drawing/2014/main" id="{924A03F0-1E97-4951-9239-ACB2A7E71CE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59729" y="16376468"/>
          <a:ext cx="2192383" cy="1431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3015344</xdr:colOff>
      <xdr:row>18</xdr:row>
      <xdr:rowOff>87086</xdr:rowOff>
    </xdr:from>
    <xdr:to>
      <xdr:col>4</xdr:col>
      <xdr:colOff>185058</xdr:colOff>
      <xdr:row>18</xdr:row>
      <xdr:rowOff>1491343</xdr:rowOff>
    </xdr:to>
    <xdr:pic>
      <xdr:nvPicPr>
        <xdr:cNvPr id="21" name="Picture 2">
          <a:extLst>
            <a:ext uri="{FF2B5EF4-FFF2-40B4-BE49-F238E27FC236}">
              <a16:creationId xmlns:a16="http://schemas.microsoft.com/office/drawing/2014/main" id="{CE63142D-0AAA-4041-A7CC-12B71577922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265024" y="19396166"/>
          <a:ext cx="2701834" cy="1404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228600</xdr:colOff>
      <xdr:row>20</xdr:row>
      <xdr:rowOff>141514</xdr:rowOff>
    </xdr:from>
    <xdr:to>
      <xdr:col>3</xdr:col>
      <xdr:colOff>2115223</xdr:colOff>
      <xdr:row>20</xdr:row>
      <xdr:rowOff>1208314</xdr:rowOff>
    </xdr:to>
    <xdr:pic>
      <xdr:nvPicPr>
        <xdr:cNvPr id="22" name="Picture 117">
          <a:extLst>
            <a:ext uri="{FF2B5EF4-FFF2-40B4-BE49-F238E27FC236}">
              <a16:creationId xmlns:a16="http://schemas.microsoft.com/office/drawing/2014/main" id="{31E65725-3B9C-4AA1-8862-EF45C330D8C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33900" y="22856734"/>
          <a:ext cx="1886623"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2786743</xdr:colOff>
      <xdr:row>21</xdr:row>
      <xdr:rowOff>108857</xdr:rowOff>
    </xdr:from>
    <xdr:to>
      <xdr:col>3</xdr:col>
      <xdr:colOff>2397034</xdr:colOff>
      <xdr:row>21</xdr:row>
      <xdr:rowOff>1373777</xdr:rowOff>
    </xdr:to>
    <xdr:pic>
      <xdr:nvPicPr>
        <xdr:cNvPr id="23" name="Picture 4">
          <a:extLst>
            <a:ext uri="{FF2B5EF4-FFF2-40B4-BE49-F238E27FC236}">
              <a16:creationId xmlns:a16="http://schemas.microsoft.com/office/drawing/2014/main" id="{C6A51EFB-97BC-4736-917D-8C1E1E4EBB2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36423" y="24317597"/>
          <a:ext cx="2665911"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500742</xdr:colOff>
      <xdr:row>22</xdr:row>
      <xdr:rowOff>435428</xdr:rowOff>
    </xdr:from>
    <xdr:to>
      <xdr:col>3</xdr:col>
      <xdr:colOff>2351313</xdr:colOff>
      <xdr:row>22</xdr:row>
      <xdr:rowOff>1360715</xdr:rowOff>
    </xdr:to>
    <xdr:pic>
      <xdr:nvPicPr>
        <xdr:cNvPr id="24" name="Picture 10">
          <a:extLst>
            <a:ext uri="{FF2B5EF4-FFF2-40B4-BE49-F238E27FC236}">
              <a16:creationId xmlns:a16="http://schemas.microsoft.com/office/drawing/2014/main" id="{8DED4173-9743-42F5-A7A8-678B329A873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806042" y="26137688"/>
          <a:ext cx="1850571" cy="925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108857</xdr:colOff>
      <xdr:row>24</xdr:row>
      <xdr:rowOff>21772</xdr:rowOff>
    </xdr:from>
    <xdr:to>
      <xdr:col>3</xdr:col>
      <xdr:colOff>1480457</xdr:colOff>
      <xdr:row>24</xdr:row>
      <xdr:rowOff>2002972</xdr:rowOff>
    </xdr:to>
    <xdr:pic>
      <xdr:nvPicPr>
        <xdr:cNvPr id="25" name="Picture 2">
          <a:extLst>
            <a:ext uri="{FF2B5EF4-FFF2-40B4-BE49-F238E27FC236}">
              <a16:creationId xmlns:a16="http://schemas.microsoft.com/office/drawing/2014/main" id="{DE053182-9741-49F9-BB9D-65CF7EDC5F69}"/>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14157" y="27682372"/>
          <a:ext cx="137160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631371</xdr:colOff>
      <xdr:row>24</xdr:row>
      <xdr:rowOff>2002971</xdr:rowOff>
    </xdr:from>
    <xdr:to>
      <xdr:col>3</xdr:col>
      <xdr:colOff>2155371</xdr:colOff>
      <xdr:row>24</xdr:row>
      <xdr:rowOff>3831771</xdr:rowOff>
    </xdr:to>
    <xdr:pic>
      <xdr:nvPicPr>
        <xdr:cNvPr id="26" name="Picture 4">
          <a:extLst>
            <a:ext uri="{FF2B5EF4-FFF2-40B4-BE49-F238E27FC236}">
              <a16:creationId xmlns:a16="http://schemas.microsoft.com/office/drawing/2014/main" id="{D963F6B2-B90F-4239-936E-5666856CED4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36671" y="29663571"/>
          <a:ext cx="15240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370114</xdr:colOff>
      <xdr:row>25</xdr:row>
      <xdr:rowOff>272143</xdr:rowOff>
    </xdr:from>
    <xdr:to>
      <xdr:col>4</xdr:col>
      <xdr:colOff>101557</xdr:colOff>
      <xdr:row>25</xdr:row>
      <xdr:rowOff>1285603</xdr:rowOff>
    </xdr:to>
    <xdr:pic>
      <xdr:nvPicPr>
        <xdr:cNvPr id="27" name="Picture 10">
          <a:extLst>
            <a:ext uri="{FF2B5EF4-FFF2-40B4-BE49-F238E27FC236}">
              <a16:creationId xmlns:a16="http://schemas.microsoft.com/office/drawing/2014/main" id="{766BD19E-D5AE-4C39-8399-59A6588AA55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75414" y="31811323"/>
          <a:ext cx="2207943"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849086</xdr:colOff>
      <xdr:row>26</xdr:row>
      <xdr:rowOff>206828</xdr:rowOff>
    </xdr:from>
    <xdr:to>
      <xdr:col>3</xdr:col>
      <xdr:colOff>1915886</xdr:colOff>
      <xdr:row>26</xdr:row>
      <xdr:rowOff>1243148</xdr:rowOff>
    </xdr:to>
    <xdr:pic>
      <xdr:nvPicPr>
        <xdr:cNvPr id="28" name="Picture 242">
          <a:extLst>
            <a:ext uri="{FF2B5EF4-FFF2-40B4-BE49-F238E27FC236}">
              <a16:creationId xmlns:a16="http://schemas.microsoft.com/office/drawing/2014/main" id="{2C7FF092-A1DE-4E3B-91EB-1E592B1A75B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154386" y="33361448"/>
          <a:ext cx="106680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206828</xdr:colOff>
      <xdr:row>27</xdr:row>
      <xdr:rowOff>228600</xdr:rowOff>
    </xdr:from>
    <xdr:to>
      <xdr:col>3</xdr:col>
      <xdr:colOff>2093451</xdr:colOff>
      <xdr:row>27</xdr:row>
      <xdr:rowOff>1295400</xdr:rowOff>
    </xdr:to>
    <xdr:pic>
      <xdr:nvPicPr>
        <xdr:cNvPr id="29" name="Picture 117">
          <a:extLst>
            <a:ext uri="{FF2B5EF4-FFF2-40B4-BE49-F238E27FC236}">
              <a16:creationId xmlns:a16="http://schemas.microsoft.com/office/drawing/2014/main" id="{245D03B5-D72F-46F7-A740-E33B634E2F5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12128" y="34998660"/>
          <a:ext cx="1886623"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130629</xdr:colOff>
      <xdr:row>29</xdr:row>
      <xdr:rowOff>119744</xdr:rowOff>
    </xdr:from>
    <xdr:to>
      <xdr:col>3</xdr:col>
      <xdr:colOff>2017252</xdr:colOff>
      <xdr:row>29</xdr:row>
      <xdr:rowOff>1099458</xdr:rowOff>
    </xdr:to>
    <xdr:pic>
      <xdr:nvPicPr>
        <xdr:cNvPr id="30" name="Picture 117">
          <a:extLst>
            <a:ext uri="{FF2B5EF4-FFF2-40B4-BE49-F238E27FC236}">
              <a16:creationId xmlns:a16="http://schemas.microsoft.com/office/drawing/2014/main" id="{4E685387-C400-48DB-AE8F-CC15B0E5F34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35929" y="36832904"/>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598714</xdr:colOff>
      <xdr:row>30</xdr:row>
      <xdr:rowOff>293914</xdr:rowOff>
    </xdr:from>
    <xdr:to>
      <xdr:col>3</xdr:col>
      <xdr:colOff>1703614</xdr:colOff>
      <xdr:row>30</xdr:row>
      <xdr:rowOff>1154974</xdr:rowOff>
    </xdr:to>
    <xdr:pic>
      <xdr:nvPicPr>
        <xdr:cNvPr id="31" name="Picture 4">
          <a:extLst>
            <a:ext uri="{FF2B5EF4-FFF2-40B4-BE49-F238E27FC236}">
              <a16:creationId xmlns:a16="http://schemas.microsoft.com/office/drawing/2014/main" id="{7E6C1BD1-EFE8-4DB5-8CA4-ABE71E41BB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4014" y="38203414"/>
          <a:ext cx="11049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119743</xdr:colOff>
      <xdr:row>32</xdr:row>
      <xdr:rowOff>76200</xdr:rowOff>
    </xdr:from>
    <xdr:to>
      <xdr:col>3</xdr:col>
      <xdr:colOff>2006366</xdr:colOff>
      <xdr:row>32</xdr:row>
      <xdr:rowOff>1055914</xdr:rowOff>
    </xdr:to>
    <xdr:pic>
      <xdr:nvPicPr>
        <xdr:cNvPr id="32" name="Picture 117">
          <a:extLst>
            <a:ext uri="{FF2B5EF4-FFF2-40B4-BE49-F238E27FC236}">
              <a16:creationId xmlns:a16="http://schemas.microsoft.com/office/drawing/2014/main" id="{AAE3CA64-D261-4208-8262-7D4E8BDA661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25043" y="39585900"/>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3026229</xdr:colOff>
      <xdr:row>34</xdr:row>
      <xdr:rowOff>43543</xdr:rowOff>
    </xdr:from>
    <xdr:ext cx="2492829" cy="1218111"/>
    <xdr:pic>
      <xdr:nvPicPr>
        <xdr:cNvPr id="33" name="Picture 23">
          <a:extLst>
            <a:ext uri="{FF2B5EF4-FFF2-40B4-BE49-F238E27FC236}">
              <a16:creationId xmlns:a16="http://schemas.microsoft.com/office/drawing/2014/main" id="{1D3CDA3B-AAF1-489E-A7BB-2B8286152E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75909" y="41039143"/>
          <a:ext cx="2492829" cy="1218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3004457</xdr:colOff>
      <xdr:row>34</xdr:row>
      <xdr:rowOff>1295400</xdr:rowOff>
    </xdr:from>
    <xdr:to>
      <xdr:col>4</xdr:col>
      <xdr:colOff>436517</xdr:colOff>
      <xdr:row>35</xdr:row>
      <xdr:rowOff>1347652</xdr:rowOff>
    </xdr:to>
    <xdr:pic>
      <xdr:nvPicPr>
        <xdr:cNvPr id="34" name="Picture 144">
          <a:extLst>
            <a:ext uri="{FF2B5EF4-FFF2-40B4-BE49-F238E27FC236}">
              <a16:creationId xmlns:a16="http://schemas.microsoft.com/office/drawing/2014/main" id="{EF391A04-AD5D-457A-893C-F8B03C0BFEA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54137" y="42291000"/>
          <a:ext cx="2964180" cy="1500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141514</xdr:colOff>
      <xdr:row>35</xdr:row>
      <xdr:rowOff>1415143</xdr:rowOff>
    </xdr:from>
    <xdr:to>
      <xdr:col>3</xdr:col>
      <xdr:colOff>2333897</xdr:colOff>
      <xdr:row>36</xdr:row>
      <xdr:rowOff>1403167</xdr:rowOff>
    </xdr:to>
    <xdr:pic>
      <xdr:nvPicPr>
        <xdr:cNvPr id="35" name="Picture 118">
          <a:extLst>
            <a:ext uri="{FF2B5EF4-FFF2-40B4-BE49-F238E27FC236}">
              <a16:creationId xmlns:a16="http://schemas.microsoft.com/office/drawing/2014/main" id="{227636C9-A4EF-4E73-98F7-6EA09601E4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46814" y="43858543"/>
          <a:ext cx="2192383" cy="143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957943</xdr:colOff>
      <xdr:row>37</xdr:row>
      <xdr:rowOff>163286</xdr:rowOff>
    </xdr:from>
    <xdr:to>
      <xdr:col>3</xdr:col>
      <xdr:colOff>1796143</xdr:colOff>
      <xdr:row>37</xdr:row>
      <xdr:rowOff>1291046</xdr:rowOff>
    </xdr:to>
    <xdr:pic>
      <xdr:nvPicPr>
        <xdr:cNvPr id="36" name="Picture 161">
          <a:extLst>
            <a:ext uri="{FF2B5EF4-FFF2-40B4-BE49-F238E27FC236}">
              <a16:creationId xmlns:a16="http://schemas.microsoft.com/office/drawing/2014/main" id="{B4ED3B1A-4584-4CBE-88B4-C977D0FCD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3243" y="45502286"/>
          <a:ext cx="83820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239485</xdr:colOff>
      <xdr:row>39</xdr:row>
      <xdr:rowOff>21772</xdr:rowOff>
    </xdr:from>
    <xdr:to>
      <xdr:col>3</xdr:col>
      <xdr:colOff>2126108</xdr:colOff>
      <xdr:row>39</xdr:row>
      <xdr:rowOff>1001486</xdr:rowOff>
    </xdr:to>
    <xdr:pic>
      <xdr:nvPicPr>
        <xdr:cNvPr id="37" name="Picture 117">
          <a:extLst>
            <a:ext uri="{FF2B5EF4-FFF2-40B4-BE49-F238E27FC236}">
              <a16:creationId xmlns:a16="http://schemas.microsoft.com/office/drawing/2014/main" id="{61B60E83-1110-4C5B-81AD-35D0A22C73C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44785" y="48096352"/>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674914</xdr:colOff>
      <xdr:row>41</xdr:row>
      <xdr:rowOff>174171</xdr:rowOff>
    </xdr:from>
    <xdr:to>
      <xdr:col>3</xdr:col>
      <xdr:colOff>1779814</xdr:colOff>
      <xdr:row>41</xdr:row>
      <xdr:rowOff>1042851</xdr:rowOff>
    </xdr:to>
    <xdr:pic>
      <xdr:nvPicPr>
        <xdr:cNvPr id="38" name="Picture 4">
          <a:extLst>
            <a:ext uri="{FF2B5EF4-FFF2-40B4-BE49-F238E27FC236}">
              <a16:creationId xmlns:a16="http://schemas.microsoft.com/office/drawing/2014/main" id="{0279412B-109C-46A2-BD31-623A5BD69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80214" y="49833711"/>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217715</xdr:colOff>
      <xdr:row>42</xdr:row>
      <xdr:rowOff>163285</xdr:rowOff>
    </xdr:from>
    <xdr:to>
      <xdr:col>3</xdr:col>
      <xdr:colOff>2104338</xdr:colOff>
      <xdr:row>42</xdr:row>
      <xdr:rowOff>1142999</xdr:rowOff>
    </xdr:to>
    <xdr:pic>
      <xdr:nvPicPr>
        <xdr:cNvPr id="39" name="Picture 117">
          <a:extLst>
            <a:ext uri="{FF2B5EF4-FFF2-40B4-BE49-F238E27FC236}">
              <a16:creationId xmlns:a16="http://schemas.microsoft.com/office/drawing/2014/main" id="{01D5A433-D7E9-436D-A686-D8FE82CF4FA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23015" y="51110605"/>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598714</xdr:colOff>
      <xdr:row>44</xdr:row>
      <xdr:rowOff>228600</xdr:rowOff>
    </xdr:from>
    <xdr:to>
      <xdr:col>3</xdr:col>
      <xdr:colOff>1703614</xdr:colOff>
      <xdr:row>44</xdr:row>
      <xdr:rowOff>1097280</xdr:rowOff>
    </xdr:to>
    <xdr:pic>
      <xdr:nvPicPr>
        <xdr:cNvPr id="40" name="Picture 4">
          <a:extLst>
            <a:ext uri="{FF2B5EF4-FFF2-40B4-BE49-F238E27FC236}">
              <a16:creationId xmlns:a16="http://schemas.microsoft.com/office/drawing/2014/main" id="{473CC2D4-6021-4C40-A15D-8BDD09036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4014" y="52989480"/>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217714</xdr:colOff>
      <xdr:row>45</xdr:row>
      <xdr:rowOff>174171</xdr:rowOff>
    </xdr:from>
    <xdr:to>
      <xdr:col>3</xdr:col>
      <xdr:colOff>2104337</xdr:colOff>
      <xdr:row>45</xdr:row>
      <xdr:rowOff>1153885</xdr:rowOff>
    </xdr:to>
    <xdr:pic>
      <xdr:nvPicPr>
        <xdr:cNvPr id="41" name="Picture 117">
          <a:extLst>
            <a:ext uri="{FF2B5EF4-FFF2-40B4-BE49-F238E27FC236}">
              <a16:creationId xmlns:a16="http://schemas.microsoft.com/office/drawing/2014/main" id="{55D29873-DD08-4CEC-91B7-652ECA62B8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23014" y="54222831"/>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587828</xdr:colOff>
      <xdr:row>47</xdr:row>
      <xdr:rowOff>195943</xdr:rowOff>
    </xdr:from>
    <xdr:to>
      <xdr:col>3</xdr:col>
      <xdr:colOff>1692728</xdr:colOff>
      <xdr:row>47</xdr:row>
      <xdr:rowOff>1064623</xdr:rowOff>
    </xdr:to>
    <xdr:pic>
      <xdr:nvPicPr>
        <xdr:cNvPr id="42" name="Picture 4">
          <a:extLst>
            <a:ext uri="{FF2B5EF4-FFF2-40B4-BE49-F238E27FC236}">
              <a16:creationId xmlns:a16="http://schemas.microsoft.com/office/drawing/2014/main" id="{C90ADBE3-8115-4877-9786-A4DFF2613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3128" y="55875283"/>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163285</xdr:colOff>
      <xdr:row>48</xdr:row>
      <xdr:rowOff>87086</xdr:rowOff>
    </xdr:from>
    <xdr:to>
      <xdr:col>3</xdr:col>
      <xdr:colOff>2049908</xdr:colOff>
      <xdr:row>48</xdr:row>
      <xdr:rowOff>1066800</xdr:rowOff>
    </xdr:to>
    <xdr:pic>
      <xdr:nvPicPr>
        <xdr:cNvPr id="43" name="Picture 117">
          <a:extLst>
            <a:ext uri="{FF2B5EF4-FFF2-40B4-BE49-F238E27FC236}">
              <a16:creationId xmlns:a16="http://schemas.microsoft.com/office/drawing/2014/main" id="{7698BB87-C8E0-4896-B250-C860707C3B5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68585" y="57054206"/>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3026229</xdr:colOff>
      <xdr:row>50</xdr:row>
      <xdr:rowOff>43543</xdr:rowOff>
    </xdr:from>
    <xdr:ext cx="2492829" cy="1218111"/>
    <xdr:pic>
      <xdr:nvPicPr>
        <xdr:cNvPr id="44" name="Picture 23">
          <a:extLst>
            <a:ext uri="{FF2B5EF4-FFF2-40B4-BE49-F238E27FC236}">
              <a16:creationId xmlns:a16="http://schemas.microsoft.com/office/drawing/2014/main" id="{6188199D-6B48-44BD-9F0B-8CAAC953B86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75909" y="58687063"/>
          <a:ext cx="2492829" cy="1218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2873829</xdr:colOff>
      <xdr:row>50</xdr:row>
      <xdr:rowOff>1045029</xdr:rowOff>
    </xdr:from>
    <xdr:to>
      <xdr:col>4</xdr:col>
      <xdr:colOff>305889</xdr:colOff>
      <xdr:row>51</xdr:row>
      <xdr:rowOff>1260567</xdr:rowOff>
    </xdr:to>
    <xdr:pic>
      <xdr:nvPicPr>
        <xdr:cNvPr id="45" name="Picture 144">
          <a:extLst>
            <a:ext uri="{FF2B5EF4-FFF2-40B4-BE49-F238E27FC236}">
              <a16:creationId xmlns:a16="http://schemas.microsoft.com/office/drawing/2014/main" id="{DC9E805C-EE26-47E5-AFE0-1AD44B91FEF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123509" y="59688549"/>
          <a:ext cx="2964180" cy="1503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52</xdr:row>
      <xdr:rowOff>0</xdr:rowOff>
    </xdr:from>
    <xdr:to>
      <xdr:col>3</xdr:col>
      <xdr:colOff>2192383</xdr:colOff>
      <xdr:row>53</xdr:row>
      <xdr:rowOff>151310</xdr:rowOff>
    </xdr:to>
    <xdr:pic>
      <xdr:nvPicPr>
        <xdr:cNvPr id="46" name="Picture 118">
          <a:extLst>
            <a:ext uri="{FF2B5EF4-FFF2-40B4-BE49-F238E27FC236}">
              <a16:creationId xmlns:a16="http://schemas.microsoft.com/office/drawing/2014/main" id="{4FB4183C-FA1D-47CF-B269-A2953078F1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05300" y="61219080"/>
          <a:ext cx="2192383" cy="14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816429</xdr:colOff>
      <xdr:row>53</xdr:row>
      <xdr:rowOff>65315</xdr:rowOff>
    </xdr:from>
    <xdr:to>
      <xdr:col>3</xdr:col>
      <xdr:colOff>1654629</xdr:colOff>
      <xdr:row>53</xdr:row>
      <xdr:rowOff>1193075</xdr:rowOff>
    </xdr:to>
    <xdr:pic>
      <xdr:nvPicPr>
        <xdr:cNvPr id="47" name="Picture 161">
          <a:extLst>
            <a:ext uri="{FF2B5EF4-FFF2-40B4-BE49-F238E27FC236}">
              <a16:creationId xmlns:a16="http://schemas.microsoft.com/office/drawing/2014/main" id="{90CF7584-6603-41F4-8F07-F17EA6673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21729" y="62572175"/>
          <a:ext cx="83820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729343</xdr:colOff>
      <xdr:row>54</xdr:row>
      <xdr:rowOff>250371</xdr:rowOff>
    </xdr:from>
    <xdr:to>
      <xdr:col>3</xdr:col>
      <xdr:colOff>1834243</xdr:colOff>
      <xdr:row>54</xdr:row>
      <xdr:rowOff>1119051</xdr:rowOff>
    </xdr:to>
    <xdr:pic>
      <xdr:nvPicPr>
        <xdr:cNvPr id="48" name="Picture 4">
          <a:extLst>
            <a:ext uri="{FF2B5EF4-FFF2-40B4-BE49-F238E27FC236}">
              <a16:creationId xmlns:a16="http://schemas.microsoft.com/office/drawing/2014/main" id="{8EA5BEFD-B173-4A45-8E28-D91C01291E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4643" y="64045011"/>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326571</xdr:colOff>
      <xdr:row>55</xdr:row>
      <xdr:rowOff>108857</xdr:rowOff>
    </xdr:from>
    <xdr:to>
      <xdr:col>3</xdr:col>
      <xdr:colOff>2213194</xdr:colOff>
      <xdr:row>55</xdr:row>
      <xdr:rowOff>1088571</xdr:rowOff>
    </xdr:to>
    <xdr:pic>
      <xdr:nvPicPr>
        <xdr:cNvPr id="49" name="Picture 117">
          <a:extLst>
            <a:ext uri="{FF2B5EF4-FFF2-40B4-BE49-F238E27FC236}">
              <a16:creationId xmlns:a16="http://schemas.microsoft.com/office/drawing/2014/main" id="{43221667-7E0F-48D1-81EE-A393B10366B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631871" y="65191277"/>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3048000</xdr:colOff>
      <xdr:row>56</xdr:row>
      <xdr:rowOff>108858</xdr:rowOff>
    </xdr:from>
    <xdr:to>
      <xdr:col>4</xdr:col>
      <xdr:colOff>217714</xdr:colOff>
      <xdr:row>56</xdr:row>
      <xdr:rowOff>1513115</xdr:rowOff>
    </xdr:to>
    <xdr:pic>
      <xdr:nvPicPr>
        <xdr:cNvPr id="50" name="Picture 2">
          <a:extLst>
            <a:ext uri="{FF2B5EF4-FFF2-40B4-BE49-F238E27FC236}">
              <a16:creationId xmlns:a16="http://schemas.microsoft.com/office/drawing/2014/main" id="{8BF631D7-2301-4286-A10E-8DF51A48D0B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297680" y="66479058"/>
          <a:ext cx="2701834" cy="1404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2590800</xdr:colOff>
      <xdr:row>57</xdr:row>
      <xdr:rowOff>10886</xdr:rowOff>
    </xdr:from>
    <xdr:to>
      <xdr:col>4</xdr:col>
      <xdr:colOff>402771</xdr:colOff>
      <xdr:row>57</xdr:row>
      <xdr:rowOff>1709057</xdr:rowOff>
    </xdr:to>
    <xdr:pic>
      <xdr:nvPicPr>
        <xdr:cNvPr id="51" name="Picture 2">
          <a:extLst>
            <a:ext uri="{FF2B5EF4-FFF2-40B4-BE49-F238E27FC236}">
              <a16:creationId xmlns:a16="http://schemas.microsoft.com/office/drawing/2014/main" id="{258BF3EC-F921-4999-991E-2538562B351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840480" y="68278466"/>
          <a:ext cx="3344091" cy="169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141514</xdr:colOff>
      <xdr:row>58</xdr:row>
      <xdr:rowOff>0</xdr:rowOff>
    </xdr:from>
    <xdr:to>
      <xdr:col>3</xdr:col>
      <xdr:colOff>2374174</xdr:colOff>
      <xdr:row>59</xdr:row>
      <xdr:rowOff>26126</xdr:rowOff>
    </xdr:to>
    <xdr:pic>
      <xdr:nvPicPr>
        <xdr:cNvPr id="52" name="Picture 4">
          <a:extLst>
            <a:ext uri="{FF2B5EF4-FFF2-40B4-BE49-F238E27FC236}">
              <a16:creationId xmlns:a16="http://schemas.microsoft.com/office/drawing/2014/main" id="{9E8EFF85-91BB-4715-A1A7-2E98BF34673D}"/>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46814" y="70111620"/>
          <a:ext cx="2232660" cy="1313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217714</xdr:colOff>
      <xdr:row>59</xdr:row>
      <xdr:rowOff>0</xdr:rowOff>
    </xdr:from>
    <xdr:to>
      <xdr:col>3</xdr:col>
      <xdr:colOff>2183674</xdr:colOff>
      <xdr:row>59</xdr:row>
      <xdr:rowOff>1120140</xdr:rowOff>
    </xdr:to>
    <xdr:pic>
      <xdr:nvPicPr>
        <xdr:cNvPr id="53" name="Picture 7">
          <a:extLst>
            <a:ext uri="{FF2B5EF4-FFF2-40B4-BE49-F238E27FC236}">
              <a16:creationId xmlns:a16="http://schemas.microsoft.com/office/drawing/2014/main" id="{E100B1AF-A084-4AD1-B25E-F29FBA284F5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23014" y="71399400"/>
          <a:ext cx="196596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3026229</xdr:colOff>
      <xdr:row>61</xdr:row>
      <xdr:rowOff>43543</xdr:rowOff>
    </xdr:from>
    <xdr:ext cx="2492829" cy="1218111"/>
    <xdr:pic>
      <xdr:nvPicPr>
        <xdr:cNvPr id="54" name="Picture 23">
          <a:extLst>
            <a:ext uri="{FF2B5EF4-FFF2-40B4-BE49-F238E27FC236}">
              <a16:creationId xmlns:a16="http://schemas.microsoft.com/office/drawing/2014/main" id="{E0FEDEA7-7A42-4E35-9C14-1D8DF7361CF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75909" y="73104103"/>
          <a:ext cx="2492829" cy="1218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2960915</xdr:colOff>
      <xdr:row>61</xdr:row>
      <xdr:rowOff>1262743</xdr:rowOff>
    </xdr:from>
    <xdr:to>
      <xdr:col>4</xdr:col>
      <xdr:colOff>392975</xdr:colOff>
      <xdr:row>62</xdr:row>
      <xdr:rowOff>1336764</xdr:rowOff>
    </xdr:to>
    <xdr:pic>
      <xdr:nvPicPr>
        <xdr:cNvPr id="55" name="Picture 144">
          <a:extLst>
            <a:ext uri="{FF2B5EF4-FFF2-40B4-BE49-F238E27FC236}">
              <a16:creationId xmlns:a16="http://schemas.microsoft.com/office/drawing/2014/main" id="{9F61C55D-311B-47CC-8E4E-EA49762C217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10595" y="74323303"/>
          <a:ext cx="2964180" cy="1498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62</xdr:row>
      <xdr:rowOff>1371600</xdr:rowOff>
    </xdr:from>
    <xdr:to>
      <xdr:col>3</xdr:col>
      <xdr:colOff>2268583</xdr:colOff>
      <xdr:row>63</xdr:row>
      <xdr:rowOff>1326968</xdr:rowOff>
    </xdr:to>
    <xdr:pic>
      <xdr:nvPicPr>
        <xdr:cNvPr id="56" name="Picture 118">
          <a:extLst>
            <a:ext uri="{FF2B5EF4-FFF2-40B4-BE49-F238E27FC236}">
              <a16:creationId xmlns:a16="http://schemas.microsoft.com/office/drawing/2014/main" id="{0F16E20D-6165-463E-8C65-D48BB483B52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81500" y="75857100"/>
          <a:ext cx="2192383" cy="1433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674914</xdr:colOff>
      <xdr:row>65</xdr:row>
      <xdr:rowOff>228600</xdr:rowOff>
    </xdr:from>
    <xdr:to>
      <xdr:col>3</xdr:col>
      <xdr:colOff>1779814</xdr:colOff>
      <xdr:row>65</xdr:row>
      <xdr:rowOff>1097280</xdr:rowOff>
    </xdr:to>
    <xdr:pic>
      <xdr:nvPicPr>
        <xdr:cNvPr id="57" name="Picture 4">
          <a:extLst>
            <a:ext uri="{FF2B5EF4-FFF2-40B4-BE49-F238E27FC236}">
              <a16:creationId xmlns:a16="http://schemas.microsoft.com/office/drawing/2014/main" id="{467FFB1B-3C37-4359-949F-1B028F1D7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80214" y="79148940"/>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533400</xdr:colOff>
      <xdr:row>67</xdr:row>
      <xdr:rowOff>119743</xdr:rowOff>
    </xdr:from>
    <xdr:to>
      <xdr:col>3</xdr:col>
      <xdr:colOff>1859280</xdr:colOff>
      <xdr:row>67</xdr:row>
      <xdr:rowOff>1194163</xdr:rowOff>
    </xdr:to>
    <xdr:pic>
      <xdr:nvPicPr>
        <xdr:cNvPr id="58" name="Picture 7">
          <a:extLst>
            <a:ext uri="{FF2B5EF4-FFF2-40B4-BE49-F238E27FC236}">
              <a16:creationId xmlns:a16="http://schemas.microsoft.com/office/drawing/2014/main" id="{D952B368-194E-4935-96AA-0F76E9D6012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838700" y="80891743"/>
          <a:ext cx="132588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272143</xdr:colOff>
      <xdr:row>68</xdr:row>
      <xdr:rowOff>97971</xdr:rowOff>
    </xdr:from>
    <xdr:to>
      <xdr:col>3</xdr:col>
      <xdr:colOff>2158766</xdr:colOff>
      <xdr:row>68</xdr:row>
      <xdr:rowOff>1077685</xdr:rowOff>
    </xdr:to>
    <xdr:pic>
      <xdr:nvPicPr>
        <xdr:cNvPr id="59" name="Picture 117">
          <a:extLst>
            <a:ext uri="{FF2B5EF4-FFF2-40B4-BE49-F238E27FC236}">
              <a16:creationId xmlns:a16="http://schemas.microsoft.com/office/drawing/2014/main" id="{BEA98923-501A-4139-AA24-B9D1BCAB4AD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77443" y="82157751"/>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2732315</xdr:colOff>
      <xdr:row>69</xdr:row>
      <xdr:rowOff>108858</xdr:rowOff>
    </xdr:from>
    <xdr:to>
      <xdr:col>4</xdr:col>
      <xdr:colOff>544286</xdr:colOff>
      <xdr:row>70</xdr:row>
      <xdr:rowOff>0</xdr:rowOff>
    </xdr:to>
    <xdr:pic>
      <xdr:nvPicPr>
        <xdr:cNvPr id="60" name="Picture 2">
          <a:extLst>
            <a:ext uri="{FF2B5EF4-FFF2-40B4-BE49-F238E27FC236}">
              <a16:creationId xmlns:a16="http://schemas.microsoft.com/office/drawing/2014/main" id="{BC65F8DC-F1E4-40A0-A1E1-127575BC6BDC}"/>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981995" y="83456418"/>
          <a:ext cx="3344091" cy="1438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707571</xdr:colOff>
      <xdr:row>71</xdr:row>
      <xdr:rowOff>239486</xdr:rowOff>
    </xdr:from>
    <xdr:to>
      <xdr:col>3</xdr:col>
      <xdr:colOff>1812471</xdr:colOff>
      <xdr:row>71</xdr:row>
      <xdr:rowOff>1108166</xdr:rowOff>
    </xdr:to>
    <xdr:pic>
      <xdr:nvPicPr>
        <xdr:cNvPr id="61" name="Picture 4">
          <a:extLst>
            <a:ext uri="{FF2B5EF4-FFF2-40B4-BE49-F238E27FC236}">
              <a16:creationId xmlns:a16="http://schemas.microsoft.com/office/drawing/2014/main" id="{239C8E0A-CA90-4A15-BE09-C1FD691B30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2871" y="85492046"/>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293914</xdr:colOff>
      <xdr:row>72</xdr:row>
      <xdr:rowOff>130629</xdr:rowOff>
    </xdr:from>
    <xdr:to>
      <xdr:col>3</xdr:col>
      <xdr:colOff>2180537</xdr:colOff>
      <xdr:row>72</xdr:row>
      <xdr:rowOff>1110343</xdr:rowOff>
    </xdr:to>
    <xdr:pic>
      <xdr:nvPicPr>
        <xdr:cNvPr id="62" name="Picture 117">
          <a:extLst>
            <a:ext uri="{FF2B5EF4-FFF2-40B4-BE49-F238E27FC236}">
              <a16:creationId xmlns:a16="http://schemas.microsoft.com/office/drawing/2014/main" id="{E50F142B-5913-4A34-8A1C-9CC785EE524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99214" y="86670969"/>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772886</xdr:colOff>
      <xdr:row>73</xdr:row>
      <xdr:rowOff>206829</xdr:rowOff>
    </xdr:from>
    <xdr:to>
      <xdr:col>3</xdr:col>
      <xdr:colOff>1801586</xdr:colOff>
      <xdr:row>73</xdr:row>
      <xdr:rowOff>1037409</xdr:rowOff>
    </xdr:to>
    <xdr:pic>
      <xdr:nvPicPr>
        <xdr:cNvPr id="63" name="Picture 242">
          <a:extLst>
            <a:ext uri="{FF2B5EF4-FFF2-40B4-BE49-F238E27FC236}">
              <a16:creationId xmlns:a16="http://schemas.microsoft.com/office/drawing/2014/main" id="{7425A46A-9D6D-49E4-AD1D-10F5685BF72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078186" y="88034949"/>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3048000</xdr:colOff>
      <xdr:row>75</xdr:row>
      <xdr:rowOff>108857</xdr:rowOff>
    </xdr:from>
    <xdr:to>
      <xdr:col>4</xdr:col>
      <xdr:colOff>217714</xdr:colOff>
      <xdr:row>75</xdr:row>
      <xdr:rowOff>1513114</xdr:rowOff>
    </xdr:to>
    <xdr:pic>
      <xdr:nvPicPr>
        <xdr:cNvPr id="64" name="Picture 2">
          <a:extLst>
            <a:ext uri="{FF2B5EF4-FFF2-40B4-BE49-F238E27FC236}">
              <a16:creationId xmlns:a16="http://schemas.microsoft.com/office/drawing/2014/main" id="{128E6B06-2960-4A74-9F84-90A3D211C73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297680" y="89620997"/>
          <a:ext cx="2701834" cy="1404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3026229</xdr:colOff>
      <xdr:row>76</xdr:row>
      <xdr:rowOff>43543</xdr:rowOff>
    </xdr:from>
    <xdr:ext cx="2492829" cy="1218111"/>
    <xdr:pic>
      <xdr:nvPicPr>
        <xdr:cNvPr id="65" name="Picture 23">
          <a:extLst>
            <a:ext uri="{FF2B5EF4-FFF2-40B4-BE49-F238E27FC236}">
              <a16:creationId xmlns:a16="http://schemas.microsoft.com/office/drawing/2014/main" id="{B19CF867-3C9F-4EB1-AFEF-2285CD592FF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75909" y="91521643"/>
          <a:ext cx="2492829" cy="1218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2982686</xdr:colOff>
      <xdr:row>76</xdr:row>
      <xdr:rowOff>1045028</xdr:rowOff>
    </xdr:from>
    <xdr:to>
      <xdr:col>4</xdr:col>
      <xdr:colOff>414746</xdr:colOff>
      <xdr:row>77</xdr:row>
      <xdr:rowOff>1260564</xdr:rowOff>
    </xdr:to>
    <xdr:pic>
      <xdr:nvPicPr>
        <xdr:cNvPr id="66" name="Picture 144">
          <a:extLst>
            <a:ext uri="{FF2B5EF4-FFF2-40B4-BE49-F238E27FC236}">
              <a16:creationId xmlns:a16="http://schemas.microsoft.com/office/drawing/2014/main" id="{E54366B4-2B31-4009-8A62-3EA706E16F6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32366" y="92523128"/>
          <a:ext cx="2964180" cy="1503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141514</xdr:colOff>
      <xdr:row>77</xdr:row>
      <xdr:rowOff>1230087</xdr:rowOff>
    </xdr:from>
    <xdr:to>
      <xdr:col>3</xdr:col>
      <xdr:colOff>2333897</xdr:colOff>
      <xdr:row>79</xdr:row>
      <xdr:rowOff>96883</xdr:rowOff>
    </xdr:to>
    <xdr:pic>
      <xdr:nvPicPr>
        <xdr:cNvPr id="67" name="Picture 118">
          <a:extLst>
            <a:ext uri="{FF2B5EF4-FFF2-40B4-BE49-F238E27FC236}">
              <a16:creationId xmlns:a16="http://schemas.microsoft.com/office/drawing/2014/main" id="{0434DEC7-79EE-4715-8E51-1BBF4A8EB1A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46814" y="93995967"/>
          <a:ext cx="2192383" cy="1442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903514</xdr:colOff>
      <xdr:row>79</xdr:row>
      <xdr:rowOff>130628</xdr:rowOff>
    </xdr:from>
    <xdr:to>
      <xdr:col>3</xdr:col>
      <xdr:colOff>1741714</xdr:colOff>
      <xdr:row>79</xdr:row>
      <xdr:rowOff>1236872</xdr:rowOff>
    </xdr:to>
    <xdr:pic>
      <xdr:nvPicPr>
        <xdr:cNvPr id="68" name="Picture 161">
          <a:extLst>
            <a:ext uri="{FF2B5EF4-FFF2-40B4-BE49-F238E27FC236}">
              <a16:creationId xmlns:a16="http://schemas.microsoft.com/office/drawing/2014/main" id="{83CAE7EF-C1FD-4361-A9A3-0758981FB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8814" y="95472068"/>
          <a:ext cx="838200" cy="110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1850572</xdr:colOff>
      <xdr:row>80</xdr:row>
      <xdr:rowOff>914402</xdr:rowOff>
    </xdr:from>
    <xdr:to>
      <xdr:col>4</xdr:col>
      <xdr:colOff>1440180</xdr:colOff>
      <xdr:row>81</xdr:row>
      <xdr:rowOff>1817914</xdr:rowOff>
    </xdr:to>
    <xdr:pic>
      <xdr:nvPicPr>
        <xdr:cNvPr id="69" name="Picture 7">
          <a:extLst>
            <a:ext uri="{FF2B5EF4-FFF2-40B4-BE49-F238E27FC236}">
              <a16:creationId xmlns:a16="http://schemas.microsoft.com/office/drawing/2014/main" id="{21381CA2-6A30-441D-8795-CE923C6CAB7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100252" y="97543622"/>
          <a:ext cx="5121728" cy="2191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2754086</xdr:colOff>
      <xdr:row>81</xdr:row>
      <xdr:rowOff>1981199</xdr:rowOff>
    </xdr:from>
    <xdr:to>
      <xdr:col>3</xdr:col>
      <xdr:colOff>2364377</xdr:colOff>
      <xdr:row>82</xdr:row>
      <xdr:rowOff>1371600</xdr:rowOff>
    </xdr:to>
    <xdr:pic>
      <xdr:nvPicPr>
        <xdr:cNvPr id="70" name="Picture 212">
          <a:extLst>
            <a:ext uri="{FF2B5EF4-FFF2-40B4-BE49-F238E27FC236}">
              <a16:creationId xmlns:a16="http://schemas.microsoft.com/office/drawing/2014/main" id="{575F9CC5-7F79-4961-A05B-2B6E817E50B6}"/>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003766" y="99898199"/>
          <a:ext cx="2665911" cy="1417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2754086</xdr:colOff>
      <xdr:row>82</xdr:row>
      <xdr:rowOff>1981199</xdr:rowOff>
    </xdr:from>
    <xdr:ext cx="2669177" cy="1415143"/>
    <xdr:pic>
      <xdr:nvPicPr>
        <xdr:cNvPr id="71" name="Picture 212">
          <a:extLst>
            <a:ext uri="{FF2B5EF4-FFF2-40B4-BE49-F238E27FC236}">
              <a16:creationId xmlns:a16="http://schemas.microsoft.com/office/drawing/2014/main" id="{6854EE14-2106-487E-8676-24551A3ADF51}"/>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003766" y="101566979"/>
          <a:ext cx="2669177" cy="141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2764971</xdr:colOff>
      <xdr:row>84</xdr:row>
      <xdr:rowOff>87085</xdr:rowOff>
    </xdr:from>
    <xdr:to>
      <xdr:col>4</xdr:col>
      <xdr:colOff>925285</xdr:colOff>
      <xdr:row>84</xdr:row>
      <xdr:rowOff>1654628</xdr:rowOff>
    </xdr:to>
    <xdr:pic>
      <xdr:nvPicPr>
        <xdr:cNvPr id="72" name="Picture 9">
          <a:extLst>
            <a:ext uri="{FF2B5EF4-FFF2-40B4-BE49-F238E27FC236}">
              <a16:creationId xmlns:a16="http://schemas.microsoft.com/office/drawing/2014/main" id="{D607992C-4CFB-410F-AB48-391E12A824A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014651" y="102941845"/>
          <a:ext cx="3692434" cy="1567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544286</xdr:colOff>
      <xdr:row>85</xdr:row>
      <xdr:rowOff>119743</xdr:rowOff>
    </xdr:from>
    <xdr:to>
      <xdr:col>4</xdr:col>
      <xdr:colOff>275729</xdr:colOff>
      <xdr:row>85</xdr:row>
      <xdr:rowOff>1133203</xdr:rowOff>
    </xdr:to>
    <xdr:pic>
      <xdr:nvPicPr>
        <xdr:cNvPr id="73" name="Picture 10">
          <a:extLst>
            <a:ext uri="{FF2B5EF4-FFF2-40B4-BE49-F238E27FC236}">
              <a16:creationId xmlns:a16="http://schemas.microsoft.com/office/drawing/2014/main" id="{DD24898B-D75A-4009-83D9-1EA2741BBCD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849586" y="104765203"/>
          <a:ext cx="2207943"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283029</xdr:colOff>
      <xdr:row>86</xdr:row>
      <xdr:rowOff>119743</xdr:rowOff>
    </xdr:from>
    <xdr:to>
      <xdr:col>3</xdr:col>
      <xdr:colOff>2169652</xdr:colOff>
      <xdr:row>86</xdr:row>
      <xdr:rowOff>1099457</xdr:rowOff>
    </xdr:to>
    <xdr:pic>
      <xdr:nvPicPr>
        <xdr:cNvPr id="74" name="Picture 117">
          <a:extLst>
            <a:ext uri="{FF2B5EF4-FFF2-40B4-BE49-F238E27FC236}">
              <a16:creationId xmlns:a16="http://schemas.microsoft.com/office/drawing/2014/main" id="{FD8D0B3B-02C0-433D-B66A-123B849DF2F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88329" y="106052983"/>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2177143</xdr:colOff>
      <xdr:row>89</xdr:row>
      <xdr:rowOff>108856</xdr:rowOff>
    </xdr:from>
    <xdr:to>
      <xdr:col>4</xdr:col>
      <xdr:colOff>799011</xdr:colOff>
      <xdr:row>89</xdr:row>
      <xdr:rowOff>1655716</xdr:rowOff>
    </xdr:to>
    <xdr:pic>
      <xdr:nvPicPr>
        <xdr:cNvPr id="75" name="Picture 11">
          <a:extLst>
            <a:ext uri="{FF2B5EF4-FFF2-40B4-BE49-F238E27FC236}">
              <a16:creationId xmlns:a16="http://schemas.microsoft.com/office/drawing/2014/main" id="{F3735E41-B6E3-485E-9F04-15DDC4057CF7}"/>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426823" y="109090096"/>
          <a:ext cx="4153988"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2884715</xdr:colOff>
      <xdr:row>90</xdr:row>
      <xdr:rowOff>174172</xdr:rowOff>
    </xdr:from>
    <xdr:to>
      <xdr:col>4</xdr:col>
      <xdr:colOff>119743</xdr:colOff>
      <xdr:row>90</xdr:row>
      <xdr:rowOff>1404257</xdr:rowOff>
    </xdr:to>
    <xdr:pic>
      <xdr:nvPicPr>
        <xdr:cNvPr id="76" name="Picture 29">
          <a:extLst>
            <a:ext uri="{FF2B5EF4-FFF2-40B4-BE49-F238E27FC236}">
              <a16:creationId xmlns:a16="http://schemas.microsoft.com/office/drawing/2014/main" id="{8ACC4043-2258-4629-AF0E-BC803A68FE8D}"/>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134395" y="110892772"/>
          <a:ext cx="2767148" cy="123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2873828</xdr:colOff>
      <xdr:row>91</xdr:row>
      <xdr:rowOff>141515</xdr:rowOff>
    </xdr:from>
    <xdr:to>
      <xdr:col>4</xdr:col>
      <xdr:colOff>232185</xdr:colOff>
      <xdr:row>91</xdr:row>
      <xdr:rowOff>1654630</xdr:rowOff>
    </xdr:to>
    <xdr:pic>
      <xdr:nvPicPr>
        <xdr:cNvPr id="77" name="Picture 31">
          <a:extLst>
            <a:ext uri="{FF2B5EF4-FFF2-40B4-BE49-F238E27FC236}">
              <a16:creationId xmlns:a16="http://schemas.microsoft.com/office/drawing/2014/main" id="{34679CC9-AD27-4C84-AA52-4E566700F47A}"/>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123508" y="112422215"/>
          <a:ext cx="2890477" cy="1513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283029</xdr:colOff>
      <xdr:row>94</xdr:row>
      <xdr:rowOff>21772</xdr:rowOff>
    </xdr:from>
    <xdr:to>
      <xdr:col>3</xdr:col>
      <xdr:colOff>2183995</xdr:colOff>
      <xdr:row>94</xdr:row>
      <xdr:rowOff>1233352</xdr:rowOff>
    </xdr:to>
    <xdr:pic>
      <xdr:nvPicPr>
        <xdr:cNvPr id="78" name="Picture 16">
          <a:extLst>
            <a:ext uri="{FF2B5EF4-FFF2-40B4-BE49-F238E27FC236}">
              <a16:creationId xmlns:a16="http://schemas.microsoft.com/office/drawing/2014/main" id="{665A901F-FF25-4D6E-AFC7-03FBD0FEBE62}"/>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588329" y="115800052"/>
          <a:ext cx="1900966"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2982686</xdr:colOff>
      <xdr:row>94</xdr:row>
      <xdr:rowOff>1371600</xdr:rowOff>
    </xdr:from>
    <xdr:to>
      <xdr:col>4</xdr:col>
      <xdr:colOff>414746</xdr:colOff>
      <xdr:row>95</xdr:row>
      <xdr:rowOff>1347651</xdr:rowOff>
    </xdr:to>
    <xdr:pic>
      <xdr:nvPicPr>
        <xdr:cNvPr id="79" name="Picture 144">
          <a:extLst>
            <a:ext uri="{FF2B5EF4-FFF2-40B4-BE49-F238E27FC236}">
              <a16:creationId xmlns:a16="http://schemas.microsoft.com/office/drawing/2014/main" id="{C2F7004E-6412-4393-995A-7DD4D12A438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32366" y="117149880"/>
          <a:ext cx="2964180" cy="1500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718457</xdr:colOff>
      <xdr:row>96</xdr:row>
      <xdr:rowOff>261257</xdr:rowOff>
    </xdr:from>
    <xdr:to>
      <xdr:col>3</xdr:col>
      <xdr:colOff>1830977</xdr:colOff>
      <xdr:row>96</xdr:row>
      <xdr:rowOff>1221377</xdr:rowOff>
    </xdr:to>
    <xdr:pic>
      <xdr:nvPicPr>
        <xdr:cNvPr id="80" name="Picture 74">
          <a:extLst>
            <a:ext uri="{FF2B5EF4-FFF2-40B4-BE49-F238E27FC236}">
              <a16:creationId xmlns:a16="http://schemas.microsoft.com/office/drawing/2014/main" id="{8F2350D3-B9FD-41A2-87CA-3A658AC029BB}"/>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023757" y="119087537"/>
          <a:ext cx="111252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283028</xdr:colOff>
      <xdr:row>97</xdr:row>
      <xdr:rowOff>381000</xdr:rowOff>
    </xdr:from>
    <xdr:to>
      <xdr:col>4</xdr:col>
      <xdr:colOff>228598</xdr:colOff>
      <xdr:row>97</xdr:row>
      <xdr:rowOff>1110343</xdr:rowOff>
    </xdr:to>
    <xdr:pic>
      <xdr:nvPicPr>
        <xdr:cNvPr id="81" name="Picture 10">
          <a:extLst>
            <a:ext uri="{FF2B5EF4-FFF2-40B4-BE49-F238E27FC236}">
              <a16:creationId xmlns:a16="http://schemas.microsoft.com/office/drawing/2014/main" id="{6A2F5994-8294-4111-A353-7E127E83515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88328" y="120731280"/>
          <a:ext cx="2422070" cy="729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xdr:row>
      <xdr:rowOff>54429</xdr:rowOff>
    </xdr:from>
    <xdr:to>
      <xdr:col>3</xdr:col>
      <xdr:colOff>2365786</xdr:colOff>
      <xdr:row>99</xdr:row>
      <xdr:rowOff>1197429</xdr:rowOff>
    </xdr:to>
    <xdr:pic>
      <xdr:nvPicPr>
        <xdr:cNvPr id="82" name="Picture 13">
          <a:extLst>
            <a:ext uri="{FF2B5EF4-FFF2-40B4-BE49-F238E27FC236}">
              <a16:creationId xmlns:a16="http://schemas.microsoft.com/office/drawing/2014/main" id="{AFE25C6D-CAA3-4DC9-9D91-18A0FC3D3176}"/>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305300" y="122355429"/>
          <a:ext cx="2365786"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100</xdr:row>
      <xdr:rowOff>0</xdr:rowOff>
    </xdr:from>
    <xdr:to>
      <xdr:col>3</xdr:col>
      <xdr:colOff>2325188</xdr:colOff>
      <xdr:row>100</xdr:row>
      <xdr:rowOff>1051560</xdr:rowOff>
    </xdr:to>
    <xdr:pic>
      <xdr:nvPicPr>
        <xdr:cNvPr id="83" name="Picture 20">
          <a:extLst>
            <a:ext uri="{FF2B5EF4-FFF2-40B4-BE49-F238E27FC236}">
              <a16:creationId xmlns:a16="http://schemas.microsoft.com/office/drawing/2014/main" id="{68FF29DD-AA0A-4351-97DA-4D53D025CCAD}"/>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305300" y="123664980"/>
          <a:ext cx="2325188"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2841171</xdr:colOff>
      <xdr:row>100</xdr:row>
      <xdr:rowOff>1175657</xdr:rowOff>
    </xdr:from>
    <xdr:to>
      <xdr:col>4</xdr:col>
      <xdr:colOff>433250</xdr:colOff>
      <xdr:row>101</xdr:row>
      <xdr:rowOff>1484811</xdr:rowOff>
    </xdr:to>
    <xdr:pic>
      <xdr:nvPicPr>
        <xdr:cNvPr id="84" name="Picture 24">
          <a:extLst>
            <a:ext uri="{FF2B5EF4-FFF2-40B4-BE49-F238E27FC236}">
              <a16:creationId xmlns:a16="http://schemas.microsoft.com/office/drawing/2014/main" id="{A0D443A9-7CE9-4C2A-8CDF-829BBF4C3F99}"/>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090851" y="124840637"/>
          <a:ext cx="3124199" cy="1596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2743200</xdr:colOff>
      <xdr:row>102</xdr:row>
      <xdr:rowOff>43543</xdr:rowOff>
    </xdr:from>
    <xdr:to>
      <xdr:col>3</xdr:col>
      <xdr:colOff>2480854</xdr:colOff>
      <xdr:row>102</xdr:row>
      <xdr:rowOff>1217023</xdr:rowOff>
    </xdr:to>
    <xdr:pic>
      <xdr:nvPicPr>
        <xdr:cNvPr id="85" name="Picture 26">
          <a:extLst>
            <a:ext uri="{FF2B5EF4-FFF2-40B4-BE49-F238E27FC236}">
              <a16:creationId xmlns:a16="http://schemas.microsoft.com/office/drawing/2014/main" id="{7374EDA0-608B-4017-938E-987CD170DF7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3992880" y="126550783"/>
          <a:ext cx="2785654" cy="117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947057</xdr:colOff>
      <xdr:row>103</xdr:row>
      <xdr:rowOff>185058</xdr:rowOff>
    </xdr:from>
    <xdr:to>
      <xdr:col>3</xdr:col>
      <xdr:colOff>1602377</xdr:colOff>
      <xdr:row>103</xdr:row>
      <xdr:rowOff>1015638</xdr:rowOff>
    </xdr:to>
    <xdr:pic>
      <xdr:nvPicPr>
        <xdr:cNvPr id="86" name="Picture 30">
          <a:extLst>
            <a:ext uri="{FF2B5EF4-FFF2-40B4-BE49-F238E27FC236}">
              <a16:creationId xmlns:a16="http://schemas.microsoft.com/office/drawing/2014/main" id="{8E967B42-740C-458E-B56E-71E3D381061B}"/>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252357" y="128086758"/>
          <a:ext cx="65532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2710543</xdr:colOff>
      <xdr:row>104</xdr:row>
      <xdr:rowOff>174171</xdr:rowOff>
    </xdr:from>
    <xdr:to>
      <xdr:col>4</xdr:col>
      <xdr:colOff>598714</xdr:colOff>
      <xdr:row>106</xdr:row>
      <xdr:rowOff>198120</xdr:rowOff>
    </xdr:to>
    <xdr:pic>
      <xdr:nvPicPr>
        <xdr:cNvPr id="87" name="Picture 4">
          <a:extLst>
            <a:ext uri="{FF2B5EF4-FFF2-40B4-BE49-F238E27FC236}">
              <a16:creationId xmlns:a16="http://schemas.microsoft.com/office/drawing/2014/main" id="{BE0B687C-FC5F-4EB3-AEE8-C61727AD479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3960223" y="129432231"/>
          <a:ext cx="3420291" cy="2172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2688772</xdr:colOff>
      <xdr:row>105</xdr:row>
      <xdr:rowOff>1306285</xdr:rowOff>
    </xdr:from>
    <xdr:to>
      <xdr:col>4</xdr:col>
      <xdr:colOff>317863</xdr:colOff>
      <xdr:row>106</xdr:row>
      <xdr:rowOff>1328057</xdr:rowOff>
    </xdr:to>
    <xdr:pic>
      <xdr:nvPicPr>
        <xdr:cNvPr id="88" name="Picture 19">
          <a:extLst>
            <a:ext uri="{FF2B5EF4-FFF2-40B4-BE49-F238E27FC236}">
              <a16:creationId xmlns:a16="http://schemas.microsoft.com/office/drawing/2014/main" id="{BEF117CC-CDF2-4756-B06E-032B9FA30DD7}"/>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938452" y="130899625"/>
          <a:ext cx="3161211" cy="1835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2873828</xdr:colOff>
      <xdr:row>106</xdr:row>
      <xdr:rowOff>1099458</xdr:rowOff>
    </xdr:from>
    <xdr:to>
      <xdr:col>4</xdr:col>
      <xdr:colOff>281939</xdr:colOff>
      <xdr:row>108</xdr:row>
      <xdr:rowOff>162197</xdr:rowOff>
    </xdr:to>
    <xdr:pic>
      <xdr:nvPicPr>
        <xdr:cNvPr id="89" name="Picture 15">
          <a:extLst>
            <a:ext uri="{FF2B5EF4-FFF2-40B4-BE49-F238E27FC236}">
              <a16:creationId xmlns:a16="http://schemas.microsoft.com/office/drawing/2014/main" id="{CA33395B-E4B2-425F-A15F-9CF0B852D9A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123508" y="132506358"/>
          <a:ext cx="2940231" cy="1775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413657</xdr:colOff>
      <xdr:row>108</xdr:row>
      <xdr:rowOff>43543</xdr:rowOff>
    </xdr:from>
    <xdr:to>
      <xdr:col>3</xdr:col>
      <xdr:colOff>1884317</xdr:colOff>
      <xdr:row>108</xdr:row>
      <xdr:rowOff>1164772</xdr:rowOff>
    </xdr:to>
    <xdr:pic>
      <xdr:nvPicPr>
        <xdr:cNvPr id="90" name="Picture 17">
          <a:extLst>
            <a:ext uri="{FF2B5EF4-FFF2-40B4-BE49-F238E27FC236}">
              <a16:creationId xmlns:a16="http://schemas.microsoft.com/office/drawing/2014/main" id="{D1A4C1F5-0499-4496-A383-E448D82C4808}"/>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718957" y="134163163"/>
          <a:ext cx="1470660" cy="1121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2884715</xdr:colOff>
      <xdr:row>109</xdr:row>
      <xdr:rowOff>206828</xdr:rowOff>
    </xdr:from>
    <xdr:to>
      <xdr:col>4</xdr:col>
      <xdr:colOff>315686</xdr:colOff>
      <xdr:row>111</xdr:row>
      <xdr:rowOff>2176</xdr:rowOff>
    </xdr:to>
    <xdr:pic>
      <xdr:nvPicPr>
        <xdr:cNvPr id="91" name="Picture 62">
          <a:extLst>
            <a:ext uri="{FF2B5EF4-FFF2-40B4-BE49-F238E27FC236}">
              <a16:creationId xmlns:a16="http://schemas.microsoft.com/office/drawing/2014/main" id="{B05E167A-4927-425C-AC95-89ABFFF98BB8}"/>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134395" y="135682808"/>
          <a:ext cx="2963091" cy="183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2830286</xdr:colOff>
      <xdr:row>111</xdr:row>
      <xdr:rowOff>206829</xdr:rowOff>
    </xdr:from>
    <xdr:to>
      <xdr:col>4</xdr:col>
      <xdr:colOff>359228</xdr:colOff>
      <xdr:row>111</xdr:row>
      <xdr:rowOff>1556657</xdr:rowOff>
    </xdr:to>
    <xdr:pic>
      <xdr:nvPicPr>
        <xdr:cNvPr id="92" name="Picture 46272">
          <a:extLst>
            <a:ext uri="{FF2B5EF4-FFF2-40B4-BE49-F238E27FC236}">
              <a16:creationId xmlns:a16="http://schemas.microsoft.com/office/drawing/2014/main" id="{157B1DC2-4642-4B94-9F4F-AF4F8574217D}"/>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079966" y="137724969"/>
          <a:ext cx="3061062" cy="1349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3037114</xdr:colOff>
      <xdr:row>112</xdr:row>
      <xdr:rowOff>206829</xdr:rowOff>
    </xdr:from>
    <xdr:to>
      <xdr:col>4</xdr:col>
      <xdr:colOff>187233</xdr:colOff>
      <xdr:row>112</xdr:row>
      <xdr:rowOff>1752600</xdr:rowOff>
    </xdr:to>
    <xdr:pic>
      <xdr:nvPicPr>
        <xdr:cNvPr id="93" name="Picture 46274">
          <a:extLst>
            <a:ext uri="{FF2B5EF4-FFF2-40B4-BE49-F238E27FC236}">
              <a16:creationId xmlns:a16="http://schemas.microsoft.com/office/drawing/2014/main" id="{376856CF-FED1-4353-9B31-9DADBB8F83F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4286794" y="139469949"/>
          <a:ext cx="2682239" cy="154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113</xdr:row>
      <xdr:rowOff>0</xdr:rowOff>
    </xdr:from>
    <xdr:to>
      <xdr:col>3</xdr:col>
      <xdr:colOff>2129245</xdr:colOff>
      <xdr:row>113</xdr:row>
      <xdr:rowOff>1120140</xdr:rowOff>
    </xdr:to>
    <xdr:pic>
      <xdr:nvPicPr>
        <xdr:cNvPr id="94" name="Picture 46276">
          <a:extLst>
            <a:ext uri="{FF2B5EF4-FFF2-40B4-BE49-F238E27FC236}">
              <a16:creationId xmlns:a16="http://schemas.microsoft.com/office/drawing/2014/main" id="{92552FC8-480A-48FB-A42D-8BB178230C2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305300" y="141099540"/>
          <a:ext cx="2129245"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533400</xdr:colOff>
      <xdr:row>114</xdr:row>
      <xdr:rowOff>87086</xdr:rowOff>
    </xdr:from>
    <xdr:to>
      <xdr:col>3</xdr:col>
      <xdr:colOff>1661160</xdr:colOff>
      <xdr:row>114</xdr:row>
      <xdr:rowOff>1284514</xdr:rowOff>
    </xdr:to>
    <xdr:pic>
      <xdr:nvPicPr>
        <xdr:cNvPr id="95" name="Picture 46278">
          <a:extLst>
            <a:ext uri="{FF2B5EF4-FFF2-40B4-BE49-F238E27FC236}">
              <a16:creationId xmlns:a16="http://schemas.microsoft.com/office/drawing/2014/main" id="{CF1D0C97-CCA6-4561-ACBF-9D7B4C20785B}"/>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838700" y="142542986"/>
          <a:ext cx="1127760" cy="1197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2884715</xdr:colOff>
      <xdr:row>115</xdr:row>
      <xdr:rowOff>32659</xdr:rowOff>
    </xdr:from>
    <xdr:to>
      <xdr:col>4</xdr:col>
      <xdr:colOff>88174</xdr:colOff>
      <xdr:row>116</xdr:row>
      <xdr:rowOff>10887</xdr:rowOff>
    </xdr:to>
    <xdr:pic>
      <xdr:nvPicPr>
        <xdr:cNvPr id="96" name="Picture 7">
          <a:extLst>
            <a:ext uri="{FF2B5EF4-FFF2-40B4-BE49-F238E27FC236}">
              <a16:creationId xmlns:a16="http://schemas.microsoft.com/office/drawing/2014/main" id="{DEFFE47F-4F92-48F0-B8F5-F95AAF4C4263}"/>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134395" y="143844919"/>
          <a:ext cx="2735579" cy="1334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2906486</xdr:colOff>
      <xdr:row>115</xdr:row>
      <xdr:rowOff>1088571</xdr:rowOff>
    </xdr:from>
    <xdr:to>
      <xdr:col>4</xdr:col>
      <xdr:colOff>262345</xdr:colOff>
      <xdr:row>117</xdr:row>
      <xdr:rowOff>21770</xdr:rowOff>
    </xdr:to>
    <xdr:pic>
      <xdr:nvPicPr>
        <xdr:cNvPr id="97" name="Picture 9">
          <a:extLst>
            <a:ext uri="{FF2B5EF4-FFF2-40B4-BE49-F238E27FC236}">
              <a16:creationId xmlns:a16="http://schemas.microsoft.com/office/drawing/2014/main" id="{49B730C2-CC5B-46CC-B70A-B3AD1813007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156166" y="144900831"/>
          <a:ext cx="2887979" cy="164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117</xdr:row>
      <xdr:rowOff>0</xdr:rowOff>
    </xdr:from>
    <xdr:to>
      <xdr:col>3</xdr:col>
      <xdr:colOff>2188028</xdr:colOff>
      <xdr:row>118</xdr:row>
      <xdr:rowOff>21772</xdr:rowOff>
    </xdr:to>
    <xdr:pic>
      <xdr:nvPicPr>
        <xdr:cNvPr id="98" name="Picture 141">
          <a:extLst>
            <a:ext uri="{FF2B5EF4-FFF2-40B4-BE49-F238E27FC236}">
              <a16:creationId xmlns:a16="http://schemas.microsoft.com/office/drawing/2014/main" id="{444C6B33-F96F-43D0-9482-206E57EF2601}"/>
            </a:ext>
          </a:extLst>
        </xdr:cNvPr>
        <xdr:cNvPicPr>
          <a:picLocks noChangeAspect="1" noChangeArrowheads="1"/>
        </xdr:cNvPicPr>
      </xdr:nvPicPr>
      <xdr:blipFill>
        <a:blip xmlns:r="http://schemas.openxmlformats.org/officeDocument/2006/relationships" r:embed="rId48" cstate="screen">
          <a:duotone>
            <a:prstClr val="black"/>
            <a:srgbClr val="F79646">
              <a:tint val="45000"/>
              <a:satMod val="400000"/>
            </a:srgbClr>
          </a:duotone>
          <a:extLst>
            <a:ext uri="{28A0092B-C50C-407E-A947-70E740481C1C}">
              <a14:useLocalDpi xmlns:a14="http://schemas.microsoft.com/office/drawing/2010/main"/>
            </a:ext>
          </a:extLst>
        </a:blip>
        <a:srcRect/>
        <a:stretch>
          <a:fillRect/>
        </a:stretch>
      </xdr:blipFill>
      <xdr:spPr bwMode="auto">
        <a:xfrm>
          <a:off x="4305300" y="146524980"/>
          <a:ext cx="2188028" cy="1378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424543</xdr:colOff>
      <xdr:row>118</xdr:row>
      <xdr:rowOff>97971</xdr:rowOff>
    </xdr:from>
    <xdr:to>
      <xdr:col>3</xdr:col>
      <xdr:colOff>2024743</xdr:colOff>
      <xdr:row>118</xdr:row>
      <xdr:rowOff>1073331</xdr:rowOff>
    </xdr:to>
    <xdr:pic>
      <xdr:nvPicPr>
        <xdr:cNvPr id="99" name="Picture 46282">
          <a:extLst>
            <a:ext uri="{FF2B5EF4-FFF2-40B4-BE49-F238E27FC236}">
              <a16:creationId xmlns:a16="http://schemas.microsoft.com/office/drawing/2014/main" id="{6232CF13-C393-497D-82D6-D7CB4ED5222C}"/>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729843" y="147979311"/>
          <a:ext cx="160020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119743</xdr:colOff>
      <xdr:row>118</xdr:row>
      <xdr:rowOff>1284514</xdr:rowOff>
    </xdr:from>
    <xdr:to>
      <xdr:col>3</xdr:col>
      <xdr:colOff>2323011</xdr:colOff>
      <xdr:row>119</xdr:row>
      <xdr:rowOff>1208314</xdr:rowOff>
    </xdr:to>
    <xdr:pic>
      <xdr:nvPicPr>
        <xdr:cNvPr id="100" name="Picture 96">
          <a:extLst>
            <a:ext uri="{FF2B5EF4-FFF2-40B4-BE49-F238E27FC236}">
              <a16:creationId xmlns:a16="http://schemas.microsoft.com/office/drawing/2014/main" id="{E47D55BB-C34C-4F22-BC66-1D20186C328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425043" y="149165854"/>
          <a:ext cx="2203268" cy="1280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3015343</xdr:colOff>
      <xdr:row>119</xdr:row>
      <xdr:rowOff>1273630</xdr:rowOff>
    </xdr:from>
    <xdr:to>
      <xdr:col>3</xdr:col>
      <xdr:colOff>2479765</xdr:colOff>
      <xdr:row>120</xdr:row>
      <xdr:rowOff>1238795</xdr:rowOff>
    </xdr:to>
    <xdr:pic>
      <xdr:nvPicPr>
        <xdr:cNvPr id="101" name="Picture 11">
          <a:extLst>
            <a:ext uri="{FF2B5EF4-FFF2-40B4-BE49-F238E27FC236}">
              <a16:creationId xmlns:a16="http://schemas.microsoft.com/office/drawing/2014/main" id="{6087A207-8A1C-4AEF-A8DC-D31A7FD111EC}"/>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265023" y="150511330"/>
          <a:ext cx="2520042" cy="132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239486</xdr:colOff>
      <xdr:row>120</xdr:row>
      <xdr:rowOff>1338943</xdr:rowOff>
    </xdr:from>
    <xdr:to>
      <xdr:col>4</xdr:col>
      <xdr:colOff>29391</xdr:colOff>
      <xdr:row>121</xdr:row>
      <xdr:rowOff>1304109</xdr:rowOff>
    </xdr:to>
    <xdr:pic>
      <xdr:nvPicPr>
        <xdr:cNvPr id="102" name="Picture 46286">
          <a:extLst>
            <a:ext uri="{FF2B5EF4-FFF2-40B4-BE49-F238E27FC236}">
              <a16:creationId xmlns:a16="http://schemas.microsoft.com/office/drawing/2014/main" id="{C4E5D125-B52B-46E4-91B7-AE403C778689}"/>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4544786" y="151933003"/>
          <a:ext cx="2266405" cy="132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185057</xdr:colOff>
      <xdr:row>122</xdr:row>
      <xdr:rowOff>65315</xdr:rowOff>
    </xdr:from>
    <xdr:to>
      <xdr:col>3</xdr:col>
      <xdr:colOff>2395945</xdr:colOff>
      <xdr:row>122</xdr:row>
      <xdr:rowOff>1337855</xdr:rowOff>
    </xdr:to>
    <xdr:pic>
      <xdr:nvPicPr>
        <xdr:cNvPr id="103" name="Picture 21">
          <a:extLst>
            <a:ext uri="{FF2B5EF4-FFF2-40B4-BE49-F238E27FC236}">
              <a16:creationId xmlns:a16="http://schemas.microsoft.com/office/drawing/2014/main" id="{278BC6FF-3C30-4D33-A93E-DC140A7E91C9}"/>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4490357" y="153372095"/>
          <a:ext cx="2210888"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1208315</xdr:colOff>
      <xdr:row>123</xdr:row>
      <xdr:rowOff>163287</xdr:rowOff>
    </xdr:from>
    <xdr:to>
      <xdr:col>3</xdr:col>
      <xdr:colOff>1787435</xdr:colOff>
      <xdr:row>123</xdr:row>
      <xdr:rowOff>1146267</xdr:rowOff>
    </xdr:to>
    <xdr:pic>
      <xdr:nvPicPr>
        <xdr:cNvPr id="104" name="Picture 103">
          <a:extLst>
            <a:ext uri="{FF2B5EF4-FFF2-40B4-BE49-F238E27FC236}">
              <a16:creationId xmlns:a16="http://schemas.microsoft.com/office/drawing/2014/main" id="{A1D3D0D8-3874-4834-BDC7-36CE65604BBF}"/>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513615" y="154826427"/>
          <a:ext cx="57912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124</xdr:row>
      <xdr:rowOff>1</xdr:rowOff>
    </xdr:from>
    <xdr:to>
      <xdr:col>4</xdr:col>
      <xdr:colOff>407125</xdr:colOff>
      <xdr:row>124</xdr:row>
      <xdr:rowOff>1295401</xdr:rowOff>
    </xdr:to>
    <xdr:pic>
      <xdr:nvPicPr>
        <xdr:cNvPr id="105" name="Picture 46288">
          <a:extLst>
            <a:ext uri="{FF2B5EF4-FFF2-40B4-BE49-F238E27FC236}">
              <a16:creationId xmlns:a16="http://schemas.microsoft.com/office/drawing/2014/main" id="{557C62FC-F901-4F35-817C-9869A68A2B63}"/>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305300" y="156019501"/>
          <a:ext cx="28836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533399</xdr:colOff>
      <xdr:row>125</xdr:row>
      <xdr:rowOff>43543</xdr:rowOff>
    </xdr:from>
    <xdr:to>
      <xdr:col>3</xdr:col>
      <xdr:colOff>2141219</xdr:colOff>
      <xdr:row>125</xdr:row>
      <xdr:rowOff>1524000</xdr:rowOff>
    </xdr:to>
    <xdr:pic>
      <xdr:nvPicPr>
        <xdr:cNvPr id="106" name="Picture 46284">
          <a:extLst>
            <a:ext uri="{FF2B5EF4-FFF2-40B4-BE49-F238E27FC236}">
              <a16:creationId xmlns:a16="http://schemas.microsoft.com/office/drawing/2014/main" id="{DDE54519-DBF4-422A-970E-B1DB64F9F9A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838699" y="157465123"/>
          <a:ext cx="1607820" cy="1480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3048000</xdr:colOff>
      <xdr:row>128</xdr:row>
      <xdr:rowOff>43543</xdr:rowOff>
    </xdr:from>
    <xdr:to>
      <xdr:col>3</xdr:col>
      <xdr:colOff>2352402</xdr:colOff>
      <xdr:row>128</xdr:row>
      <xdr:rowOff>1262743</xdr:rowOff>
    </xdr:to>
    <xdr:pic>
      <xdr:nvPicPr>
        <xdr:cNvPr id="107" name="Picture 141">
          <a:extLst>
            <a:ext uri="{FF2B5EF4-FFF2-40B4-BE49-F238E27FC236}">
              <a16:creationId xmlns:a16="http://schemas.microsoft.com/office/drawing/2014/main" id="{D79972D0-C983-4DDF-9169-A8F3F9BD289B}"/>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297680" y="160962703"/>
          <a:ext cx="236002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163285</xdr:colOff>
      <xdr:row>129</xdr:row>
      <xdr:rowOff>87086</xdr:rowOff>
    </xdr:from>
    <xdr:to>
      <xdr:col>3</xdr:col>
      <xdr:colOff>2336073</xdr:colOff>
      <xdr:row>129</xdr:row>
      <xdr:rowOff>1306286</xdr:rowOff>
    </xdr:to>
    <xdr:pic>
      <xdr:nvPicPr>
        <xdr:cNvPr id="108" name="Picture 4">
          <a:extLst>
            <a:ext uri="{FF2B5EF4-FFF2-40B4-BE49-F238E27FC236}">
              <a16:creationId xmlns:a16="http://schemas.microsoft.com/office/drawing/2014/main" id="{7F7ABF0B-0253-4ACC-AB10-7795740500AE}"/>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4468585" y="162362606"/>
          <a:ext cx="2172788"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936171</xdr:colOff>
      <xdr:row>130</xdr:row>
      <xdr:rowOff>250372</xdr:rowOff>
    </xdr:from>
    <xdr:to>
      <xdr:col>3</xdr:col>
      <xdr:colOff>1807028</xdr:colOff>
      <xdr:row>130</xdr:row>
      <xdr:rowOff>1349829</xdr:rowOff>
    </xdr:to>
    <xdr:pic>
      <xdr:nvPicPr>
        <xdr:cNvPr id="109" name="Picture 186">
          <a:extLst>
            <a:ext uri="{FF2B5EF4-FFF2-40B4-BE49-F238E27FC236}">
              <a16:creationId xmlns:a16="http://schemas.microsoft.com/office/drawing/2014/main" id="{CD730229-A553-419D-86D1-F9A8A2AC2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1471" y="164141332"/>
          <a:ext cx="870857" cy="1099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10885</xdr:colOff>
      <xdr:row>131</xdr:row>
      <xdr:rowOff>152400</xdr:rowOff>
    </xdr:from>
    <xdr:to>
      <xdr:col>4</xdr:col>
      <xdr:colOff>21770</xdr:colOff>
      <xdr:row>132</xdr:row>
      <xdr:rowOff>10885</xdr:rowOff>
    </xdr:to>
    <xdr:pic>
      <xdr:nvPicPr>
        <xdr:cNvPr id="110" name="Picture 23">
          <a:extLst>
            <a:ext uri="{FF2B5EF4-FFF2-40B4-BE49-F238E27FC236}">
              <a16:creationId xmlns:a16="http://schemas.microsoft.com/office/drawing/2014/main" id="{68BC2002-BFA1-4211-AF17-2640967949CE}"/>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4316185" y="165658800"/>
          <a:ext cx="2487385" cy="121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2971800</xdr:colOff>
      <xdr:row>131</xdr:row>
      <xdr:rowOff>1186543</xdr:rowOff>
    </xdr:from>
    <xdr:to>
      <xdr:col>4</xdr:col>
      <xdr:colOff>403860</xdr:colOff>
      <xdr:row>132</xdr:row>
      <xdr:rowOff>1325880</xdr:rowOff>
    </xdr:to>
    <xdr:pic>
      <xdr:nvPicPr>
        <xdr:cNvPr id="111" name="Picture 144">
          <a:extLst>
            <a:ext uri="{FF2B5EF4-FFF2-40B4-BE49-F238E27FC236}">
              <a16:creationId xmlns:a16="http://schemas.microsoft.com/office/drawing/2014/main" id="{103C51DA-58CB-49E0-BFD4-576E63A2404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21480" y="166692943"/>
          <a:ext cx="2964180" cy="1495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133</xdr:row>
      <xdr:rowOff>0</xdr:rowOff>
    </xdr:from>
    <xdr:to>
      <xdr:col>3</xdr:col>
      <xdr:colOff>2192383</xdr:colOff>
      <xdr:row>134</xdr:row>
      <xdr:rowOff>75111</xdr:rowOff>
    </xdr:to>
    <xdr:pic>
      <xdr:nvPicPr>
        <xdr:cNvPr id="112" name="Picture 118">
          <a:extLst>
            <a:ext uri="{FF2B5EF4-FFF2-40B4-BE49-F238E27FC236}">
              <a16:creationId xmlns:a16="http://schemas.microsoft.com/office/drawing/2014/main" id="{7A593E66-FE55-4D22-AE87-C934AC4E11C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05300" y="168219120"/>
          <a:ext cx="2192383" cy="1431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134</xdr:row>
      <xdr:rowOff>0</xdr:rowOff>
    </xdr:from>
    <xdr:to>
      <xdr:col>3</xdr:col>
      <xdr:colOff>2303647</xdr:colOff>
      <xdr:row>134</xdr:row>
      <xdr:rowOff>1358287</xdr:rowOff>
    </xdr:to>
    <xdr:pic>
      <xdr:nvPicPr>
        <xdr:cNvPr id="113" name="Picture 112">
          <a:extLst>
            <a:ext uri="{FF2B5EF4-FFF2-40B4-BE49-F238E27FC236}">
              <a16:creationId xmlns:a16="http://schemas.microsoft.com/office/drawing/2014/main" id="{B96A40F1-CCAD-4E59-BA40-781C9E21514F}"/>
            </a:ext>
          </a:extLst>
        </xdr:cNvPr>
        <xdr:cNvPicPr>
          <a:picLocks noChangeAspect="1"/>
        </xdr:cNvPicPr>
      </xdr:nvPicPr>
      <xdr:blipFill>
        <a:blip xmlns:r="http://schemas.openxmlformats.org/officeDocument/2006/relationships" r:embed="rId58" cstate="screen">
          <a:duotone>
            <a:schemeClr val="bg2">
              <a:shade val="45000"/>
              <a:satMod val="135000"/>
            </a:schemeClr>
            <a:prstClr val="white"/>
          </a:duotone>
          <a:extLst>
            <a:ext uri="{28A0092B-C50C-407E-A947-70E740481C1C}">
              <a14:useLocalDpi xmlns:a14="http://schemas.microsoft.com/office/drawing/2010/main"/>
            </a:ext>
          </a:extLst>
        </a:blip>
        <a:stretch>
          <a:fillRect/>
        </a:stretch>
      </xdr:blipFill>
      <xdr:spPr>
        <a:xfrm>
          <a:off x="4305300" y="169575480"/>
          <a:ext cx="2303647" cy="1358287"/>
        </a:xfrm>
        <a:prstGeom prst="rect">
          <a:avLst/>
        </a:prstGeom>
      </xdr:spPr>
    </xdr:pic>
    <xdr:clientData/>
  </xdr:twoCellAnchor>
  <xdr:twoCellAnchor>
    <xdr:from>
      <xdr:col>3</xdr:col>
      <xdr:colOff>0</xdr:colOff>
      <xdr:row>135</xdr:row>
      <xdr:rowOff>0</xdr:rowOff>
    </xdr:from>
    <xdr:to>
      <xdr:col>4</xdr:col>
      <xdr:colOff>148045</xdr:colOff>
      <xdr:row>136</xdr:row>
      <xdr:rowOff>21771</xdr:rowOff>
    </xdr:to>
    <xdr:pic>
      <xdr:nvPicPr>
        <xdr:cNvPr id="114" name="Picture 8">
          <a:extLst>
            <a:ext uri="{FF2B5EF4-FFF2-40B4-BE49-F238E27FC236}">
              <a16:creationId xmlns:a16="http://schemas.microsoft.com/office/drawing/2014/main" id="{303BC986-1DB5-432F-8E2A-2C6CB2880548}"/>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4305300" y="170931840"/>
          <a:ext cx="2624545" cy="1378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2917371</xdr:colOff>
      <xdr:row>136</xdr:row>
      <xdr:rowOff>10886</xdr:rowOff>
    </xdr:from>
    <xdr:to>
      <xdr:col>4</xdr:col>
      <xdr:colOff>97970</xdr:colOff>
      <xdr:row>136</xdr:row>
      <xdr:rowOff>1349829</xdr:rowOff>
    </xdr:to>
    <xdr:pic>
      <xdr:nvPicPr>
        <xdr:cNvPr id="115" name="Picture 10">
          <a:extLst>
            <a:ext uri="{FF2B5EF4-FFF2-40B4-BE49-F238E27FC236}">
              <a16:creationId xmlns:a16="http://schemas.microsoft.com/office/drawing/2014/main" id="{F51125F4-60CA-4E93-A15C-CA906C397E9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4167051" y="172299086"/>
          <a:ext cx="2712719" cy="1338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609600</xdr:colOff>
      <xdr:row>137</xdr:row>
      <xdr:rowOff>174171</xdr:rowOff>
    </xdr:from>
    <xdr:to>
      <xdr:col>3</xdr:col>
      <xdr:colOff>2209800</xdr:colOff>
      <xdr:row>137</xdr:row>
      <xdr:rowOff>1149531</xdr:rowOff>
    </xdr:to>
    <xdr:pic>
      <xdr:nvPicPr>
        <xdr:cNvPr id="116" name="Picture 46282">
          <a:extLst>
            <a:ext uri="{FF2B5EF4-FFF2-40B4-BE49-F238E27FC236}">
              <a16:creationId xmlns:a16="http://schemas.microsoft.com/office/drawing/2014/main" id="{D0DAAEEF-FB2F-48FA-8920-366B1BA4C1F7}"/>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914900" y="173818731"/>
          <a:ext cx="160020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272143</xdr:colOff>
      <xdr:row>138</xdr:row>
      <xdr:rowOff>163286</xdr:rowOff>
    </xdr:from>
    <xdr:to>
      <xdr:col>3</xdr:col>
      <xdr:colOff>2158766</xdr:colOff>
      <xdr:row>138</xdr:row>
      <xdr:rowOff>1143000</xdr:rowOff>
    </xdr:to>
    <xdr:pic>
      <xdr:nvPicPr>
        <xdr:cNvPr id="117" name="Picture 117">
          <a:extLst>
            <a:ext uri="{FF2B5EF4-FFF2-40B4-BE49-F238E27FC236}">
              <a16:creationId xmlns:a16="http://schemas.microsoft.com/office/drawing/2014/main" id="{759C29A0-AB3D-46B0-B5BA-53CE4E36ACD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77443" y="175164206"/>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947057</xdr:colOff>
      <xdr:row>139</xdr:row>
      <xdr:rowOff>174171</xdr:rowOff>
    </xdr:from>
    <xdr:to>
      <xdr:col>3</xdr:col>
      <xdr:colOff>1526177</xdr:colOff>
      <xdr:row>139</xdr:row>
      <xdr:rowOff>1157151</xdr:rowOff>
    </xdr:to>
    <xdr:pic>
      <xdr:nvPicPr>
        <xdr:cNvPr id="118" name="Picture 103">
          <a:extLst>
            <a:ext uri="{FF2B5EF4-FFF2-40B4-BE49-F238E27FC236}">
              <a16:creationId xmlns:a16="http://schemas.microsoft.com/office/drawing/2014/main" id="{DFC50150-E256-421D-9610-04EFC730A47C}"/>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252357" y="176531451"/>
          <a:ext cx="57912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772886</xdr:colOff>
      <xdr:row>141</xdr:row>
      <xdr:rowOff>54428</xdr:rowOff>
    </xdr:from>
    <xdr:to>
      <xdr:col>3</xdr:col>
      <xdr:colOff>1771106</xdr:colOff>
      <xdr:row>141</xdr:row>
      <xdr:rowOff>1113608</xdr:rowOff>
    </xdr:to>
    <xdr:pic>
      <xdr:nvPicPr>
        <xdr:cNvPr id="119" name="Picture 186">
          <a:extLst>
            <a:ext uri="{FF2B5EF4-FFF2-40B4-BE49-F238E27FC236}">
              <a16:creationId xmlns:a16="http://schemas.microsoft.com/office/drawing/2014/main" id="{825BC7AB-1F9E-4E7D-B2D1-600DB51DE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8186" y="178126208"/>
          <a:ext cx="99822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87086</xdr:colOff>
      <xdr:row>142</xdr:row>
      <xdr:rowOff>119743</xdr:rowOff>
    </xdr:from>
    <xdr:to>
      <xdr:col>3</xdr:col>
      <xdr:colOff>2404654</xdr:colOff>
      <xdr:row>142</xdr:row>
      <xdr:rowOff>1219200</xdr:rowOff>
    </xdr:to>
    <xdr:pic>
      <xdr:nvPicPr>
        <xdr:cNvPr id="120" name="Picture 149">
          <a:extLst>
            <a:ext uri="{FF2B5EF4-FFF2-40B4-BE49-F238E27FC236}">
              <a16:creationId xmlns:a16="http://schemas.microsoft.com/office/drawing/2014/main" id="{408694EF-E579-4B4D-8A90-1171251D7449}"/>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4392386" y="179479303"/>
          <a:ext cx="2317568" cy="1099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3026229</xdr:colOff>
      <xdr:row>142</xdr:row>
      <xdr:rowOff>1186544</xdr:rowOff>
    </xdr:from>
    <xdr:to>
      <xdr:col>4</xdr:col>
      <xdr:colOff>195943</xdr:colOff>
      <xdr:row>143</xdr:row>
      <xdr:rowOff>1099459</xdr:rowOff>
    </xdr:to>
    <xdr:pic>
      <xdr:nvPicPr>
        <xdr:cNvPr id="121" name="Picture 144">
          <a:extLst>
            <a:ext uri="{FF2B5EF4-FFF2-40B4-BE49-F238E27FC236}">
              <a16:creationId xmlns:a16="http://schemas.microsoft.com/office/drawing/2014/main" id="{157CBF1F-A3C6-4033-AA57-FE99E23F0483}"/>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4275909" y="180546104"/>
          <a:ext cx="2701834" cy="1200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54428</xdr:colOff>
      <xdr:row>143</xdr:row>
      <xdr:rowOff>1208315</xdr:rowOff>
    </xdr:from>
    <xdr:to>
      <xdr:col>3</xdr:col>
      <xdr:colOff>2246811</xdr:colOff>
      <xdr:row>144</xdr:row>
      <xdr:rowOff>1283425</xdr:rowOff>
    </xdr:to>
    <xdr:pic>
      <xdr:nvPicPr>
        <xdr:cNvPr id="122" name="Picture 118">
          <a:extLst>
            <a:ext uri="{FF2B5EF4-FFF2-40B4-BE49-F238E27FC236}">
              <a16:creationId xmlns:a16="http://schemas.microsoft.com/office/drawing/2014/main" id="{B8616C6B-74BD-4C36-9F9B-3D1A37E1233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59728" y="181855655"/>
          <a:ext cx="2192383" cy="1431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685800</xdr:colOff>
      <xdr:row>145</xdr:row>
      <xdr:rowOff>174171</xdr:rowOff>
    </xdr:from>
    <xdr:to>
      <xdr:col>3</xdr:col>
      <xdr:colOff>1790700</xdr:colOff>
      <xdr:row>145</xdr:row>
      <xdr:rowOff>1042851</xdr:rowOff>
    </xdr:to>
    <xdr:pic>
      <xdr:nvPicPr>
        <xdr:cNvPr id="123" name="Picture 4">
          <a:extLst>
            <a:ext uri="{FF2B5EF4-FFF2-40B4-BE49-F238E27FC236}">
              <a16:creationId xmlns:a16="http://schemas.microsoft.com/office/drawing/2014/main" id="{80C7A2DE-B11D-4CC1-BAD1-228036BAE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91100" y="183465651"/>
          <a:ext cx="11049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146</xdr:row>
      <xdr:rowOff>0</xdr:rowOff>
    </xdr:from>
    <xdr:ext cx="2237087" cy="1358287"/>
    <xdr:pic>
      <xdr:nvPicPr>
        <xdr:cNvPr id="124" name="Picture 123">
          <a:extLst>
            <a:ext uri="{FF2B5EF4-FFF2-40B4-BE49-F238E27FC236}">
              <a16:creationId xmlns:a16="http://schemas.microsoft.com/office/drawing/2014/main" id="{DE50441D-E66F-4C5A-BB2E-E35E3CBFA848}"/>
            </a:ext>
          </a:extLst>
        </xdr:cNvPr>
        <xdr:cNvPicPr>
          <a:picLocks noChangeAspect="1"/>
        </xdr:cNvPicPr>
      </xdr:nvPicPr>
      <xdr:blipFill>
        <a:blip xmlns:r="http://schemas.openxmlformats.org/officeDocument/2006/relationships" r:embed="rId58" cstate="screen">
          <a:duotone>
            <a:schemeClr val="bg2">
              <a:shade val="45000"/>
              <a:satMod val="135000"/>
            </a:schemeClr>
            <a:prstClr val="white"/>
          </a:duotone>
          <a:extLst>
            <a:ext uri="{28A0092B-C50C-407E-A947-70E740481C1C}">
              <a14:useLocalDpi xmlns:a14="http://schemas.microsoft.com/office/drawing/2010/main"/>
            </a:ext>
          </a:extLst>
        </a:blip>
        <a:stretch>
          <a:fillRect/>
        </a:stretch>
      </xdr:blipFill>
      <xdr:spPr>
        <a:xfrm>
          <a:off x="4305300" y="184579260"/>
          <a:ext cx="2237087" cy="1358287"/>
        </a:xfrm>
        <a:prstGeom prst="rect">
          <a:avLst/>
        </a:prstGeom>
      </xdr:spPr>
    </xdr:pic>
    <xdr:clientData/>
  </xdr:oneCellAnchor>
  <xdr:oneCellAnchor>
    <xdr:from>
      <xdr:col>3</xdr:col>
      <xdr:colOff>0</xdr:colOff>
      <xdr:row>147</xdr:row>
      <xdr:rowOff>0</xdr:rowOff>
    </xdr:from>
    <xdr:ext cx="2237087" cy="1358287"/>
    <xdr:pic>
      <xdr:nvPicPr>
        <xdr:cNvPr id="125" name="Picture 124">
          <a:extLst>
            <a:ext uri="{FF2B5EF4-FFF2-40B4-BE49-F238E27FC236}">
              <a16:creationId xmlns:a16="http://schemas.microsoft.com/office/drawing/2014/main" id="{C9A0A838-2FEC-4801-99C1-600377558454}"/>
            </a:ext>
          </a:extLst>
        </xdr:cNvPr>
        <xdr:cNvPicPr>
          <a:picLocks noChangeAspect="1"/>
        </xdr:cNvPicPr>
      </xdr:nvPicPr>
      <xdr:blipFill>
        <a:blip xmlns:r="http://schemas.openxmlformats.org/officeDocument/2006/relationships" r:embed="rId58" cstate="screen">
          <a:duotone>
            <a:schemeClr val="bg2">
              <a:shade val="45000"/>
              <a:satMod val="135000"/>
            </a:schemeClr>
            <a:prstClr val="white"/>
          </a:duotone>
          <a:extLst>
            <a:ext uri="{28A0092B-C50C-407E-A947-70E740481C1C}">
              <a14:useLocalDpi xmlns:a14="http://schemas.microsoft.com/office/drawing/2010/main"/>
            </a:ext>
          </a:extLst>
        </a:blip>
        <a:stretch>
          <a:fillRect/>
        </a:stretch>
      </xdr:blipFill>
      <xdr:spPr>
        <a:xfrm>
          <a:off x="4305300" y="185867040"/>
          <a:ext cx="2237087" cy="1358287"/>
        </a:xfrm>
        <a:prstGeom prst="rect">
          <a:avLst/>
        </a:prstGeom>
      </xdr:spPr>
    </xdr:pic>
    <xdr:clientData/>
  </xdr:oneCellAnchor>
  <xdr:twoCellAnchor>
    <xdr:from>
      <xdr:col>3</xdr:col>
      <xdr:colOff>293914</xdr:colOff>
      <xdr:row>148</xdr:row>
      <xdr:rowOff>119743</xdr:rowOff>
    </xdr:from>
    <xdr:to>
      <xdr:col>3</xdr:col>
      <xdr:colOff>2180537</xdr:colOff>
      <xdr:row>148</xdr:row>
      <xdr:rowOff>1099457</xdr:rowOff>
    </xdr:to>
    <xdr:pic>
      <xdr:nvPicPr>
        <xdr:cNvPr id="126" name="Picture 117">
          <a:extLst>
            <a:ext uri="{FF2B5EF4-FFF2-40B4-BE49-F238E27FC236}">
              <a16:creationId xmlns:a16="http://schemas.microsoft.com/office/drawing/2014/main" id="{B92FB87D-533C-4512-99F0-458D8B7B2AC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99214" y="187160263"/>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149</xdr:row>
      <xdr:rowOff>0</xdr:rowOff>
    </xdr:from>
    <xdr:to>
      <xdr:col>4</xdr:col>
      <xdr:colOff>33745</xdr:colOff>
      <xdr:row>149</xdr:row>
      <xdr:rowOff>1251857</xdr:rowOff>
    </xdr:to>
    <xdr:pic>
      <xdr:nvPicPr>
        <xdr:cNvPr id="127" name="Picture 12">
          <a:extLst>
            <a:ext uri="{FF2B5EF4-FFF2-40B4-BE49-F238E27FC236}">
              <a16:creationId xmlns:a16="http://schemas.microsoft.com/office/drawing/2014/main" id="{62C94323-8D9D-494F-A2E4-46C98E9CFDB4}"/>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4305300" y="188328300"/>
          <a:ext cx="2510245" cy="125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87085</xdr:colOff>
      <xdr:row>150</xdr:row>
      <xdr:rowOff>87085</xdr:rowOff>
    </xdr:from>
    <xdr:to>
      <xdr:col>3</xdr:col>
      <xdr:colOff>2404653</xdr:colOff>
      <xdr:row>150</xdr:row>
      <xdr:rowOff>1186542</xdr:rowOff>
    </xdr:to>
    <xdr:pic>
      <xdr:nvPicPr>
        <xdr:cNvPr id="128" name="Picture 149">
          <a:extLst>
            <a:ext uri="{FF2B5EF4-FFF2-40B4-BE49-F238E27FC236}">
              <a16:creationId xmlns:a16="http://schemas.microsoft.com/office/drawing/2014/main" id="{7E34CAC6-96E3-46EC-ABAA-CADF553821DA}"/>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4392385" y="189908905"/>
          <a:ext cx="2317568" cy="1099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642257</xdr:colOff>
      <xdr:row>151</xdr:row>
      <xdr:rowOff>228600</xdr:rowOff>
    </xdr:from>
    <xdr:to>
      <xdr:col>3</xdr:col>
      <xdr:colOff>1770017</xdr:colOff>
      <xdr:row>151</xdr:row>
      <xdr:rowOff>1382485</xdr:rowOff>
    </xdr:to>
    <xdr:pic>
      <xdr:nvPicPr>
        <xdr:cNvPr id="129" name="Picture 46278">
          <a:extLst>
            <a:ext uri="{FF2B5EF4-FFF2-40B4-BE49-F238E27FC236}">
              <a16:creationId xmlns:a16="http://schemas.microsoft.com/office/drawing/2014/main" id="{4D776053-1B99-47EC-A2B9-8223BD44827D}"/>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947557" y="191338200"/>
          <a:ext cx="1127760" cy="115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2852058</xdr:colOff>
      <xdr:row>152</xdr:row>
      <xdr:rowOff>87086</xdr:rowOff>
    </xdr:from>
    <xdr:to>
      <xdr:col>4</xdr:col>
      <xdr:colOff>54429</xdr:colOff>
      <xdr:row>152</xdr:row>
      <xdr:rowOff>1458686</xdr:rowOff>
    </xdr:to>
    <xdr:pic>
      <xdr:nvPicPr>
        <xdr:cNvPr id="130" name="Picture 14">
          <a:extLst>
            <a:ext uri="{FF2B5EF4-FFF2-40B4-BE49-F238E27FC236}">
              <a16:creationId xmlns:a16="http://schemas.microsoft.com/office/drawing/2014/main" id="{5D889803-D5C2-4346-BBB1-CBC80F65A948}"/>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4101738" y="192682586"/>
          <a:ext cx="2734491"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446315</xdr:colOff>
      <xdr:row>153</xdr:row>
      <xdr:rowOff>108857</xdr:rowOff>
    </xdr:from>
    <xdr:to>
      <xdr:col>3</xdr:col>
      <xdr:colOff>2046515</xdr:colOff>
      <xdr:row>153</xdr:row>
      <xdr:rowOff>1084217</xdr:rowOff>
    </xdr:to>
    <xdr:pic>
      <xdr:nvPicPr>
        <xdr:cNvPr id="131" name="Picture 46282">
          <a:extLst>
            <a:ext uri="{FF2B5EF4-FFF2-40B4-BE49-F238E27FC236}">
              <a16:creationId xmlns:a16="http://schemas.microsoft.com/office/drawing/2014/main" id="{27ACCEA8-5B79-421B-9B27-440A9659BDEA}"/>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751615" y="194213117"/>
          <a:ext cx="160020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250371</xdr:colOff>
      <xdr:row>153</xdr:row>
      <xdr:rowOff>1240971</xdr:rowOff>
    </xdr:from>
    <xdr:to>
      <xdr:col>3</xdr:col>
      <xdr:colOff>2324099</xdr:colOff>
      <xdr:row>154</xdr:row>
      <xdr:rowOff>1168037</xdr:rowOff>
    </xdr:to>
    <xdr:pic>
      <xdr:nvPicPr>
        <xdr:cNvPr id="132" name="Picture 16">
          <a:extLst>
            <a:ext uri="{FF2B5EF4-FFF2-40B4-BE49-F238E27FC236}">
              <a16:creationId xmlns:a16="http://schemas.microsoft.com/office/drawing/2014/main" id="{9F34AB5E-C600-452D-A468-4B102D75B93C}"/>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4555671" y="195345231"/>
          <a:ext cx="2073728" cy="1214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2525486</xdr:colOff>
      <xdr:row>155</xdr:row>
      <xdr:rowOff>32657</xdr:rowOff>
    </xdr:from>
    <xdr:to>
      <xdr:col>4</xdr:col>
      <xdr:colOff>451757</xdr:colOff>
      <xdr:row>155</xdr:row>
      <xdr:rowOff>1221377</xdr:rowOff>
    </xdr:to>
    <xdr:pic>
      <xdr:nvPicPr>
        <xdr:cNvPr id="133" name="Picture 103">
          <a:extLst>
            <a:ext uri="{FF2B5EF4-FFF2-40B4-BE49-F238E27FC236}">
              <a16:creationId xmlns:a16="http://schemas.microsoft.com/office/drawing/2014/main" id="{0BB13914-22D4-496D-8C90-AC2C487A4AC5}"/>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3775166" y="196712477"/>
          <a:ext cx="3458391"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3048000</xdr:colOff>
      <xdr:row>156</xdr:row>
      <xdr:rowOff>43543</xdr:rowOff>
    </xdr:from>
    <xdr:to>
      <xdr:col>3</xdr:col>
      <xdr:colOff>2352402</xdr:colOff>
      <xdr:row>156</xdr:row>
      <xdr:rowOff>1262743</xdr:rowOff>
    </xdr:to>
    <xdr:pic>
      <xdr:nvPicPr>
        <xdr:cNvPr id="134" name="Picture 141">
          <a:extLst>
            <a:ext uri="{FF2B5EF4-FFF2-40B4-BE49-F238E27FC236}">
              <a16:creationId xmlns:a16="http://schemas.microsoft.com/office/drawing/2014/main" id="{4FEF703E-826D-4359-B0A8-92CE3C928CB8}"/>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297680" y="198011143"/>
          <a:ext cx="236002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157</xdr:row>
      <xdr:rowOff>0</xdr:rowOff>
    </xdr:from>
    <xdr:to>
      <xdr:col>3</xdr:col>
      <xdr:colOff>2386148</xdr:colOff>
      <xdr:row>157</xdr:row>
      <xdr:rowOff>1188720</xdr:rowOff>
    </xdr:to>
    <xdr:pic>
      <xdr:nvPicPr>
        <xdr:cNvPr id="135" name="Picture 20">
          <a:extLst>
            <a:ext uri="{FF2B5EF4-FFF2-40B4-BE49-F238E27FC236}">
              <a16:creationId xmlns:a16="http://schemas.microsoft.com/office/drawing/2014/main" id="{1A570D34-CD6A-462B-B16A-58888022AE15}"/>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4305300" y="199255380"/>
          <a:ext cx="2386148"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968829</xdr:colOff>
      <xdr:row>158</xdr:row>
      <xdr:rowOff>195943</xdr:rowOff>
    </xdr:from>
    <xdr:to>
      <xdr:col>3</xdr:col>
      <xdr:colOff>1547949</xdr:colOff>
      <xdr:row>158</xdr:row>
      <xdr:rowOff>1178923</xdr:rowOff>
    </xdr:to>
    <xdr:pic>
      <xdr:nvPicPr>
        <xdr:cNvPr id="136" name="Picture 103">
          <a:extLst>
            <a:ext uri="{FF2B5EF4-FFF2-40B4-BE49-F238E27FC236}">
              <a16:creationId xmlns:a16="http://schemas.microsoft.com/office/drawing/2014/main" id="{EA90097E-88BB-477B-8AA8-4D03D38B6C13}"/>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274129" y="200899123"/>
          <a:ext cx="57912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162</xdr:row>
      <xdr:rowOff>0</xdr:rowOff>
    </xdr:from>
    <xdr:to>
      <xdr:col>4</xdr:col>
      <xdr:colOff>3265</xdr:colOff>
      <xdr:row>163</xdr:row>
      <xdr:rowOff>163286</xdr:rowOff>
    </xdr:to>
    <xdr:pic>
      <xdr:nvPicPr>
        <xdr:cNvPr id="137" name="Picture 158">
          <a:extLst>
            <a:ext uri="{FF2B5EF4-FFF2-40B4-BE49-F238E27FC236}">
              <a16:creationId xmlns:a16="http://schemas.microsoft.com/office/drawing/2014/main" id="{ABF0B53D-FFCB-4210-9B93-5AF3DAF13419}"/>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305300" y="205419960"/>
          <a:ext cx="2479765" cy="145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163</xdr:row>
      <xdr:rowOff>0</xdr:rowOff>
    </xdr:from>
    <xdr:to>
      <xdr:col>4</xdr:col>
      <xdr:colOff>71845</xdr:colOff>
      <xdr:row>163</xdr:row>
      <xdr:rowOff>1219200</xdr:rowOff>
    </xdr:to>
    <xdr:pic>
      <xdr:nvPicPr>
        <xdr:cNvPr id="138" name="Picture 160">
          <a:extLst>
            <a:ext uri="{FF2B5EF4-FFF2-40B4-BE49-F238E27FC236}">
              <a16:creationId xmlns:a16="http://schemas.microsoft.com/office/drawing/2014/main" id="{157D4006-C862-406A-B471-3C0FA4E0729E}"/>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4305300" y="206707740"/>
          <a:ext cx="254834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164</xdr:row>
      <xdr:rowOff>0</xdr:rowOff>
    </xdr:from>
    <xdr:to>
      <xdr:col>3</xdr:col>
      <xdr:colOff>2066108</xdr:colOff>
      <xdr:row>164</xdr:row>
      <xdr:rowOff>1097280</xdr:rowOff>
    </xdr:to>
    <xdr:pic>
      <xdr:nvPicPr>
        <xdr:cNvPr id="139" name="Picture 159">
          <a:extLst>
            <a:ext uri="{FF2B5EF4-FFF2-40B4-BE49-F238E27FC236}">
              <a16:creationId xmlns:a16="http://schemas.microsoft.com/office/drawing/2014/main" id="{193D50CA-FA62-4D28-B027-EE629075173B}"/>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4305300" y="208201260"/>
          <a:ext cx="2066108"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674915</xdr:colOff>
      <xdr:row>165</xdr:row>
      <xdr:rowOff>97971</xdr:rowOff>
    </xdr:from>
    <xdr:to>
      <xdr:col>3</xdr:col>
      <xdr:colOff>1840775</xdr:colOff>
      <xdr:row>165</xdr:row>
      <xdr:rowOff>1119051</xdr:rowOff>
    </xdr:to>
    <xdr:pic>
      <xdr:nvPicPr>
        <xdr:cNvPr id="140" name="Picture 24">
          <a:extLst>
            <a:ext uri="{FF2B5EF4-FFF2-40B4-BE49-F238E27FC236}">
              <a16:creationId xmlns:a16="http://schemas.microsoft.com/office/drawing/2014/main" id="{625225B6-9A96-49E9-B6C7-AEAEFE8503B1}"/>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4980215" y="209587011"/>
          <a:ext cx="1165860" cy="102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533400</xdr:colOff>
      <xdr:row>166</xdr:row>
      <xdr:rowOff>10886</xdr:rowOff>
    </xdr:from>
    <xdr:to>
      <xdr:col>3</xdr:col>
      <xdr:colOff>1996440</xdr:colOff>
      <xdr:row>166</xdr:row>
      <xdr:rowOff>1191986</xdr:rowOff>
    </xdr:to>
    <xdr:pic>
      <xdr:nvPicPr>
        <xdr:cNvPr id="141" name="Picture 26">
          <a:extLst>
            <a:ext uri="{FF2B5EF4-FFF2-40B4-BE49-F238E27FC236}">
              <a16:creationId xmlns:a16="http://schemas.microsoft.com/office/drawing/2014/main" id="{66A3FB9D-B01C-43E8-87D0-BCFB477F715B}"/>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4838700" y="210787706"/>
          <a:ext cx="146304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293914</xdr:colOff>
      <xdr:row>167</xdr:row>
      <xdr:rowOff>108858</xdr:rowOff>
    </xdr:from>
    <xdr:to>
      <xdr:col>3</xdr:col>
      <xdr:colOff>2180537</xdr:colOff>
      <xdr:row>167</xdr:row>
      <xdr:rowOff>1088572</xdr:rowOff>
    </xdr:to>
    <xdr:pic>
      <xdr:nvPicPr>
        <xdr:cNvPr id="142" name="Picture 117">
          <a:extLst>
            <a:ext uri="{FF2B5EF4-FFF2-40B4-BE49-F238E27FC236}">
              <a16:creationId xmlns:a16="http://schemas.microsoft.com/office/drawing/2014/main" id="{C9EC4BD6-6BB6-428E-ADA8-FC88398C0B5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99214" y="212173458"/>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979714</xdr:colOff>
      <xdr:row>168</xdr:row>
      <xdr:rowOff>152400</xdr:rowOff>
    </xdr:from>
    <xdr:to>
      <xdr:col>3</xdr:col>
      <xdr:colOff>1558834</xdr:colOff>
      <xdr:row>168</xdr:row>
      <xdr:rowOff>1135380</xdr:rowOff>
    </xdr:to>
    <xdr:pic>
      <xdr:nvPicPr>
        <xdr:cNvPr id="143" name="Picture 103">
          <a:extLst>
            <a:ext uri="{FF2B5EF4-FFF2-40B4-BE49-F238E27FC236}">
              <a16:creationId xmlns:a16="http://schemas.microsoft.com/office/drawing/2014/main" id="{A4DA44ED-24C1-4618-996B-AFC9B51D7139}"/>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285014" y="213504780"/>
          <a:ext cx="57912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2492829</xdr:colOff>
      <xdr:row>169</xdr:row>
      <xdr:rowOff>163287</xdr:rowOff>
    </xdr:from>
    <xdr:to>
      <xdr:col>4</xdr:col>
      <xdr:colOff>838200</xdr:colOff>
      <xdr:row>169</xdr:row>
      <xdr:rowOff>2133600</xdr:rowOff>
    </xdr:to>
    <xdr:pic>
      <xdr:nvPicPr>
        <xdr:cNvPr id="144" name="Picture 30">
          <a:extLst>
            <a:ext uri="{FF2B5EF4-FFF2-40B4-BE49-F238E27FC236}">
              <a16:creationId xmlns:a16="http://schemas.microsoft.com/office/drawing/2014/main" id="{C2C5E2B3-E0AF-42E6-A4BD-7A5F46C0FC75}"/>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3742509" y="214803447"/>
          <a:ext cx="3877491" cy="1970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816428</xdr:colOff>
      <xdr:row>170</xdr:row>
      <xdr:rowOff>163286</xdr:rowOff>
    </xdr:from>
    <xdr:to>
      <xdr:col>3</xdr:col>
      <xdr:colOff>1845128</xdr:colOff>
      <xdr:row>170</xdr:row>
      <xdr:rowOff>1164771</xdr:rowOff>
    </xdr:to>
    <xdr:pic>
      <xdr:nvPicPr>
        <xdr:cNvPr id="145" name="Picture 248">
          <a:extLst>
            <a:ext uri="{FF2B5EF4-FFF2-40B4-BE49-F238E27FC236}">
              <a16:creationId xmlns:a16="http://schemas.microsoft.com/office/drawing/2014/main" id="{E7389B41-86BF-48A3-A9D7-001FBD5168E7}"/>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5121728" y="217158026"/>
          <a:ext cx="1028700" cy="100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2754086</xdr:colOff>
      <xdr:row>170</xdr:row>
      <xdr:rowOff>849086</xdr:rowOff>
    </xdr:from>
    <xdr:to>
      <xdr:col>4</xdr:col>
      <xdr:colOff>627017</xdr:colOff>
      <xdr:row>172</xdr:row>
      <xdr:rowOff>345078</xdr:rowOff>
    </xdr:to>
    <xdr:pic>
      <xdr:nvPicPr>
        <xdr:cNvPr id="146" name="Picture 25">
          <a:extLst>
            <a:ext uri="{FF2B5EF4-FFF2-40B4-BE49-F238E27FC236}">
              <a16:creationId xmlns:a16="http://schemas.microsoft.com/office/drawing/2014/main" id="{7C0ACBA5-AC24-4556-B9D7-BBB823AE51E9}"/>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4003766" y="217843826"/>
          <a:ext cx="3405051" cy="2071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32657</xdr:colOff>
      <xdr:row>173</xdr:row>
      <xdr:rowOff>0</xdr:rowOff>
    </xdr:from>
    <xdr:to>
      <xdr:col>4</xdr:col>
      <xdr:colOff>35922</xdr:colOff>
      <xdr:row>174</xdr:row>
      <xdr:rowOff>163286</xdr:rowOff>
    </xdr:to>
    <xdr:pic>
      <xdr:nvPicPr>
        <xdr:cNvPr id="147" name="Picture 158">
          <a:extLst>
            <a:ext uri="{FF2B5EF4-FFF2-40B4-BE49-F238E27FC236}">
              <a16:creationId xmlns:a16="http://schemas.microsoft.com/office/drawing/2014/main" id="{5DF62AA5-5D7F-4C1B-A63C-97E48E7CEA4D}"/>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337957" y="219958920"/>
          <a:ext cx="2479765" cy="145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173</xdr:row>
      <xdr:rowOff>0</xdr:rowOff>
    </xdr:from>
    <xdr:to>
      <xdr:col>4</xdr:col>
      <xdr:colOff>3265</xdr:colOff>
      <xdr:row>174</xdr:row>
      <xdr:rowOff>163286</xdr:rowOff>
    </xdr:to>
    <xdr:pic>
      <xdr:nvPicPr>
        <xdr:cNvPr id="148" name="Picture 158">
          <a:extLst>
            <a:ext uri="{FF2B5EF4-FFF2-40B4-BE49-F238E27FC236}">
              <a16:creationId xmlns:a16="http://schemas.microsoft.com/office/drawing/2014/main" id="{C526E975-9956-489C-874F-1F5C58E09905}"/>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305300" y="219958920"/>
          <a:ext cx="2479765" cy="145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174</xdr:row>
      <xdr:rowOff>0</xdr:rowOff>
    </xdr:from>
    <xdr:to>
      <xdr:col>4</xdr:col>
      <xdr:colOff>3265</xdr:colOff>
      <xdr:row>175</xdr:row>
      <xdr:rowOff>163286</xdr:rowOff>
    </xdr:to>
    <xdr:pic>
      <xdr:nvPicPr>
        <xdr:cNvPr id="149" name="Picture 158">
          <a:extLst>
            <a:ext uri="{FF2B5EF4-FFF2-40B4-BE49-F238E27FC236}">
              <a16:creationId xmlns:a16="http://schemas.microsoft.com/office/drawing/2014/main" id="{1248A31E-6DED-44FA-B616-CA35F89F4F78}"/>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305300" y="221246700"/>
          <a:ext cx="2479765" cy="145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32657</xdr:colOff>
      <xdr:row>174</xdr:row>
      <xdr:rowOff>0</xdr:rowOff>
    </xdr:from>
    <xdr:to>
      <xdr:col>4</xdr:col>
      <xdr:colOff>35922</xdr:colOff>
      <xdr:row>175</xdr:row>
      <xdr:rowOff>163286</xdr:rowOff>
    </xdr:to>
    <xdr:pic>
      <xdr:nvPicPr>
        <xdr:cNvPr id="150" name="Picture 158">
          <a:extLst>
            <a:ext uri="{FF2B5EF4-FFF2-40B4-BE49-F238E27FC236}">
              <a16:creationId xmlns:a16="http://schemas.microsoft.com/office/drawing/2014/main" id="{1FE8D6D1-3F83-4FCF-8543-DFEB93ECC973}"/>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337957" y="221246700"/>
          <a:ext cx="2479765" cy="145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174</xdr:row>
      <xdr:rowOff>0</xdr:rowOff>
    </xdr:from>
    <xdr:to>
      <xdr:col>4</xdr:col>
      <xdr:colOff>3265</xdr:colOff>
      <xdr:row>175</xdr:row>
      <xdr:rowOff>163286</xdr:rowOff>
    </xdr:to>
    <xdr:pic>
      <xdr:nvPicPr>
        <xdr:cNvPr id="151" name="Picture 158">
          <a:extLst>
            <a:ext uri="{FF2B5EF4-FFF2-40B4-BE49-F238E27FC236}">
              <a16:creationId xmlns:a16="http://schemas.microsoft.com/office/drawing/2014/main" id="{B72393D5-F984-4F82-B99C-84A0B6E68AEC}"/>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305300" y="221246700"/>
          <a:ext cx="2479765" cy="145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707572</xdr:colOff>
      <xdr:row>175</xdr:row>
      <xdr:rowOff>87086</xdr:rowOff>
    </xdr:from>
    <xdr:to>
      <xdr:col>3</xdr:col>
      <xdr:colOff>1835332</xdr:colOff>
      <xdr:row>175</xdr:row>
      <xdr:rowOff>1240971</xdr:rowOff>
    </xdr:to>
    <xdr:pic>
      <xdr:nvPicPr>
        <xdr:cNvPr id="152" name="Picture 46278">
          <a:extLst>
            <a:ext uri="{FF2B5EF4-FFF2-40B4-BE49-F238E27FC236}">
              <a16:creationId xmlns:a16="http://schemas.microsoft.com/office/drawing/2014/main" id="{AB339704-8FD5-4D97-B5AB-E17CC92D0085}"/>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5012872" y="222621566"/>
          <a:ext cx="1127760" cy="1153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32657</xdr:colOff>
      <xdr:row>175</xdr:row>
      <xdr:rowOff>1175658</xdr:rowOff>
    </xdr:from>
    <xdr:to>
      <xdr:col>4</xdr:col>
      <xdr:colOff>104502</xdr:colOff>
      <xdr:row>176</xdr:row>
      <xdr:rowOff>1110343</xdr:rowOff>
    </xdr:to>
    <xdr:pic>
      <xdr:nvPicPr>
        <xdr:cNvPr id="153" name="Picture 160">
          <a:extLst>
            <a:ext uri="{FF2B5EF4-FFF2-40B4-BE49-F238E27FC236}">
              <a16:creationId xmlns:a16="http://schemas.microsoft.com/office/drawing/2014/main" id="{C37479AC-8298-4175-AE00-40306F0C353D}"/>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4337957" y="223710138"/>
          <a:ext cx="2548345" cy="122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176</xdr:row>
      <xdr:rowOff>1142999</xdr:rowOff>
    </xdr:from>
    <xdr:to>
      <xdr:col>3</xdr:col>
      <xdr:colOff>2192383</xdr:colOff>
      <xdr:row>178</xdr:row>
      <xdr:rowOff>9796</xdr:rowOff>
    </xdr:to>
    <xdr:pic>
      <xdr:nvPicPr>
        <xdr:cNvPr id="154" name="Picture 118">
          <a:extLst>
            <a:ext uri="{FF2B5EF4-FFF2-40B4-BE49-F238E27FC236}">
              <a16:creationId xmlns:a16="http://schemas.microsoft.com/office/drawing/2014/main" id="{004188EC-559B-43E3-8DE6-C0F89FB749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05300" y="224965259"/>
          <a:ext cx="2192383" cy="1442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685800</xdr:colOff>
      <xdr:row>178</xdr:row>
      <xdr:rowOff>130629</xdr:rowOff>
    </xdr:from>
    <xdr:to>
      <xdr:col>3</xdr:col>
      <xdr:colOff>1790700</xdr:colOff>
      <xdr:row>178</xdr:row>
      <xdr:rowOff>1227909</xdr:rowOff>
    </xdr:to>
    <xdr:pic>
      <xdr:nvPicPr>
        <xdr:cNvPr id="155" name="Picture 249">
          <a:extLst>
            <a:ext uri="{FF2B5EF4-FFF2-40B4-BE49-F238E27FC236}">
              <a16:creationId xmlns:a16="http://schemas.microsoft.com/office/drawing/2014/main" id="{D2807642-4650-4C44-AE35-76050B237C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91100" y="226528449"/>
          <a:ext cx="110490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179</xdr:row>
      <xdr:rowOff>0</xdr:rowOff>
    </xdr:from>
    <xdr:to>
      <xdr:col>3</xdr:col>
      <xdr:colOff>2294708</xdr:colOff>
      <xdr:row>179</xdr:row>
      <xdr:rowOff>1272540</xdr:rowOff>
    </xdr:to>
    <xdr:pic>
      <xdr:nvPicPr>
        <xdr:cNvPr id="156" name="Picture 34">
          <a:extLst>
            <a:ext uri="{FF2B5EF4-FFF2-40B4-BE49-F238E27FC236}">
              <a16:creationId xmlns:a16="http://schemas.microsoft.com/office/drawing/2014/main" id="{CB0996B1-5418-4586-A755-ADE9A17DFF6A}"/>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4305300" y="227685600"/>
          <a:ext cx="2294708"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180</xdr:row>
      <xdr:rowOff>228600</xdr:rowOff>
    </xdr:from>
    <xdr:to>
      <xdr:col>3</xdr:col>
      <xdr:colOff>2278509</xdr:colOff>
      <xdr:row>180</xdr:row>
      <xdr:rowOff>1208314</xdr:rowOff>
    </xdr:to>
    <xdr:pic>
      <xdr:nvPicPr>
        <xdr:cNvPr id="157" name="Picture 117">
          <a:extLst>
            <a:ext uri="{FF2B5EF4-FFF2-40B4-BE49-F238E27FC236}">
              <a16:creationId xmlns:a16="http://schemas.microsoft.com/office/drawing/2014/main" id="{88404C1A-1648-45DC-A777-99E980316D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697186" y="229514400"/>
          <a:ext cx="1886623"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130629</xdr:colOff>
      <xdr:row>181</xdr:row>
      <xdr:rowOff>65315</xdr:rowOff>
    </xdr:from>
    <xdr:ext cx="2237087" cy="1360235"/>
    <xdr:pic>
      <xdr:nvPicPr>
        <xdr:cNvPr id="158" name="Picture 157">
          <a:extLst>
            <a:ext uri="{FF2B5EF4-FFF2-40B4-BE49-F238E27FC236}">
              <a16:creationId xmlns:a16="http://schemas.microsoft.com/office/drawing/2014/main" id="{65CAE0DA-4137-4352-BD2C-AE953C75D153}"/>
            </a:ext>
          </a:extLst>
        </xdr:cNvPr>
        <xdr:cNvPicPr>
          <a:picLocks noChangeAspect="1"/>
        </xdr:cNvPicPr>
      </xdr:nvPicPr>
      <xdr:blipFill>
        <a:blip xmlns:r="http://schemas.openxmlformats.org/officeDocument/2006/relationships" r:embed="rId58" cstate="screen">
          <a:duotone>
            <a:schemeClr val="bg2">
              <a:shade val="45000"/>
              <a:satMod val="135000"/>
            </a:schemeClr>
            <a:prstClr val="white"/>
          </a:duotone>
          <a:extLst>
            <a:ext uri="{28A0092B-C50C-407E-A947-70E740481C1C}">
              <a14:useLocalDpi xmlns:a14="http://schemas.microsoft.com/office/drawing/2010/main"/>
            </a:ext>
          </a:extLst>
        </a:blip>
        <a:stretch>
          <a:fillRect/>
        </a:stretch>
      </xdr:blipFill>
      <xdr:spPr>
        <a:xfrm>
          <a:off x="4435929" y="230951315"/>
          <a:ext cx="2237087" cy="1360235"/>
        </a:xfrm>
        <a:prstGeom prst="rect">
          <a:avLst/>
        </a:prstGeom>
      </xdr:spPr>
    </xdr:pic>
    <xdr:clientData/>
  </xdr:oneCellAnchor>
  <xdr:twoCellAnchor>
    <xdr:from>
      <xdr:col>2</xdr:col>
      <xdr:colOff>2895601</xdr:colOff>
      <xdr:row>182</xdr:row>
      <xdr:rowOff>185057</xdr:rowOff>
    </xdr:from>
    <xdr:to>
      <xdr:col>4</xdr:col>
      <xdr:colOff>14152</xdr:colOff>
      <xdr:row>182</xdr:row>
      <xdr:rowOff>1160417</xdr:rowOff>
    </xdr:to>
    <xdr:pic>
      <xdr:nvPicPr>
        <xdr:cNvPr id="159" name="Picture 36">
          <a:extLst>
            <a:ext uri="{FF2B5EF4-FFF2-40B4-BE49-F238E27FC236}">
              <a16:creationId xmlns:a16="http://schemas.microsoft.com/office/drawing/2014/main" id="{AFC840BF-C0D4-4EEA-826D-DB9675704F8D}"/>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4145281" y="232671257"/>
          <a:ext cx="2650671"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3048000</xdr:colOff>
      <xdr:row>183</xdr:row>
      <xdr:rowOff>43543</xdr:rowOff>
    </xdr:from>
    <xdr:to>
      <xdr:col>3</xdr:col>
      <xdr:colOff>2352402</xdr:colOff>
      <xdr:row>183</xdr:row>
      <xdr:rowOff>1262743</xdr:rowOff>
    </xdr:to>
    <xdr:pic>
      <xdr:nvPicPr>
        <xdr:cNvPr id="160" name="Picture 141">
          <a:extLst>
            <a:ext uri="{FF2B5EF4-FFF2-40B4-BE49-F238E27FC236}">
              <a16:creationId xmlns:a16="http://schemas.microsoft.com/office/drawing/2014/main" id="{800ACB61-EEF4-450E-8F99-9AEF445D472D}"/>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297680" y="234129943"/>
          <a:ext cx="236002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2307773</xdr:colOff>
      <xdr:row>185</xdr:row>
      <xdr:rowOff>21771</xdr:rowOff>
    </xdr:from>
    <xdr:to>
      <xdr:col>4</xdr:col>
      <xdr:colOff>664030</xdr:colOff>
      <xdr:row>185</xdr:row>
      <xdr:rowOff>1331322</xdr:rowOff>
    </xdr:to>
    <xdr:pic>
      <xdr:nvPicPr>
        <xdr:cNvPr id="161" name="Picture 11">
          <a:extLst>
            <a:ext uri="{FF2B5EF4-FFF2-40B4-BE49-F238E27FC236}">
              <a16:creationId xmlns:a16="http://schemas.microsoft.com/office/drawing/2014/main" id="{F16ECBAA-8AD8-491A-8B1B-978D80FF761A}"/>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3557453" y="236112231"/>
          <a:ext cx="3888377" cy="130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522514</xdr:colOff>
      <xdr:row>187</xdr:row>
      <xdr:rowOff>10885</xdr:rowOff>
    </xdr:from>
    <xdr:to>
      <xdr:col>3</xdr:col>
      <xdr:colOff>1848394</xdr:colOff>
      <xdr:row>187</xdr:row>
      <xdr:rowOff>1298665</xdr:rowOff>
    </xdr:to>
    <xdr:pic>
      <xdr:nvPicPr>
        <xdr:cNvPr id="162" name="Picture 2">
          <a:extLst>
            <a:ext uri="{FF2B5EF4-FFF2-40B4-BE49-F238E27FC236}">
              <a16:creationId xmlns:a16="http://schemas.microsoft.com/office/drawing/2014/main" id="{DC077047-3E31-4CCF-8543-83110C8BEE57}"/>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827814" y="237960625"/>
          <a:ext cx="1325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478972</xdr:colOff>
      <xdr:row>188</xdr:row>
      <xdr:rowOff>54428</xdr:rowOff>
    </xdr:from>
    <xdr:to>
      <xdr:col>3</xdr:col>
      <xdr:colOff>1804852</xdr:colOff>
      <xdr:row>188</xdr:row>
      <xdr:rowOff>1342208</xdr:rowOff>
    </xdr:to>
    <xdr:pic>
      <xdr:nvPicPr>
        <xdr:cNvPr id="163" name="Picture 2">
          <a:extLst>
            <a:ext uri="{FF2B5EF4-FFF2-40B4-BE49-F238E27FC236}">
              <a16:creationId xmlns:a16="http://schemas.microsoft.com/office/drawing/2014/main" id="{947F8F30-DA6A-4DD5-916C-1A2A58D946F1}"/>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784272" y="239413868"/>
          <a:ext cx="1325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511629</xdr:colOff>
      <xdr:row>189</xdr:row>
      <xdr:rowOff>119743</xdr:rowOff>
    </xdr:from>
    <xdr:to>
      <xdr:col>3</xdr:col>
      <xdr:colOff>1837509</xdr:colOff>
      <xdr:row>189</xdr:row>
      <xdr:rowOff>1407523</xdr:rowOff>
    </xdr:to>
    <xdr:pic>
      <xdr:nvPicPr>
        <xdr:cNvPr id="164" name="Picture 2">
          <a:extLst>
            <a:ext uri="{FF2B5EF4-FFF2-40B4-BE49-F238E27FC236}">
              <a16:creationId xmlns:a16="http://schemas.microsoft.com/office/drawing/2014/main" id="{C4F25D03-2AE2-4C39-9781-AA2AA67ECA6E}"/>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816929" y="240972703"/>
          <a:ext cx="1325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468086</xdr:colOff>
      <xdr:row>191</xdr:row>
      <xdr:rowOff>54428</xdr:rowOff>
    </xdr:from>
    <xdr:to>
      <xdr:col>3</xdr:col>
      <xdr:colOff>1793966</xdr:colOff>
      <xdr:row>191</xdr:row>
      <xdr:rowOff>1342208</xdr:rowOff>
    </xdr:to>
    <xdr:pic>
      <xdr:nvPicPr>
        <xdr:cNvPr id="165" name="Picture 2">
          <a:extLst>
            <a:ext uri="{FF2B5EF4-FFF2-40B4-BE49-F238E27FC236}">
              <a16:creationId xmlns:a16="http://schemas.microsoft.com/office/drawing/2014/main" id="{A42EE05D-96F8-4B9D-8BE7-AD337768A2A9}"/>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773386" y="243825848"/>
          <a:ext cx="1325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511628</xdr:colOff>
      <xdr:row>190</xdr:row>
      <xdr:rowOff>21771</xdr:rowOff>
    </xdr:from>
    <xdr:to>
      <xdr:col>3</xdr:col>
      <xdr:colOff>1837508</xdr:colOff>
      <xdr:row>190</xdr:row>
      <xdr:rowOff>1309551</xdr:rowOff>
    </xdr:to>
    <xdr:pic>
      <xdr:nvPicPr>
        <xdr:cNvPr id="166" name="Picture 2">
          <a:extLst>
            <a:ext uri="{FF2B5EF4-FFF2-40B4-BE49-F238E27FC236}">
              <a16:creationId xmlns:a16="http://schemas.microsoft.com/office/drawing/2014/main" id="{61823CAE-CB01-4720-BC1F-367C5A55B16B}"/>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816928" y="242391111"/>
          <a:ext cx="1325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2503716</xdr:colOff>
      <xdr:row>159</xdr:row>
      <xdr:rowOff>21773</xdr:rowOff>
    </xdr:from>
    <xdr:to>
      <xdr:col>4</xdr:col>
      <xdr:colOff>378824</xdr:colOff>
      <xdr:row>160</xdr:row>
      <xdr:rowOff>205742</xdr:rowOff>
    </xdr:to>
    <xdr:pic>
      <xdr:nvPicPr>
        <xdr:cNvPr id="167" name="Picture 2">
          <a:extLst>
            <a:ext uri="{FF2B5EF4-FFF2-40B4-BE49-F238E27FC236}">
              <a16:creationId xmlns:a16="http://schemas.microsoft.com/office/drawing/2014/main" id="{2BE49537-6EE0-4E7A-B990-C1FC7CF372C7}"/>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3753396" y="202012733"/>
          <a:ext cx="3407228" cy="1776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2830286</xdr:colOff>
      <xdr:row>160</xdr:row>
      <xdr:rowOff>32657</xdr:rowOff>
    </xdr:from>
    <xdr:to>
      <xdr:col>4</xdr:col>
      <xdr:colOff>591094</xdr:colOff>
      <xdr:row>161</xdr:row>
      <xdr:rowOff>126274</xdr:rowOff>
    </xdr:to>
    <xdr:pic>
      <xdr:nvPicPr>
        <xdr:cNvPr id="168" name="Picture 4">
          <a:extLst>
            <a:ext uri="{FF2B5EF4-FFF2-40B4-BE49-F238E27FC236}">
              <a16:creationId xmlns:a16="http://schemas.microsoft.com/office/drawing/2014/main" id="{44D34F99-1B69-4E6E-B3A7-EA846B9F0E85}"/>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4079966" y="203616197"/>
          <a:ext cx="3292928" cy="1587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386C7-8547-45CE-BE4B-F2821637791F}">
  <dimension ref="A1:F476"/>
  <sheetViews>
    <sheetView tabSelected="1" zoomScale="81" zoomScaleNormal="81" workbookViewId="0">
      <selection activeCell="D393" sqref="D393"/>
    </sheetView>
  </sheetViews>
  <sheetFormatPr defaultRowHeight="14.5" x14ac:dyDescent="0.35"/>
  <cols>
    <col min="1" max="1" width="9.1796875" customWidth="1"/>
    <col min="2" max="2" width="56.1796875" customWidth="1"/>
    <col min="3" max="3" width="15.1796875" customWidth="1"/>
    <col min="4" max="4" width="68.1796875" customWidth="1"/>
    <col min="5" max="5" width="23" customWidth="1"/>
    <col min="6" max="6" width="15.81640625" customWidth="1"/>
  </cols>
  <sheetData>
    <row r="1" spans="1:6" s="8" customFormat="1" ht="15.5" thickBot="1" x14ac:dyDescent="0.4">
      <c r="A1" s="287"/>
      <c r="B1" s="288" t="s">
        <v>708</v>
      </c>
      <c r="C1" s="289"/>
      <c r="D1" s="290"/>
      <c r="E1" s="290"/>
      <c r="F1" s="291"/>
    </row>
    <row r="2" spans="1:6" ht="16" thickTop="1" thickBot="1" x14ac:dyDescent="0.4">
      <c r="A2" s="287" t="s">
        <v>0</v>
      </c>
      <c r="B2" s="288"/>
      <c r="C2" s="289" t="s">
        <v>697</v>
      </c>
      <c r="D2" s="290"/>
      <c r="E2" s="290"/>
      <c r="F2" s="291"/>
    </row>
    <row r="3" spans="1:6" ht="16" thickTop="1" thickBot="1" x14ac:dyDescent="0.4">
      <c r="A3" s="292"/>
      <c r="B3" s="293" t="s">
        <v>698</v>
      </c>
      <c r="C3" s="294"/>
      <c r="D3" s="294"/>
      <c r="E3" s="294"/>
      <c r="F3" s="295"/>
    </row>
    <row r="4" spans="1:6" ht="16" thickTop="1" thickBot="1" x14ac:dyDescent="0.4">
      <c r="A4" s="296"/>
      <c r="B4" s="297"/>
      <c r="C4" s="298"/>
      <c r="D4" s="299"/>
      <c r="E4" s="299"/>
      <c r="F4" s="300"/>
    </row>
    <row r="5" spans="1:6" ht="30.5" thickBot="1" x14ac:dyDescent="0.4">
      <c r="A5" s="301" t="s">
        <v>2</v>
      </c>
      <c r="B5" s="302" t="s">
        <v>699</v>
      </c>
      <c r="C5" s="301" t="s">
        <v>5</v>
      </c>
      <c r="D5" s="301" t="s">
        <v>700</v>
      </c>
      <c r="E5" s="303" t="s">
        <v>701</v>
      </c>
      <c r="F5" s="304" t="s">
        <v>7</v>
      </c>
    </row>
    <row r="6" spans="1:6" ht="20.5" thickTop="1" x14ac:dyDescent="0.35">
      <c r="A6" s="18"/>
      <c r="B6" s="105" t="s">
        <v>11</v>
      </c>
      <c r="C6" s="142"/>
      <c r="D6" s="305"/>
      <c r="E6" s="305"/>
      <c r="F6" s="306"/>
    </row>
    <row r="7" spans="1:6" ht="25" x14ac:dyDescent="0.35">
      <c r="A7" s="307" t="s">
        <v>16</v>
      </c>
      <c r="B7" s="308" t="s">
        <v>12</v>
      </c>
      <c r="C7" s="144"/>
      <c r="D7" s="305"/>
      <c r="E7" s="305"/>
      <c r="F7" s="306"/>
    </row>
    <row r="8" spans="1:6" ht="16.5" x14ac:dyDescent="0.35">
      <c r="A8" s="22"/>
      <c r="B8" s="309" t="s">
        <v>13</v>
      </c>
      <c r="C8" s="184"/>
      <c r="D8" s="310"/>
      <c r="E8" s="310"/>
      <c r="F8" s="306"/>
    </row>
    <row r="9" spans="1:6" ht="16.5" x14ac:dyDescent="0.35">
      <c r="A9" s="22" t="s">
        <v>15</v>
      </c>
      <c r="B9" s="311" t="s">
        <v>14</v>
      </c>
      <c r="C9" s="184"/>
      <c r="D9" s="310"/>
      <c r="E9" s="310"/>
      <c r="F9" s="306"/>
    </row>
    <row r="10" spans="1:6" ht="16.5" x14ac:dyDescent="0.35">
      <c r="A10" s="22">
        <v>1</v>
      </c>
      <c r="B10" s="311" t="s">
        <v>17</v>
      </c>
      <c r="C10" s="215">
        <v>2</v>
      </c>
      <c r="D10" s="310"/>
      <c r="E10" s="310"/>
      <c r="F10" s="306"/>
    </row>
    <row r="11" spans="1:6" ht="16.5" x14ac:dyDescent="0.35">
      <c r="A11" s="22">
        <v>2</v>
      </c>
      <c r="B11" s="311" t="s">
        <v>19</v>
      </c>
      <c r="C11" s="215">
        <v>1</v>
      </c>
      <c r="D11" s="310"/>
      <c r="E11" s="310"/>
      <c r="F11" s="306"/>
    </row>
    <row r="12" spans="1:6" ht="16.5" x14ac:dyDescent="0.35">
      <c r="A12" s="243" t="s">
        <v>21</v>
      </c>
      <c r="B12" s="312" t="s">
        <v>22</v>
      </c>
      <c r="C12" s="215"/>
      <c r="D12" s="310"/>
      <c r="E12" s="310"/>
      <c r="F12" s="306"/>
    </row>
    <row r="13" spans="1:6" ht="16.5" x14ac:dyDescent="0.35">
      <c r="A13" s="22">
        <v>1</v>
      </c>
      <c r="B13" s="311" t="s">
        <v>23</v>
      </c>
      <c r="C13" s="215">
        <v>2</v>
      </c>
      <c r="D13" s="310"/>
      <c r="E13" s="310"/>
      <c r="F13" s="306"/>
    </row>
    <row r="14" spans="1:6" ht="16.5" x14ac:dyDescent="0.35">
      <c r="A14" s="22">
        <v>2</v>
      </c>
      <c r="B14" s="311" t="s">
        <v>26</v>
      </c>
      <c r="C14" s="215">
        <v>1</v>
      </c>
      <c r="D14" s="310"/>
      <c r="E14" s="310"/>
      <c r="F14" s="306"/>
    </row>
    <row r="15" spans="1:6" ht="16.5" x14ac:dyDescent="0.35">
      <c r="A15" s="22">
        <v>3</v>
      </c>
      <c r="B15" s="311" t="s">
        <v>49</v>
      </c>
      <c r="C15" s="215">
        <v>1</v>
      </c>
      <c r="D15" s="310"/>
      <c r="E15" s="310"/>
      <c r="F15" s="306"/>
    </row>
    <row r="16" spans="1:6" ht="16.5" x14ac:dyDescent="0.35">
      <c r="A16" s="22">
        <v>4</v>
      </c>
      <c r="B16" s="311" t="s">
        <v>50</v>
      </c>
      <c r="C16" s="215">
        <v>1</v>
      </c>
      <c r="D16" s="310"/>
      <c r="E16" s="310"/>
      <c r="F16" s="306"/>
    </row>
    <row r="17" spans="1:6" ht="16.5" x14ac:dyDescent="0.35">
      <c r="A17" s="243" t="s">
        <v>31</v>
      </c>
      <c r="B17" s="313" t="s">
        <v>32</v>
      </c>
      <c r="C17" s="215"/>
      <c r="D17" s="310"/>
      <c r="E17" s="310"/>
      <c r="F17" s="306"/>
    </row>
    <row r="18" spans="1:6" ht="16.5" x14ac:dyDescent="0.35">
      <c r="A18" s="22">
        <v>1</v>
      </c>
      <c r="B18" s="311" t="s">
        <v>23</v>
      </c>
      <c r="C18" s="215">
        <v>5</v>
      </c>
      <c r="D18" s="310"/>
      <c r="E18" s="310"/>
      <c r="F18" s="306"/>
    </row>
    <row r="19" spans="1:6" ht="16.5" x14ac:dyDescent="0.35">
      <c r="A19" s="22">
        <v>2</v>
      </c>
      <c r="B19" s="311" t="s">
        <v>33</v>
      </c>
      <c r="C19" s="215">
        <v>1</v>
      </c>
      <c r="D19" s="310"/>
      <c r="E19" s="310"/>
      <c r="F19" s="306"/>
    </row>
    <row r="20" spans="1:6" ht="16.5" x14ac:dyDescent="0.35">
      <c r="A20" s="22">
        <v>3</v>
      </c>
      <c r="B20" s="311" t="s">
        <v>36</v>
      </c>
      <c r="C20" s="215">
        <v>1</v>
      </c>
      <c r="D20" s="310"/>
      <c r="E20" s="310"/>
      <c r="F20" s="306"/>
    </row>
    <row r="21" spans="1:6" ht="16.5" x14ac:dyDescent="0.35">
      <c r="A21" s="243" t="s">
        <v>39</v>
      </c>
      <c r="B21" s="312" t="s">
        <v>38</v>
      </c>
      <c r="C21" s="215"/>
      <c r="D21" s="310"/>
      <c r="E21" s="310"/>
      <c r="F21" s="306"/>
    </row>
    <row r="22" spans="1:6" ht="16.5" x14ac:dyDescent="0.35">
      <c r="A22" s="22">
        <v>1</v>
      </c>
      <c r="B22" s="311" t="s">
        <v>313</v>
      </c>
      <c r="C22" s="215">
        <v>2</v>
      </c>
      <c r="D22" s="310"/>
      <c r="E22" s="310"/>
      <c r="F22" s="306"/>
    </row>
    <row r="23" spans="1:6" ht="16.5" x14ac:dyDescent="0.35">
      <c r="A23" s="22">
        <v>2</v>
      </c>
      <c r="B23" s="314" t="s">
        <v>43</v>
      </c>
      <c r="C23" s="215">
        <v>1</v>
      </c>
      <c r="D23" s="310"/>
      <c r="E23" s="310"/>
      <c r="F23" s="306"/>
    </row>
    <row r="24" spans="1:6" ht="16.5" x14ac:dyDescent="0.35">
      <c r="A24" s="243" t="s">
        <v>44</v>
      </c>
      <c r="B24" s="312" t="s">
        <v>45</v>
      </c>
      <c r="C24" s="215"/>
      <c r="D24" s="310"/>
      <c r="E24" s="310"/>
      <c r="F24" s="306"/>
    </row>
    <row r="25" spans="1:6" ht="16.5" x14ac:dyDescent="0.35">
      <c r="A25" s="22">
        <v>1</v>
      </c>
      <c r="B25" s="314" t="s">
        <v>46</v>
      </c>
      <c r="C25" s="215">
        <v>1</v>
      </c>
      <c r="D25" s="310"/>
      <c r="E25" s="310"/>
      <c r="F25" s="306"/>
    </row>
    <row r="26" spans="1:6" ht="16.5" x14ac:dyDescent="0.35">
      <c r="A26" s="22">
        <v>2</v>
      </c>
      <c r="B26" s="314" t="s">
        <v>51</v>
      </c>
      <c r="C26" s="215">
        <v>1</v>
      </c>
      <c r="D26" s="310"/>
      <c r="E26" s="310"/>
      <c r="F26" s="306"/>
    </row>
    <row r="27" spans="1:6" ht="16.5" x14ac:dyDescent="0.35">
      <c r="A27" s="22">
        <v>3</v>
      </c>
      <c r="B27" s="314" t="s">
        <v>84</v>
      </c>
      <c r="C27" s="215">
        <v>2</v>
      </c>
      <c r="D27" s="310"/>
      <c r="E27" s="310"/>
      <c r="F27" s="306"/>
    </row>
    <row r="28" spans="1:6" ht="16.5" x14ac:dyDescent="0.35">
      <c r="A28" s="22">
        <v>4</v>
      </c>
      <c r="B28" s="315" t="s">
        <v>23</v>
      </c>
      <c r="C28" s="215">
        <v>1</v>
      </c>
      <c r="D28" s="310"/>
      <c r="E28" s="310"/>
      <c r="F28" s="306"/>
    </row>
    <row r="29" spans="1:6" ht="16.5" x14ac:dyDescent="0.35">
      <c r="A29" s="22">
        <v>5</v>
      </c>
      <c r="B29" s="315" t="s">
        <v>29</v>
      </c>
      <c r="C29" s="215">
        <v>1</v>
      </c>
      <c r="D29" s="310"/>
      <c r="E29" s="310"/>
      <c r="F29" s="306"/>
    </row>
    <row r="30" spans="1:6" ht="16.5" x14ac:dyDescent="0.35">
      <c r="A30" s="243" t="s">
        <v>52</v>
      </c>
      <c r="B30" s="312" t="s">
        <v>45</v>
      </c>
      <c r="C30" s="215"/>
      <c r="D30" s="310"/>
      <c r="E30" s="310"/>
      <c r="F30" s="306"/>
    </row>
    <row r="31" spans="1:6" ht="16.5" x14ac:dyDescent="0.35">
      <c r="A31" s="22">
        <v>1</v>
      </c>
      <c r="B31" s="315" t="s">
        <v>53</v>
      </c>
      <c r="C31" s="215">
        <v>6</v>
      </c>
      <c r="D31" s="310"/>
      <c r="E31" s="310"/>
      <c r="F31" s="306"/>
    </row>
    <row r="32" spans="1:6" ht="16.5" x14ac:dyDescent="0.35">
      <c r="A32" s="22">
        <v>2</v>
      </c>
      <c r="B32" s="315" t="s">
        <v>29</v>
      </c>
      <c r="C32" s="215">
        <v>1</v>
      </c>
      <c r="D32" s="310"/>
      <c r="E32" s="310"/>
      <c r="F32" s="306"/>
    </row>
    <row r="33" spans="1:6" ht="16.5" x14ac:dyDescent="0.35">
      <c r="A33" s="22">
        <v>3</v>
      </c>
      <c r="B33" s="315" t="s">
        <v>56</v>
      </c>
      <c r="C33" s="215">
        <v>3</v>
      </c>
      <c r="D33" s="310"/>
      <c r="E33" s="310"/>
      <c r="F33" s="306"/>
    </row>
    <row r="34" spans="1:6" ht="16.5" x14ac:dyDescent="0.35">
      <c r="A34" s="22">
        <v>4</v>
      </c>
      <c r="B34" s="311" t="s">
        <v>58</v>
      </c>
      <c r="C34" s="215">
        <v>1</v>
      </c>
      <c r="D34" s="310"/>
      <c r="E34" s="310"/>
      <c r="F34" s="306"/>
    </row>
    <row r="35" spans="1:6" ht="16.5" x14ac:dyDescent="0.35">
      <c r="A35" s="22">
        <v>5</v>
      </c>
      <c r="B35" s="316" t="s">
        <v>10</v>
      </c>
      <c r="C35" s="215">
        <v>1</v>
      </c>
      <c r="D35" s="310"/>
      <c r="E35" s="310"/>
      <c r="F35" s="306"/>
    </row>
    <row r="36" spans="1:6" ht="16.5" x14ac:dyDescent="0.35">
      <c r="A36" s="22"/>
      <c r="B36" s="309" t="s">
        <v>60</v>
      </c>
      <c r="C36" s="184"/>
      <c r="D36" s="310"/>
      <c r="E36" s="310"/>
      <c r="F36" s="306"/>
    </row>
    <row r="37" spans="1:6" ht="16.5" x14ac:dyDescent="0.35">
      <c r="A37" s="243" t="s">
        <v>61</v>
      </c>
      <c r="B37" s="317" t="s">
        <v>62</v>
      </c>
      <c r="C37" s="184"/>
      <c r="D37" s="310"/>
      <c r="E37" s="310"/>
      <c r="F37" s="306"/>
    </row>
    <row r="38" spans="1:6" ht="16.5" x14ac:dyDescent="0.35">
      <c r="A38" s="22">
        <v>1</v>
      </c>
      <c r="B38" s="311" t="s">
        <v>106</v>
      </c>
      <c r="C38" s="215">
        <v>3</v>
      </c>
      <c r="D38" s="310"/>
      <c r="E38" s="310"/>
      <c r="F38" s="306"/>
    </row>
    <row r="39" spans="1:6" ht="16.5" x14ac:dyDescent="0.35">
      <c r="A39" s="22">
        <v>2</v>
      </c>
      <c r="B39" s="311" t="s">
        <v>33</v>
      </c>
      <c r="C39" s="215">
        <v>5</v>
      </c>
      <c r="D39" s="310"/>
      <c r="E39" s="310"/>
      <c r="F39" s="306"/>
    </row>
    <row r="40" spans="1:6" ht="16.5" x14ac:dyDescent="0.35">
      <c r="A40" s="22">
        <v>3</v>
      </c>
      <c r="B40" s="316" t="s">
        <v>10</v>
      </c>
      <c r="C40" s="215">
        <v>1</v>
      </c>
      <c r="D40" s="310"/>
      <c r="E40" s="310"/>
      <c r="F40" s="306"/>
    </row>
    <row r="41" spans="1:6" ht="16.5" x14ac:dyDescent="0.35">
      <c r="A41" s="22"/>
      <c r="B41" s="309" t="s">
        <v>63</v>
      </c>
      <c r="C41" s="215"/>
      <c r="D41" s="310"/>
      <c r="E41" s="310"/>
      <c r="F41" s="306"/>
    </row>
    <row r="42" spans="1:6" ht="16.5" x14ac:dyDescent="0.35">
      <c r="A42" s="243" t="s">
        <v>64</v>
      </c>
      <c r="B42" s="317" t="s">
        <v>22</v>
      </c>
      <c r="C42" s="215"/>
      <c r="D42" s="310"/>
      <c r="E42" s="310"/>
      <c r="F42" s="306"/>
    </row>
    <row r="43" spans="1:6" ht="16.5" x14ac:dyDescent="0.35">
      <c r="A43" s="22">
        <v>1</v>
      </c>
      <c r="B43" s="311" t="s">
        <v>66</v>
      </c>
      <c r="C43" s="215">
        <v>4</v>
      </c>
      <c r="D43" s="310"/>
      <c r="E43" s="310"/>
      <c r="F43" s="306"/>
    </row>
    <row r="44" spans="1:6" ht="16.5" x14ac:dyDescent="0.35">
      <c r="A44" s="22">
        <v>2</v>
      </c>
      <c r="B44" s="316" t="s">
        <v>68</v>
      </c>
      <c r="C44" s="215">
        <v>1</v>
      </c>
      <c r="D44" s="310"/>
      <c r="E44" s="310"/>
      <c r="F44" s="306"/>
    </row>
    <row r="45" spans="1:6" ht="16.5" x14ac:dyDescent="0.35">
      <c r="A45" s="22">
        <v>3</v>
      </c>
      <c r="B45" s="311" t="s">
        <v>69</v>
      </c>
      <c r="C45" s="215">
        <v>1</v>
      </c>
      <c r="D45" s="310"/>
      <c r="E45" s="310"/>
      <c r="F45" s="306"/>
    </row>
    <row r="46" spans="1:6" ht="16.5" x14ac:dyDescent="0.35">
      <c r="A46" s="22">
        <v>4</v>
      </c>
      <c r="B46" s="311" t="s">
        <v>71</v>
      </c>
      <c r="C46" s="215">
        <v>2</v>
      </c>
      <c r="D46" s="310"/>
      <c r="E46" s="310"/>
      <c r="F46" s="306"/>
    </row>
    <row r="47" spans="1:6" ht="16.5" x14ac:dyDescent="0.35">
      <c r="A47" s="22">
        <v>5</v>
      </c>
      <c r="B47" s="311" t="s">
        <v>74</v>
      </c>
      <c r="C47" s="215">
        <v>1</v>
      </c>
      <c r="D47" s="310"/>
      <c r="E47" s="310"/>
      <c r="F47" s="306"/>
    </row>
    <row r="48" spans="1:6" ht="16.5" x14ac:dyDescent="0.35">
      <c r="A48" s="22">
        <v>6</v>
      </c>
      <c r="B48" s="311" t="s">
        <v>77</v>
      </c>
      <c r="C48" s="215">
        <v>1</v>
      </c>
      <c r="D48" s="310"/>
      <c r="E48" s="310"/>
      <c r="F48" s="306"/>
    </row>
    <row r="49" spans="1:6" ht="16.5" x14ac:dyDescent="0.35">
      <c r="A49" s="22">
        <v>7</v>
      </c>
      <c r="B49" s="311" t="s">
        <v>79</v>
      </c>
      <c r="C49" s="215">
        <v>1</v>
      </c>
      <c r="D49" s="310"/>
      <c r="E49" s="310"/>
      <c r="F49" s="306"/>
    </row>
    <row r="50" spans="1:6" ht="16.5" x14ac:dyDescent="0.35">
      <c r="A50" s="22">
        <v>8</v>
      </c>
      <c r="B50" s="311" t="s">
        <v>33</v>
      </c>
      <c r="C50" s="215">
        <v>2</v>
      </c>
      <c r="D50" s="310"/>
      <c r="E50" s="310"/>
      <c r="F50" s="306"/>
    </row>
    <row r="51" spans="1:6" ht="16.5" x14ac:dyDescent="0.35">
      <c r="A51" s="243" t="s">
        <v>81</v>
      </c>
      <c r="B51" s="318" t="s">
        <v>32</v>
      </c>
      <c r="C51" s="215"/>
      <c r="D51" s="310"/>
      <c r="E51" s="310"/>
      <c r="F51" s="306"/>
    </row>
    <row r="52" spans="1:6" ht="16.5" x14ac:dyDescent="0.35">
      <c r="A52" s="22">
        <v>1</v>
      </c>
      <c r="B52" s="311" t="s">
        <v>83</v>
      </c>
      <c r="C52" s="215">
        <v>1</v>
      </c>
      <c r="D52" s="310"/>
      <c r="E52" s="310"/>
      <c r="F52" s="306"/>
    </row>
    <row r="53" spans="1:6" ht="16.5" x14ac:dyDescent="0.35">
      <c r="A53" s="22">
        <v>2</v>
      </c>
      <c r="B53" s="311" t="s">
        <v>23</v>
      </c>
      <c r="C53" s="215">
        <v>2</v>
      </c>
      <c r="D53" s="310"/>
      <c r="E53" s="310"/>
      <c r="F53" s="306"/>
    </row>
    <row r="54" spans="1:6" ht="16.5" x14ac:dyDescent="0.35">
      <c r="A54" s="22">
        <v>3</v>
      </c>
      <c r="B54" s="311" t="s">
        <v>51</v>
      </c>
      <c r="C54" s="215">
        <v>1</v>
      </c>
      <c r="D54" s="310"/>
      <c r="E54" s="310"/>
      <c r="F54" s="306"/>
    </row>
    <row r="55" spans="1:6" ht="16.5" x14ac:dyDescent="0.35">
      <c r="A55" s="22">
        <v>4</v>
      </c>
      <c r="B55" s="311" t="s">
        <v>84</v>
      </c>
      <c r="C55" s="215">
        <v>1</v>
      </c>
      <c r="D55" s="310"/>
      <c r="E55" s="310"/>
      <c r="F55" s="306"/>
    </row>
    <row r="56" spans="1:6" ht="16.5" x14ac:dyDescent="0.35">
      <c r="A56" s="243" t="s">
        <v>85</v>
      </c>
      <c r="B56" s="317" t="s">
        <v>86</v>
      </c>
      <c r="C56" s="215"/>
      <c r="D56" s="310"/>
      <c r="E56" s="310"/>
      <c r="F56" s="306"/>
    </row>
    <row r="57" spans="1:6" ht="16.5" x14ac:dyDescent="0.35">
      <c r="A57" s="22">
        <v>1</v>
      </c>
      <c r="B57" s="311" t="s">
        <v>87</v>
      </c>
      <c r="C57" s="215">
        <v>1</v>
      </c>
      <c r="D57" s="310"/>
      <c r="E57" s="310"/>
      <c r="F57" s="306"/>
    </row>
    <row r="58" spans="1:6" ht="16.5" x14ac:dyDescent="0.35">
      <c r="A58" s="22">
        <v>2</v>
      </c>
      <c r="B58" s="311" t="s">
        <v>89</v>
      </c>
      <c r="C58" s="215">
        <v>1</v>
      </c>
      <c r="D58" s="310"/>
      <c r="E58" s="310"/>
      <c r="F58" s="306"/>
    </row>
    <row r="59" spans="1:6" ht="16.5" x14ac:dyDescent="0.35">
      <c r="A59" s="22">
        <v>3</v>
      </c>
      <c r="B59" s="311" t="s">
        <v>51</v>
      </c>
      <c r="C59" s="215">
        <v>2</v>
      </c>
      <c r="D59" s="310"/>
      <c r="E59" s="310"/>
      <c r="F59" s="306"/>
    </row>
    <row r="60" spans="1:6" ht="16.5" x14ac:dyDescent="0.35">
      <c r="A60" s="22">
        <v>4</v>
      </c>
      <c r="B60" s="311" t="s">
        <v>84</v>
      </c>
      <c r="C60" s="215">
        <v>1</v>
      </c>
      <c r="D60" s="310"/>
      <c r="E60" s="310"/>
      <c r="F60" s="306"/>
    </row>
    <row r="61" spans="1:6" ht="16.5" x14ac:dyDescent="0.35">
      <c r="A61" s="22">
        <v>5</v>
      </c>
      <c r="B61" s="311" t="s">
        <v>71</v>
      </c>
      <c r="C61" s="215">
        <v>1</v>
      </c>
      <c r="D61" s="310"/>
      <c r="E61" s="310"/>
      <c r="F61" s="306"/>
    </row>
    <row r="62" spans="1:6" ht="16.5" x14ac:dyDescent="0.35">
      <c r="A62" s="22">
        <v>6</v>
      </c>
      <c r="B62" s="311" t="s">
        <v>9</v>
      </c>
      <c r="C62" s="215">
        <v>1</v>
      </c>
      <c r="D62" s="310"/>
      <c r="E62" s="310"/>
      <c r="F62" s="306"/>
    </row>
    <row r="63" spans="1:6" ht="16.5" x14ac:dyDescent="0.35">
      <c r="A63" s="22">
        <v>7</v>
      </c>
      <c r="B63" s="311" t="s">
        <v>93</v>
      </c>
      <c r="C63" s="215">
        <v>1</v>
      </c>
      <c r="D63" s="310"/>
      <c r="E63" s="310"/>
      <c r="F63" s="306"/>
    </row>
    <row r="64" spans="1:6" ht="16.5" x14ac:dyDescent="0.35">
      <c r="A64" s="22">
        <v>8</v>
      </c>
      <c r="B64" s="311" t="s">
        <v>95</v>
      </c>
      <c r="C64" s="215">
        <v>2</v>
      </c>
      <c r="D64" s="310"/>
      <c r="E64" s="310"/>
      <c r="F64" s="306"/>
    </row>
    <row r="65" spans="1:6" ht="16.5" x14ac:dyDescent="0.35">
      <c r="A65" s="22">
        <v>9</v>
      </c>
      <c r="B65" s="316" t="s">
        <v>10</v>
      </c>
      <c r="C65" s="215">
        <v>1</v>
      </c>
      <c r="D65" s="310"/>
      <c r="E65" s="310"/>
      <c r="F65" s="306"/>
    </row>
    <row r="66" spans="1:6" ht="16.5" x14ac:dyDescent="0.35">
      <c r="A66" s="243">
        <v>222</v>
      </c>
      <c r="B66" s="317" t="s">
        <v>98</v>
      </c>
      <c r="C66" s="215"/>
      <c r="D66" s="310"/>
      <c r="E66" s="310"/>
      <c r="F66" s="306"/>
    </row>
    <row r="67" spans="1:6" ht="16.5" x14ac:dyDescent="0.35">
      <c r="A67" s="22">
        <v>1</v>
      </c>
      <c r="B67" s="311" t="s">
        <v>99</v>
      </c>
      <c r="C67" s="215">
        <v>1</v>
      </c>
      <c r="D67" s="310"/>
      <c r="E67" s="310"/>
      <c r="F67" s="306"/>
    </row>
    <row r="68" spans="1:6" ht="16.5" x14ac:dyDescent="0.35">
      <c r="A68" s="22">
        <v>2</v>
      </c>
      <c r="B68" s="311" t="s">
        <v>51</v>
      </c>
      <c r="C68" s="215">
        <v>1</v>
      </c>
      <c r="D68" s="310"/>
      <c r="E68" s="310"/>
      <c r="F68" s="306"/>
    </row>
    <row r="69" spans="1:6" ht="16.5" x14ac:dyDescent="0.35">
      <c r="A69" s="22">
        <v>3</v>
      </c>
      <c r="B69" s="311" t="s">
        <v>101</v>
      </c>
      <c r="C69" s="215">
        <v>4</v>
      </c>
      <c r="D69" s="310"/>
      <c r="E69" s="310"/>
      <c r="F69" s="306"/>
    </row>
    <row r="70" spans="1:6" ht="16.5" x14ac:dyDescent="0.35">
      <c r="A70" s="22">
        <v>4</v>
      </c>
      <c r="B70" s="311" t="s">
        <v>103</v>
      </c>
      <c r="C70" s="215">
        <v>1</v>
      </c>
      <c r="D70" s="310"/>
      <c r="E70" s="310"/>
      <c r="F70" s="306"/>
    </row>
    <row r="71" spans="1:6" ht="16.5" x14ac:dyDescent="0.35">
      <c r="A71" s="22">
        <v>5</v>
      </c>
      <c r="B71" s="311" t="s">
        <v>104</v>
      </c>
      <c r="C71" s="215">
        <v>1</v>
      </c>
      <c r="D71" s="310"/>
      <c r="E71" s="310"/>
      <c r="F71" s="306"/>
    </row>
    <row r="72" spans="1:6" ht="16.5" x14ac:dyDescent="0.35">
      <c r="A72" s="22">
        <v>6</v>
      </c>
      <c r="B72" s="311" t="s">
        <v>84</v>
      </c>
      <c r="C72" s="215">
        <v>4</v>
      </c>
      <c r="D72" s="310"/>
      <c r="E72" s="310"/>
      <c r="F72" s="306"/>
    </row>
    <row r="73" spans="1:6" ht="16.5" x14ac:dyDescent="0.35">
      <c r="A73" s="22">
        <v>7</v>
      </c>
      <c r="B73" s="311" t="s">
        <v>106</v>
      </c>
      <c r="C73" s="215">
        <v>2</v>
      </c>
      <c r="D73" s="310"/>
      <c r="E73" s="310"/>
      <c r="F73" s="306"/>
    </row>
    <row r="74" spans="1:6" ht="16.5" x14ac:dyDescent="0.35">
      <c r="A74" s="22">
        <v>8</v>
      </c>
      <c r="B74" s="311" t="s">
        <v>23</v>
      </c>
      <c r="C74" s="215">
        <v>4</v>
      </c>
      <c r="D74" s="310"/>
      <c r="E74" s="310"/>
      <c r="F74" s="306"/>
    </row>
    <row r="75" spans="1:6" ht="16.5" x14ac:dyDescent="0.35">
      <c r="A75" s="22">
        <v>9</v>
      </c>
      <c r="B75" s="311" t="s">
        <v>9</v>
      </c>
      <c r="C75" s="215">
        <v>6</v>
      </c>
      <c r="D75" s="310"/>
      <c r="E75" s="310"/>
      <c r="F75" s="306"/>
    </row>
    <row r="76" spans="1:6" ht="16.5" x14ac:dyDescent="0.35">
      <c r="A76" s="22">
        <v>10</v>
      </c>
      <c r="B76" s="311" t="s">
        <v>107</v>
      </c>
      <c r="C76" s="215">
        <v>1</v>
      </c>
      <c r="D76" s="310"/>
      <c r="E76" s="310"/>
      <c r="F76" s="306"/>
    </row>
    <row r="77" spans="1:6" ht="16.5" x14ac:dyDescent="0.35">
      <c r="A77" s="22">
        <v>11</v>
      </c>
      <c r="B77" s="311" t="s">
        <v>109</v>
      </c>
      <c r="C77" s="215">
        <v>1</v>
      </c>
      <c r="D77" s="310"/>
      <c r="E77" s="310"/>
      <c r="F77" s="306"/>
    </row>
    <row r="78" spans="1:6" ht="16.5" x14ac:dyDescent="0.35">
      <c r="A78" s="22">
        <v>12</v>
      </c>
      <c r="B78" s="311" t="s">
        <v>111</v>
      </c>
      <c r="C78" s="215">
        <v>1</v>
      </c>
      <c r="D78" s="310"/>
      <c r="E78" s="310"/>
      <c r="F78" s="306"/>
    </row>
    <row r="79" spans="1:6" ht="16.5" x14ac:dyDescent="0.35">
      <c r="A79" s="22">
        <v>13</v>
      </c>
      <c r="B79" s="311" t="s">
        <v>113</v>
      </c>
      <c r="C79" s="215">
        <v>1</v>
      </c>
      <c r="D79" s="310"/>
      <c r="E79" s="310"/>
      <c r="F79" s="306"/>
    </row>
    <row r="80" spans="1:6" ht="16.5" x14ac:dyDescent="0.35">
      <c r="A80" s="22">
        <v>14</v>
      </c>
      <c r="B80" s="311" t="s">
        <v>116</v>
      </c>
      <c r="C80" s="215">
        <v>1</v>
      </c>
      <c r="D80" s="310"/>
      <c r="E80" s="310"/>
      <c r="F80" s="306"/>
    </row>
    <row r="81" spans="1:6" ht="16.5" x14ac:dyDescent="0.35">
      <c r="A81" s="22">
        <v>15</v>
      </c>
      <c r="B81" s="311" t="s">
        <v>118</v>
      </c>
      <c r="C81" s="215">
        <v>1</v>
      </c>
      <c r="D81" s="310"/>
      <c r="E81" s="310"/>
      <c r="F81" s="306"/>
    </row>
    <row r="82" spans="1:6" ht="16.5" x14ac:dyDescent="0.35">
      <c r="A82" s="243">
        <v>221</v>
      </c>
      <c r="B82" s="317" t="s">
        <v>120</v>
      </c>
      <c r="C82" s="215"/>
      <c r="D82" s="310"/>
      <c r="E82" s="310"/>
      <c r="F82" s="306"/>
    </row>
    <row r="83" spans="1:6" ht="16.5" x14ac:dyDescent="0.35">
      <c r="A83" s="22">
        <v>1</v>
      </c>
      <c r="B83" s="316" t="s">
        <v>222</v>
      </c>
      <c r="C83" s="215">
        <v>1</v>
      </c>
      <c r="D83" s="310"/>
      <c r="E83" s="310"/>
      <c r="F83" s="306"/>
    </row>
    <row r="84" spans="1:6" ht="16.5" x14ac:dyDescent="0.35">
      <c r="A84" s="22">
        <v>2</v>
      </c>
      <c r="B84" s="311" t="s">
        <v>84</v>
      </c>
      <c r="C84" s="215">
        <v>2</v>
      </c>
      <c r="D84" s="310"/>
      <c r="E84" s="310"/>
      <c r="F84" s="306"/>
    </row>
    <row r="85" spans="1:6" ht="16.5" x14ac:dyDescent="0.35">
      <c r="A85" s="22">
        <v>3</v>
      </c>
      <c r="B85" s="311" t="s">
        <v>122</v>
      </c>
      <c r="C85" s="215">
        <v>4</v>
      </c>
      <c r="D85" s="310"/>
      <c r="E85" s="310"/>
      <c r="F85" s="306"/>
    </row>
    <row r="86" spans="1:6" ht="16.5" x14ac:dyDescent="0.35">
      <c r="A86" s="22">
        <v>4</v>
      </c>
      <c r="B86" s="311" t="s">
        <v>124</v>
      </c>
      <c r="C86" s="215">
        <v>3</v>
      </c>
      <c r="D86" s="310"/>
      <c r="E86" s="310"/>
      <c r="F86" s="306"/>
    </row>
    <row r="87" spans="1:6" ht="16.5" x14ac:dyDescent="0.35">
      <c r="A87" s="22">
        <v>5</v>
      </c>
      <c r="B87" s="311" t="s">
        <v>103</v>
      </c>
      <c r="C87" s="215">
        <v>1</v>
      </c>
      <c r="D87" s="310"/>
      <c r="E87" s="310"/>
      <c r="F87" s="306"/>
    </row>
    <row r="88" spans="1:6" ht="16.5" x14ac:dyDescent="0.35">
      <c r="A88" s="22">
        <v>6</v>
      </c>
      <c r="B88" s="311" t="s">
        <v>51</v>
      </c>
      <c r="C88" s="215">
        <v>3</v>
      </c>
      <c r="D88" s="310"/>
      <c r="E88" s="310"/>
      <c r="F88" s="306"/>
    </row>
    <row r="89" spans="1:6" ht="16.5" x14ac:dyDescent="0.35">
      <c r="A89" s="22">
        <v>7</v>
      </c>
      <c r="B89" s="311" t="s">
        <v>9</v>
      </c>
      <c r="C89" s="215">
        <v>2</v>
      </c>
      <c r="D89" s="310"/>
      <c r="E89" s="310"/>
      <c r="F89" s="306"/>
    </row>
    <row r="90" spans="1:6" ht="16.5" x14ac:dyDescent="0.35">
      <c r="A90" s="22">
        <v>8</v>
      </c>
      <c r="B90" s="311" t="s">
        <v>33</v>
      </c>
      <c r="C90" s="215">
        <v>2</v>
      </c>
      <c r="D90" s="310"/>
      <c r="E90" s="310"/>
      <c r="F90" s="306"/>
    </row>
    <row r="91" spans="1:6" ht="16.5" x14ac:dyDescent="0.35">
      <c r="A91" s="22">
        <v>9</v>
      </c>
      <c r="B91" s="311" t="s">
        <v>127</v>
      </c>
      <c r="C91" s="215">
        <v>1</v>
      </c>
      <c r="D91" s="310"/>
      <c r="E91" s="310"/>
      <c r="F91" s="306"/>
    </row>
    <row r="92" spans="1:6" ht="16.5" x14ac:dyDescent="0.35">
      <c r="A92" s="243">
        <v>217</v>
      </c>
      <c r="B92" s="317" t="s">
        <v>129</v>
      </c>
      <c r="C92" s="215"/>
      <c r="D92" s="310"/>
      <c r="E92" s="310"/>
      <c r="F92" s="306"/>
    </row>
    <row r="93" spans="1:6" ht="16.5" x14ac:dyDescent="0.35">
      <c r="A93" s="22">
        <v>1</v>
      </c>
      <c r="B93" s="311" t="s">
        <v>130</v>
      </c>
      <c r="C93" s="215">
        <v>1</v>
      </c>
      <c r="D93" s="310"/>
      <c r="E93" s="310"/>
      <c r="F93" s="306"/>
    </row>
    <row r="94" spans="1:6" ht="16.5" x14ac:dyDescent="0.35">
      <c r="A94" s="22">
        <v>2</v>
      </c>
      <c r="B94" s="311" t="s">
        <v>132</v>
      </c>
      <c r="C94" s="215">
        <v>1</v>
      </c>
      <c r="D94" s="310"/>
      <c r="E94" s="310"/>
      <c r="F94" s="306"/>
    </row>
    <row r="95" spans="1:6" ht="16.5" x14ac:dyDescent="0.35">
      <c r="A95" s="22">
        <v>3</v>
      </c>
      <c r="B95" s="311" t="s">
        <v>84</v>
      </c>
      <c r="C95" s="215">
        <v>2</v>
      </c>
      <c r="D95" s="310"/>
      <c r="E95" s="310"/>
      <c r="F95" s="306"/>
    </row>
    <row r="96" spans="1:6" ht="16.5" x14ac:dyDescent="0.35">
      <c r="A96" s="22">
        <v>4</v>
      </c>
      <c r="B96" s="311" t="s">
        <v>134</v>
      </c>
      <c r="C96" s="215">
        <v>1</v>
      </c>
      <c r="D96" s="310"/>
      <c r="E96" s="310"/>
      <c r="F96" s="306"/>
    </row>
    <row r="97" spans="1:6" ht="16.5" x14ac:dyDescent="0.35">
      <c r="A97" s="22">
        <v>5</v>
      </c>
      <c r="B97" s="311" t="s">
        <v>23</v>
      </c>
      <c r="C97" s="215">
        <v>2</v>
      </c>
      <c r="D97" s="310"/>
      <c r="E97" s="310"/>
      <c r="F97" s="306"/>
    </row>
    <row r="98" spans="1:6" ht="16.5" x14ac:dyDescent="0.35">
      <c r="A98" s="22">
        <v>6</v>
      </c>
      <c r="B98" s="311" t="s">
        <v>136</v>
      </c>
      <c r="C98" s="215">
        <v>1</v>
      </c>
      <c r="D98" s="310"/>
      <c r="E98" s="310"/>
      <c r="F98" s="306"/>
    </row>
    <row r="99" spans="1:6" ht="16.5" x14ac:dyDescent="0.35">
      <c r="A99" s="22">
        <v>7</v>
      </c>
      <c r="B99" s="311" t="s">
        <v>9</v>
      </c>
      <c r="C99" s="215">
        <v>4</v>
      </c>
      <c r="D99" s="310"/>
      <c r="E99" s="310"/>
      <c r="F99" s="306"/>
    </row>
    <row r="100" spans="1:6" ht="16.5" x14ac:dyDescent="0.35">
      <c r="A100" s="22">
        <v>8</v>
      </c>
      <c r="B100" s="311" t="s">
        <v>33</v>
      </c>
      <c r="C100" s="215">
        <v>1</v>
      </c>
      <c r="D100" s="310"/>
      <c r="E100" s="310"/>
      <c r="F100" s="306"/>
    </row>
    <row r="101" spans="1:6" ht="16.5" x14ac:dyDescent="0.35">
      <c r="A101" s="22">
        <v>9</v>
      </c>
      <c r="B101" s="311" t="s">
        <v>103</v>
      </c>
      <c r="C101" s="215">
        <v>1</v>
      </c>
      <c r="D101" s="310"/>
      <c r="E101" s="310"/>
      <c r="F101" s="306"/>
    </row>
    <row r="102" spans="1:6" ht="16.5" x14ac:dyDescent="0.35">
      <c r="A102" s="22">
        <v>10</v>
      </c>
      <c r="B102" s="311" t="s">
        <v>137</v>
      </c>
      <c r="C102" s="215">
        <v>1</v>
      </c>
      <c r="D102" s="310"/>
      <c r="E102" s="310"/>
      <c r="F102" s="306"/>
    </row>
    <row r="103" spans="1:6" ht="16.5" x14ac:dyDescent="0.35">
      <c r="A103" s="243">
        <v>216</v>
      </c>
      <c r="B103" s="317" t="s">
        <v>139</v>
      </c>
      <c r="C103" s="215"/>
      <c r="D103" s="310"/>
      <c r="E103" s="310"/>
      <c r="F103" s="306"/>
    </row>
    <row r="104" spans="1:6" ht="16.5" x14ac:dyDescent="0.35">
      <c r="A104" s="22">
        <v>1</v>
      </c>
      <c r="B104" s="311" t="s">
        <v>140</v>
      </c>
      <c r="C104" s="215">
        <v>1</v>
      </c>
      <c r="D104" s="310"/>
      <c r="E104" s="310"/>
      <c r="F104" s="306"/>
    </row>
    <row r="105" spans="1:6" ht="16.5" x14ac:dyDescent="0.35">
      <c r="A105" s="22">
        <v>2</v>
      </c>
      <c r="B105" s="311" t="s">
        <v>23</v>
      </c>
      <c r="C105" s="215">
        <v>2</v>
      </c>
      <c r="D105" s="310"/>
      <c r="E105" s="310"/>
      <c r="F105" s="306"/>
    </row>
    <row r="106" spans="1:6" ht="16.5" x14ac:dyDescent="0.35">
      <c r="A106" s="22">
        <v>3</v>
      </c>
      <c r="B106" s="311" t="s">
        <v>9</v>
      </c>
      <c r="C106" s="215">
        <v>2</v>
      </c>
      <c r="D106" s="310"/>
      <c r="E106" s="310"/>
      <c r="F106" s="306"/>
    </row>
    <row r="107" spans="1:6" ht="16.5" x14ac:dyDescent="0.35">
      <c r="A107" s="22">
        <v>4</v>
      </c>
      <c r="B107" s="311" t="s">
        <v>33</v>
      </c>
      <c r="C107" s="215">
        <v>2</v>
      </c>
      <c r="D107" s="310"/>
      <c r="E107" s="310"/>
      <c r="F107" s="306"/>
    </row>
    <row r="108" spans="1:6" ht="16.5" x14ac:dyDescent="0.35">
      <c r="A108" s="243">
        <v>214</v>
      </c>
      <c r="B108" s="317" t="s">
        <v>142</v>
      </c>
      <c r="C108" s="215"/>
      <c r="D108" s="310"/>
      <c r="E108" s="310"/>
      <c r="F108" s="306"/>
    </row>
    <row r="109" spans="1:6" ht="16.5" x14ac:dyDescent="0.35">
      <c r="A109" s="22">
        <v>1</v>
      </c>
      <c r="B109" s="311" t="s">
        <v>23</v>
      </c>
      <c r="C109" s="215">
        <v>6</v>
      </c>
      <c r="D109" s="310"/>
      <c r="E109" s="310"/>
      <c r="F109" s="306"/>
    </row>
    <row r="110" spans="1:6" ht="16.5" x14ac:dyDescent="0.35">
      <c r="A110" s="22">
        <v>2</v>
      </c>
      <c r="B110" s="311" t="s">
        <v>9</v>
      </c>
      <c r="C110" s="215">
        <v>6</v>
      </c>
      <c r="D110" s="310"/>
      <c r="E110" s="310"/>
      <c r="F110" s="306"/>
    </row>
    <row r="111" spans="1:6" ht="16.5" x14ac:dyDescent="0.35">
      <c r="A111" s="243">
        <v>215</v>
      </c>
      <c r="B111" s="317" t="s">
        <v>143</v>
      </c>
      <c r="C111" s="215"/>
      <c r="D111" s="310"/>
      <c r="E111" s="310"/>
      <c r="F111" s="306"/>
    </row>
    <row r="112" spans="1:6" ht="16.5" x14ac:dyDescent="0.35">
      <c r="A112" s="22">
        <v>1</v>
      </c>
      <c r="B112" s="311" t="s">
        <v>144</v>
      </c>
      <c r="C112" s="215">
        <v>1</v>
      </c>
      <c r="D112" s="310"/>
      <c r="E112" s="310"/>
      <c r="F112" s="306"/>
    </row>
    <row r="113" spans="1:6" ht="16.5" x14ac:dyDescent="0.35">
      <c r="A113" s="22">
        <v>2</v>
      </c>
      <c r="B113" s="311" t="s">
        <v>84</v>
      </c>
      <c r="C113" s="215">
        <v>1</v>
      </c>
      <c r="D113" s="310"/>
      <c r="E113" s="310"/>
      <c r="F113" s="306"/>
    </row>
    <row r="114" spans="1:6" ht="16.5" x14ac:dyDescent="0.35">
      <c r="A114" s="22">
        <v>3</v>
      </c>
      <c r="B114" s="311" t="s">
        <v>146</v>
      </c>
      <c r="C114" s="215">
        <v>2</v>
      </c>
      <c r="D114" s="310"/>
      <c r="E114" s="310"/>
      <c r="F114" s="306"/>
    </row>
    <row r="115" spans="1:6" ht="16.5" x14ac:dyDescent="0.35">
      <c r="A115" s="22">
        <v>4</v>
      </c>
      <c r="B115" s="311" t="s">
        <v>164</v>
      </c>
      <c r="C115" s="215">
        <v>1</v>
      </c>
      <c r="D115" s="310"/>
      <c r="E115" s="310"/>
      <c r="F115" s="306"/>
    </row>
    <row r="116" spans="1:6" ht="16.5" x14ac:dyDescent="0.35">
      <c r="A116" s="22">
        <v>5</v>
      </c>
      <c r="B116" s="311" t="s">
        <v>165</v>
      </c>
      <c r="C116" s="215">
        <v>2</v>
      </c>
      <c r="D116" s="310"/>
      <c r="E116" s="310"/>
      <c r="F116" s="306"/>
    </row>
    <row r="117" spans="1:6" ht="16.5" x14ac:dyDescent="0.35">
      <c r="A117" s="22">
        <v>6</v>
      </c>
      <c r="B117" s="311" t="s">
        <v>314</v>
      </c>
      <c r="C117" s="215">
        <v>1</v>
      </c>
      <c r="D117" s="310"/>
      <c r="E117" s="310"/>
      <c r="F117" s="306"/>
    </row>
    <row r="118" spans="1:6" ht="16.5" x14ac:dyDescent="0.35">
      <c r="A118" s="22">
        <v>7</v>
      </c>
      <c r="B118" s="311" t="s">
        <v>151</v>
      </c>
      <c r="C118" s="215">
        <v>1</v>
      </c>
      <c r="D118" s="310"/>
      <c r="E118" s="310"/>
      <c r="F118" s="306"/>
    </row>
    <row r="119" spans="1:6" ht="16.5" x14ac:dyDescent="0.35">
      <c r="A119" s="22">
        <v>8</v>
      </c>
      <c r="B119" s="311" t="s">
        <v>153</v>
      </c>
      <c r="C119" s="215">
        <v>1</v>
      </c>
      <c r="D119" s="310"/>
      <c r="E119" s="310"/>
      <c r="F119" s="306"/>
    </row>
    <row r="120" spans="1:6" ht="16.5" x14ac:dyDescent="0.35">
      <c r="A120" s="22">
        <v>9</v>
      </c>
      <c r="B120" s="311" t="s">
        <v>277</v>
      </c>
      <c r="C120" s="215">
        <v>1</v>
      </c>
      <c r="D120" s="310"/>
      <c r="E120" s="310"/>
      <c r="F120" s="306"/>
    </row>
    <row r="121" spans="1:6" ht="16.5" x14ac:dyDescent="0.35">
      <c r="A121" s="243">
        <v>218</v>
      </c>
      <c r="B121" s="317" t="s">
        <v>156</v>
      </c>
      <c r="C121" s="215"/>
      <c r="D121" s="310"/>
      <c r="E121" s="310"/>
      <c r="F121" s="306"/>
    </row>
    <row r="122" spans="1:6" ht="16.5" x14ac:dyDescent="0.35">
      <c r="A122" s="22">
        <v>1</v>
      </c>
      <c r="B122" s="311" t="s">
        <v>157</v>
      </c>
      <c r="C122" s="215">
        <v>1</v>
      </c>
      <c r="D122" s="310"/>
      <c r="E122" s="310"/>
      <c r="F122" s="306"/>
    </row>
    <row r="123" spans="1:6" ht="16.5" x14ac:dyDescent="0.35">
      <c r="A123" s="22">
        <v>2</v>
      </c>
      <c r="B123" s="311" t="s">
        <v>159</v>
      </c>
      <c r="C123" s="215">
        <v>1</v>
      </c>
      <c r="D123" s="310"/>
      <c r="E123" s="310"/>
      <c r="F123" s="306"/>
    </row>
    <row r="124" spans="1:6" ht="16.5" x14ac:dyDescent="0.35">
      <c r="A124" s="22">
        <v>3</v>
      </c>
      <c r="B124" s="311" t="s">
        <v>160</v>
      </c>
      <c r="C124" s="215">
        <v>1</v>
      </c>
      <c r="D124" s="310"/>
      <c r="E124" s="310"/>
      <c r="F124" s="306"/>
    </row>
    <row r="125" spans="1:6" ht="16.5" x14ac:dyDescent="0.35">
      <c r="A125" s="22">
        <v>4</v>
      </c>
      <c r="B125" s="311" t="s">
        <v>84</v>
      </c>
      <c r="C125" s="215">
        <v>2</v>
      </c>
      <c r="D125" s="310"/>
      <c r="E125" s="310"/>
      <c r="F125" s="306"/>
    </row>
    <row r="126" spans="1:6" ht="16.5" x14ac:dyDescent="0.35">
      <c r="A126" s="22">
        <v>5</v>
      </c>
      <c r="B126" s="311" t="s">
        <v>162</v>
      </c>
      <c r="C126" s="215">
        <v>1</v>
      </c>
      <c r="D126" s="310"/>
      <c r="E126" s="310"/>
      <c r="F126" s="306"/>
    </row>
    <row r="127" spans="1:6" ht="16.5" x14ac:dyDescent="0.35">
      <c r="A127" s="22">
        <v>6</v>
      </c>
      <c r="B127" s="311" t="s">
        <v>166</v>
      </c>
      <c r="C127" s="215">
        <v>1</v>
      </c>
      <c r="D127" s="310"/>
      <c r="E127" s="310"/>
      <c r="F127" s="306"/>
    </row>
    <row r="128" spans="1:6" ht="16.5" x14ac:dyDescent="0.35">
      <c r="A128" s="22">
        <v>7</v>
      </c>
      <c r="B128" s="311" t="s">
        <v>168</v>
      </c>
      <c r="C128" s="215">
        <v>1</v>
      </c>
      <c r="D128" s="310"/>
      <c r="E128" s="310"/>
      <c r="F128" s="306"/>
    </row>
    <row r="129" spans="1:6" ht="16.5" x14ac:dyDescent="0.35">
      <c r="A129" s="22">
        <v>8</v>
      </c>
      <c r="B129" s="311" t="s">
        <v>171</v>
      </c>
      <c r="C129" s="215">
        <v>2</v>
      </c>
      <c r="D129" s="310"/>
      <c r="E129" s="310"/>
      <c r="F129" s="306"/>
    </row>
    <row r="130" spans="1:6" ht="16.5" x14ac:dyDescent="0.35">
      <c r="A130" s="22">
        <v>9</v>
      </c>
      <c r="B130" s="311" t="s">
        <v>221</v>
      </c>
      <c r="C130" s="215">
        <v>1</v>
      </c>
      <c r="D130" s="310"/>
      <c r="E130" s="310"/>
      <c r="F130" s="306"/>
    </row>
    <row r="131" spans="1:6" ht="16.5" x14ac:dyDescent="0.35">
      <c r="A131" s="22">
        <v>10</v>
      </c>
      <c r="B131" s="311" t="s">
        <v>23</v>
      </c>
      <c r="C131" s="215">
        <v>4</v>
      </c>
      <c r="D131" s="310"/>
      <c r="E131" s="310"/>
      <c r="F131" s="306"/>
    </row>
    <row r="132" spans="1:6" ht="16.5" x14ac:dyDescent="0.35">
      <c r="A132" s="22">
        <v>11</v>
      </c>
      <c r="B132" s="311" t="s">
        <v>33</v>
      </c>
      <c r="C132" s="215">
        <v>3</v>
      </c>
      <c r="D132" s="310"/>
      <c r="E132" s="310"/>
      <c r="F132" s="306"/>
    </row>
    <row r="133" spans="1:6" ht="16.5" x14ac:dyDescent="0.35">
      <c r="A133" s="22">
        <v>12</v>
      </c>
      <c r="B133" s="311" t="s">
        <v>176</v>
      </c>
      <c r="C133" s="215">
        <v>2</v>
      </c>
      <c r="D133" s="310"/>
      <c r="E133" s="310"/>
      <c r="F133" s="306"/>
    </row>
    <row r="134" spans="1:6" ht="16.5" x14ac:dyDescent="0.35">
      <c r="A134" s="243">
        <v>219</v>
      </c>
      <c r="B134" s="317" t="s">
        <v>179</v>
      </c>
      <c r="C134" s="215"/>
      <c r="D134" s="310"/>
      <c r="E134" s="310"/>
      <c r="F134" s="306"/>
    </row>
    <row r="135" spans="1:6" ht="16.5" x14ac:dyDescent="0.35">
      <c r="A135" s="22">
        <v>1</v>
      </c>
      <c r="B135" s="311" t="s">
        <v>51</v>
      </c>
      <c r="C135" s="215">
        <v>1</v>
      </c>
      <c r="D135" s="310"/>
      <c r="E135" s="310"/>
      <c r="F135" s="306"/>
    </row>
    <row r="136" spans="1:6" ht="16.5" x14ac:dyDescent="0.35">
      <c r="A136" s="22">
        <v>2</v>
      </c>
      <c r="B136" s="311" t="s">
        <v>23</v>
      </c>
      <c r="C136" s="215">
        <v>1</v>
      </c>
      <c r="D136" s="310"/>
      <c r="E136" s="310"/>
      <c r="F136" s="306"/>
    </row>
    <row r="137" spans="1:6" ht="16.5" x14ac:dyDescent="0.35">
      <c r="A137" s="22">
        <v>3</v>
      </c>
      <c r="B137" s="311" t="s">
        <v>9</v>
      </c>
      <c r="C137" s="215">
        <v>1</v>
      </c>
      <c r="D137" s="310"/>
      <c r="E137" s="310"/>
      <c r="F137" s="306"/>
    </row>
    <row r="138" spans="1:6" ht="16.5" x14ac:dyDescent="0.35">
      <c r="A138" s="22">
        <v>4</v>
      </c>
      <c r="B138" s="311" t="s">
        <v>180</v>
      </c>
      <c r="C138" s="215">
        <v>1</v>
      </c>
      <c r="D138" s="310"/>
      <c r="E138" s="310"/>
      <c r="F138" s="306"/>
    </row>
    <row r="139" spans="1:6" ht="16.5" x14ac:dyDescent="0.35">
      <c r="A139" s="243">
        <v>220</v>
      </c>
      <c r="B139" s="317" t="s">
        <v>183</v>
      </c>
      <c r="C139" s="215"/>
      <c r="D139" s="310"/>
      <c r="E139" s="310"/>
      <c r="F139" s="306"/>
    </row>
    <row r="140" spans="1:6" ht="16.5" x14ac:dyDescent="0.35">
      <c r="A140" s="22">
        <v>1</v>
      </c>
      <c r="B140" s="311" t="s">
        <v>185</v>
      </c>
      <c r="C140" s="215">
        <v>1</v>
      </c>
      <c r="D140" s="310"/>
      <c r="E140" s="310"/>
      <c r="F140" s="306"/>
    </row>
    <row r="141" spans="1:6" ht="16.5" x14ac:dyDescent="0.35">
      <c r="A141" s="22">
        <v>2</v>
      </c>
      <c r="B141" s="311" t="s">
        <v>223</v>
      </c>
      <c r="C141" s="215">
        <v>1</v>
      </c>
      <c r="D141" s="310"/>
      <c r="E141" s="310"/>
      <c r="F141" s="306"/>
    </row>
    <row r="142" spans="1:6" ht="16.5" x14ac:dyDescent="0.35">
      <c r="A142" s="22">
        <v>3</v>
      </c>
      <c r="B142" s="311" t="s">
        <v>33</v>
      </c>
      <c r="C142" s="215">
        <v>2</v>
      </c>
      <c r="D142" s="310"/>
      <c r="E142" s="310"/>
      <c r="F142" s="306"/>
    </row>
    <row r="143" spans="1:6" ht="16.5" x14ac:dyDescent="0.35">
      <c r="A143" s="22">
        <v>4</v>
      </c>
      <c r="B143" s="311" t="s">
        <v>49</v>
      </c>
      <c r="C143" s="215">
        <v>1</v>
      </c>
      <c r="D143" s="310"/>
      <c r="E143" s="310"/>
      <c r="F143" s="306"/>
    </row>
    <row r="144" spans="1:6" ht="16.5" x14ac:dyDescent="0.35">
      <c r="A144" s="243">
        <v>223</v>
      </c>
      <c r="B144" s="317" t="s">
        <v>187</v>
      </c>
      <c r="C144" s="215"/>
      <c r="D144" s="310"/>
      <c r="E144" s="310"/>
      <c r="F144" s="306"/>
    </row>
    <row r="145" spans="1:6" ht="16.5" x14ac:dyDescent="0.35">
      <c r="A145" s="22">
        <v>1</v>
      </c>
      <c r="B145" s="311" t="s">
        <v>188</v>
      </c>
      <c r="C145" s="215">
        <v>2</v>
      </c>
      <c r="D145" s="310"/>
      <c r="E145" s="310"/>
      <c r="F145" s="306"/>
    </row>
    <row r="146" spans="1:6" ht="16.5" x14ac:dyDescent="0.35">
      <c r="A146" s="22">
        <v>2</v>
      </c>
      <c r="B146" s="311" t="s">
        <v>23</v>
      </c>
      <c r="C146" s="215">
        <v>3</v>
      </c>
      <c r="D146" s="310"/>
      <c r="E146" s="310"/>
      <c r="F146" s="306"/>
    </row>
    <row r="147" spans="1:6" ht="16.5" x14ac:dyDescent="0.35">
      <c r="A147" s="22">
        <v>3</v>
      </c>
      <c r="B147" s="311" t="s">
        <v>225</v>
      </c>
      <c r="C147" s="215">
        <v>1</v>
      </c>
      <c r="D147" s="310"/>
      <c r="E147" s="310"/>
      <c r="F147" s="306"/>
    </row>
    <row r="148" spans="1:6" ht="16.5" x14ac:dyDescent="0.35">
      <c r="A148" s="22">
        <v>4</v>
      </c>
      <c r="B148" s="311" t="s">
        <v>190</v>
      </c>
      <c r="C148" s="215">
        <v>1</v>
      </c>
      <c r="D148" s="310"/>
      <c r="E148" s="310"/>
      <c r="F148" s="306"/>
    </row>
    <row r="149" spans="1:6" ht="16.5" x14ac:dyDescent="0.35">
      <c r="A149" s="22">
        <v>5</v>
      </c>
      <c r="B149" s="311" t="s">
        <v>51</v>
      </c>
      <c r="C149" s="215">
        <v>1</v>
      </c>
      <c r="D149" s="310"/>
      <c r="E149" s="310"/>
      <c r="F149" s="306"/>
    </row>
    <row r="150" spans="1:6" ht="16.5" x14ac:dyDescent="0.35">
      <c r="A150" s="22">
        <v>6</v>
      </c>
      <c r="B150" s="311" t="s">
        <v>84</v>
      </c>
      <c r="C150" s="215">
        <v>1</v>
      </c>
      <c r="D150" s="310"/>
      <c r="E150" s="310"/>
      <c r="F150" s="306"/>
    </row>
    <row r="151" spans="1:6" ht="16.5" x14ac:dyDescent="0.35">
      <c r="A151" s="22">
        <v>7</v>
      </c>
      <c r="B151" s="311" t="s">
        <v>33</v>
      </c>
      <c r="C151" s="215">
        <v>1</v>
      </c>
      <c r="D151" s="310"/>
      <c r="E151" s="310"/>
      <c r="F151" s="306"/>
    </row>
    <row r="152" spans="1:6" ht="16.5" x14ac:dyDescent="0.35">
      <c r="A152" s="22">
        <v>8</v>
      </c>
      <c r="B152" s="311" t="s">
        <v>192</v>
      </c>
      <c r="C152" s="215">
        <v>1</v>
      </c>
      <c r="D152" s="310"/>
      <c r="E152" s="310"/>
      <c r="F152" s="306"/>
    </row>
    <row r="153" spans="1:6" ht="16.5" x14ac:dyDescent="0.35">
      <c r="A153" s="243">
        <v>224</v>
      </c>
      <c r="B153" s="317" t="s">
        <v>194</v>
      </c>
      <c r="C153" s="215"/>
      <c r="D153" s="310"/>
      <c r="E153" s="310"/>
      <c r="F153" s="306"/>
    </row>
    <row r="154" spans="1:6" ht="16.5" x14ac:dyDescent="0.35">
      <c r="A154" s="22">
        <v>1</v>
      </c>
      <c r="B154" s="311" t="s">
        <v>23</v>
      </c>
      <c r="C154" s="215">
        <v>3</v>
      </c>
      <c r="D154" s="310"/>
      <c r="E154" s="310"/>
      <c r="F154" s="306"/>
    </row>
    <row r="155" spans="1:6" ht="16.5" x14ac:dyDescent="0.35">
      <c r="A155" s="22">
        <v>2</v>
      </c>
      <c r="B155" s="311" t="s">
        <v>89</v>
      </c>
      <c r="C155" s="215">
        <v>1</v>
      </c>
      <c r="D155" s="310"/>
      <c r="E155" s="310"/>
      <c r="F155" s="306"/>
    </row>
    <row r="156" spans="1:6" ht="16.5" x14ac:dyDescent="0.35">
      <c r="A156" s="243">
        <v>225</v>
      </c>
      <c r="B156" s="317" t="s">
        <v>196</v>
      </c>
      <c r="C156" s="215"/>
      <c r="D156" s="310"/>
      <c r="E156" s="310"/>
      <c r="F156" s="306"/>
    </row>
    <row r="157" spans="1:6" ht="16.5" x14ac:dyDescent="0.35">
      <c r="A157" s="22">
        <v>1</v>
      </c>
      <c r="B157" s="311" t="s">
        <v>197</v>
      </c>
      <c r="C157" s="215">
        <v>1</v>
      </c>
      <c r="D157" s="310"/>
      <c r="E157" s="310"/>
      <c r="F157" s="306"/>
    </row>
    <row r="158" spans="1:6" ht="16.5" x14ac:dyDescent="0.35">
      <c r="A158" s="22">
        <v>2</v>
      </c>
      <c r="B158" s="311" t="s">
        <v>23</v>
      </c>
      <c r="C158" s="215">
        <v>1</v>
      </c>
      <c r="D158" s="310"/>
      <c r="E158" s="310"/>
      <c r="F158" s="306"/>
    </row>
    <row r="159" spans="1:6" ht="16.5" x14ac:dyDescent="0.35">
      <c r="A159" s="22">
        <v>3</v>
      </c>
      <c r="B159" s="311" t="s">
        <v>136</v>
      </c>
      <c r="C159" s="215">
        <v>1</v>
      </c>
      <c r="D159" s="310"/>
      <c r="E159" s="310"/>
      <c r="F159" s="306"/>
    </row>
    <row r="160" spans="1:6" ht="16.5" x14ac:dyDescent="0.35">
      <c r="A160" s="22">
        <v>4</v>
      </c>
      <c r="B160" s="311" t="s">
        <v>51</v>
      </c>
      <c r="C160" s="215">
        <v>2</v>
      </c>
      <c r="D160" s="310"/>
      <c r="E160" s="310"/>
      <c r="F160" s="306"/>
    </row>
    <row r="161" spans="1:6" ht="16.5" x14ac:dyDescent="0.35">
      <c r="A161" s="22">
        <v>5</v>
      </c>
      <c r="B161" s="311" t="s">
        <v>33</v>
      </c>
      <c r="C161" s="215">
        <v>1</v>
      </c>
      <c r="D161" s="310"/>
      <c r="E161" s="310"/>
      <c r="F161" s="306"/>
    </row>
    <row r="162" spans="1:6" ht="16.5" x14ac:dyDescent="0.35">
      <c r="A162" s="22">
        <v>6</v>
      </c>
      <c r="B162" s="311" t="s">
        <v>199</v>
      </c>
      <c r="C162" s="215">
        <v>4</v>
      </c>
      <c r="D162" s="310"/>
      <c r="E162" s="310"/>
      <c r="F162" s="306"/>
    </row>
    <row r="163" spans="1:6" ht="16.5" x14ac:dyDescent="0.35">
      <c r="A163" s="22">
        <v>7</v>
      </c>
      <c r="B163" s="311" t="s">
        <v>201</v>
      </c>
      <c r="C163" s="215">
        <v>1</v>
      </c>
      <c r="D163" s="310"/>
      <c r="E163" s="310"/>
      <c r="F163" s="306"/>
    </row>
    <row r="164" spans="1:6" ht="16.5" x14ac:dyDescent="0.35">
      <c r="A164" s="22">
        <v>8</v>
      </c>
      <c r="B164" s="311" t="s">
        <v>203</v>
      </c>
      <c r="C164" s="215">
        <v>1</v>
      </c>
      <c r="D164" s="310"/>
      <c r="E164" s="310"/>
      <c r="F164" s="306"/>
    </row>
    <row r="165" spans="1:6" ht="16.5" x14ac:dyDescent="0.35">
      <c r="A165" s="243">
        <v>227</v>
      </c>
      <c r="B165" s="317" t="s">
        <v>205</v>
      </c>
      <c r="C165" s="215"/>
      <c r="D165" s="310"/>
      <c r="E165" s="310"/>
      <c r="F165" s="306"/>
    </row>
    <row r="166" spans="1:6" ht="16.5" x14ac:dyDescent="0.35">
      <c r="A166" s="22">
        <v>1</v>
      </c>
      <c r="B166" s="311" t="s">
        <v>206</v>
      </c>
      <c r="C166" s="215">
        <v>1</v>
      </c>
      <c r="D166" s="310"/>
      <c r="E166" s="310"/>
      <c r="F166" s="306"/>
    </row>
    <row r="167" spans="1:6" ht="16.5" x14ac:dyDescent="0.35">
      <c r="A167" s="22">
        <v>2</v>
      </c>
      <c r="B167" s="311" t="s">
        <v>51</v>
      </c>
      <c r="C167" s="215">
        <v>1</v>
      </c>
      <c r="D167" s="310"/>
      <c r="E167" s="310"/>
      <c r="F167" s="306"/>
    </row>
    <row r="168" spans="1:6" ht="16.5" x14ac:dyDescent="0.35">
      <c r="A168" s="22">
        <v>3</v>
      </c>
      <c r="B168" s="311" t="s">
        <v>23</v>
      </c>
      <c r="C168" s="215">
        <v>1</v>
      </c>
      <c r="D168" s="310"/>
      <c r="E168" s="310"/>
      <c r="F168" s="306"/>
    </row>
    <row r="169" spans="1:6" ht="16.5" x14ac:dyDescent="0.35">
      <c r="A169" s="22">
        <v>4</v>
      </c>
      <c r="B169" s="311" t="s">
        <v>33</v>
      </c>
      <c r="C169" s="215">
        <v>1</v>
      </c>
      <c r="D169" s="310"/>
      <c r="E169" s="310"/>
      <c r="F169" s="306"/>
    </row>
    <row r="170" spans="1:6" ht="16.5" x14ac:dyDescent="0.35">
      <c r="A170" s="22">
        <v>5</v>
      </c>
      <c r="B170" s="311" t="s">
        <v>103</v>
      </c>
      <c r="C170" s="215">
        <v>1</v>
      </c>
      <c r="D170" s="310"/>
      <c r="E170" s="310"/>
      <c r="F170" s="306"/>
    </row>
    <row r="171" spans="1:6" ht="16.5" x14ac:dyDescent="0.35">
      <c r="A171" s="22">
        <v>6</v>
      </c>
      <c r="B171" s="311" t="s">
        <v>9</v>
      </c>
      <c r="C171" s="215">
        <v>4</v>
      </c>
      <c r="D171" s="310"/>
      <c r="E171" s="310"/>
      <c r="F171" s="306"/>
    </row>
    <row r="172" spans="1:6" ht="16.5" x14ac:dyDescent="0.35">
      <c r="A172" s="243">
        <v>228</v>
      </c>
      <c r="B172" s="317" t="s">
        <v>208</v>
      </c>
      <c r="C172" s="215"/>
      <c r="D172" s="310"/>
      <c r="E172" s="310"/>
      <c r="F172" s="306"/>
    </row>
    <row r="173" spans="1:6" ht="16.5" x14ac:dyDescent="0.35">
      <c r="A173" s="22">
        <v>1</v>
      </c>
      <c r="B173" s="311" t="s">
        <v>209</v>
      </c>
      <c r="C173" s="215">
        <v>2</v>
      </c>
      <c r="D173" s="310"/>
      <c r="E173" s="310"/>
      <c r="F173" s="306"/>
    </row>
    <row r="174" spans="1:6" ht="16.5" x14ac:dyDescent="0.35">
      <c r="A174" s="22">
        <v>2</v>
      </c>
      <c r="B174" s="311" t="s">
        <v>84</v>
      </c>
      <c r="C174" s="215">
        <v>1</v>
      </c>
      <c r="D174" s="310"/>
      <c r="E174" s="310"/>
      <c r="F174" s="306"/>
    </row>
    <row r="175" spans="1:6" ht="16.5" x14ac:dyDescent="0.35">
      <c r="A175" s="22">
        <v>3</v>
      </c>
      <c r="B175" s="311" t="s">
        <v>51</v>
      </c>
      <c r="C175" s="215">
        <v>2</v>
      </c>
      <c r="D175" s="310"/>
      <c r="E175" s="310"/>
      <c r="F175" s="306"/>
    </row>
    <row r="176" spans="1:6" ht="16.5" x14ac:dyDescent="0.35">
      <c r="A176" s="22">
        <v>4</v>
      </c>
      <c r="B176" s="311" t="s">
        <v>211</v>
      </c>
      <c r="C176" s="215">
        <v>1</v>
      </c>
      <c r="D176" s="310"/>
      <c r="E176" s="310"/>
      <c r="F176" s="306"/>
    </row>
    <row r="177" spans="1:6" ht="16.5" x14ac:dyDescent="0.35">
      <c r="A177" s="22">
        <v>5</v>
      </c>
      <c r="B177" s="311" t="s">
        <v>212</v>
      </c>
      <c r="C177" s="215">
        <v>3</v>
      </c>
      <c r="D177" s="310"/>
      <c r="E177" s="310"/>
      <c r="F177" s="306"/>
    </row>
    <row r="178" spans="1:6" ht="16.5" x14ac:dyDescent="0.35">
      <c r="A178" s="22">
        <v>6</v>
      </c>
      <c r="B178" s="311" t="s">
        <v>214</v>
      </c>
      <c r="C178" s="215">
        <v>2</v>
      </c>
      <c r="D178" s="310"/>
      <c r="E178" s="310"/>
      <c r="F178" s="306"/>
    </row>
    <row r="179" spans="1:6" ht="16.5" x14ac:dyDescent="0.35">
      <c r="A179" s="22">
        <v>7</v>
      </c>
      <c r="B179" s="311" t="s">
        <v>23</v>
      </c>
      <c r="C179" s="215">
        <v>4</v>
      </c>
      <c r="D179" s="310"/>
      <c r="E179" s="310"/>
      <c r="F179" s="306"/>
    </row>
    <row r="180" spans="1:6" ht="16.5" x14ac:dyDescent="0.35">
      <c r="A180" s="22">
        <v>8</v>
      </c>
      <c r="B180" s="311" t="s">
        <v>217</v>
      </c>
      <c r="C180" s="215">
        <v>2</v>
      </c>
      <c r="D180" s="310"/>
      <c r="E180" s="310"/>
      <c r="F180" s="306"/>
    </row>
    <row r="181" spans="1:6" ht="16.5" x14ac:dyDescent="0.35">
      <c r="A181" s="22">
        <v>9</v>
      </c>
      <c r="B181" s="311" t="s">
        <v>219</v>
      </c>
      <c r="C181" s="215">
        <v>1</v>
      </c>
      <c r="D181" s="310"/>
      <c r="E181" s="310"/>
      <c r="F181" s="306"/>
    </row>
    <row r="182" spans="1:6" ht="16.5" x14ac:dyDescent="0.35">
      <c r="A182" s="22">
        <v>10</v>
      </c>
      <c r="B182" s="311" t="s">
        <v>233</v>
      </c>
      <c r="C182" s="215">
        <v>1</v>
      </c>
      <c r="D182" s="310"/>
      <c r="E182" s="310"/>
      <c r="F182" s="306"/>
    </row>
    <row r="183" spans="1:6" ht="16.5" x14ac:dyDescent="0.35">
      <c r="A183" s="22">
        <v>11</v>
      </c>
      <c r="B183" s="311" t="s">
        <v>315</v>
      </c>
      <c r="C183" s="215">
        <v>1</v>
      </c>
      <c r="D183" s="310"/>
      <c r="E183" s="310"/>
      <c r="F183" s="306"/>
    </row>
    <row r="184" spans="1:6" ht="16.5" x14ac:dyDescent="0.35">
      <c r="A184" s="22">
        <v>12</v>
      </c>
      <c r="B184" s="316" t="s">
        <v>10</v>
      </c>
      <c r="C184" s="215">
        <v>1</v>
      </c>
      <c r="D184" s="310"/>
      <c r="E184" s="310"/>
      <c r="F184" s="306"/>
    </row>
    <row r="185" spans="1:6" ht="16.5" x14ac:dyDescent="0.35">
      <c r="A185" s="243">
        <v>229</v>
      </c>
      <c r="B185" s="317" t="s">
        <v>32</v>
      </c>
      <c r="C185" s="215"/>
      <c r="D185" s="310"/>
      <c r="E185" s="310"/>
      <c r="F185" s="306"/>
    </row>
    <row r="186" spans="1:6" ht="16.5" x14ac:dyDescent="0.35">
      <c r="A186" s="22">
        <v>1</v>
      </c>
      <c r="B186" s="311" t="s">
        <v>227</v>
      </c>
      <c r="C186" s="215">
        <v>1</v>
      </c>
      <c r="D186" s="310"/>
      <c r="E186" s="310"/>
      <c r="F186" s="306"/>
    </row>
    <row r="187" spans="1:6" ht="16.5" x14ac:dyDescent="0.35">
      <c r="A187" s="22">
        <v>2</v>
      </c>
      <c r="B187" s="311" t="s">
        <v>229</v>
      </c>
      <c r="C187" s="215">
        <v>1</v>
      </c>
      <c r="D187" s="310"/>
      <c r="E187" s="310"/>
      <c r="F187" s="306"/>
    </row>
    <row r="188" spans="1:6" ht="16.5" x14ac:dyDescent="0.35">
      <c r="A188" s="22">
        <v>3</v>
      </c>
      <c r="B188" s="311" t="s">
        <v>231</v>
      </c>
      <c r="C188" s="215">
        <v>2</v>
      </c>
      <c r="D188" s="310"/>
      <c r="E188" s="310"/>
      <c r="F188" s="306"/>
    </row>
    <row r="189" spans="1:6" ht="16.5" x14ac:dyDescent="0.35">
      <c r="A189" s="22">
        <v>4</v>
      </c>
      <c r="B189" s="311" t="s">
        <v>84</v>
      </c>
      <c r="C189" s="215">
        <v>2</v>
      </c>
      <c r="D189" s="310"/>
      <c r="E189" s="310"/>
      <c r="F189" s="306"/>
    </row>
    <row r="190" spans="1:6" ht="16.5" x14ac:dyDescent="0.35">
      <c r="A190" s="22">
        <v>5</v>
      </c>
      <c r="B190" s="311" t="s">
        <v>51</v>
      </c>
      <c r="C190" s="215">
        <v>2</v>
      </c>
      <c r="D190" s="310"/>
      <c r="E190" s="310"/>
      <c r="F190" s="306"/>
    </row>
    <row r="191" spans="1:6" ht="16.5" x14ac:dyDescent="0.35">
      <c r="A191" s="22">
        <v>7</v>
      </c>
      <c r="B191" s="311" t="s">
        <v>233</v>
      </c>
      <c r="C191" s="215">
        <v>1</v>
      </c>
      <c r="D191" s="310"/>
      <c r="E191" s="310"/>
      <c r="F191" s="306"/>
    </row>
    <row r="192" spans="1:6" ht="16.5" x14ac:dyDescent="0.35">
      <c r="A192" s="22">
        <v>8</v>
      </c>
      <c r="B192" s="311" t="s">
        <v>316</v>
      </c>
      <c r="C192" s="215">
        <v>1</v>
      </c>
      <c r="D192" s="310"/>
      <c r="E192" s="310"/>
      <c r="F192" s="306"/>
    </row>
    <row r="193" spans="1:6" ht="16.5" x14ac:dyDescent="0.35">
      <c r="A193" s="22">
        <v>9</v>
      </c>
      <c r="B193" s="311" t="s">
        <v>23</v>
      </c>
      <c r="C193" s="215">
        <v>2</v>
      </c>
      <c r="D193" s="310"/>
      <c r="E193" s="310"/>
      <c r="F193" s="306"/>
    </row>
    <row r="194" spans="1:6" ht="16.5" x14ac:dyDescent="0.35">
      <c r="A194" s="22">
        <v>10</v>
      </c>
      <c r="B194" s="311" t="s">
        <v>33</v>
      </c>
      <c r="C194" s="215">
        <v>1</v>
      </c>
      <c r="D194" s="310"/>
      <c r="E194" s="310"/>
      <c r="F194" s="306"/>
    </row>
    <row r="195" spans="1:6" ht="16.5" x14ac:dyDescent="0.35">
      <c r="A195" s="243" t="s">
        <v>235</v>
      </c>
      <c r="B195" s="317" t="s">
        <v>236</v>
      </c>
      <c r="C195" s="215"/>
      <c r="D195" s="310"/>
      <c r="E195" s="310"/>
      <c r="F195" s="306"/>
    </row>
    <row r="196" spans="1:6" ht="16.5" x14ac:dyDescent="0.35">
      <c r="A196" s="22">
        <v>1</v>
      </c>
      <c r="B196" s="311" t="s">
        <v>237</v>
      </c>
      <c r="C196" s="215">
        <v>25</v>
      </c>
      <c r="D196" s="310"/>
      <c r="E196" s="310"/>
      <c r="F196" s="306"/>
    </row>
    <row r="197" spans="1:6" ht="16.5" x14ac:dyDescent="0.35">
      <c r="A197" s="22">
        <v>2</v>
      </c>
      <c r="B197" s="311" t="s">
        <v>240</v>
      </c>
      <c r="C197" s="215">
        <v>3</v>
      </c>
      <c r="D197" s="310"/>
      <c r="E197" s="310"/>
      <c r="F197" s="306"/>
    </row>
    <row r="198" spans="1:6" ht="20" x14ac:dyDescent="0.35">
      <c r="A198" s="22"/>
      <c r="B198" s="319" t="s">
        <v>11</v>
      </c>
      <c r="C198" s="184"/>
      <c r="D198" s="310"/>
      <c r="E198" s="310"/>
      <c r="F198" s="306"/>
    </row>
    <row r="199" spans="1:6" ht="19" x14ac:dyDescent="0.35">
      <c r="A199" s="32" t="s">
        <v>317</v>
      </c>
      <c r="B199" s="320" t="s">
        <v>318</v>
      </c>
      <c r="C199" s="184"/>
      <c r="D199" s="310"/>
      <c r="E199" s="310"/>
      <c r="F199" s="306"/>
    </row>
    <row r="200" spans="1:6" ht="16.5" x14ac:dyDescent="0.35">
      <c r="A200" s="243">
        <v>25</v>
      </c>
      <c r="B200" s="317"/>
      <c r="C200" s="184"/>
      <c r="D200" s="310"/>
      <c r="E200" s="310"/>
      <c r="F200" s="306"/>
    </row>
    <row r="201" spans="1:6" ht="16.5" x14ac:dyDescent="0.35">
      <c r="A201" s="22">
        <v>1</v>
      </c>
      <c r="B201" s="311" t="s">
        <v>319</v>
      </c>
      <c r="C201" s="215">
        <v>1</v>
      </c>
      <c r="D201" s="310"/>
      <c r="E201" s="310"/>
      <c r="F201" s="306"/>
    </row>
    <row r="202" spans="1:6" ht="16.5" x14ac:dyDescent="0.35">
      <c r="A202" s="22">
        <v>2</v>
      </c>
      <c r="B202" s="311" t="s">
        <v>322</v>
      </c>
      <c r="C202" s="215">
        <v>1</v>
      </c>
      <c r="D202" s="310"/>
      <c r="E202" s="310"/>
      <c r="F202" s="306"/>
    </row>
    <row r="203" spans="1:6" ht="16.5" x14ac:dyDescent="0.35">
      <c r="A203" s="22">
        <v>3</v>
      </c>
      <c r="B203" s="311" t="s">
        <v>325</v>
      </c>
      <c r="C203" s="215">
        <v>1</v>
      </c>
      <c r="D203" s="310"/>
      <c r="E203" s="310"/>
      <c r="F203" s="306"/>
    </row>
    <row r="204" spans="1:6" ht="16.5" x14ac:dyDescent="0.35">
      <c r="A204" s="22">
        <v>4</v>
      </c>
      <c r="B204" s="311" t="s">
        <v>23</v>
      </c>
      <c r="C204" s="215">
        <v>1</v>
      </c>
      <c r="D204" s="310"/>
      <c r="E204" s="310"/>
      <c r="F204" s="306"/>
    </row>
    <row r="205" spans="1:6" ht="16.5" x14ac:dyDescent="0.35">
      <c r="A205" s="22">
        <v>5</v>
      </c>
      <c r="B205" s="311" t="s">
        <v>33</v>
      </c>
      <c r="C205" s="215">
        <v>1</v>
      </c>
      <c r="D205" s="310"/>
      <c r="E205" s="310"/>
      <c r="F205" s="306"/>
    </row>
    <row r="206" spans="1:6" ht="16.5" x14ac:dyDescent="0.35">
      <c r="A206" s="22">
        <v>6</v>
      </c>
      <c r="B206" s="311" t="s">
        <v>329</v>
      </c>
      <c r="C206" s="215">
        <v>1</v>
      </c>
      <c r="D206" s="310"/>
      <c r="E206" s="310"/>
      <c r="F206" s="306"/>
    </row>
    <row r="207" spans="1:6" ht="16.5" x14ac:dyDescent="0.35">
      <c r="A207" s="243">
        <v>24</v>
      </c>
      <c r="B207" s="312" t="s">
        <v>14</v>
      </c>
      <c r="C207" s="215"/>
      <c r="D207" s="310"/>
      <c r="E207" s="310"/>
      <c r="F207" s="306"/>
    </row>
    <row r="208" spans="1:6" ht="16.5" x14ac:dyDescent="0.35">
      <c r="A208" s="22">
        <v>1</v>
      </c>
      <c r="B208" s="311" t="s">
        <v>332</v>
      </c>
      <c r="C208" s="215">
        <v>2</v>
      </c>
      <c r="D208" s="310"/>
      <c r="E208" s="310"/>
      <c r="F208" s="306"/>
    </row>
    <row r="209" spans="1:6" ht="16.5" x14ac:dyDescent="0.35">
      <c r="A209" s="243">
        <v>23</v>
      </c>
      <c r="B209" s="313"/>
      <c r="C209" s="215"/>
      <c r="D209" s="310"/>
      <c r="E209" s="310"/>
      <c r="F209" s="306"/>
    </row>
    <row r="210" spans="1:6" ht="16.5" x14ac:dyDescent="0.35">
      <c r="A210" s="22">
        <v>1</v>
      </c>
      <c r="B210" s="311" t="s">
        <v>335</v>
      </c>
      <c r="C210" s="215">
        <v>1</v>
      </c>
      <c r="D210" s="310"/>
      <c r="E210" s="310"/>
      <c r="F210" s="306"/>
    </row>
    <row r="211" spans="1:6" ht="16.5" x14ac:dyDescent="0.35">
      <c r="A211" s="22">
        <v>2</v>
      </c>
      <c r="B211" s="313" t="s">
        <v>322</v>
      </c>
      <c r="C211" s="215">
        <v>1</v>
      </c>
      <c r="D211" s="310"/>
      <c r="E211" s="310"/>
      <c r="F211" s="306"/>
    </row>
    <row r="212" spans="1:6" ht="16.5" x14ac:dyDescent="0.35">
      <c r="A212" s="22">
        <v>3</v>
      </c>
      <c r="B212" s="313" t="s">
        <v>325</v>
      </c>
      <c r="C212" s="215">
        <v>1</v>
      </c>
      <c r="D212" s="310"/>
      <c r="E212" s="310"/>
      <c r="F212" s="306"/>
    </row>
    <row r="213" spans="1:6" ht="16.5" x14ac:dyDescent="0.35">
      <c r="A213" s="22">
        <v>4</v>
      </c>
      <c r="B213" s="311" t="s">
        <v>23</v>
      </c>
      <c r="C213" s="215">
        <v>2</v>
      </c>
      <c r="D213" s="310"/>
      <c r="E213" s="310"/>
      <c r="F213" s="306"/>
    </row>
    <row r="214" spans="1:6" ht="16.5" x14ac:dyDescent="0.35">
      <c r="A214" s="22">
        <v>5</v>
      </c>
      <c r="B214" s="311" t="s">
        <v>337</v>
      </c>
      <c r="C214" s="215">
        <v>2</v>
      </c>
      <c r="D214" s="310"/>
      <c r="E214" s="310"/>
      <c r="F214" s="306"/>
    </row>
    <row r="215" spans="1:6" ht="16.5" x14ac:dyDescent="0.35">
      <c r="A215" s="22">
        <v>6</v>
      </c>
      <c r="B215" s="311" t="s">
        <v>33</v>
      </c>
      <c r="C215" s="215">
        <v>5</v>
      </c>
      <c r="D215" s="310"/>
      <c r="E215" s="310"/>
      <c r="F215" s="306"/>
    </row>
    <row r="216" spans="1:6" ht="16.5" x14ac:dyDescent="0.35">
      <c r="A216" s="22">
        <v>7</v>
      </c>
      <c r="B216" s="311" t="s">
        <v>329</v>
      </c>
      <c r="C216" s="215">
        <v>1</v>
      </c>
      <c r="D216" s="310"/>
      <c r="E216" s="310"/>
      <c r="F216" s="306"/>
    </row>
    <row r="217" spans="1:6" ht="16.5" x14ac:dyDescent="0.35">
      <c r="A217" s="22">
        <v>8</v>
      </c>
      <c r="B217" s="311" t="s">
        <v>340</v>
      </c>
      <c r="C217" s="215">
        <v>1</v>
      </c>
      <c r="D217" s="310"/>
      <c r="E217" s="310"/>
      <c r="F217" s="306"/>
    </row>
    <row r="218" spans="1:6" ht="16.5" x14ac:dyDescent="0.35">
      <c r="A218" s="22">
        <v>9</v>
      </c>
      <c r="B218" s="316" t="s">
        <v>343</v>
      </c>
      <c r="C218" s="215">
        <v>1</v>
      </c>
      <c r="D218" s="310"/>
      <c r="E218" s="310"/>
      <c r="F218" s="306"/>
    </row>
    <row r="219" spans="1:6" ht="16.5" x14ac:dyDescent="0.35">
      <c r="A219" s="243">
        <v>22</v>
      </c>
      <c r="B219" s="312"/>
      <c r="C219" s="215"/>
      <c r="D219" s="310"/>
      <c r="E219" s="310"/>
      <c r="F219" s="306"/>
    </row>
    <row r="220" spans="1:6" ht="16.5" x14ac:dyDescent="0.35">
      <c r="A220" s="22">
        <v>1</v>
      </c>
      <c r="B220" s="311" t="s">
        <v>346</v>
      </c>
      <c r="C220" s="215">
        <v>1</v>
      </c>
      <c r="D220" s="310"/>
      <c r="E220" s="310"/>
      <c r="F220" s="306"/>
    </row>
    <row r="221" spans="1:6" ht="16.5" x14ac:dyDescent="0.35">
      <c r="A221" s="22">
        <v>2</v>
      </c>
      <c r="B221" s="314" t="s">
        <v>349</v>
      </c>
      <c r="C221" s="215">
        <v>1</v>
      </c>
      <c r="D221" s="310"/>
      <c r="E221" s="310"/>
      <c r="F221" s="306"/>
    </row>
    <row r="222" spans="1:6" ht="16.5" x14ac:dyDescent="0.35">
      <c r="A222" s="22">
        <v>3</v>
      </c>
      <c r="B222" s="314" t="s">
        <v>9</v>
      </c>
      <c r="C222" s="215">
        <v>6</v>
      </c>
      <c r="D222" s="310"/>
      <c r="E222" s="310"/>
      <c r="F222" s="306"/>
    </row>
    <row r="223" spans="1:6" ht="16.5" x14ac:dyDescent="0.35">
      <c r="A223" s="22">
        <v>4</v>
      </c>
      <c r="B223" s="311" t="s">
        <v>329</v>
      </c>
      <c r="C223" s="215">
        <v>1</v>
      </c>
      <c r="D223" s="310"/>
      <c r="E223" s="310"/>
      <c r="F223" s="306"/>
    </row>
    <row r="224" spans="1:6" ht="16.5" x14ac:dyDescent="0.35">
      <c r="A224" s="243">
        <v>21</v>
      </c>
      <c r="B224" s="312"/>
      <c r="C224" s="215"/>
      <c r="D224" s="310"/>
      <c r="E224" s="310"/>
      <c r="F224" s="306"/>
    </row>
    <row r="225" spans="1:6" ht="16.5" x14ac:dyDescent="0.35">
      <c r="A225" s="22">
        <v>1</v>
      </c>
      <c r="B225" s="311" t="s">
        <v>329</v>
      </c>
      <c r="C225" s="215">
        <v>1</v>
      </c>
      <c r="D225" s="310"/>
      <c r="E225" s="310"/>
      <c r="F225" s="306"/>
    </row>
    <row r="226" spans="1:6" ht="16.5" x14ac:dyDescent="0.35">
      <c r="A226" s="22">
        <v>2</v>
      </c>
      <c r="B226" s="314" t="s">
        <v>33</v>
      </c>
      <c r="C226" s="215">
        <v>1</v>
      </c>
      <c r="D226" s="310"/>
      <c r="E226" s="310"/>
      <c r="F226" s="306"/>
    </row>
    <row r="227" spans="1:6" ht="16.5" x14ac:dyDescent="0.35">
      <c r="A227" s="243">
        <v>20</v>
      </c>
      <c r="B227" s="312"/>
      <c r="C227" s="215"/>
      <c r="D227" s="310"/>
      <c r="E227" s="310"/>
      <c r="F227" s="306"/>
    </row>
    <row r="228" spans="1:6" ht="16.5" x14ac:dyDescent="0.35">
      <c r="A228" s="22">
        <v>1</v>
      </c>
      <c r="B228" s="314" t="s">
        <v>329</v>
      </c>
      <c r="C228" s="215">
        <v>1</v>
      </c>
      <c r="D228" s="310"/>
      <c r="E228" s="310"/>
      <c r="F228" s="306"/>
    </row>
    <row r="229" spans="1:6" ht="16.5" x14ac:dyDescent="0.35">
      <c r="A229" s="243">
        <v>33</v>
      </c>
      <c r="B229" s="317"/>
      <c r="C229" s="184"/>
      <c r="D229" s="310"/>
      <c r="E229" s="310"/>
      <c r="F229" s="306"/>
    </row>
    <row r="230" spans="1:6" ht="16.5" x14ac:dyDescent="0.35">
      <c r="A230" s="22">
        <v>1</v>
      </c>
      <c r="B230" s="311" t="s">
        <v>319</v>
      </c>
      <c r="C230" s="215">
        <v>1</v>
      </c>
      <c r="D230" s="310"/>
      <c r="E230" s="310"/>
      <c r="F230" s="306"/>
    </row>
    <row r="231" spans="1:6" ht="16.5" x14ac:dyDescent="0.35">
      <c r="A231" s="22">
        <v>2</v>
      </c>
      <c r="B231" s="311" t="s">
        <v>322</v>
      </c>
      <c r="C231" s="215">
        <v>1</v>
      </c>
      <c r="D231" s="310"/>
      <c r="E231" s="310"/>
      <c r="F231" s="306"/>
    </row>
    <row r="232" spans="1:6" ht="16.5" x14ac:dyDescent="0.35">
      <c r="A232" s="22">
        <v>3</v>
      </c>
      <c r="B232" s="313" t="s">
        <v>325</v>
      </c>
      <c r="C232" s="215">
        <v>1</v>
      </c>
      <c r="D232" s="310"/>
      <c r="E232" s="310"/>
      <c r="F232" s="306"/>
    </row>
    <row r="233" spans="1:6" ht="16.5" x14ac:dyDescent="0.35">
      <c r="A233" s="22">
        <v>4</v>
      </c>
      <c r="B233" s="311" t="s">
        <v>23</v>
      </c>
      <c r="C233" s="215">
        <v>1</v>
      </c>
      <c r="D233" s="310"/>
      <c r="E233" s="310"/>
      <c r="F233" s="306"/>
    </row>
    <row r="234" spans="1:6" ht="16.5" x14ac:dyDescent="0.35">
      <c r="A234" s="22">
        <v>5</v>
      </c>
      <c r="B234" s="311" t="s">
        <v>33</v>
      </c>
      <c r="C234" s="215">
        <v>1</v>
      </c>
      <c r="D234" s="310"/>
      <c r="E234" s="310"/>
      <c r="F234" s="306"/>
    </row>
    <row r="235" spans="1:6" ht="16.5" x14ac:dyDescent="0.35">
      <c r="A235" s="22">
        <v>6</v>
      </c>
      <c r="B235" s="314" t="s">
        <v>329</v>
      </c>
      <c r="C235" s="215">
        <v>1</v>
      </c>
      <c r="D235" s="310"/>
      <c r="E235" s="310"/>
      <c r="F235" s="306"/>
    </row>
    <row r="236" spans="1:6" ht="16.5" x14ac:dyDescent="0.35">
      <c r="A236" s="243">
        <v>8</v>
      </c>
      <c r="B236" s="317"/>
      <c r="C236" s="215"/>
      <c r="D236" s="310"/>
      <c r="E236" s="310"/>
      <c r="F236" s="306"/>
    </row>
    <row r="237" spans="1:6" ht="16.5" x14ac:dyDescent="0.35">
      <c r="A237" s="22">
        <v>1</v>
      </c>
      <c r="B237" s="311" t="s">
        <v>33</v>
      </c>
      <c r="C237" s="215">
        <v>1</v>
      </c>
      <c r="D237" s="310"/>
      <c r="E237" s="310"/>
      <c r="F237" s="306"/>
    </row>
    <row r="238" spans="1:6" ht="16.5" x14ac:dyDescent="0.35">
      <c r="A238" s="22">
        <v>2</v>
      </c>
      <c r="B238" s="314" t="s">
        <v>329</v>
      </c>
      <c r="C238" s="215">
        <v>1</v>
      </c>
      <c r="D238" s="310"/>
      <c r="E238" s="310"/>
      <c r="F238" s="306"/>
    </row>
    <row r="239" spans="1:6" ht="16.5" x14ac:dyDescent="0.35">
      <c r="A239" s="243">
        <v>6</v>
      </c>
      <c r="B239" s="318"/>
      <c r="C239" s="215"/>
      <c r="D239" s="310"/>
      <c r="E239" s="310"/>
      <c r="F239" s="306"/>
    </row>
    <row r="240" spans="1:6" ht="16.5" x14ac:dyDescent="0.35">
      <c r="A240" s="22">
        <v>1</v>
      </c>
      <c r="B240" s="311" t="s">
        <v>33</v>
      </c>
      <c r="C240" s="215">
        <v>1</v>
      </c>
      <c r="D240" s="310"/>
      <c r="E240" s="310"/>
      <c r="F240" s="306"/>
    </row>
    <row r="241" spans="1:6" ht="16.5" x14ac:dyDescent="0.35">
      <c r="A241" s="22">
        <v>2</v>
      </c>
      <c r="B241" s="314" t="s">
        <v>329</v>
      </c>
      <c r="C241" s="215">
        <v>1</v>
      </c>
      <c r="D241" s="310"/>
      <c r="E241" s="310"/>
      <c r="F241" s="306"/>
    </row>
    <row r="242" spans="1:6" ht="16.5" x14ac:dyDescent="0.35">
      <c r="A242" s="243">
        <v>5</v>
      </c>
      <c r="B242" s="317"/>
      <c r="C242" s="215"/>
      <c r="D242" s="310"/>
      <c r="E242" s="310"/>
      <c r="F242" s="306"/>
    </row>
    <row r="243" spans="1:6" ht="16.5" x14ac:dyDescent="0.35">
      <c r="A243" s="22">
        <v>1</v>
      </c>
      <c r="B243" s="311" t="s">
        <v>33</v>
      </c>
      <c r="C243" s="215">
        <v>1</v>
      </c>
      <c r="D243" s="310"/>
      <c r="E243" s="310"/>
      <c r="F243" s="306"/>
    </row>
    <row r="244" spans="1:6" ht="16.5" x14ac:dyDescent="0.35">
      <c r="A244" s="22">
        <v>2</v>
      </c>
      <c r="B244" s="314" t="s">
        <v>329</v>
      </c>
      <c r="C244" s="215">
        <v>1</v>
      </c>
      <c r="D244" s="310"/>
      <c r="E244" s="310"/>
      <c r="F244" s="306"/>
    </row>
    <row r="245" spans="1:6" ht="16.5" x14ac:dyDescent="0.35">
      <c r="A245" s="243">
        <v>4</v>
      </c>
      <c r="B245" s="318"/>
      <c r="C245" s="215"/>
      <c r="D245" s="310"/>
      <c r="E245" s="310"/>
      <c r="F245" s="306"/>
    </row>
    <row r="246" spans="1:6" ht="16.5" x14ac:dyDescent="0.35">
      <c r="A246" s="22">
        <v>1</v>
      </c>
      <c r="B246" s="311" t="s">
        <v>319</v>
      </c>
      <c r="C246" s="215">
        <v>1</v>
      </c>
      <c r="D246" s="310"/>
      <c r="E246" s="310"/>
      <c r="F246" s="306"/>
    </row>
    <row r="247" spans="1:6" ht="16.5" x14ac:dyDescent="0.35">
      <c r="A247" s="22">
        <v>2</v>
      </c>
      <c r="B247" s="311" t="s">
        <v>322</v>
      </c>
      <c r="C247" s="215">
        <v>1</v>
      </c>
      <c r="D247" s="310"/>
      <c r="E247" s="310"/>
      <c r="F247" s="306"/>
    </row>
    <row r="248" spans="1:6" ht="16.5" x14ac:dyDescent="0.35">
      <c r="A248" s="22">
        <v>3</v>
      </c>
      <c r="B248" s="313" t="s">
        <v>325</v>
      </c>
      <c r="C248" s="215">
        <v>1</v>
      </c>
      <c r="D248" s="310"/>
      <c r="E248" s="310"/>
      <c r="F248" s="306"/>
    </row>
    <row r="249" spans="1:6" ht="16.5" x14ac:dyDescent="0.35">
      <c r="A249" s="22">
        <v>4</v>
      </c>
      <c r="B249" s="311" t="s">
        <v>23</v>
      </c>
      <c r="C249" s="215">
        <v>1</v>
      </c>
      <c r="D249" s="310"/>
      <c r="E249" s="310"/>
      <c r="F249" s="306"/>
    </row>
    <row r="250" spans="1:6" ht="16.5" x14ac:dyDescent="0.35">
      <c r="A250" s="22">
        <v>5</v>
      </c>
      <c r="B250" s="311" t="s">
        <v>33</v>
      </c>
      <c r="C250" s="215">
        <v>1</v>
      </c>
      <c r="D250" s="310"/>
      <c r="E250" s="310"/>
      <c r="F250" s="306"/>
    </row>
    <row r="251" spans="1:6" ht="16.5" x14ac:dyDescent="0.35">
      <c r="A251" s="22">
        <v>6</v>
      </c>
      <c r="B251" s="314" t="s">
        <v>329</v>
      </c>
      <c r="C251" s="215">
        <v>1</v>
      </c>
      <c r="D251" s="310"/>
      <c r="E251" s="310"/>
      <c r="F251" s="306"/>
    </row>
    <row r="252" spans="1:6" ht="16.5" x14ac:dyDescent="0.35">
      <c r="A252" s="22">
        <v>7</v>
      </c>
      <c r="B252" s="311" t="s">
        <v>337</v>
      </c>
      <c r="C252" s="215">
        <v>6</v>
      </c>
      <c r="D252" s="310"/>
      <c r="E252" s="310"/>
      <c r="F252" s="306"/>
    </row>
    <row r="253" spans="1:6" ht="16.5" x14ac:dyDescent="0.35">
      <c r="A253" s="22">
        <v>8</v>
      </c>
      <c r="B253" s="311" t="s">
        <v>353</v>
      </c>
      <c r="C253" s="215">
        <v>1</v>
      </c>
      <c r="D253" s="310"/>
      <c r="E253" s="310"/>
      <c r="F253" s="306"/>
    </row>
    <row r="254" spans="1:6" ht="16.5" x14ac:dyDescent="0.35">
      <c r="A254" s="22">
        <v>9</v>
      </c>
      <c r="B254" s="311" t="s">
        <v>356</v>
      </c>
      <c r="C254" s="215">
        <v>1</v>
      </c>
      <c r="D254" s="310"/>
      <c r="E254" s="310"/>
      <c r="F254" s="306"/>
    </row>
    <row r="255" spans="1:6" ht="16.5" x14ac:dyDescent="0.35">
      <c r="A255" s="22">
        <v>10</v>
      </c>
      <c r="B255" s="311" t="s">
        <v>359</v>
      </c>
      <c r="C255" s="215">
        <v>1</v>
      </c>
      <c r="D255" s="310"/>
      <c r="E255" s="310"/>
      <c r="F255" s="306"/>
    </row>
    <row r="256" spans="1:6" ht="16.5" x14ac:dyDescent="0.35">
      <c r="A256" s="243">
        <v>3</v>
      </c>
      <c r="B256" s="311"/>
      <c r="C256" s="215"/>
      <c r="D256" s="310"/>
      <c r="E256" s="310"/>
      <c r="F256" s="306"/>
    </row>
    <row r="257" spans="1:6" ht="16.5" x14ac:dyDescent="0.35">
      <c r="A257" s="22">
        <v>1</v>
      </c>
      <c r="B257" s="311" t="s">
        <v>319</v>
      </c>
      <c r="C257" s="215">
        <v>1</v>
      </c>
      <c r="D257" s="310"/>
      <c r="E257" s="310"/>
      <c r="F257" s="306"/>
    </row>
    <row r="258" spans="1:6" ht="16.5" x14ac:dyDescent="0.35">
      <c r="A258" s="22">
        <v>2</v>
      </c>
      <c r="B258" s="311" t="s">
        <v>322</v>
      </c>
      <c r="C258" s="215">
        <v>1</v>
      </c>
      <c r="D258" s="310"/>
      <c r="E258" s="310"/>
      <c r="F258" s="306"/>
    </row>
    <row r="259" spans="1:6" ht="16.5" x14ac:dyDescent="0.35">
      <c r="A259" s="22">
        <v>3</v>
      </c>
      <c r="B259" s="313" t="s">
        <v>325</v>
      </c>
      <c r="C259" s="215">
        <v>1</v>
      </c>
      <c r="D259" s="310"/>
      <c r="E259" s="310"/>
      <c r="F259" s="306"/>
    </row>
    <row r="260" spans="1:6" ht="16.5" x14ac:dyDescent="0.35">
      <c r="A260" s="22">
        <v>4</v>
      </c>
      <c r="B260" s="311" t="s">
        <v>23</v>
      </c>
      <c r="C260" s="215">
        <v>1</v>
      </c>
      <c r="D260" s="310"/>
      <c r="E260" s="310"/>
      <c r="F260" s="306"/>
    </row>
    <row r="261" spans="1:6" ht="16.5" x14ac:dyDescent="0.35">
      <c r="A261" s="22">
        <v>5</v>
      </c>
      <c r="B261" s="311" t="s">
        <v>33</v>
      </c>
      <c r="C261" s="215">
        <v>1</v>
      </c>
      <c r="D261" s="310"/>
      <c r="E261" s="310"/>
      <c r="F261" s="306"/>
    </row>
    <row r="262" spans="1:6" ht="16.5" x14ac:dyDescent="0.35">
      <c r="A262" s="243">
        <v>27</v>
      </c>
      <c r="B262" s="317"/>
      <c r="C262" s="215"/>
      <c r="D262" s="310"/>
      <c r="E262" s="310"/>
      <c r="F262" s="306"/>
    </row>
    <row r="263" spans="1:6" ht="16.5" x14ac:dyDescent="0.35">
      <c r="A263" s="22">
        <v>1</v>
      </c>
      <c r="B263" s="311" t="s">
        <v>362</v>
      </c>
      <c r="C263" s="215">
        <v>1</v>
      </c>
      <c r="D263" s="310"/>
      <c r="E263" s="310"/>
      <c r="F263" s="306"/>
    </row>
    <row r="264" spans="1:6" ht="16.5" x14ac:dyDescent="0.35">
      <c r="A264" s="22">
        <v>2</v>
      </c>
      <c r="B264" s="314" t="s">
        <v>329</v>
      </c>
      <c r="C264" s="215">
        <v>1</v>
      </c>
      <c r="D264" s="310"/>
      <c r="E264" s="310"/>
      <c r="F264" s="306"/>
    </row>
    <row r="265" spans="1:6" ht="16.5" x14ac:dyDescent="0.35">
      <c r="A265" s="22">
        <v>3</v>
      </c>
      <c r="B265" s="311" t="s">
        <v>353</v>
      </c>
      <c r="C265" s="215">
        <v>1</v>
      </c>
      <c r="D265" s="310"/>
      <c r="E265" s="310"/>
      <c r="F265" s="306"/>
    </row>
    <row r="266" spans="1:6" ht="16.5" x14ac:dyDescent="0.35">
      <c r="A266" s="243">
        <v>28</v>
      </c>
      <c r="B266" s="317"/>
      <c r="C266" s="215"/>
      <c r="D266" s="310"/>
      <c r="E266" s="310"/>
      <c r="F266" s="306"/>
    </row>
    <row r="267" spans="1:6" ht="16.5" x14ac:dyDescent="0.35">
      <c r="A267" s="22">
        <v>1</v>
      </c>
      <c r="B267" s="311" t="s">
        <v>33</v>
      </c>
      <c r="C267" s="215">
        <v>1</v>
      </c>
      <c r="D267" s="310"/>
      <c r="E267" s="310"/>
      <c r="F267" s="306"/>
    </row>
    <row r="268" spans="1:6" ht="16.5" x14ac:dyDescent="0.35">
      <c r="A268" s="22">
        <v>2</v>
      </c>
      <c r="B268" s="314" t="s">
        <v>329</v>
      </c>
      <c r="C268" s="215">
        <v>1</v>
      </c>
      <c r="D268" s="310"/>
      <c r="E268" s="310"/>
      <c r="F268" s="306"/>
    </row>
    <row r="269" spans="1:6" ht="16.5" x14ac:dyDescent="0.35">
      <c r="A269" s="22">
        <v>3</v>
      </c>
      <c r="B269" s="311" t="s">
        <v>9</v>
      </c>
      <c r="C269" s="215">
        <v>2</v>
      </c>
      <c r="D269" s="310"/>
      <c r="E269" s="310"/>
      <c r="F269" s="306"/>
    </row>
    <row r="270" spans="1:6" ht="16.5" x14ac:dyDescent="0.35">
      <c r="A270" s="243">
        <v>29</v>
      </c>
      <c r="B270" s="311"/>
      <c r="C270" s="215"/>
      <c r="D270" s="310"/>
      <c r="E270" s="310"/>
      <c r="F270" s="306"/>
    </row>
    <row r="271" spans="1:6" ht="16.5" x14ac:dyDescent="0.35">
      <c r="A271" s="22">
        <v>1</v>
      </c>
      <c r="B271" s="311" t="s">
        <v>337</v>
      </c>
      <c r="C271" s="215">
        <v>3</v>
      </c>
      <c r="D271" s="310"/>
      <c r="E271" s="310"/>
      <c r="F271" s="306"/>
    </row>
    <row r="272" spans="1:6" ht="16.5" x14ac:dyDescent="0.35">
      <c r="A272" s="22">
        <v>2</v>
      </c>
      <c r="B272" s="311" t="s">
        <v>364</v>
      </c>
      <c r="C272" s="215">
        <v>1</v>
      </c>
      <c r="D272" s="310"/>
      <c r="E272" s="310"/>
      <c r="F272" s="306"/>
    </row>
    <row r="273" spans="1:6" ht="16.5" x14ac:dyDescent="0.35">
      <c r="A273" s="22">
        <v>3</v>
      </c>
      <c r="B273" s="311" t="s">
        <v>322</v>
      </c>
      <c r="C273" s="215">
        <v>4</v>
      </c>
      <c r="D273" s="310"/>
      <c r="E273" s="310"/>
      <c r="F273" s="306"/>
    </row>
    <row r="274" spans="1:6" ht="16.5" x14ac:dyDescent="0.35">
      <c r="A274" s="22">
        <v>4</v>
      </c>
      <c r="B274" s="313" t="s">
        <v>325</v>
      </c>
      <c r="C274" s="215">
        <v>2</v>
      </c>
      <c r="D274" s="310"/>
      <c r="E274" s="310"/>
      <c r="F274" s="306"/>
    </row>
    <row r="275" spans="1:6" ht="16.5" x14ac:dyDescent="0.35">
      <c r="A275" s="22">
        <v>5</v>
      </c>
      <c r="B275" s="311" t="s">
        <v>23</v>
      </c>
      <c r="C275" s="215">
        <v>5</v>
      </c>
      <c r="D275" s="310"/>
      <c r="E275" s="310"/>
      <c r="F275" s="306"/>
    </row>
    <row r="276" spans="1:6" ht="16.5" x14ac:dyDescent="0.35">
      <c r="A276" s="22">
        <v>6</v>
      </c>
      <c r="B276" s="311" t="s">
        <v>23</v>
      </c>
      <c r="C276" s="215">
        <v>3</v>
      </c>
      <c r="D276" s="310"/>
      <c r="E276" s="310"/>
      <c r="F276" s="306"/>
    </row>
    <row r="277" spans="1:6" ht="16.5" x14ac:dyDescent="0.35">
      <c r="A277" s="22">
        <v>7</v>
      </c>
      <c r="B277" s="311" t="s">
        <v>151</v>
      </c>
      <c r="C277" s="215">
        <v>1</v>
      </c>
      <c r="D277" s="310"/>
      <c r="E277" s="310"/>
      <c r="F277" s="306"/>
    </row>
    <row r="278" spans="1:6" ht="16.5" x14ac:dyDescent="0.35">
      <c r="A278" s="22">
        <v>8</v>
      </c>
      <c r="B278" s="311" t="s">
        <v>368</v>
      </c>
      <c r="C278" s="215">
        <v>3</v>
      </c>
      <c r="D278" s="310"/>
      <c r="E278" s="310"/>
      <c r="F278" s="306"/>
    </row>
    <row r="279" spans="1:6" ht="16.5" x14ac:dyDescent="0.35">
      <c r="A279" s="22">
        <v>9</v>
      </c>
      <c r="B279" s="311" t="s">
        <v>371</v>
      </c>
      <c r="C279" s="215">
        <v>2</v>
      </c>
      <c r="D279" s="310"/>
      <c r="E279" s="310"/>
      <c r="F279" s="306"/>
    </row>
    <row r="280" spans="1:6" ht="16.5" x14ac:dyDescent="0.35">
      <c r="A280" s="22">
        <v>10</v>
      </c>
      <c r="B280" s="311" t="s">
        <v>373</v>
      </c>
      <c r="C280" s="215">
        <v>1</v>
      </c>
      <c r="D280" s="310"/>
      <c r="E280" s="310"/>
      <c r="F280" s="306"/>
    </row>
    <row r="281" spans="1:6" ht="16.5" x14ac:dyDescent="0.35">
      <c r="A281" s="22">
        <v>11</v>
      </c>
      <c r="B281" s="311" t="s">
        <v>376</v>
      </c>
      <c r="C281" s="215">
        <v>1</v>
      </c>
      <c r="D281" s="310"/>
      <c r="E281" s="310"/>
      <c r="F281" s="306"/>
    </row>
    <row r="282" spans="1:6" ht="16.5" x14ac:dyDescent="0.35">
      <c r="A282" s="22">
        <v>12</v>
      </c>
      <c r="B282" s="314" t="s">
        <v>329</v>
      </c>
      <c r="C282" s="215">
        <v>1</v>
      </c>
      <c r="D282" s="310"/>
      <c r="E282" s="310"/>
      <c r="F282" s="306"/>
    </row>
    <row r="283" spans="1:6" ht="16.5" x14ac:dyDescent="0.35">
      <c r="A283" s="22">
        <v>13</v>
      </c>
      <c r="B283" s="311" t="s">
        <v>10</v>
      </c>
      <c r="C283" s="215">
        <v>1</v>
      </c>
      <c r="D283" s="310"/>
      <c r="E283" s="310"/>
      <c r="F283" s="306"/>
    </row>
    <row r="284" spans="1:6" ht="16.5" x14ac:dyDescent="0.35">
      <c r="A284" s="243"/>
      <c r="B284" s="317" t="s">
        <v>377</v>
      </c>
      <c r="C284" s="215"/>
      <c r="D284" s="310"/>
      <c r="E284" s="310"/>
      <c r="F284" s="306"/>
    </row>
    <row r="285" spans="1:6" ht="16.5" x14ac:dyDescent="0.35">
      <c r="A285" s="22">
        <v>1</v>
      </c>
      <c r="B285" s="311" t="s">
        <v>378</v>
      </c>
      <c r="C285" s="215">
        <v>1</v>
      </c>
      <c r="D285" s="310"/>
      <c r="E285" s="310"/>
      <c r="F285" s="306"/>
    </row>
    <row r="286" spans="1:6" ht="16.5" x14ac:dyDescent="0.35">
      <c r="A286" s="22">
        <v>2</v>
      </c>
      <c r="B286" s="311" t="s">
        <v>381</v>
      </c>
      <c r="C286" s="215">
        <v>1</v>
      </c>
      <c r="D286" s="310"/>
      <c r="E286" s="310"/>
      <c r="F286" s="306"/>
    </row>
    <row r="287" spans="1:6" ht="16.5" x14ac:dyDescent="0.35">
      <c r="A287" s="22">
        <v>3</v>
      </c>
      <c r="B287" s="311" t="s">
        <v>384</v>
      </c>
      <c r="C287" s="215">
        <v>1</v>
      </c>
      <c r="D287" s="310"/>
      <c r="E287" s="310"/>
      <c r="F287" s="306"/>
    </row>
    <row r="288" spans="1:6" ht="16.5" x14ac:dyDescent="0.35">
      <c r="A288" s="22">
        <v>4</v>
      </c>
      <c r="B288" s="311" t="s">
        <v>240</v>
      </c>
      <c r="C288" s="215">
        <v>4</v>
      </c>
      <c r="D288" s="310"/>
      <c r="E288" s="310"/>
      <c r="F288" s="306"/>
    </row>
    <row r="289" spans="1:6" ht="16.5" x14ac:dyDescent="0.35">
      <c r="A289" s="243">
        <v>17</v>
      </c>
      <c r="B289" s="317" t="s">
        <v>38</v>
      </c>
      <c r="C289" s="215"/>
      <c r="D289" s="310"/>
      <c r="E289" s="310"/>
      <c r="F289" s="306"/>
    </row>
    <row r="290" spans="1:6" ht="16.5" x14ac:dyDescent="0.35">
      <c r="A290" s="22">
        <v>1</v>
      </c>
      <c r="B290" s="311" t="s">
        <v>386</v>
      </c>
      <c r="C290" s="215">
        <v>1</v>
      </c>
      <c r="D290" s="310"/>
      <c r="E290" s="310"/>
      <c r="F290" s="306"/>
    </row>
    <row r="291" spans="1:6" ht="16.5" x14ac:dyDescent="0.35">
      <c r="A291" s="22">
        <v>2</v>
      </c>
      <c r="B291" s="311" t="s">
        <v>322</v>
      </c>
      <c r="C291" s="215">
        <v>1</v>
      </c>
      <c r="D291" s="310"/>
      <c r="E291" s="310"/>
      <c r="F291" s="306"/>
    </row>
    <row r="292" spans="1:6" ht="16.5" x14ac:dyDescent="0.35">
      <c r="A292" s="22">
        <v>3</v>
      </c>
      <c r="B292" s="311" t="s">
        <v>313</v>
      </c>
      <c r="C292" s="215">
        <v>1</v>
      </c>
      <c r="D292" s="310"/>
      <c r="E292" s="310"/>
      <c r="F292" s="306"/>
    </row>
    <row r="293" spans="1:6" ht="16.5" x14ac:dyDescent="0.35">
      <c r="A293" s="22">
        <v>4</v>
      </c>
      <c r="B293" s="311" t="s">
        <v>389</v>
      </c>
      <c r="C293" s="215">
        <v>1</v>
      </c>
      <c r="D293" s="310"/>
      <c r="E293" s="310"/>
      <c r="F293" s="306"/>
    </row>
    <row r="294" spans="1:6" ht="16.5" x14ac:dyDescent="0.35">
      <c r="A294" s="243">
        <v>18</v>
      </c>
      <c r="B294" s="317" t="s">
        <v>14</v>
      </c>
      <c r="C294" s="215"/>
      <c r="D294" s="310"/>
      <c r="E294" s="310"/>
      <c r="F294" s="306"/>
    </row>
    <row r="295" spans="1:6" ht="16.5" x14ac:dyDescent="0.35">
      <c r="A295" s="22">
        <v>1</v>
      </c>
      <c r="B295" s="311" t="s">
        <v>392</v>
      </c>
      <c r="C295" s="215">
        <v>7</v>
      </c>
      <c r="D295" s="310"/>
      <c r="E295" s="310"/>
      <c r="F295" s="306"/>
    </row>
    <row r="296" spans="1:6" ht="16.5" x14ac:dyDescent="0.35">
      <c r="A296" s="22">
        <v>2</v>
      </c>
      <c r="B296" s="311" t="s">
        <v>395</v>
      </c>
      <c r="C296" s="215">
        <v>1</v>
      </c>
      <c r="D296" s="310"/>
      <c r="E296" s="310"/>
      <c r="F296" s="306"/>
    </row>
    <row r="297" spans="1:6" ht="16.5" x14ac:dyDescent="0.35">
      <c r="A297" s="22">
        <v>3</v>
      </c>
      <c r="B297" s="311" t="s">
        <v>398</v>
      </c>
      <c r="C297" s="215">
        <v>1</v>
      </c>
      <c r="D297" s="310"/>
      <c r="E297" s="310"/>
      <c r="F297" s="306"/>
    </row>
    <row r="298" spans="1:6" ht="16.5" x14ac:dyDescent="0.35">
      <c r="A298" s="22">
        <v>4</v>
      </c>
      <c r="B298" s="311" t="s">
        <v>401</v>
      </c>
      <c r="C298" s="215">
        <v>1</v>
      </c>
      <c r="D298" s="310"/>
      <c r="E298" s="310"/>
      <c r="F298" s="306"/>
    </row>
    <row r="299" spans="1:6" ht="16.5" x14ac:dyDescent="0.35">
      <c r="A299" s="22">
        <v>5</v>
      </c>
      <c r="B299" s="311" t="s">
        <v>404</v>
      </c>
      <c r="C299" s="215">
        <v>1</v>
      </c>
      <c r="D299" s="310"/>
      <c r="E299" s="310"/>
      <c r="F299" s="306"/>
    </row>
    <row r="300" spans="1:6" ht="16.5" x14ac:dyDescent="0.35">
      <c r="A300" s="243">
        <v>16</v>
      </c>
      <c r="B300" s="317" t="s">
        <v>38</v>
      </c>
      <c r="C300" s="215"/>
      <c r="D300" s="310"/>
      <c r="E300" s="310"/>
      <c r="F300" s="306"/>
    </row>
    <row r="301" spans="1:6" ht="16.5" x14ac:dyDescent="0.35">
      <c r="A301" s="22">
        <v>1</v>
      </c>
      <c r="B301" s="311" t="s">
        <v>407</v>
      </c>
      <c r="C301" s="215">
        <v>1</v>
      </c>
      <c r="D301" s="310"/>
      <c r="E301" s="310"/>
      <c r="F301" s="306"/>
    </row>
    <row r="302" spans="1:6" ht="16.5" x14ac:dyDescent="0.35">
      <c r="A302" s="22">
        <v>2</v>
      </c>
      <c r="B302" s="316" t="s">
        <v>410</v>
      </c>
      <c r="C302" s="215">
        <v>1</v>
      </c>
      <c r="D302" s="310"/>
      <c r="E302" s="310"/>
      <c r="F302" s="306"/>
    </row>
    <row r="303" spans="1:6" ht="16.5" x14ac:dyDescent="0.35">
      <c r="A303" s="22">
        <v>3</v>
      </c>
      <c r="B303" s="311" t="s">
        <v>413</v>
      </c>
      <c r="C303" s="215">
        <v>1</v>
      </c>
      <c r="D303" s="310"/>
      <c r="E303" s="310"/>
      <c r="F303" s="306"/>
    </row>
    <row r="304" spans="1:6" ht="16.5" x14ac:dyDescent="0.35">
      <c r="A304" s="22">
        <v>4</v>
      </c>
      <c r="B304" s="311" t="s">
        <v>416</v>
      </c>
      <c r="C304" s="215">
        <v>8</v>
      </c>
      <c r="D304" s="310"/>
      <c r="E304" s="310"/>
      <c r="F304" s="306"/>
    </row>
    <row r="305" spans="1:6" ht="16.5" x14ac:dyDescent="0.35">
      <c r="A305" s="243">
        <v>15</v>
      </c>
      <c r="B305" s="317" t="s">
        <v>419</v>
      </c>
      <c r="C305" s="215"/>
      <c r="D305" s="310"/>
      <c r="E305" s="310"/>
      <c r="F305" s="306"/>
    </row>
    <row r="306" spans="1:6" ht="16.5" x14ac:dyDescent="0.35">
      <c r="A306" s="22">
        <v>1</v>
      </c>
      <c r="B306" s="311" t="s">
        <v>420</v>
      </c>
      <c r="C306" s="215">
        <v>1</v>
      </c>
      <c r="D306" s="310"/>
      <c r="E306" s="310"/>
      <c r="F306" s="306"/>
    </row>
    <row r="307" spans="1:6" ht="16.5" x14ac:dyDescent="0.35">
      <c r="A307" s="22">
        <v>2</v>
      </c>
      <c r="B307" s="311" t="s">
        <v>423</v>
      </c>
      <c r="C307" s="215">
        <v>2</v>
      </c>
      <c r="D307" s="310"/>
      <c r="E307" s="310"/>
      <c r="F307" s="306"/>
    </row>
    <row r="308" spans="1:6" ht="16.5" x14ac:dyDescent="0.35">
      <c r="A308" s="22">
        <v>3</v>
      </c>
      <c r="B308" s="311" t="s">
        <v>315</v>
      </c>
      <c r="C308" s="215">
        <v>1</v>
      </c>
      <c r="D308" s="310"/>
      <c r="E308" s="310"/>
      <c r="F308" s="306"/>
    </row>
    <row r="309" spans="1:6" ht="16.5" x14ac:dyDescent="0.35">
      <c r="A309" s="22">
        <v>4</v>
      </c>
      <c r="B309" s="311" t="s">
        <v>428</v>
      </c>
      <c r="C309" s="215">
        <v>1</v>
      </c>
      <c r="D309" s="310"/>
      <c r="E309" s="310"/>
      <c r="F309" s="306"/>
    </row>
    <row r="310" spans="1:6" ht="16.5" x14ac:dyDescent="0.35">
      <c r="A310" s="22">
        <v>5</v>
      </c>
      <c r="B310" s="311" t="s">
        <v>431</v>
      </c>
      <c r="C310" s="215">
        <v>3</v>
      </c>
      <c r="D310" s="310"/>
      <c r="E310" s="310"/>
      <c r="F310" s="306"/>
    </row>
    <row r="311" spans="1:6" ht="16.5" x14ac:dyDescent="0.35">
      <c r="A311" s="22">
        <v>6</v>
      </c>
      <c r="B311" s="311" t="s">
        <v>434</v>
      </c>
      <c r="C311" s="215">
        <v>1</v>
      </c>
      <c r="D311" s="310"/>
      <c r="E311" s="310"/>
      <c r="F311" s="306"/>
    </row>
    <row r="312" spans="1:6" ht="16.5" x14ac:dyDescent="0.35">
      <c r="A312" s="22">
        <v>7</v>
      </c>
      <c r="B312" s="311" t="s">
        <v>437</v>
      </c>
      <c r="C312" s="215">
        <v>1</v>
      </c>
      <c r="D312" s="310"/>
      <c r="E312" s="310"/>
      <c r="F312" s="306"/>
    </row>
    <row r="313" spans="1:6" ht="16.5" x14ac:dyDescent="0.35">
      <c r="A313" s="22">
        <v>8</v>
      </c>
      <c r="B313" s="311" t="s">
        <v>439</v>
      </c>
      <c r="C313" s="215">
        <v>1</v>
      </c>
      <c r="D313" s="310"/>
      <c r="E313" s="310"/>
      <c r="F313" s="306"/>
    </row>
    <row r="314" spans="1:6" ht="16.5" x14ac:dyDescent="0.35">
      <c r="A314" s="22">
        <v>9</v>
      </c>
      <c r="B314" s="311" t="s">
        <v>441</v>
      </c>
      <c r="C314" s="215">
        <v>5</v>
      </c>
      <c r="D314" s="310"/>
      <c r="E314" s="310"/>
      <c r="F314" s="306"/>
    </row>
    <row r="315" spans="1:6" ht="16.5" x14ac:dyDescent="0.35">
      <c r="A315" s="22">
        <v>10</v>
      </c>
      <c r="B315" s="311" t="s">
        <v>444</v>
      </c>
      <c r="C315" s="215">
        <v>3</v>
      </c>
      <c r="D315" s="310"/>
      <c r="E315" s="310"/>
      <c r="F315" s="306"/>
    </row>
    <row r="316" spans="1:6" ht="16.5" x14ac:dyDescent="0.35">
      <c r="A316" s="22">
        <v>11</v>
      </c>
      <c r="B316" s="311" t="s">
        <v>447</v>
      </c>
      <c r="C316" s="215">
        <v>1</v>
      </c>
      <c r="D316" s="310"/>
      <c r="E316" s="310"/>
      <c r="F316" s="306"/>
    </row>
    <row r="317" spans="1:6" ht="16.5" x14ac:dyDescent="0.35">
      <c r="A317" s="22">
        <v>12</v>
      </c>
      <c r="B317" s="311" t="s">
        <v>449</v>
      </c>
      <c r="C317" s="215">
        <v>5</v>
      </c>
      <c r="D317" s="310"/>
      <c r="E317" s="310"/>
      <c r="F317" s="306"/>
    </row>
    <row r="318" spans="1:6" ht="16.5" x14ac:dyDescent="0.35">
      <c r="A318" s="22">
        <v>13</v>
      </c>
      <c r="B318" s="311" t="s">
        <v>452</v>
      </c>
      <c r="C318" s="215">
        <v>1</v>
      </c>
      <c r="D318" s="310"/>
      <c r="E318" s="310"/>
      <c r="F318" s="306"/>
    </row>
    <row r="319" spans="1:6" ht="16.5" x14ac:dyDescent="0.35">
      <c r="A319" s="22">
        <v>14</v>
      </c>
      <c r="B319" s="311" t="s">
        <v>455</v>
      </c>
      <c r="C319" s="215">
        <v>1</v>
      </c>
      <c r="D319" s="310"/>
      <c r="E319" s="310"/>
      <c r="F319" s="306"/>
    </row>
    <row r="320" spans="1:6" ht="16.5" x14ac:dyDescent="0.35">
      <c r="A320" s="22">
        <v>15</v>
      </c>
      <c r="B320" s="311" t="s">
        <v>457</v>
      </c>
      <c r="C320" s="215">
        <v>5</v>
      </c>
      <c r="D320" s="310"/>
      <c r="E320" s="310"/>
      <c r="F320" s="306"/>
    </row>
    <row r="321" spans="1:6" ht="16.5" x14ac:dyDescent="0.35">
      <c r="A321" s="22">
        <v>16</v>
      </c>
      <c r="B321" s="311" t="s">
        <v>460</v>
      </c>
      <c r="C321" s="215">
        <v>1</v>
      </c>
      <c r="D321" s="310"/>
      <c r="E321" s="310"/>
      <c r="F321" s="306"/>
    </row>
    <row r="322" spans="1:6" ht="16.5" x14ac:dyDescent="0.35">
      <c r="A322" s="22">
        <v>17</v>
      </c>
      <c r="B322" s="311" t="s">
        <v>10</v>
      </c>
      <c r="C322" s="215">
        <v>1</v>
      </c>
      <c r="D322" s="310"/>
      <c r="E322" s="310"/>
      <c r="F322" s="306"/>
    </row>
    <row r="323" spans="1:6" ht="16.5" x14ac:dyDescent="0.35">
      <c r="A323" s="243">
        <v>14</v>
      </c>
      <c r="B323" s="317" t="s">
        <v>464</v>
      </c>
      <c r="C323" s="215"/>
      <c r="D323" s="310"/>
      <c r="E323" s="310"/>
      <c r="F323" s="306"/>
    </row>
    <row r="324" spans="1:6" ht="16.5" x14ac:dyDescent="0.35">
      <c r="A324" s="22">
        <v>1</v>
      </c>
      <c r="B324" s="311" t="s">
        <v>392</v>
      </c>
      <c r="C324" s="215">
        <v>6</v>
      </c>
      <c r="D324" s="310"/>
      <c r="E324" s="310"/>
      <c r="F324" s="306"/>
    </row>
    <row r="325" spans="1:6" ht="16.5" x14ac:dyDescent="0.35">
      <c r="A325" s="22">
        <v>2</v>
      </c>
      <c r="B325" s="311" t="s">
        <v>465</v>
      </c>
      <c r="C325" s="215">
        <v>1</v>
      </c>
      <c r="D325" s="310"/>
      <c r="E325" s="310"/>
      <c r="F325" s="306"/>
    </row>
    <row r="326" spans="1:6" ht="16.5" x14ac:dyDescent="0.35">
      <c r="A326" s="22">
        <v>3</v>
      </c>
      <c r="B326" s="311" t="s">
        <v>23</v>
      </c>
      <c r="C326" s="215">
        <v>2</v>
      </c>
      <c r="D326" s="310"/>
      <c r="E326" s="310"/>
      <c r="F326" s="306"/>
    </row>
    <row r="327" spans="1:6" ht="16.5" x14ac:dyDescent="0.35">
      <c r="A327" s="22">
        <v>4</v>
      </c>
      <c r="B327" s="311" t="s">
        <v>468</v>
      </c>
      <c r="C327" s="215">
        <v>1</v>
      </c>
      <c r="D327" s="310"/>
      <c r="E327" s="310"/>
      <c r="F327" s="306"/>
    </row>
    <row r="328" spans="1:6" ht="16.5" x14ac:dyDescent="0.35">
      <c r="A328" s="22">
        <v>5</v>
      </c>
      <c r="B328" s="311" t="s">
        <v>322</v>
      </c>
      <c r="C328" s="215">
        <v>2</v>
      </c>
      <c r="D328" s="310"/>
      <c r="E328" s="310"/>
      <c r="F328" s="306"/>
    </row>
    <row r="329" spans="1:6" ht="16.5" x14ac:dyDescent="0.35">
      <c r="A329" s="22">
        <v>6</v>
      </c>
      <c r="B329" s="313" t="s">
        <v>325</v>
      </c>
      <c r="C329" s="215">
        <v>1</v>
      </c>
      <c r="D329" s="310"/>
      <c r="E329" s="310"/>
      <c r="F329" s="306"/>
    </row>
    <row r="330" spans="1:6" ht="16.5" x14ac:dyDescent="0.35">
      <c r="A330" s="22">
        <v>7</v>
      </c>
      <c r="B330" s="311" t="s">
        <v>471</v>
      </c>
      <c r="C330" s="215">
        <v>1</v>
      </c>
      <c r="D330" s="310"/>
      <c r="E330" s="310"/>
      <c r="F330" s="306"/>
    </row>
    <row r="331" spans="1:6" ht="16.5" x14ac:dyDescent="0.35">
      <c r="A331" s="22">
        <v>8</v>
      </c>
      <c r="B331" s="311" t="s">
        <v>474</v>
      </c>
      <c r="C331" s="215">
        <v>1</v>
      </c>
      <c r="D331" s="310"/>
      <c r="E331" s="310"/>
      <c r="F331" s="306"/>
    </row>
    <row r="332" spans="1:6" ht="16.5" x14ac:dyDescent="0.35">
      <c r="A332" s="22">
        <v>9</v>
      </c>
      <c r="B332" s="311" t="s">
        <v>477</v>
      </c>
      <c r="C332" s="215">
        <v>1</v>
      </c>
      <c r="D332" s="310"/>
      <c r="E332" s="310"/>
      <c r="F332" s="306"/>
    </row>
    <row r="333" spans="1:6" ht="16.5" x14ac:dyDescent="0.35">
      <c r="A333" s="22">
        <v>10</v>
      </c>
      <c r="B333" s="311" t="s">
        <v>441</v>
      </c>
      <c r="C333" s="215">
        <v>2</v>
      </c>
      <c r="D333" s="310"/>
      <c r="E333" s="310"/>
      <c r="F333" s="306"/>
    </row>
    <row r="334" spans="1:6" ht="16.5" x14ac:dyDescent="0.35">
      <c r="A334" s="22">
        <v>11</v>
      </c>
      <c r="B334" s="314" t="s">
        <v>329</v>
      </c>
      <c r="C334" s="215">
        <v>1</v>
      </c>
      <c r="D334" s="310"/>
      <c r="E334" s="310"/>
      <c r="F334" s="306"/>
    </row>
    <row r="335" spans="1:6" ht="16.5" x14ac:dyDescent="0.35">
      <c r="A335" s="22">
        <v>12</v>
      </c>
      <c r="B335" s="311" t="s">
        <v>455</v>
      </c>
      <c r="C335" s="215">
        <v>1</v>
      </c>
      <c r="D335" s="310"/>
      <c r="E335" s="310"/>
      <c r="F335" s="306"/>
    </row>
    <row r="336" spans="1:6" ht="16.5" x14ac:dyDescent="0.35">
      <c r="A336" s="243">
        <v>13</v>
      </c>
      <c r="B336" s="317" t="s">
        <v>480</v>
      </c>
      <c r="C336" s="215"/>
      <c r="D336" s="310"/>
      <c r="E336" s="310"/>
      <c r="F336" s="306"/>
    </row>
    <row r="337" spans="1:6" ht="16.5" x14ac:dyDescent="0.35">
      <c r="A337" s="22">
        <v>1</v>
      </c>
      <c r="B337" s="311" t="s">
        <v>23</v>
      </c>
      <c r="C337" s="215">
        <v>1</v>
      </c>
      <c r="D337" s="310"/>
      <c r="E337" s="310"/>
      <c r="F337" s="306"/>
    </row>
    <row r="338" spans="1:6" ht="16.5" x14ac:dyDescent="0.35">
      <c r="A338" s="22">
        <v>2</v>
      </c>
      <c r="B338" s="311" t="s">
        <v>481</v>
      </c>
      <c r="C338" s="215">
        <v>1</v>
      </c>
      <c r="D338" s="310"/>
      <c r="E338" s="310"/>
      <c r="F338" s="306"/>
    </row>
    <row r="339" spans="1:6" ht="16.5" x14ac:dyDescent="0.35">
      <c r="A339" s="22">
        <v>3</v>
      </c>
      <c r="B339" s="311" t="s">
        <v>322</v>
      </c>
      <c r="C339" s="215">
        <v>3</v>
      </c>
      <c r="D339" s="310"/>
      <c r="E339" s="310"/>
      <c r="F339" s="306"/>
    </row>
    <row r="340" spans="1:6" ht="16.5" x14ac:dyDescent="0.35">
      <c r="A340" s="22">
        <v>4</v>
      </c>
      <c r="B340" s="313" t="s">
        <v>325</v>
      </c>
      <c r="C340" s="215">
        <v>3</v>
      </c>
      <c r="D340" s="310"/>
      <c r="E340" s="310"/>
      <c r="F340" s="306"/>
    </row>
    <row r="341" spans="1:6" ht="16.5" x14ac:dyDescent="0.35">
      <c r="A341" s="22">
        <v>5</v>
      </c>
      <c r="B341" s="311" t="s">
        <v>23</v>
      </c>
      <c r="C341" s="215">
        <v>3</v>
      </c>
      <c r="D341" s="310"/>
      <c r="E341" s="310"/>
      <c r="F341" s="306"/>
    </row>
    <row r="342" spans="1:6" ht="16.5" x14ac:dyDescent="0.35">
      <c r="A342" s="22">
        <v>6</v>
      </c>
      <c r="B342" s="311" t="s">
        <v>484</v>
      </c>
      <c r="C342" s="215">
        <v>1</v>
      </c>
      <c r="D342" s="310"/>
      <c r="E342" s="310"/>
      <c r="F342" s="306"/>
    </row>
    <row r="343" spans="1:6" ht="16.5" x14ac:dyDescent="0.35">
      <c r="A343" s="22">
        <v>7</v>
      </c>
      <c r="B343" s="311" t="s">
        <v>486</v>
      </c>
      <c r="C343" s="215">
        <v>1</v>
      </c>
      <c r="D343" s="310"/>
      <c r="E343" s="310"/>
      <c r="F343" s="306"/>
    </row>
    <row r="344" spans="1:6" ht="16.5" x14ac:dyDescent="0.35">
      <c r="A344" s="22">
        <v>8</v>
      </c>
      <c r="B344" s="314" t="s">
        <v>329</v>
      </c>
      <c r="C344" s="215">
        <v>2</v>
      </c>
      <c r="D344" s="310"/>
      <c r="E344" s="310"/>
      <c r="F344" s="306"/>
    </row>
    <row r="345" spans="1:6" ht="16.5" x14ac:dyDescent="0.35">
      <c r="A345" s="22">
        <v>9</v>
      </c>
      <c r="B345" s="311" t="s">
        <v>488</v>
      </c>
      <c r="C345" s="215">
        <v>1</v>
      </c>
      <c r="D345" s="310"/>
      <c r="E345" s="310"/>
      <c r="F345" s="306"/>
    </row>
    <row r="346" spans="1:6" ht="16.5" x14ac:dyDescent="0.35">
      <c r="A346" s="22">
        <v>10</v>
      </c>
      <c r="B346" s="311" t="s">
        <v>491</v>
      </c>
      <c r="C346" s="215">
        <v>1</v>
      </c>
      <c r="D346" s="310"/>
      <c r="E346" s="310"/>
      <c r="F346" s="306"/>
    </row>
    <row r="347" spans="1:6" ht="16.5" x14ac:dyDescent="0.35">
      <c r="A347" s="22">
        <v>11</v>
      </c>
      <c r="B347" s="311" t="s">
        <v>431</v>
      </c>
      <c r="C347" s="215">
        <v>2</v>
      </c>
      <c r="D347" s="310"/>
      <c r="E347" s="310"/>
      <c r="F347" s="306"/>
    </row>
    <row r="348" spans="1:6" ht="16.5" x14ac:dyDescent="0.35">
      <c r="A348" s="22">
        <v>12</v>
      </c>
      <c r="B348" s="311" t="s">
        <v>493</v>
      </c>
      <c r="C348" s="215">
        <v>1</v>
      </c>
      <c r="D348" s="310"/>
      <c r="E348" s="310"/>
      <c r="F348" s="306"/>
    </row>
    <row r="349" spans="1:6" ht="16.5" x14ac:dyDescent="0.35">
      <c r="A349" s="22">
        <v>13</v>
      </c>
      <c r="B349" s="311" t="s">
        <v>441</v>
      </c>
      <c r="C349" s="215">
        <v>6</v>
      </c>
      <c r="D349" s="310"/>
      <c r="E349" s="310"/>
      <c r="F349" s="306"/>
    </row>
    <row r="350" spans="1:6" ht="16.5" x14ac:dyDescent="0.35">
      <c r="A350" s="22">
        <v>14</v>
      </c>
      <c r="B350" s="311" t="s">
        <v>496</v>
      </c>
      <c r="C350" s="215">
        <v>1</v>
      </c>
      <c r="D350" s="310"/>
      <c r="E350" s="310"/>
      <c r="F350" s="306"/>
    </row>
    <row r="351" spans="1:6" ht="16.5" x14ac:dyDescent="0.35">
      <c r="A351" s="22">
        <v>15</v>
      </c>
      <c r="B351" s="311" t="s">
        <v>499</v>
      </c>
      <c r="C351" s="215">
        <v>1</v>
      </c>
      <c r="D351" s="310"/>
      <c r="E351" s="310"/>
      <c r="F351" s="306"/>
    </row>
    <row r="352" spans="1:6" ht="16.5" x14ac:dyDescent="0.35">
      <c r="A352" s="22">
        <v>16</v>
      </c>
      <c r="B352" s="311" t="s">
        <v>392</v>
      </c>
      <c r="C352" s="215">
        <v>11</v>
      </c>
      <c r="D352" s="310"/>
      <c r="E352" s="310"/>
      <c r="F352" s="306"/>
    </row>
    <row r="353" spans="1:6" ht="16.5" x14ac:dyDescent="0.35">
      <c r="A353" s="22">
        <v>17</v>
      </c>
      <c r="B353" s="311" t="s">
        <v>502</v>
      </c>
      <c r="C353" s="215">
        <v>1</v>
      </c>
      <c r="D353" s="310"/>
      <c r="E353" s="310"/>
      <c r="F353" s="306"/>
    </row>
    <row r="354" spans="1:6" ht="16.5" x14ac:dyDescent="0.35">
      <c r="A354" s="22">
        <v>18</v>
      </c>
      <c r="B354" s="311" t="s">
        <v>455</v>
      </c>
      <c r="C354" s="215">
        <v>1</v>
      </c>
      <c r="D354" s="310"/>
      <c r="E354" s="310"/>
      <c r="F354" s="306"/>
    </row>
    <row r="355" spans="1:6" ht="16.5" x14ac:dyDescent="0.35">
      <c r="A355" s="321">
        <v>19</v>
      </c>
      <c r="B355" s="316" t="s">
        <v>505</v>
      </c>
      <c r="C355" s="274">
        <v>3</v>
      </c>
      <c r="D355" s="310"/>
      <c r="E355" s="310"/>
      <c r="F355" s="306"/>
    </row>
    <row r="356" spans="1:6" ht="16.5" x14ac:dyDescent="0.35">
      <c r="A356" s="321">
        <v>20</v>
      </c>
      <c r="B356" s="316" t="s">
        <v>508</v>
      </c>
      <c r="C356" s="274">
        <v>2</v>
      </c>
      <c r="D356" s="310"/>
      <c r="E356" s="310"/>
      <c r="F356" s="306"/>
    </row>
    <row r="357" spans="1:6" ht="16.5" x14ac:dyDescent="0.35">
      <c r="A357" s="243">
        <v>12</v>
      </c>
      <c r="B357" s="317" t="s">
        <v>510</v>
      </c>
      <c r="C357" s="215"/>
      <c r="D357" s="310"/>
      <c r="E357" s="310"/>
      <c r="F357" s="306"/>
    </row>
    <row r="358" spans="1:6" ht="16.5" x14ac:dyDescent="0.35">
      <c r="A358" s="22">
        <v>1</v>
      </c>
      <c r="B358" s="311" t="s">
        <v>481</v>
      </c>
      <c r="C358" s="215">
        <v>2</v>
      </c>
      <c r="D358" s="310"/>
      <c r="E358" s="310"/>
      <c r="F358" s="306"/>
    </row>
    <row r="359" spans="1:6" ht="16.5" x14ac:dyDescent="0.35">
      <c r="A359" s="22">
        <v>2</v>
      </c>
      <c r="B359" s="311" t="s">
        <v>512</v>
      </c>
      <c r="C359" s="215">
        <v>2</v>
      </c>
      <c r="D359" s="310"/>
      <c r="E359" s="310"/>
      <c r="F359" s="306"/>
    </row>
    <row r="360" spans="1:6" ht="16.5" x14ac:dyDescent="0.35">
      <c r="A360" s="22">
        <v>3</v>
      </c>
      <c r="B360" s="311" t="s">
        <v>515</v>
      </c>
      <c r="C360" s="215">
        <v>2</v>
      </c>
      <c r="D360" s="310"/>
      <c r="E360" s="310"/>
      <c r="F360" s="306"/>
    </row>
    <row r="361" spans="1:6" ht="16.5" x14ac:dyDescent="0.35">
      <c r="A361" s="22">
        <v>4</v>
      </c>
      <c r="B361" s="311" t="s">
        <v>313</v>
      </c>
      <c r="C361" s="215">
        <v>2</v>
      </c>
      <c r="D361" s="310"/>
      <c r="E361" s="310"/>
      <c r="F361" s="306"/>
    </row>
    <row r="362" spans="1:6" ht="16.5" x14ac:dyDescent="0.35">
      <c r="A362" s="22">
        <v>5</v>
      </c>
      <c r="B362" s="311" t="s">
        <v>518</v>
      </c>
      <c r="C362" s="215">
        <v>1</v>
      </c>
      <c r="D362" s="310"/>
      <c r="E362" s="310"/>
      <c r="F362" s="306"/>
    </row>
    <row r="363" spans="1:6" ht="16.5" x14ac:dyDescent="0.35">
      <c r="A363" s="22">
        <v>6</v>
      </c>
      <c r="B363" s="314" t="s">
        <v>521</v>
      </c>
      <c r="C363" s="215">
        <v>1</v>
      </c>
      <c r="D363" s="310"/>
      <c r="E363" s="310"/>
      <c r="F363" s="306"/>
    </row>
    <row r="364" spans="1:6" ht="16.5" x14ac:dyDescent="0.35">
      <c r="A364" s="22">
        <v>7</v>
      </c>
      <c r="B364" s="311" t="s">
        <v>455</v>
      </c>
      <c r="C364" s="215">
        <v>1</v>
      </c>
      <c r="D364" s="310"/>
      <c r="E364" s="310"/>
      <c r="F364" s="306"/>
    </row>
    <row r="365" spans="1:6" ht="16.5" x14ac:dyDescent="0.35">
      <c r="A365" s="22">
        <v>8</v>
      </c>
      <c r="B365" s="311" t="s">
        <v>523</v>
      </c>
      <c r="C365" s="215">
        <v>1</v>
      </c>
      <c r="D365" s="310"/>
      <c r="E365" s="310"/>
      <c r="F365" s="306"/>
    </row>
    <row r="366" spans="1:6" ht="16.5" x14ac:dyDescent="0.35">
      <c r="A366" s="22">
        <v>9</v>
      </c>
      <c r="B366" s="311" t="s">
        <v>136</v>
      </c>
      <c r="C366" s="215">
        <v>2</v>
      </c>
      <c r="D366" s="310"/>
      <c r="E366" s="310"/>
      <c r="F366" s="306"/>
    </row>
    <row r="367" spans="1:6" ht="16.5" x14ac:dyDescent="0.35">
      <c r="A367" s="22">
        <v>10</v>
      </c>
      <c r="B367" s="311" t="s">
        <v>526</v>
      </c>
      <c r="C367" s="215">
        <v>1</v>
      </c>
      <c r="D367" s="310"/>
      <c r="E367" s="310"/>
      <c r="F367" s="306"/>
    </row>
    <row r="368" spans="1:6" ht="16.5" x14ac:dyDescent="0.35">
      <c r="A368" s="243">
        <v>11</v>
      </c>
      <c r="B368" s="317" t="s">
        <v>529</v>
      </c>
      <c r="C368" s="215"/>
      <c r="D368" s="310"/>
      <c r="E368" s="310"/>
      <c r="F368" s="306"/>
    </row>
    <row r="369" spans="1:6" ht="16.5" x14ac:dyDescent="0.35">
      <c r="A369" s="22">
        <v>1</v>
      </c>
      <c r="B369" s="311" t="s">
        <v>319</v>
      </c>
      <c r="C369" s="215">
        <v>1</v>
      </c>
      <c r="D369" s="310"/>
      <c r="E369" s="310"/>
      <c r="F369" s="306"/>
    </row>
    <row r="370" spans="1:6" ht="16.5" x14ac:dyDescent="0.35">
      <c r="A370" s="22">
        <v>2</v>
      </c>
      <c r="B370" s="311" t="s">
        <v>364</v>
      </c>
      <c r="C370" s="215">
        <v>1</v>
      </c>
      <c r="D370" s="310"/>
      <c r="E370" s="310"/>
      <c r="F370" s="306"/>
    </row>
    <row r="371" spans="1:6" ht="16.5" x14ac:dyDescent="0.35">
      <c r="A371" s="22">
        <v>3</v>
      </c>
      <c r="B371" s="311" t="s">
        <v>431</v>
      </c>
      <c r="C371" s="215">
        <v>2</v>
      </c>
      <c r="D371" s="310"/>
      <c r="E371" s="310"/>
      <c r="F371" s="306"/>
    </row>
    <row r="372" spans="1:6" ht="16.5" x14ac:dyDescent="0.35">
      <c r="A372" s="22">
        <v>4</v>
      </c>
      <c r="B372" s="311" t="s">
        <v>322</v>
      </c>
      <c r="C372" s="215">
        <v>2</v>
      </c>
      <c r="D372" s="310"/>
      <c r="E372" s="310"/>
      <c r="F372" s="306"/>
    </row>
    <row r="373" spans="1:6" ht="16.5" x14ac:dyDescent="0.35">
      <c r="A373" s="22">
        <v>5</v>
      </c>
      <c r="B373" s="313" t="s">
        <v>325</v>
      </c>
      <c r="C373" s="215">
        <v>2</v>
      </c>
      <c r="D373" s="310"/>
      <c r="E373" s="310"/>
      <c r="F373" s="306"/>
    </row>
    <row r="374" spans="1:6" ht="16.5" x14ac:dyDescent="0.35">
      <c r="A374" s="22">
        <v>6</v>
      </c>
      <c r="B374" s="311" t="s">
        <v>33</v>
      </c>
      <c r="C374" s="215">
        <v>2</v>
      </c>
      <c r="D374" s="310"/>
      <c r="E374" s="310"/>
      <c r="F374" s="306"/>
    </row>
    <row r="375" spans="1:6" ht="16.5" x14ac:dyDescent="0.35">
      <c r="A375" s="22">
        <v>7</v>
      </c>
      <c r="B375" s="311" t="s">
        <v>428</v>
      </c>
      <c r="C375" s="215">
        <v>1</v>
      </c>
      <c r="D375" s="310"/>
      <c r="E375" s="310"/>
      <c r="F375" s="306"/>
    </row>
    <row r="376" spans="1:6" ht="16.5" x14ac:dyDescent="0.35">
      <c r="A376" s="22">
        <v>8</v>
      </c>
      <c r="B376" s="314" t="s">
        <v>329</v>
      </c>
      <c r="C376" s="215">
        <v>1</v>
      </c>
      <c r="D376" s="310"/>
      <c r="E376" s="310"/>
      <c r="F376" s="306"/>
    </row>
    <row r="377" spans="1:6" ht="16.5" x14ac:dyDescent="0.35">
      <c r="A377" s="22">
        <v>9</v>
      </c>
      <c r="B377" s="311" t="s">
        <v>533</v>
      </c>
      <c r="C377" s="215">
        <v>1</v>
      </c>
      <c r="D377" s="310"/>
      <c r="E377" s="310"/>
      <c r="F377" s="306"/>
    </row>
    <row r="378" spans="1:6" ht="16.5" x14ac:dyDescent="0.35">
      <c r="A378" s="22">
        <v>10</v>
      </c>
      <c r="B378" s="311" t="s">
        <v>535</v>
      </c>
      <c r="C378" s="215">
        <v>1</v>
      </c>
      <c r="D378" s="310"/>
      <c r="E378" s="310"/>
      <c r="F378" s="306"/>
    </row>
    <row r="379" spans="1:6" ht="16.5" x14ac:dyDescent="0.35">
      <c r="A379" s="22">
        <v>11</v>
      </c>
      <c r="B379" s="311" t="s">
        <v>392</v>
      </c>
      <c r="C379" s="215">
        <v>1</v>
      </c>
      <c r="D379" s="310"/>
      <c r="E379" s="310"/>
      <c r="F379" s="306"/>
    </row>
    <row r="380" spans="1:6" ht="16.5" x14ac:dyDescent="0.35">
      <c r="A380" s="243"/>
      <c r="B380" s="317" t="s">
        <v>538</v>
      </c>
      <c r="C380" s="215"/>
      <c r="D380" s="310"/>
      <c r="E380" s="310"/>
      <c r="F380" s="306"/>
    </row>
    <row r="381" spans="1:6" ht="16.5" x14ac:dyDescent="0.35">
      <c r="A381" s="22">
        <v>1</v>
      </c>
      <c r="B381" s="311" t="s">
        <v>378</v>
      </c>
      <c r="C381" s="215">
        <v>2</v>
      </c>
      <c r="D381" s="310"/>
      <c r="E381" s="310"/>
      <c r="F381" s="306"/>
    </row>
    <row r="382" spans="1:6" ht="16.5" x14ac:dyDescent="0.35">
      <c r="A382" s="243"/>
      <c r="B382" s="317" t="s">
        <v>539</v>
      </c>
      <c r="C382" s="215"/>
      <c r="D382" s="310"/>
      <c r="E382" s="310"/>
      <c r="F382" s="306"/>
    </row>
    <row r="383" spans="1:6" ht="16.5" x14ac:dyDescent="0.35">
      <c r="A383" s="22">
        <v>1</v>
      </c>
      <c r="B383" s="311" t="s">
        <v>540</v>
      </c>
      <c r="C383" s="215">
        <v>1</v>
      </c>
      <c r="D383" s="310"/>
      <c r="E383" s="310"/>
      <c r="F383" s="306"/>
    </row>
    <row r="384" spans="1:6" ht="16.5" x14ac:dyDescent="0.35">
      <c r="A384" s="22">
        <v>2</v>
      </c>
      <c r="B384" s="311" t="s">
        <v>543</v>
      </c>
      <c r="C384" s="215">
        <v>1</v>
      </c>
      <c r="D384" s="310"/>
      <c r="E384" s="310"/>
      <c r="F384" s="306"/>
    </row>
    <row r="385" spans="1:6" ht="16.5" x14ac:dyDescent="0.35">
      <c r="A385" s="22">
        <v>3</v>
      </c>
      <c r="B385" s="311" t="s">
        <v>545</v>
      </c>
      <c r="C385" s="215">
        <v>1</v>
      </c>
      <c r="D385" s="310"/>
      <c r="E385" s="310"/>
      <c r="F385" s="306"/>
    </row>
    <row r="386" spans="1:6" ht="16.5" x14ac:dyDescent="0.35">
      <c r="A386" s="22">
        <v>4</v>
      </c>
      <c r="B386" s="311" t="s">
        <v>547</v>
      </c>
      <c r="C386" s="215">
        <v>1</v>
      </c>
      <c r="D386" s="310"/>
      <c r="E386" s="310"/>
      <c r="F386" s="306"/>
    </row>
    <row r="387" spans="1:6" ht="16.5" x14ac:dyDescent="0.35">
      <c r="A387" s="22">
        <v>5</v>
      </c>
      <c r="B387" s="311" t="s">
        <v>549</v>
      </c>
      <c r="C387" s="215">
        <v>1</v>
      </c>
      <c r="D387" s="310"/>
      <c r="E387" s="310"/>
      <c r="F387" s="306"/>
    </row>
    <row r="388" spans="1:6" ht="22.5" x14ac:dyDescent="0.45">
      <c r="A388" s="322"/>
      <c r="B388" s="323" t="s">
        <v>702</v>
      </c>
      <c r="C388" s="322"/>
      <c r="D388" s="310"/>
      <c r="E388" s="310"/>
      <c r="F388" s="306"/>
    </row>
    <row r="389" spans="1:6" ht="16.5" x14ac:dyDescent="0.35">
      <c r="A389" s="22">
        <f>ROW(A1)</f>
        <v>1</v>
      </c>
      <c r="B389" s="311" t="s">
        <v>551</v>
      </c>
      <c r="C389" s="215">
        <v>1</v>
      </c>
      <c r="D389" s="310"/>
      <c r="E389" s="310"/>
      <c r="F389" s="306"/>
    </row>
    <row r="390" spans="1:6" ht="16.5" x14ac:dyDescent="0.35">
      <c r="A390" s="22">
        <f t="shared" ref="A390:A403" si="0">ROW(A2)</f>
        <v>2</v>
      </c>
      <c r="B390" s="311" t="s">
        <v>574</v>
      </c>
      <c r="C390" s="215">
        <v>2</v>
      </c>
      <c r="D390" s="310"/>
      <c r="E390" s="310"/>
      <c r="F390" s="306"/>
    </row>
    <row r="391" spans="1:6" ht="16.5" x14ac:dyDescent="0.35">
      <c r="A391" s="22">
        <f t="shared" si="0"/>
        <v>3</v>
      </c>
      <c r="B391" s="311" t="s">
        <v>578</v>
      </c>
      <c r="C391" s="215">
        <v>16</v>
      </c>
      <c r="D391" s="310"/>
      <c r="E391" s="310"/>
      <c r="F391" s="310"/>
    </row>
    <row r="392" spans="1:6" ht="16.5" x14ac:dyDescent="0.35">
      <c r="A392" s="22">
        <f t="shared" si="0"/>
        <v>4</v>
      </c>
      <c r="B392" s="311" t="s">
        <v>589</v>
      </c>
      <c r="C392" s="215">
        <v>7</v>
      </c>
      <c r="D392" s="310"/>
      <c r="E392" s="310"/>
      <c r="F392" s="310"/>
    </row>
    <row r="393" spans="1:6" ht="28" x14ac:dyDescent="0.35">
      <c r="A393" s="22">
        <f t="shared" si="0"/>
        <v>5</v>
      </c>
      <c r="B393" s="311" t="s">
        <v>597</v>
      </c>
      <c r="C393" s="215">
        <v>13</v>
      </c>
      <c r="D393" s="310"/>
      <c r="E393" s="310"/>
      <c r="F393" s="310"/>
    </row>
    <row r="394" spans="1:6" ht="16.5" x14ac:dyDescent="0.35">
      <c r="A394" s="22">
        <f t="shared" si="0"/>
        <v>6</v>
      </c>
      <c r="B394" s="311" t="s">
        <v>610</v>
      </c>
      <c r="C394" s="215">
        <v>12</v>
      </c>
      <c r="D394" s="310"/>
      <c r="E394" s="310"/>
      <c r="F394" s="310"/>
    </row>
    <row r="395" spans="1:6" ht="16.5" x14ac:dyDescent="0.35">
      <c r="A395" s="22">
        <f t="shared" si="0"/>
        <v>7</v>
      </c>
      <c r="B395" s="311" t="s">
        <v>620</v>
      </c>
      <c r="C395" s="215">
        <v>1</v>
      </c>
      <c r="D395" s="310"/>
      <c r="E395" s="310"/>
      <c r="F395" s="310"/>
    </row>
    <row r="396" spans="1:6" ht="16.5" x14ac:dyDescent="0.35">
      <c r="A396" s="22">
        <f t="shared" si="0"/>
        <v>8</v>
      </c>
      <c r="B396" s="311" t="s">
        <v>647</v>
      </c>
      <c r="C396" s="215">
        <v>10</v>
      </c>
      <c r="D396" s="310"/>
      <c r="E396" s="310"/>
      <c r="F396" s="310"/>
    </row>
    <row r="397" spans="1:6" ht="16.5" x14ac:dyDescent="0.35">
      <c r="A397" s="22">
        <f t="shared" si="0"/>
        <v>9</v>
      </c>
      <c r="B397" s="311" t="s">
        <v>703</v>
      </c>
      <c r="C397" s="215">
        <v>3</v>
      </c>
      <c r="D397" s="310"/>
      <c r="E397" s="310"/>
      <c r="F397" s="310"/>
    </row>
    <row r="398" spans="1:6" ht="16.5" x14ac:dyDescent="0.35">
      <c r="A398" s="22">
        <f t="shared" si="0"/>
        <v>10</v>
      </c>
      <c r="B398" s="311" t="s">
        <v>704</v>
      </c>
      <c r="C398" s="215">
        <v>5</v>
      </c>
      <c r="D398" s="310"/>
      <c r="E398" s="310"/>
      <c r="F398" s="310"/>
    </row>
    <row r="399" spans="1:6" ht="16.5" x14ac:dyDescent="0.35">
      <c r="A399" s="22">
        <f t="shared" si="0"/>
        <v>11</v>
      </c>
      <c r="B399" s="311" t="s">
        <v>705</v>
      </c>
      <c r="C399" s="215">
        <v>13</v>
      </c>
      <c r="D399" s="310"/>
      <c r="E399" s="310"/>
      <c r="F399" s="310"/>
    </row>
    <row r="400" spans="1:6" s="8" customFormat="1" ht="16.5" x14ac:dyDescent="0.35">
      <c r="A400" s="22">
        <f t="shared" si="0"/>
        <v>12</v>
      </c>
      <c r="B400" s="311" t="s">
        <v>668</v>
      </c>
      <c r="C400" s="215">
        <v>2</v>
      </c>
      <c r="D400" s="310"/>
      <c r="E400" s="310"/>
      <c r="F400" s="310"/>
    </row>
    <row r="401" spans="1:6" ht="16.5" x14ac:dyDescent="0.35">
      <c r="A401" s="22">
        <f t="shared" si="0"/>
        <v>13</v>
      </c>
      <c r="B401" s="311" t="s">
        <v>672</v>
      </c>
      <c r="C401" s="215">
        <v>1</v>
      </c>
      <c r="D401" s="310"/>
      <c r="E401" s="310"/>
      <c r="F401" s="310"/>
    </row>
    <row r="402" spans="1:6" ht="16.5" x14ac:dyDescent="0.35">
      <c r="A402" s="22">
        <f t="shared" si="0"/>
        <v>14</v>
      </c>
      <c r="B402" s="311" t="s">
        <v>706</v>
      </c>
      <c r="C402" s="215">
        <v>1</v>
      </c>
      <c r="D402" s="310"/>
      <c r="E402" s="310"/>
      <c r="F402" s="310"/>
    </row>
    <row r="403" spans="1:6" ht="16.5" x14ac:dyDescent="0.35">
      <c r="A403" s="22">
        <f t="shared" si="0"/>
        <v>15</v>
      </c>
      <c r="B403" s="311" t="s">
        <v>709</v>
      </c>
      <c r="C403" s="215">
        <v>1</v>
      </c>
      <c r="D403" s="310"/>
      <c r="E403" s="310"/>
      <c r="F403" s="310"/>
    </row>
    <row r="404" spans="1:6" x14ac:dyDescent="0.35">
      <c r="A404" s="325" t="s">
        <v>707</v>
      </c>
      <c r="B404" s="325"/>
      <c r="C404" s="325"/>
      <c r="D404" s="325"/>
      <c r="E404" s="325"/>
      <c r="F404" s="325"/>
    </row>
    <row r="405" spans="1:6" x14ac:dyDescent="0.35">
      <c r="A405" s="326"/>
      <c r="B405" s="326"/>
      <c r="C405" s="326"/>
      <c r="D405" s="326"/>
      <c r="E405" s="326"/>
      <c r="F405" s="326"/>
    </row>
    <row r="406" spans="1:6" x14ac:dyDescent="0.35">
      <c r="A406" s="326"/>
      <c r="B406" s="326"/>
      <c r="C406" s="326"/>
      <c r="D406" s="326"/>
      <c r="E406" s="326"/>
      <c r="F406" s="326"/>
    </row>
    <row r="407" spans="1:6" x14ac:dyDescent="0.35">
      <c r="A407" s="324"/>
      <c r="B407" s="324"/>
      <c r="C407" s="324"/>
      <c r="D407" s="324"/>
      <c r="E407" s="324"/>
      <c r="F407" s="324"/>
    </row>
    <row r="408" spans="1:6" x14ac:dyDescent="0.35">
      <c r="A408" s="324"/>
      <c r="B408" s="324"/>
      <c r="C408" s="324"/>
      <c r="D408" s="324"/>
      <c r="E408" s="324"/>
      <c r="F408" s="324"/>
    </row>
    <row r="409" spans="1:6" x14ac:dyDescent="0.35">
      <c r="A409" s="324"/>
      <c r="B409" s="324"/>
      <c r="C409" s="324"/>
      <c r="D409" s="324"/>
      <c r="E409" s="324"/>
      <c r="F409" s="324"/>
    </row>
    <row r="410" spans="1:6" x14ac:dyDescent="0.35">
      <c r="A410" s="324"/>
      <c r="B410" s="324"/>
      <c r="C410" s="324"/>
      <c r="D410" s="324"/>
      <c r="E410" s="324"/>
      <c r="F410" s="324"/>
    </row>
    <row r="411" spans="1:6" x14ac:dyDescent="0.35">
      <c r="A411" s="324"/>
      <c r="B411" s="324"/>
      <c r="C411" s="324"/>
      <c r="D411" s="324"/>
      <c r="E411" s="324"/>
      <c r="F411" s="324"/>
    </row>
    <row r="412" spans="1:6" x14ac:dyDescent="0.35">
      <c r="A412" s="324"/>
      <c r="B412" s="324"/>
      <c r="C412" s="324"/>
      <c r="D412" s="324"/>
      <c r="E412" s="324"/>
      <c r="F412" s="324"/>
    </row>
    <row r="413" spans="1:6" x14ac:dyDescent="0.35">
      <c r="A413" s="324"/>
      <c r="B413" s="324"/>
      <c r="C413" s="324"/>
      <c r="D413" s="324"/>
      <c r="E413" s="324"/>
      <c r="F413" s="324"/>
    </row>
    <row r="414" spans="1:6" x14ac:dyDescent="0.35">
      <c r="A414" s="324"/>
      <c r="B414" s="324"/>
      <c r="C414" s="324"/>
      <c r="D414" s="324"/>
      <c r="E414" s="324"/>
      <c r="F414" s="324"/>
    </row>
    <row r="415" spans="1:6" x14ac:dyDescent="0.35">
      <c r="A415" s="324"/>
      <c r="B415" s="324"/>
      <c r="C415" s="324"/>
      <c r="D415" s="324"/>
      <c r="E415" s="324"/>
      <c r="F415" s="324"/>
    </row>
    <row r="416" spans="1:6" x14ac:dyDescent="0.35">
      <c r="A416" s="324"/>
      <c r="B416" s="324"/>
      <c r="C416" s="324"/>
      <c r="D416" s="324"/>
      <c r="E416" s="324"/>
      <c r="F416" s="324"/>
    </row>
    <row r="417" spans="1:6" x14ac:dyDescent="0.35">
      <c r="A417" s="324"/>
      <c r="B417" s="324"/>
      <c r="C417" s="324"/>
      <c r="D417" s="324"/>
      <c r="E417" s="324"/>
      <c r="F417" s="324"/>
    </row>
    <row r="418" spans="1:6" x14ac:dyDescent="0.35">
      <c r="A418" s="324"/>
      <c r="B418" s="324"/>
      <c r="C418" s="324"/>
      <c r="D418" s="324"/>
      <c r="E418" s="324"/>
      <c r="F418" s="324"/>
    </row>
    <row r="419" spans="1:6" x14ac:dyDescent="0.35">
      <c r="A419" s="324"/>
      <c r="B419" s="324"/>
      <c r="C419" s="324"/>
      <c r="D419" s="324"/>
      <c r="E419" s="324"/>
      <c r="F419" s="324"/>
    </row>
    <row r="420" spans="1:6" x14ac:dyDescent="0.35">
      <c r="A420" s="324"/>
      <c r="B420" s="324"/>
      <c r="C420" s="324"/>
      <c r="D420" s="324"/>
      <c r="E420" s="324"/>
      <c r="F420" s="324"/>
    </row>
    <row r="421" spans="1:6" x14ac:dyDescent="0.35">
      <c r="A421" s="324"/>
      <c r="B421" s="324"/>
      <c r="C421" s="324"/>
      <c r="D421" s="324"/>
      <c r="E421" s="324"/>
      <c r="F421" s="324"/>
    </row>
    <row r="422" spans="1:6" x14ac:dyDescent="0.35">
      <c r="A422" s="324"/>
      <c r="B422" s="324"/>
      <c r="C422" s="324"/>
      <c r="D422" s="324"/>
      <c r="E422" s="324"/>
      <c r="F422" s="324"/>
    </row>
    <row r="423" spans="1:6" x14ac:dyDescent="0.35">
      <c r="A423" s="324"/>
      <c r="B423" s="324"/>
      <c r="C423" s="324"/>
      <c r="D423" s="324"/>
      <c r="E423" s="324"/>
      <c r="F423" s="324"/>
    </row>
    <row r="424" spans="1:6" x14ac:dyDescent="0.35">
      <c r="A424" s="324"/>
      <c r="B424" s="324"/>
      <c r="C424" s="324"/>
      <c r="D424" s="324"/>
      <c r="E424" s="324"/>
      <c r="F424" s="324"/>
    </row>
    <row r="425" spans="1:6" x14ac:dyDescent="0.35">
      <c r="A425" s="324"/>
      <c r="B425" s="324"/>
      <c r="C425" s="324"/>
      <c r="D425" s="324"/>
      <c r="E425" s="324"/>
      <c r="F425" s="324"/>
    </row>
    <row r="426" spans="1:6" x14ac:dyDescent="0.35">
      <c r="A426" s="324"/>
      <c r="B426" s="324"/>
      <c r="C426" s="324"/>
      <c r="D426" s="324"/>
      <c r="E426" s="324"/>
      <c r="F426" s="324"/>
    </row>
    <row r="427" spans="1:6" x14ac:dyDescent="0.35">
      <c r="A427" s="324"/>
      <c r="B427" s="324"/>
      <c r="C427" s="324"/>
      <c r="D427" s="324"/>
      <c r="E427" s="324"/>
      <c r="F427" s="324"/>
    </row>
    <row r="428" spans="1:6" x14ac:dyDescent="0.35">
      <c r="A428" s="324"/>
      <c r="B428" s="324"/>
      <c r="C428" s="324"/>
      <c r="D428" s="324"/>
      <c r="E428" s="324"/>
      <c r="F428" s="324"/>
    </row>
    <row r="429" spans="1:6" x14ac:dyDescent="0.35">
      <c r="A429" s="324"/>
      <c r="B429" s="324"/>
      <c r="C429" s="324"/>
      <c r="D429" s="324"/>
      <c r="E429" s="324"/>
      <c r="F429" s="324"/>
    </row>
    <row r="430" spans="1:6" x14ac:dyDescent="0.35">
      <c r="A430" s="324"/>
      <c r="B430" s="324"/>
      <c r="C430" s="324"/>
      <c r="D430" s="324"/>
      <c r="E430" s="324"/>
      <c r="F430" s="324"/>
    </row>
    <row r="431" spans="1:6" x14ac:dyDescent="0.35">
      <c r="A431" s="324"/>
      <c r="B431" s="324"/>
      <c r="C431" s="324"/>
      <c r="D431" s="324"/>
      <c r="E431" s="324"/>
      <c r="F431" s="324"/>
    </row>
    <row r="432" spans="1:6" x14ac:dyDescent="0.35">
      <c r="A432" s="324"/>
      <c r="B432" s="324"/>
      <c r="C432" s="324"/>
      <c r="D432" s="324"/>
      <c r="E432" s="324"/>
      <c r="F432" s="324"/>
    </row>
    <row r="433" spans="1:6" x14ac:dyDescent="0.35">
      <c r="A433" s="324"/>
      <c r="B433" s="324"/>
      <c r="C433" s="324"/>
      <c r="D433" s="324"/>
      <c r="E433" s="324"/>
      <c r="F433" s="324"/>
    </row>
    <row r="434" spans="1:6" x14ac:dyDescent="0.35">
      <c r="A434" s="324"/>
      <c r="B434" s="324"/>
      <c r="C434" s="324"/>
      <c r="D434" s="324"/>
      <c r="E434" s="324"/>
      <c r="F434" s="324"/>
    </row>
    <row r="435" spans="1:6" x14ac:dyDescent="0.35">
      <c r="A435" s="324"/>
      <c r="B435" s="324"/>
      <c r="C435" s="324"/>
      <c r="D435" s="324"/>
      <c r="E435" s="324"/>
      <c r="F435" s="324"/>
    </row>
    <row r="436" spans="1:6" x14ac:dyDescent="0.35">
      <c r="A436" s="324"/>
      <c r="B436" s="324"/>
      <c r="C436" s="324"/>
      <c r="D436" s="324"/>
      <c r="E436" s="324"/>
      <c r="F436" s="324"/>
    </row>
    <row r="437" spans="1:6" x14ac:dyDescent="0.35">
      <c r="A437" s="324"/>
      <c r="B437" s="324"/>
      <c r="C437" s="324"/>
      <c r="D437" s="324"/>
      <c r="E437" s="324"/>
      <c r="F437" s="324"/>
    </row>
    <row r="438" spans="1:6" x14ac:dyDescent="0.35">
      <c r="A438" s="324"/>
      <c r="B438" s="324"/>
      <c r="C438" s="324"/>
      <c r="D438" s="324"/>
      <c r="E438" s="324"/>
      <c r="F438" s="324"/>
    </row>
    <row r="439" spans="1:6" x14ac:dyDescent="0.35">
      <c r="A439" s="324"/>
      <c r="B439" s="324"/>
      <c r="C439" s="324"/>
      <c r="D439" s="324"/>
      <c r="E439" s="324"/>
      <c r="F439" s="324"/>
    </row>
    <row r="440" spans="1:6" x14ac:dyDescent="0.35">
      <c r="A440" s="324"/>
      <c r="B440" s="324"/>
      <c r="C440" s="324"/>
      <c r="D440" s="324"/>
      <c r="E440" s="324"/>
      <c r="F440" s="324"/>
    </row>
    <row r="441" spans="1:6" x14ac:dyDescent="0.35">
      <c r="A441" s="324"/>
      <c r="B441" s="324"/>
      <c r="C441" s="324"/>
      <c r="D441" s="324"/>
      <c r="E441" s="324"/>
      <c r="F441" s="324"/>
    </row>
    <row r="442" spans="1:6" x14ac:dyDescent="0.35">
      <c r="A442" s="324"/>
      <c r="B442" s="324"/>
      <c r="C442" s="324"/>
      <c r="D442" s="324"/>
      <c r="E442" s="324"/>
      <c r="F442" s="324"/>
    </row>
    <row r="443" spans="1:6" x14ac:dyDescent="0.35">
      <c r="A443" s="324"/>
      <c r="B443" s="324"/>
      <c r="C443" s="324"/>
      <c r="D443" s="324"/>
      <c r="E443" s="324"/>
      <c r="F443" s="324"/>
    </row>
    <row r="444" spans="1:6" x14ac:dyDescent="0.35">
      <c r="A444" s="324"/>
      <c r="B444" s="324"/>
      <c r="C444" s="324"/>
      <c r="D444" s="324"/>
      <c r="E444" s="324"/>
      <c r="F444" s="324"/>
    </row>
    <row r="445" spans="1:6" x14ac:dyDescent="0.35">
      <c r="A445" s="324"/>
      <c r="B445" s="324"/>
      <c r="C445" s="324"/>
      <c r="D445" s="324"/>
      <c r="E445" s="324"/>
      <c r="F445" s="324"/>
    </row>
    <row r="446" spans="1:6" x14ac:dyDescent="0.35">
      <c r="A446" s="324"/>
      <c r="B446" s="324"/>
      <c r="C446" s="324"/>
      <c r="D446" s="324"/>
      <c r="E446" s="324"/>
      <c r="F446" s="324"/>
    </row>
    <row r="447" spans="1:6" x14ac:dyDescent="0.35">
      <c r="A447" s="324"/>
      <c r="B447" s="324"/>
      <c r="C447" s="324"/>
      <c r="D447" s="324"/>
      <c r="E447" s="324"/>
      <c r="F447" s="324"/>
    </row>
    <row r="448" spans="1:6" x14ac:dyDescent="0.35">
      <c r="A448" s="324"/>
      <c r="B448" s="324"/>
      <c r="C448" s="324"/>
      <c r="D448" s="324"/>
      <c r="E448" s="324"/>
      <c r="F448" s="324"/>
    </row>
    <row r="449" spans="1:6" x14ac:dyDescent="0.35">
      <c r="A449" s="324"/>
      <c r="B449" s="324"/>
      <c r="C449" s="324"/>
      <c r="D449" s="324"/>
      <c r="E449" s="324"/>
      <c r="F449" s="324"/>
    </row>
    <row r="450" spans="1:6" x14ac:dyDescent="0.35">
      <c r="A450" s="324"/>
      <c r="B450" s="324"/>
      <c r="C450" s="324"/>
      <c r="D450" s="324"/>
      <c r="E450" s="324"/>
      <c r="F450" s="324"/>
    </row>
    <row r="451" spans="1:6" x14ac:dyDescent="0.35">
      <c r="A451" s="324"/>
      <c r="B451" s="324"/>
      <c r="C451" s="324"/>
      <c r="D451" s="324"/>
      <c r="E451" s="324"/>
      <c r="F451" s="324"/>
    </row>
    <row r="452" spans="1:6" x14ac:dyDescent="0.35">
      <c r="A452" s="324"/>
      <c r="B452" s="324"/>
      <c r="C452" s="324"/>
      <c r="D452" s="324"/>
      <c r="E452" s="324"/>
      <c r="F452" s="324"/>
    </row>
    <row r="453" spans="1:6" x14ac:dyDescent="0.35">
      <c r="A453" s="324"/>
      <c r="B453" s="324"/>
      <c r="C453" s="324"/>
      <c r="D453" s="324"/>
      <c r="E453" s="324"/>
      <c r="F453" s="324"/>
    </row>
    <row r="454" spans="1:6" x14ac:dyDescent="0.35">
      <c r="A454" s="324"/>
      <c r="B454" s="324"/>
      <c r="C454" s="324"/>
      <c r="D454" s="324"/>
      <c r="E454" s="324"/>
      <c r="F454" s="324"/>
    </row>
    <row r="455" spans="1:6" x14ac:dyDescent="0.35">
      <c r="A455" s="324"/>
      <c r="B455" s="324"/>
      <c r="C455" s="324"/>
      <c r="D455" s="324"/>
      <c r="E455" s="324"/>
      <c r="F455" s="324"/>
    </row>
    <row r="456" spans="1:6" x14ac:dyDescent="0.35">
      <c r="A456" s="324"/>
      <c r="B456" s="324"/>
      <c r="C456" s="324"/>
      <c r="D456" s="324"/>
      <c r="E456" s="324"/>
      <c r="F456" s="324"/>
    </row>
    <row r="457" spans="1:6" x14ac:dyDescent="0.35">
      <c r="A457" s="324"/>
      <c r="B457" s="324"/>
      <c r="C457" s="324"/>
      <c r="D457" s="324"/>
      <c r="E457" s="324"/>
      <c r="F457" s="324"/>
    </row>
    <row r="458" spans="1:6" x14ac:dyDescent="0.35">
      <c r="A458" s="324"/>
      <c r="B458" s="324"/>
      <c r="C458" s="324"/>
      <c r="D458" s="324"/>
      <c r="E458" s="324"/>
      <c r="F458" s="324"/>
    </row>
    <row r="459" spans="1:6" x14ac:dyDescent="0.35">
      <c r="A459" s="324"/>
      <c r="B459" s="324"/>
      <c r="C459" s="324"/>
      <c r="D459" s="324"/>
      <c r="E459" s="324"/>
      <c r="F459" s="324"/>
    </row>
    <row r="460" spans="1:6" x14ac:dyDescent="0.35">
      <c r="A460" s="324"/>
      <c r="B460" s="324"/>
      <c r="C460" s="324"/>
      <c r="D460" s="324"/>
      <c r="E460" s="324"/>
      <c r="F460" s="324"/>
    </row>
    <row r="461" spans="1:6" x14ac:dyDescent="0.35">
      <c r="A461" s="324"/>
      <c r="B461" s="324"/>
      <c r="C461" s="324"/>
      <c r="D461" s="324"/>
      <c r="E461" s="324"/>
      <c r="F461" s="324"/>
    </row>
    <row r="462" spans="1:6" x14ac:dyDescent="0.35">
      <c r="A462" s="324"/>
      <c r="B462" s="324"/>
      <c r="C462" s="324"/>
      <c r="D462" s="324"/>
      <c r="E462" s="324"/>
      <c r="F462" s="324"/>
    </row>
    <row r="463" spans="1:6" x14ac:dyDescent="0.35">
      <c r="A463" s="324"/>
      <c r="B463" s="324"/>
      <c r="C463" s="324"/>
      <c r="D463" s="324"/>
      <c r="E463" s="324"/>
      <c r="F463" s="324"/>
    </row>
    <row r="464" spans="1:6" x14ac:dyDescent="0.35">
      <c r="A464" s="324"/>
      <c r="B464" s="324"/>
      <c r="C464" s="324"/>
      <c r="D464" s="324"/>
      <c r="E464" s="324"/>
      <c r="F464" s="324"/>
    </row>
    <row r="465" spans="1:6" x14ac:dyDescent="0.35">
      <c r="A465" s="324"/>
      <c r="B465" s="324"/>
      <c r="C465" s="324"/>
      <c r="D465" s="324"/>
      <c r="E465" s="324"/>
      <c r="F465" s="324"/>
    </row>
    <row r="466" spans="1:6" x14ac:dyDescent="0.35">
      <c r="A466" s="324"/>
      <c r="B466" s="324"/>
      <c r="C466" s="324"/>
      <c r="D466" s="324"/>
      <c r="E466" s="324"/>
      <c r="F466" s="324"/>
    </row>
    <row r="467" spans="1:6" x14ac:dyDescent="0.35">
      <c r="A467" s="324"/>
      <c r="B467" s="324"/>
      <c r="C467" s="324"/>
      <c r="D467" s="324"/>
      <c r="E467" s="324"/>
      <c r="F467" s="324"/>
    </row>
    <row r="468" spans="1:6" x14ac:dyDescent="0.35">
      <c r="A468" s="324"/>
      <c r="B468" s="324"/>
      <c r="C468" s="324"/>
      <c r="D468" s="324"/>
      <c r="E468" s="324"/>
      <c r="F468" s="324"/>
    </row>
    <row r="469" spans="1:6" x14ac:dyDescent="0.35">
      <c r="A469" s="324"/>
      <c r="B469" s="324"/>
      <c r="C469" s="324"/>
      <c r="D469" s="324"/>
      <c r="E469" s="324"/>
      <c r="F469" s="324"/>
    </row>
    <row r="470" spans="1:6" x14ac:dyDescent="0.35">
      <c r="A470" s="324"/>
      <c r="B470" s="324"/>
      <c r="C470" s="324"/>
      <c r="D470" s="324"/>
      <c r="E470" s="324"/>
      <c r="F470" s="324"/>
    </row>
    <row r="471" spans="1:6" x14ac:dyDescent="0.35">
      <c r="A471" s="324"/>
      <c r="B471" s="324"/>
      <c r="C471" s="324"/>
      <c r="D471" s="324"/>
      <c r="E471" s="324"/>
      <c r="F471" s="324"/>
    </row>
    <row r="472" spans="1:6" x14ac:dyDescent="0.35">
      <c r="A472" s="324"/>
      <c r="B472" s="324"/>
      <c r="C472" s="324"/>
      <c r="D472" s="324"/>
      <c r="E472" s="324"/>
      <c r="F472" s="324"/>
    </row>
    <row r="473" spans="1:6" x14ac:dyDescent="0.35">
      <c r="A473" s="324"/>
      <c r="B473" s="324"/>
      <c r="C473" s="324"/>
      <c r="D473" s="324"/>
      <c r="E473" s="324"/>
      <c r="F473" s="324"/>
    </row>
    <row r="474" spans="1:6" x14ac:dyDescent="0.35">
      <c r="A474" s="324"/>
      <c r="B474" s="324"/>
      <c r="C474" s="324"/>
      <c r="D474" s="324"/>
      <c r="E474" s="324"/>
      <c r="F474" s="324"/>
    </row>
    <row r="475" spans="1:6" x14ac:dyDescent="0.35">
      <c r="A475" s="324"/>
      <c r="B475" s="324"/>
      <c r="C475" s="324"/>
      <c r="D475" s="324"/>
      <c r="E475" s="324"/>
      <c r="F475" s="324"/>
    </row>
    <row r="476" spans="1:6" x14ac:dyDescent="0.35">
      <c r="A476" s="324"/>
      <c r="B476" s="324"/>
      <c r="C476" s="324"/>
      <c r="D476" s="324"/>
      <c r="E476" s="324"/>
      <c r="F476" s="324"/>
    </row>
  </sheetData>
  <mergeCells count="2">
    <mergeCell ref="A404:D406"/>
    <mergeCell ref="E404:F406"/>
  </mergeCells>
  <dataValidations count="1">
    <dataValidation type="list" allowBlank="1" showInputMessage="1" showErrorMessage="1" sqref="C3 F3" xr:uid="{3A93CB69-AF5B-42A3-95CC-34F91901B9AB}">
      <formula1>#REF!</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89D84-691D-46CA-9379-7DFD9CD34DC1}">
  <dimension ref="A1:AH202"/>
  <sheetViews>
    <sheetView showZeros="0" zoomScale="70" zoomScaleNormal="70" workbookViewId="0">
      <selection activeCell="C10" sqref="C10"/>
    </sheetView>
  </sheetViews>
  <sheetFormatPr defaultColWidth="8.90625" defaultRowHeight="14.5" x14ac:dyDescent="0.35"/>
  <cols>
    <col min="1" max="1" width="8.90625" style="8"/>
    <col min="2" max="2" width="9.36328125" style="8" customWidth="1"/>
    <col min="3" max="3" width="44.54296875" style="8" customWidth="1"/>
    <col min="4" max="4" width="36.08984375" style="8" customWidth="1"/>
    <col min="5" max="5" width="21.6328125" style="8" customWidth="1"/>
    <col min="6" max="6" width="49.54296875" style="8" customWidth="1"/>
    <col min="7" max="7" width="67.1796875" style="8" customWidth="1"/>
    <col min="8" max="8" width="13.90625" style="8" customWidth="1"/>
    <col min="9" max="9" width="15.6328125" style="8" customWidth="1"/>
    <col min="10" max="10" width="27" style="8" customWidth="1"/>
    <col min="11" max="11" width="37" style="8" customWidth="1"/>
    <col min="12" max="16384" width="8.90625" style="8"/>
  </cols>
  <sheetData>
    <row r="1" spans="1:34" ht="39.65" customHeight="1" thickBot="1" x14ac:dyDescent="0.4">
      <c r="A1" s="3"/>
      <c r="B1" s="3"/>
      <c r="C1" s="3"/>
      <c r="D1" s="3"/>
      <c r="E1" s="3"/>
      <c r="F1" s="3"/>
      <c r="G1" s="4"/>
      <c r="H1" s="5"/>
      <c r="I1" s="5"/>
      <c r="J1" s="6"/>
      <c r="K1" s="2"/>
      <c r="L1" s="1"/>
      <c r="M1" s="1"/>
      <c r="N1" s="1"/>
      <c r="O1" s="1"/>
      <c r="P1" s="1"/>
      <c r="Q1" s="1"/>
      <c r="R1" s="1"/>
      <c r="S1" s="1"/>
      <c r="T1" s="1"/>
      <c r="U1" s="1"/>
      <c r="V1" s="1"/>
      <c r="W1" s="1"/>
      <c r="X1" s="1"/>
      <c r="Y1" s="1"/>
      <c r="Z1" s="1"/>
      <c r="AA1" s="1"/>
      <c r="AB1" s="1"/>
      <c r="AC1" s="1"/>
      <c r="AD1" s="1"/>
      <c r="AE1" s="1"/>
      <c r="AF1" s="1"/>
      <c r="AG1" s="1"/>
      <c r="AH1" s="1"/>
    </row>
    <row r="2" spans="1:34" ht="50" thickBot="1" x14ac:dyDescent="0.4">
      <c r="A2" s="9" t="s">
        <v>1</v>
      </c>
      <c r="B2" s="10" t="s">
        <v>2</v>
      </c>
      <c r="C2" s="104" t="s">
        <v>3</v>
      </c>
      <c r="D2" s="11"/>
      <c r="E2" s="11"/>
      <c r="F2" s="11"/>
      <c r="G2" s="10" t="s">
        <v>4</v>
      </c>
      <c r="H2" s="10" t="s">
        <v>5</v>
      </c>
      <c r="I2" s="129" t="s">
        <v>6</v>
      </c>
      <c r="J2" s="12" t="s">
        <v>7</v>
      </c>
      <c r="K2" s="7" t="s">
        <v>8</v>
      </c>
      <c r="L2" s="1"/>
      <c r="M2" s="1"/>
      <c r="N2" s="1"/>
      <c r="O2" s="1"/>
      <c r="P2" s="1"/>
      <c r="Q2" s="1"/>
      <c r="R2" s="1"/>
      <c r="S2" s="1"/>
      <c r="T2" s="1"/>
      <c r="U2" s="1"/>
      <c r="V2" s="1"/>
      <c r="W2" s="1"/>
      <c r="X2" s="1"/>
      <c r="Y2" s="1"/>
      <c r="Z2" s="1"/>
      <c r="AA2" s="1"/>
      <c r="AB2" s="1"/>
      <c r="AC2" s="1"/>
      <c r="AD2" s="1"/>
      <c r="AE2" s="1"/>
      <c r="AF2" s="1"/>
      <c r="AG2" s="1"/>
      <c r="AH2" s="1"/>
    </row>
    <row r="3" spans="1:34" ht="19.75" customHeight="1" thickTop="1" thickBot="1" x14ac:dyDescent="0.4">
      <c r="A3" s="26"/>
      <c r="B3" s="18"/>
      <c r="C3" s="105" t="s">
        <v>11</v>
      </c>
      <c r="D3" s="141"/>
      <c r="E3" s="19"/>
      <c r="F3" s="19"/>
      <c r="G3" s="20"/>
      <c r="H3" s="142"/>
      <c r="I3" s="130"/>
      <c r="J3" s="21"/>
      <c r="K3" s="7"/>
      <c r="L3" s="1"/>
      <c r="M3" s="1"/>
      <c r="N3" s="1"/>
      <c r="O3" s="1"/>
      <c r="P3" s="1"/>
      <c r="Q3" s="1"/>
      <c r="R3" s="1"/>
      <c r="S3" s="1"/>
      <c r="T3" s="1"/>
      <c r="U3" s="1"/>
      <c r="V3" s="1"/>
      <c r="W3" s="1"/>
      <c r="X3" s="1"/>
      <c r="Y3" s="1"/>
      <c r="Z3" s="1"/>
      <c r="AA3" s="1"/>
      <c r="AB3" s="1"/>
      <c r="AC3" s="1"/>
      <c r="AD3" s="1"/>
      <c r="AE3" s="1"/>
      <c r="AF3" s="1"/>
      <c r="AG3" s="1"/>
      <c r="AH3" s="1"/>
    </row>
    <row r="4" spans="1:34" ht="25.25" customHeight="1" thickBot="1" x14ac:dyDescent="0.4">
      <c r="A4" s="27"/>
      <c r="B4" s="32" t="s">
        <v>16</v>
      </c>
      <c r="C4" s="106" t="s">
        <v>12</v>
      </c>
      <c r="D4" s="143"/>
      <c r="E4" s="23"/>
      <c r="F4" s="23"/>
      <c r="G4" s="24"/>
      <c r="H4" s="144"/>
      <c r="I4" s="131"/>
      <c r="J4" s="25"/>
      <c r="K4" s="7"/>
      <c r="L4" s="1"/>
      <c r="M4" s="1"/>
      <c r="N4" s="1"/>
      <c r="O4" s="1"/>
      <c r="P4" s="1"/>
      <c r="Q4" s="1"/>
      <c r="R4" s="1"/>
      <c r="S4" s="1"/>
      <c r="T4" s="1"/>
      <c r="U4" s="1"/>
      <c r="V4" s="1"/>
      <c r="W4" s="1"/>
      <c r="X4" s="1"/>
      <c r="Y4" s="1"/>
      <c r="Z4" s="1"/>
      <c r="AA4" s="1"/>
      <c r="AB4" s="1"/>
      <c r="AC4" s="1"/>
      <c r="AD4" s="1"/>
      <c r="AE4" s="1"/>
      <c r="AF4" s="1"/>
      <c r="AG4" s="1"/>
      <c r="AH4" s="1"/>
    </row>
    <row r="5" spans="1:34" ht="22.75" customHeight="1" thickBot="1" x14ac:dyDescent="0.4">
      <c r="A5" s="27"/>
      <c r="B5" s="22"/>
      <c r="C5" s="107" t="s">
        <v>13</v>
      </c>
      <c r="D5" s="143"/>
      <c r="E5" s="23"/>
      <c r="F5" s="23"/>
      <c r="G5" s="24"/>
      <c r="H5" s="144"/>
      <c r="I5" s="131"/>
      <c r="J5" s="25"/>
      <c r="K5" s="7"/>
      <c r="L5" s="1"/>
      <c r="M5" s="1"/>
      <c r="N5" s="1"/>
      <c r="O5" s="1"/>
      <c r="P5" s="1"/>
      <c r="Q5" s="1"/>
      <c r="R5" s="1"/>
      <c r="S5" s="1"/>
      <c r="T5" s="1"/>
      <c r="U5" s="1"/>
      <c r="V5" s="1"/>
      <c r="W5" s="1"/>
      <c r="X5" s="1"/>
      <c r="Y5" s="1"/>
      <c r="Z5" s="1"/>
      <c r="AA5" s="1"/>
      <c r="AB5" s="1"/>
      <c r="AC5" s="1"/>
      <c r="AD5" s="1"/>
      <c r="AE5" s="1"/>
      <c r="AF5" s="1"/>
      <c r="AG5" s="1"/>
      <c r="AH5" s="1"/>
    </row>
    <row r="6" spans="1:34" ht="16.5" x14ac:dyDescent="0.35">
      <c r="A6" s="60"/>
      <c r="B6" s="61" t="s">
        <v>15</v>
      </c>
      <c r="C6" s="108" t="s">
        <v>14</v>
      </c>
      <c r="D6" s="145"/>
      <c r="E6" s="62"/>
      <c r="F6" s="62"/>
      <c r="G6" s="63"/>
      <c r="H6" s="146"/>
      <c r="I6" s="63"/>
      <c r="J6" s="64"/>
      <c r="K6" s="65"/>
      <c r="L6" s="1"/>
      <c r="M6" s="1"/>
      <c r="N6" s="1"/>
      <c r="O6" s="1"/>
      <c r="P6" s="1"/>
      <c r="Q6" s="1"/>
      <c r="R6" s="1"/>
      <c r="S6" s="1"/>
      <c r="T6" s="1"/>
      <c r="U6" s="1"/>
      <c r="V6" s="1"/>
      <c r="W6" s="1"/>
      <c r="X6" s="1"/>
      <c r="Y6" s="1"/>
      <c r="Z6" s="1"/>
      <c r="AA6" s="1"/>
      <c r="AB6" s="1"/>
      <c r="AC6" s="1"/>
      <c r="AD6" s="1"/>
      <c r="AE6" s="1"/>
      <c r="AF6" s="1"/>
      <c r="AG6" s="1"/>
      <c r="AH6" s="1"/>
    </row>
    <row r="7" spans="1:34" ht="102.65" customHeight="1" x14ac:dyDescent="0.35">
      <c r="A7" s="66"/>
      <c r="B7" s="67">
        <v>1</v>
      </c>
      <c r="C7" s="109" t="s">
        <v>17</v>
      </c>
      <c r="D7" s="147"/>
      <c r="E7" s="68" t="s">
        <v>18</v>
      </c>
      <c r="F7" s="68" t="s">
        <v>244</v>
      </c>
      <c r="G7" s="69"/>
      <c r="H7" s="148">
        <v>2</v>
      </c>
      <c r="I7" s="132">
        <v>0</v>
      </c>
      <c r="J7" s="70">
        <f>H7*I7</f>
        <v>0</v>
      </c>
      <c r="K7" s="71"/>
      <c r="L7" s="1"/>
      <c r="M7" s="1"/>
      <c r="N7" s="1"/>
      <c r="O7" s="1"/>
      <c r="P7" s="1"/>
      <c r="Q7" s="1"/>
      <c r="R7" s="1"/>
      <c r="S7" s="1"/>
      <c r="T7" s="1"/>
      <c r="U7" s="1"/>
      <c r="V7" s="1"/>
      <c r="W7" s="1"/>
      <c r="X7" s="1"/>
      <c r="Y7" s="1"/>
      <c r="Z7" s="1"/>
      <c r="AA7" s="1"/>
      <c r="AB7" s="1"/>
      <c r="AC7" s="1"/>
      <c r="AD7" s="1"/>
      <c r="AE7" s="1"/>
      <c r="AF7" s="1"/>
      <c r="AG7" s="1"/>
      <c r="AH7" s="1"/>
    </row>
    <row r="8" spans="1:34" ht="95.4" customHeight="1" x14ac:dyDescent="0.35">
      <c r="A8" s="72"/>
      <c r="B8" s="73">
        <v>2</v>
      </c>
      <c r="C8" s="110" t="s">
        <v>19</v>
      </c>
      <c r="D8" s="149"/>
      <c r="E8" s="74" t="s">
        <v>20</v>
      </c>
      <c r="F8" s="74" t="s">
        <v>245</v>
      </c>
      <c r="G8" s="75"/>
      <c r="H8" s="150">
        <v>1</v>
      </c>
      <c r="I8" s="133">
        <v>0</v>
      </c>
      <c r="J8" s="76">
        <f t="shared" ref="J8:J194" si="0">H8*I8</f>
        <v>0</v>
      </c>
      <c r="K8" s="77"/>
      <c r="L8" s="1"/>
      <c r="M8" s="1"/>
      <c r="N8" s="1"/>
      <c r="O8" s="1"/>
      <c r="P8" s="1"/>
      <c r="Q8" s="1"/>
      <c r="R8" s="1"/>
      <c r="S8" s="1"/>
      <c r="T8" s="1"/>
      <c r="U8" s="1"/>
      <c r="V8" s="1"/>
      <c r="W8" s="1"/>
      <c r="X8" s="1"/>
      <c r="Y8" s="1"/>
      <c r="Z8" s="1"/>
      <c r="AA8" s="1"/>
      <c r="AB8" s="1"/>
      <c r="AC8" s="1"/>
      <c r="AD8" s="1"/>
      <c r="AE8" s="1"/>
      <c r="AF8" s="1"/>
      <c r="AG8" s="1"/>
      <c r="AH8" s="1"/>
    </row>
    <row r="9" spans="1:34" ht="16.75" customHeight="1" x14ac:dyDescent="0.35">
      <c r="A9" s="79"/>
      <c r="B9" s="80" t="s">
        <v>21</v>
      </c>
      <c r="C9" s="111" t="s">
        <v>22</v>
      </c>
      <c r="D9" s="151"/>
      <c r="E9" s="81"/>
      <c r="F9" s="81"/>
      <c r="G9" s="82"/>
      <c r="H9" s="152"/>
      <c r="I9" s="134"/>
      <c r="J9" s="83"/>
      <c r="K9" s="2"/>
      <c r="L9" s="1"/>
      <c r="M9" s="1"/>
      <c r="N9" s="1"/>
      <c r="O9" s="1"/>
      <c r="P9" s="1"/>
      <c r="Q9" s="1"/>
      <c r="R9" s="1"/>
      <c r="S9" s="1"/>
      <c r="T9" s="1"/>
      <c r="U9" s="1"/>
      <c r="V9" s="1"/>
      <c r="W9" s="1"/>
      <c r="X9" s="1"/>
      <c r="Y9" s="1"/>
      <c r="Z9" s="1"/>
      <c r="AA9" s="1"/>
      <c r="AB9" s="1"/>
      <c r="AC9" s="1"/>
      <c r="AD9" s="1"/>
      <c r="AE9" s="1"/>
      <c r="AF9" s="1"/>
      <c r="AG9" s="1"/>
      <c r="AH9" s="1"/>
    </row>
    <row r="10" spans="1:34" ht="90.65" customHeight="1" x14ac:dyDescent="0.35">
      <c r="A10" s="33"/>
      <c r="B10" s="34">
        <v>1</v>
      </c>
      <c r="C10" s="112" t="s">
        <v>23</v>
      </c>
      <c r="D10" s="153"/>
      <c r="E10" s="35" t="s">
        <v>24</v>
      </c>
      <c r="F10" s="35" t="s">
        <v>25</v>
      </c>
      <c r="G10" s="36"/>
      <c r="H10" s="154">
        <v>2</v>
      </c>
      <c r="I10" s="135">
        <v>0</v>
      </c>
      <c r="J10" s="37">
        <f t="shared" si="0"/>
        <v>0</v>
      </c>
      <c r="K10" s="84"/>
      <c r="L10" s="1"/>
      <c r="M10" s="1"/>
      <c r="N10" s="1"/>
      <c r="O10" s="1"/>
      <c r="P10" s="1"/>
      <c r="Q10" s="1"/>
      <c r="R10" s="1"/>
      <c r="S10" s="1"/>
      <c r="T10" s="1"/>
      <c r="U10" s="1"/>
      <c r="V10" s="1"/>
      <c r="W10" s="1"/>
      <c r="X10" s="1"/>
      <c r="Y10" s="1"/>
      <c r="Z10" s="1"/>
      <c r="AA10" s="1"/>
      <c r="AB10" s="1"/>
      <c r="AC10" s="1"/>
      <c r="AD10" s="1"/>
      <c r="AE10" s="1"/>
      <c r="AF10" s="1"/>
      <c r="AG10" s="1"/>
      <c r="AH10" s="1"/>
    </row>
    <row r="11" spans="1:34" ht="145.75" customHeight="1" x14ac:dyDescent="0.35">
      <c r="A11" s="38"/>
      <c r="B11" s="39">
        <v>2</v>
      </c>
      <c r="C11" s="113" t="s">
        <v>26</v>
      </c>
      <c r="D11" s="155"/>
      <c r="E11" s="40" t="s">
        <v>27</v>
      </c>
      <c r="F11" s="40" t="s">
        <v>246</v>
      </c>
      <c r="G11" s="41"/>
      <c r="H11" s="156">
        <v>1</v>
      </c>
      <c r="I11" s="136">
        <v>0</v>
      </c>
      <c r="J11" s="42">
        <f t="shared" si="0"/>
        <v>0</v>
      </c>
      <c r="K11" s="85"/>
      <c r="L11" s="1"/>
      <c r="M11" s="1"/>
      <c r="N11" s="1"/>
      <c r="O11" s="1"/>
      <c r="P11" s="1"/>
      <c r="Q11" s="1"/>
      <c r="R11" s="1"/>
      <c r="S11" s="1"/>
      <c r="T11" s="1"/>
      <c r="U11" s="1"/>
      <c r="V11" s="1"/>
      <c r="W11" s="1"/>
      <c r="X11" s="1"/>
      <c r="Y11" s="1"/>
      <c r="Z11" s="1"/>
      <c r="AA11" s="1"/>
      <c r="AB11" s="1"/>
      <c r="AC11" s="1"/>
      <c r="AD11" s="1"/>
      <c r="AE11" s="1"/>
      <c r="AF11" s="1"/>
      <c r="AG11" s="1"/>
      <c r="AH11" s="1"/>
    </row>
    <row r="12" spans="1:34" ht="127.25" customHeight="1" x14ac:dyDescent="0.35">
      <c r="A12" s="38"/>
      <c r="B12" s="39">
        <v>3</v>
      </c>
      <c r="C12" s="113" t="s">
        <v>49</v>
      </c>
      <c r="D12" s="157"/>
      <c r="E12" s="40" t="s">
        <v>28</v>
      </c>
      <c r="F12" s="40" t="s">
        <v>247</v>
      </c>
      <c r="G12" s="41"/>
      <c r="H12" s="156">
        <v>1</v>
      </c>
      <c r="I12" s="136">
        <v>0</v>
      </c>
      <c r="J12" s="42">
        <f t="shared" si="0"/>
        <v>0</v>
      </c>
      <c r="K12" s="85"/>
      <c r="L12" s="1"/>
      <c r="M12" s="1"/>
      <c r="N12" s="1"/>
      <c r="O12" s="1"/>
      <c r="P12" s="1"/>
      <c r="Q12" s="1"/>
      <c r="R12" s="1"/>
      <c r="S12" s="1"/>
      <c r="T12" s="1"/>
      <c r="U12" s="1"/>
      <c r="V12" s="1"/>
      <c r="W12" s="1"/>
      <c r="X12" s="1"/>
      <c r="Y12" s="1"/>
      <c r="Z12" s="1"/>
      <c r="AA12" s="1"/>
      <c r="AB12" s="1"/>
      <c r="AC12" s="1"/>
      <c r="AD12" s="1"/>
      <c r="AE12" s="1"/>
      <c r="AF12" s="1"/>
      <c r="AG12" s="1"/>
      <c r="AH12" s="1"/>
    </row>
    <row r="13" spans="1:34" ht="105.65" customHeight="1" x14ac:dyDescent="0.35">
      <c r="A13" s="43"/>
      <c r="B13" s="44">
        <v>4</v>
      </c>
      <c r="C13" s="114" t="s">
        <v>50</v>
      </c>
      <c r="D13" s="158"/>
      <c r="E13" s="45" t="s">
        <v>30</v>
      </c>
      <c r="F13" s="45" t="s">
        <v>248</v>
      </c>
      <c r="G13" s="46"/>
      <c r="H13" s="159">
        <v>1</v>
      </c>
      <c r="I13" s="137">
        <v>0</v>
      </c>
      <c r="J13" s="47">
        <f t="shared" si="0"/>
        <v>0</v>
      </c>
      <c r="K13" s="86"/>
      <c r="L13" s="1"/>
      <c r="M13" s="1"/>
      <c r="N13" s="1"/>
      <c r="O13" s="1"/>
      <c r="P13" s="1"/>
      <c r="Q13" s="1"/>
      <c r="R13" s="1"/>
      <c r="S13" s="1"/>
      <c r="T13" s="1"/>
      <c r="U13" s="1"/>
      <c r="V13" s="1"/>
      <c r="W13" s="1"/>
      <c r="X13" s="1"/>
      <c r="Y13" s="1"/>
      <c r="Z13" s="1"/>
      <c r="AA13" s="1"/>
      <c r="AB13" s="1"/>
      <c r="AC13" s="1"/>
      <c r="AD13" s="1"/>
      <c r="AE13" s="1"/>
      <c r="AF13" s="1"/>
      <c r="AG13" s="1"/>
      <c r="AH13" s="1"/>
    </row>
    <row r="14" spans="1:34" ht="16.25" customHeight="1" x14ac:dyDescent="0.35">
      <c r="A14" s="87"/>
      <c r="B14" s="80" t="s">
        <v>31</v>
      </c>
      <c r="C14" s="115" t="s">
        <v>32</v>
      </c>
      <c r="D14" s="151"/>
      <c r="E14" s="81"/>
      <c r="F14" s="81"/>
      <c r="G14" s="82"/>
      <c r="H14" s="152"/>
      <c r="I14" s="134"/>
      <c r="J14" s="83"/>
      <c r="K14" s="2"/>
      <c r="L14" s="1"/>
      <c r="M14" s="1"/>
      <c r="N14" s="1"/>
      <c r="O14" s="1"/>
      <c r="P14" s="1"/>
      <c r="Q14" s="1"/>
      <c r="R14" s="1"/>
      <c r="S14" s="1"/>
      <c r="T14" s="1"/>
      <c r="U14" s="1"/>
      <c r="V14" s="1"/>
      <c r="W14" s="1"/>
      <c r="X14" s="1"/>
      <c r="Y14" s="1"/>
      <c r="Z14" s="1"/>
      <c r="AA14" s="1"/>
      <c r="AB14" s="1"/>
      <c r="AC14" s="1"/>
      <c r="AD14" s="1"/>
      <c r="AE14" s="1"/>
      <c r="AF14" s="1"/>
      <c r="AG14" s="1"/>
      <c r="AH14" s="1"/>
    </row>
    <row r="15" spans="1:34" ht="128.4" customHeight="1" x14ac:dyDescent="0.35">
      <c r="A15" s="33"/>
      <c r="B15" s="34">
        <v>1</v>
      </c>
      <c r="C15" s="112" t="s">
        <v>23</v>
      </c>
      <c r="D15" s="153"/>
      <c r="E15" s="35" t="s">
        <v>24</v>
      </c>
      <c r="F15" s="50" t="s">
        <v>25</v>
      </c>
      <c r="G15" s="36"/>
      <c r="H15" s="154">
        <v>5</v>
      </c>
      <c r="I15" s="135">
        <v>0</v>
      </c>
      <c r="J15" s="37">
        <f t="shared" si="0"/>
        <v>0</v>
      </c>
      <c r="K15" s="84"/>
      <c r="L15" s="1"/>
      <c r="M15" s="1"/>
      <c r="N15" s="1"/>
      <c r="O15" s="1"/>
      <c r="P15" s="1"/>
      <c r="Q15" s="1"/>
      <c r="R15" s="1"/>
      <c r="S15" s="1"/>
      <c r="T15" s="1"/>
      <c r="U15" s="1"/>
      <c r="V15" s="1"/>
      <c r="W15" s="1"/>
      <c r="X15" s="1"/>
      <c r="Y15" s="1"/>
      <c r="Z15" s="1"/>
      <c r="AA15" s="1"/>
      <c r="AB15" s="1"/>
      <c r="AC15" s="1"/>
      <c r="AD15" s="1"/>
      <c r="AE15" s="1"/>
      <c r="AF15" s="1"/>
      <c r="AG15" s="1"/>
      <c r="AH15" s="1"/>
    </row>
    <row r="16" spans="1:34" ht="117.65" customHeight="1" x14ac:dyDescent="0.35">
      <c r="A16" s="38"/>
      <c r="B16" s="39">
        <v>2</v>
      </c>
      <c r="C16" s="113" t="s">
        <v>33</v>
      </c>
      <c r="D16" s="155"/>
      <c r="E16" s="40" t="s">
        <v>34</v>
      </c>
      <c r="F16" s="59" t="s">
        <v>243</v>
      </c>
      <c r="G16" s="41"/>
      <c r="H16" s="156">
        <v>1</v>
      </c>
      <c r="I16" s="136">
        <v>0</v>
      </c>
      <c r="J16" s="42">
        <f t="shared" si="0"/>
        <v>0</v>
      </c>
      <c r="K16" s="85"/>
      <c r="L16" s="1"/>
      <c r="M16" s="1"/>
      <c r="N16" s="1"/>
      <c r="O16" s="1"/>
      <c r="P16" s="1"/>
      <c r="Q16" s="1"/>
      <c r="R16" s="1"/>
      <c r="S16" s="1"/>
      <c r="T16" s="1"/>
      <c r="U16" s="1"/>
      <c r="V16" s="1"/>
      <c r="W16" s="1"/>
      <c r="X16" s="1"/>
      <c r="Y16" s="1"/>
      <c r="Z16" s="1"/>
      <c r="AA16" s="1"/>
      <c r="AB16" s="1"/>
      <c r="AC16" s="1"/>
      <c r="AD16" s="1"/>
      <c r="AE16" s="1"/>
      <c r="AF16" s="1"/>
      <c r="AG16" s="1"/>
      <c r="AH16" s="1"/>
    </row>
    <row r="17" spans="1:34" ht="134.4" customHeight="1" x14ac:dyDescent="0.35">
      <c r="A17" s="43"/>
      <c r="B17" s="44">
        <v>3</v>
      </c>
      <c r="C17" s="114" t="s">
        <v>36</v>
      </c>
      <c r="D17" s="160"/>
      <c r="E17" s="45" t="s">
        <v>37</v>
      </c>
      <c r="F17" s="45" t="s">
        <v>249</v>
      </c>
      <c r="G17" s="46"/>
      <c r="H17" s="159">
        <v>1</v>
      </c>
      <c r="I17" s="137">
        <v>0</v>
      </c>
      <c r="J17" s="47">
        <f t="shared" si="0"/>
        <v>0</v>
      </c>
      <c r="K17" s="86"/>
      <c r="L17" s="1"/>
      <c r="M17" s="1"/>
      <c r="N17" s="1"/>
      <c r="O17" s="1"/>
      <c r="P17" s="1"/>
      <c r="Q17" s="1"/>
      <c r="R17" s="1"/>
      <c r="S17" s="1"/>
      <c r="T17" s="1"/>
      <c r="U17" s="1"/>
      <c r="V17" s="1"/>
      <c r="W17" s="1"/>
      <c r="X17" s="1"/>
      <c r="Y17" s="1"/>
      <c r="Z17" s="1"/>
      <c r="AA17" s="1"/>
      <c r="AB17" s="1"/>
      <c r="AC17" s="1"/>
      <c r="AD17" s="1"/>
      <c r="AE17" s="1"/>
      <c r="AF17" s="1"/>
      <c r="AG17" s="1"/>
      <c r="AH17" s="1"/>
    </row>
    <row r="18" spans="1:34" ht="19.75" customHeight="1" x14ac:dyDescent="0.35">
      <c r="A18" s="87"/>
      <c r="B18" s="80" t="s">
        <v>39</v>
      </c>
      <c r="C18" s="111" t="s">
        <v>38</v>
      </c>
      <c r="D18" s="161"/>
      <c r="E18" s="81"/>
      <c r="F18" s="81"/>
      <c r="G18" s="82"/>
      <c r="H18" s="152"/>
      <c r="I18" s="134"/>
      <c r="J18" s="83"/>
      <c r="K18" s="2"/>
      <c r="L18" s="1"/>
      <c r="M18" s="1"/>
      <c r="N18" s="1"/>
      <c r="O18" s="1"/>
      <c r="P18" s="1"/>
      <c r="Q18" s="1"/>
      <c r="R18" s="1"/>
      <c r="S18" s="1"/>
      <c r="T18" s="1"/>
      <c r="U18" s="1"/>
      <c r="V18" s="1"/>
      <c r="W18" s="1"/>
      <c r="X18" s="1"/>
      <c r="Y18" s="1"/>
      <c r="Z18" s="1"/>
      <c r="AA18" s="1"/>
      <c r="AB18" s="1"/>
      <c r="AC18" s="1"/>
      <c r="AD18" s="1"/>
      <c r="AE18" s="1"/>
      <c r="AF18" s="1"/>
      <c r="AG18" s="1"/>
      <c r="AH18" s="1"/>
    </row>
    <row r="19" spans="1:34" ht="113.4" customHeight="1" x14ac:dyDescent="0.35">
      <c r="A19" s="33"/>
      <c r="B19" s="34">
        <v>1</v>
      </c>
      <c r="C19" s="112" t="s">
        <v>313</v>
      </c>
      <c r="D19" s="162"/>
      <c r="E19" s="35" t="s">
        <v>40</v>
      </c>
      <c r="F19" s="35" t="s">
        <v>41</v>
      </c>
      <c r="G19" s="36"/>
      <c r="H19" s="154">
        <v>2</v>
      </c>
      <c r="I19" s="135">
        <v>0</v>
      </c>
      <c r="J19" s="37">
        <f t="shared" si="0"/>
        <v>0</v>
      </c>
      <c r="K19" s="84"/>
      <c r="L19" s="1"/>
      <c r="M19" s="1"/>
      <c r="N19" s="1"/>
      <c r="O19" s="1"/>
      <c r="P19" s="1"/>
      <c r="Q19" s="1"/>
      <c r="R19" s="1"/>
      <c r="S19" s="1"/>
      <c r="T19" s="1"/>
      <c r="U19" s="1"/>
      <c r="V19" s="1"/>
      <c r="W19" s="1"/>
      <c r="X19" s="1"/>
      <c r="Y19" s="1"/>
      <c r="Z19" s="1"/>
      <c r="AA19" s="1"/>
      <c r="AB19" s="1"/>
      <c r="AC19" s="1"/>
      <c r="AD19" s="1"/>
      <c r="AE19" s="1"/>
      <c r="AF19" s="1"/>
      <c r="AG19" s="1"/>
      <c r="AH19" s="1"/>
    </row>
    <row r="20" spans="1:34" ht="83.4" customHeight="1" x14ac:dyDescent="0.35">
      <c r="A20" s="43"/>
      <c r="B20" s="44">
        <v>2</v>
      </c>
      <c r="C20" s="116" t="s">
        <v>43</v>
      </c>
      <c r="D20" s="160"/>
      <c r="E20" s="49" t="s">
        <v>42</v>
      </c>
      <c r="F20" s="57" t="s">
        <v>250</v>
      </c>
      <c r="G20" s="46"/>
      <c r="H20" s="159">
        <v>1</v>
      </c>
      <c r="I20" s="137">
        <v>0</v>
      </c>
      <c r="J20" s="47">
        <f t="shared" si="0"/>
        <v>0</v>
      </c>
      <c r="K20" s="86"/>
      <c r="L20" s="1"/>
      <c r="M20" s="1"/>
      <c r="N20" s="1"/>
      <c r="O20" s="1"/>
      <c r="P20" s="1"/>
      <c r="Q20" s="1"/>
      <c r="R20" s="1"/>
      <c r="S20" s="1"/>
      <c r="T20" s="1"/>
      <c r="U20" s="1"/>
      <c r="V20" s="1"/>
      <c r="W20" s="1"/>
      <c r="X20" s="1"/>
      <c r="Y20" s="1"/>
      <c r="Z20" s="1"/>
      <c r="AA20" s="1"/>
      <c r="AB20" s="1"/>
      <c r="AC20" s="1"/>
      <c r="AD20" s="1"/>
      <c r="AE20" s="1"/>
      <c r="AF20" s="1"/>
      <c r="AG20" s="1"/>
      <c r="AH20" s="1"/>
    </row>
    <row r="21" spans="1:34" ht="25.75" customHeight="1" x14ac:dyDescent="0.35">
      <c r="A21" s="87"/>
      <c r="B21" s="80" t="s">
        <v>44</v>
      </c>
      <c r="C21" s="111" t="s">
        <v>45</v>
      </c>
      <c r="D21" s="161"/>
      <c r="E21" s="88"/>
      <c r="F21" s="89"/>
      <c r="G21" s="82"/>
      <c r="H21" s="152"/>
      <c r="I21" s="134"/>
      <c r="J21" s="83"/>
      <c r="K21" s="2"/>
      <c r="L21" s="1"/>
      <c r="M21" s="1"/>
      <c r="N21" s="1"/>
      <c r="O21" s="1"/>
      <c r="P21" s="1"/>
      <c r="Q21" s="1"/>
      <c r="R21" s="1"/>
      <c r="S21" s="1"/>
      <c r="T21" s="1"/>
      <c r="U21" s="1"/>
      <c r="V21" s="1"/>
      <c r="W21" s="1"/>
      <c r="X21" s="1"/>
      <c r="Y21" s="1"/>
      <c r="Z21" s="1"/>
      <c r="AA21" s="1"/>
      <c r="AB21" s="1"/>
      <c r="AC21" s="1"/>
      <c r="AD21" s="1"/>
      <c r="AE21" s="1"/>
      <c r="AF21" s="1"/>
      <c r="AG21" s="1"/>
      <c r="AH21" s="1"/>
    </row>
    <row r="22" spans="1:34" ht="80.400000000000006" customHeight="1" x14ac:dyDescent="0.35">
      <c r="A22" s="33"/>
      <c r="B22" s="34">
        <v>1</v>
      </c>
      <c r="C22" s="117" t="s">
        <v>46</v>
      </c>
      <c r="D22" s="163"/>
      <c r="E22" s="51" t="s">
        <v>47</v>
      </c>
      <c r="F22" s="58" t="s">
        <v>251</v>
      </c>
      <c r="G22" s="36"/>
      <c r="H22" s="154">
        <v>1</v>
      </c>
      <c r="I22" s="135">
        <v>0</v>
      </c>
      <c r="J22" s="37">
        <f t="shared" si="0"/>
        <v>0</v>
      </c>
      <c r="K22" s="84"/>
      <c r="L22" s="1"/>
      <c r="M22" s="1"/>
      <c r="N22" s="1"/>
      <c r="O22" s="1"/>
      <c r="P22" s="1"/>
      <c r="Q22" s="1"/>
      <c r="R22" s="1"/>
      <c r="S22" s="1"/>
      <c r="T22" s="1"/>
      <c r="U22" s="1"/>
      <c r="V22" s="1"/>
      <c r="W22" s="1"/>
      <c r="X22" s="1"/>
      <c r="Y22" s="1"/>
      <c r="Z22" s="1"/>
      <c r="AA22" s="1"/>
      <c r="AB22" s="1"/>
      <c r="AC22" s="1"/>
      <c r="AD22" s="1"/>
      <c r="AE22" s="1"/>
      <c r="AF22" s="1"/>
      <c r="AG22" s="1"/>
      <c r="AH22" s="1"/>
    </row>
    <row r="23" spans="1:34" ht="83.4" customHeight="1" x14ac:dyDescent="0.35">
      <c r="A23" s="38"/>
      <c r="B23" s="39">
        <v>2</v>
      </c>
      <c r="C23" s="118" t="s">
        <v>51</v>
      </c>
      <c r="D23" s="164"/>
      <c r="E23" s="52" t="s">
        <v>28</v>
      </c>
      <c r="F23" s="40" t="s">
        <v>252</v>
      </c>
      <c r="G23" s="41"/>
      <c r="H23" s="156">
        <v>1</v>
      </c>
      <c r="I23" s="136">
        <v>0</v>
      </c>
      <c r="J23" s="42">
        <f t="shared" si="0"/>
        <v>0</v>
      </c>
      <c r="K23" s="85"/>
      <c r="L23" s="1"/>
      <c r="M23" s="1"/>
      <c r="N23" s="1"/>
      <c r="O23" s="1"/>
      <c r="P23" s="1"/>
      <c r="Q23" s="1"/>
      <c r="R23" s="1"/>
      <c r="S23" s="1"/>
      <c r="T23" s="1"/>
      <c r="U23" s="1"/>
      <c r="V23" s="1"/>
      <c r="W23" s="1"/>
      <c r="X23" s="1"/>
      <c r="Y23" s="1"/>
      <c r="Z23" s="1"/>
      <c r="AA23" s="1"/>
      <c r="AB23" s="1"/>
      <c r="AC23" s="1"/>
      <c r="AD23" s="1"/>
      <c r="AE23" s="1"/>
      <c r="AF23" s="1"/>
      <c r="AG23" s="1"/>
      <c r="AH23" s="1"/>
    </row>
    <row r="24" spans="1:34" ht="102.65" customHeight="1" x14ac:dyDescent="0.35">
      <c r="A24" s="38"/>
      <c r="B24" s="39">
        <v>3</v>
      </c>
      <c r="C24" s="118" t="s">
        <v>84</v>
      </c>
      <c r="D24" s="165"/>
      <c r="E24" s="40" t="s">
        <v>48</v>
      </c>
      <c r="F24" s="53" t="s">
        <v>253</v>
      </c>
      <c r="G24" s="41"/>
      <c r="H24" s="156">
        <v>2</v>
      </c>
      <c r="I24" s="136">
        <v>0</v>
      </c>
      <c r="J24" s="42">
        <f t="shared" si="0"/>
        <v>0</v>
      </c>
      <c r="K24" s="85"/>
      <c r="L24" s="1"/>
      <c r="M24" s="1"/>
      <c r="N24" s="1"/>
      <c r="O24" s="1"/>
      <c r="P24" s="1"/>
      <c r="Q24" s="1"/>
      <c r="R24" s="1"/>
      <c r="S24" s="1"/>
      <c r="T24" s="1"/>
      <c r="U24" s="1"/>
      <c r="V24" s="1"/>
      <c r="W24" s="1"/>
      <c r="X24" s="1"/>
      <c r="Y24" s="1"/>
      <c r="Z24" s="1"/>
      <c r="AA24" s="1"/>
      <c r="AB24" s="1"/>
      <c r="AC24" s="1"/>
      <c r="AD24" s="1"/>
      <c r="AE24" s="1"/>
      <c r="AF24" s="1"/>
      <c r="AG24" s="1"/>
      <c r="AH24" s="1"/>
    </row>
    <row r="25" spans="1:34" ht="114" customHeight="1" x14ac:dyDescent="0.35">
      <c r="A25" s="38"/>
      <c r="B25" s="39">
        <v>4</v>
      </c>
      <c r="C25" s="119" t="s">
        <v>23</v>
      </c>
      <c r="D25" s="166"/>
      <c r="E25" s="52" t="s">
        <v>24</v>
      </c>
      <c r="F25" s="40" t="s">
        <v>25</v>
      </c>
      <c r="G25" s="41"/>
      <c r="H25" s="156">
        <v>1</v>
      </c>
      <c r="I25" s="136">
        <v>0</v>
      </c>
      <c r="J25" s="42">
        <f t="shared" si="0"/>
        <v>0</v>
      </c>
      <c r="K25" s="85"/>
      <c r="L25" s="1"/>
      <c r="M25" s="1"/>
      <c r="N25" s="1"/>
      <c r="O25" s="1"/>
      <c r="P25" s="1"/>
      <c r="Q25" s="1"/>
      <c r="R25" s="1"/>
      <c r="S25" s="1"/>
      <c r="T25" s="1"/>
      <c r="U25" s="1"/>
      <c r="V25" s="1"/>
      <c r="W25" s="1"/>
      <c r="X25" s="1"/>
      <c r="Y25" s="1"/>
      <c r="Z25" s="1"/>
      <c r="AA25" s="1"/>
      <c r="AB25" s="1"/>
      <c r="AC25" s="1"/>
      <c r="AD25" s="1"/>
      <c r="AE25" s="1"/>
      <c r="AF25" s="1"/>
      <c r="AG25" s="1"/>
      <c r="AH25" s="1"/>
    </row>
    <row r="26" spans="1:34" ht="88.25" customHeight="1" x14ac:dyDescent="0.35">
      <c r="A26" s="43"/>
      <c r="B26" s="44">
        <v>5</v>
      </c>
      <c r="C26" s="120" t="s">
        <v>29</v>
      </c>
      <c r="D26" s="167"/>
      <c r="E26" s="49" t="s">
        <v>30</v>
      </c>
      <c r="F26" s="45" t="s">
        <v>248</v>
      </c>
      <c r="G26" s="46"/>
      <c r="H26" s="159">
        <v>1</v>
      </c>
      <c r="I26" s="137">
        <v>0</v>
      </c>
      <c r="J26" s="47">
        <f t="shared" si="0"/>
        <v>0</v>
      </c>
      <c r="K26" s="86"/>
      <c r="L26" s="1"/>
      <c r="M26" s="1"/>
      <c r="N26" s="1"/>
      <c r="O26" s="1"/>
      <c r="P26" s="1"/>
      <c r="Q26" s="1"/>
      <c r="R26" s="1"/>
      <c r="S26" s="1"/>
      <c r="T26" s="1"/>
      <c r="U26" s="1"/>
      <c r="V26" s="1"/>
      <c r="W26" s="1"/>
      <c r="X26" s="1"/>
      <c r="Y26" s="1"/>
      <c r="Z26" s="1"/>
      <c r="AA26" s="1"/>
      <c r="AB26" s="1"/>
      <c r="AC26" s="1"/>
      <c r="AD26" s="1"/>
      <c r="AE26" s="1"/>
      <c r="AF26" s="1"/>
      <c r="AG26" s="1"/>
      <c r="AH26" s="1"/>
    </row>
    <row r="27" spans="1:34" ht="22.75" customHeight="1" x14ac:dyDescent="0.35">
      <c r="A27" s="91"/>
      <c r="B27" s="92" t="s">
        <v>52</v>
      </c>
      <c r="C27" s="121" t="s">
        <v>45</v>
      </c>
      <c r="D27" s="168"/>
      <c r="E27" s="93"/>
      <c r="F27" s="94"/>
      <c r="G27" s="95"/>
      <c r="H27" s="169"/>
      <c r="I27" s="138"/>
      <c r="J27" s="96"/>
      <c r="K27" s="2"/>
      <c r="L27" s="1"/>
      <c r="M27" s="1"/>
      <c r="N27" s="1"/>
      <c r="O27" s="1"/>
      <c r="P27" s="1"/>
      <c r="Q27" s="1"/>
      <c r="R27" s="1"/>
      <c r="S27" s="1"/>
      <c r="T27" s="1"/>
      <c r="U27" s="1"/>
      <c r="V27" s="1"/>
      <c r="W27" s="1"/>
      <c r="X27" s="1"/>
      <c r="Y27" s="1"/>
      <c r="Z27" s="1"/>
      <c r="AA27" s="1"/>
      <c r="AB27" s="1"/>
      <c r="AC27" s="1"/>
      <c r="AD27" s="1"/>
      <c r="AE27" s="1"/>
      <c r="AF27" s="1"/>
      <c r="AG27" s="1"/>
      <c r="AH27" s="1"/>
    </row>
    <row r="28" spans="1:34" ht="95.4" customHeight="1" x14ac:dyDescent="0.35">
      <c r="A28" s="33"/>
      <c r="B28" s="34">
        <v>1</v>
      </c>
      <c r="C28" s="122" t="s">
        <v>53</v>
      </c>
      <c r="D28" s="170"/>
      <c r="E28" s="54" t="s">
        <v>54</v>
      </c>
      <c r="F28" s="55" t="s">
        <v>55</v>
      </c>
      <c r="G28" s="36"/>
      <c r="H28" s="154">
        <v>6</v>
      </c>
      <c r="I28" s="135">
        <v>0</v>
      </c>
      <c r="J28" s="37">
        <f t="shared" si="0"/>
        <v>0</v>
      </c>
      <c r="K28" s="84"/>
      <c r="L28" s="1"/>
      <c r="M28" s="1"/>
      <c r="N28" s="1"/>
      <c r="O28" s="1"/>
      <c r="P28" s="1"/>
      <c r="Q28" s="1"/>
      <c r="R28" s="1"/>
      <c r="S28" s="1"/>
      <c r="T28" s="1"/>
      <c r="U28" s="1"/>
      <c r="V28" s="1"/>
      <c r="W28" s="1"/>
      <c r="X28" s="1"/>
      <c r="Y28" s="1"/>
      <c r="Z28" s="1"/>
      <c r="AA28" s="1"/>
      <c r="AB28" s="1"/>
      <c r="AC28" s="1"/>
      <c r="AD28" s="1"/>
      <c r="AE28" s="1"/>
      <c r="AF28" s="1"/>
      <c r="AG28" s="1"/>
      <c r="AH28" s="1"/>
    </row>
    <row r="29" spans="1:34" ht="87.65" customHeight="1" x14ac:dyDescent="0.35">
      <c r="A29" s="38"/>
      <c r="B29" s="39">
        <v>2</v>
      </c>
      <c r="C29" s="119" t="s">
        <v>29</v>
      </c>
      <c r="D29" s="171"/>
      <c r="E29" s="52" t="s">
        <v>30</v>
      </c>
      <c r="F29" s="40" t="s">
        <v>248</v>
      </c>
      <c r="G29" s="41"/>
      <c r="H29" s="156">
        <v>1</v>
      </c>
      <c r="I29" s="136">
        <v>0</v>
      </c>
      <c r="J29" s="42">
        <f t="shared" si="0"/>
        <v>0</v>
      </c>
      <c r="K29" s="85"/>
      <c r="L29" s="1"/>
      <c r="M29" s="1"/>
      <c r="N29" s="1"/>
      <c r="O29" s="1"/>
      <c r="P29" s="1"/>
      <c r="Q29" s="1"/>
      <c r="R29" s="1"/>
      <c r="S29" s="1"/>
      <c r="T29" s="1"/>
      <c r="U29" s="1"/>
      <c r="V29" s="1"/>
      <c r="W29" s="1"/>
      <c r="X29" s="1"/>
      <c r="Y29" s="1"/>
      <c r="Z29" s="1"/>
      <c r="AA29" s="1"/>
      <c r="AB29" s="1"/>
      <c r="AC29" s="1"/>
      <c r="AD29" s="1"/>
      <c r="AE29" s="1"/>
      <c r="AF29" s="1"/>
      <c r="AG29" s="1"/>
      <c r="AH29" s="1"/>
    </row>
    <row r="30" spans="1:34" ht="94.25" customHeight="1" x14ac:dyDescent="0.35">
      <c r="A30" s="38"/>
      <c r="B30" s="39">
        <v>3</v>
      </c>
      <c r="C30" s="119" t="s">
        <v>56</v>
      </c>
      <c r="D30" s="164"/>
      <c r="E30" s="56" t="s">
        <v>57</v>
      </c>
      <c r="F30" s="40" t="s">
        <v>254</v>
      </c>
      <c r="G30" s="41"/>
      <c r="H30" s="156">
        <v>3</v>
      </c>
      <c r="I30" s="136">
        <v>0</v>
      </c>
      <c r="J30" s="42">
        <f t="shared" si="0"/>
        <v>0</v>
      </c>
      <c r="K30" s="85"/>
      <c r="L30" s="1"/>
      <c r="M30" s="1"/>
      <c r="N30" s="1"/>
      <c r="O30" s="1"/>
      <c r="P30" s="1"/>
      <c r="Q30" s="1"/>
      <c r="R30" s="1"/>
      <c r="S30" s="1"/>
      <c r="T30" s="1"/>
      <c r="U30" s="1"/>
      <c r="V30" s="1"/>
      <c r="W30" s="1"/>
      <c r="X30" s="1"/>
      <c r="Y30" s="1"/>
      <c r="Z30" s="1"/>
      <c r="AA30" s="1"/>
      <c r="AB30" s="1"/>
      <c r="AC30" s="1"/>
      <c r="AD30" s="1"/>
      <c r="AE30" s="1"/>
      <c r="AF30" s="1"/>
      <c r="AG30" s="1"/>
      <c r="AH30" s="1"/>
    </row>
    <row r="31" spans="1:34" ht="101.4" customHeight="1" x14ac:dyDescent="0.35">
      <c r="A31" s="38"/>
      <c r="B31" s="39">
        <v>4</v>
      </c>
      <c r="C31" s="113" t="s">
        <v>58</v>
      </c>
      <c r="D31" s="165"/>
      <c r="E31" s="40" t="s">
        <v>59</v>
      </c>
      <c r="F31" s="40" t="s">
        <v>255</v>
      </c>
      <c r="G31" s="41"/>
      <c r="H31" s="156">
        <v>1</v>
      </c>
      <c r="I31" s="136">
        <v>0</v>
      </c>
      <c r="J31" s="42">
        <f t="shared" si="0"/>
        <v>0</v>
      </c>
      <c r="K31" s="85"/>
      <c r="L31" s="1"/>
      <c r="M31" s="1"/>
      <c r="N31" s="1"/>
      <c r="O31" s="1"/>
      <c r="P31" s="1"/>
      <c r="Q31" s="1"/>
      <c r="R31" s="1"/>
      <c r="S31" s="1"/>
      <c r="T31" s="1"/>
      <c r="U31" s="1"/>
      <c r="V31" s="1"/>
      <c r="W31" s="1"/>
      <c r="X31" s="1"/>
      <c r="Y31" s="1"/>
      <c r="Z31" s="1"/>
      <c r="AA31" s="1"/>
      <c r="AB31" s="1"/>
      <c r="AC31" s="1"/>
      <c r="AD31" s="1"/>
      <c r="AE31" s="1"/>
      <c r="AF31" s="1"/>
      <c r="AG31" s="1"/>
      <c r="AH31" s="1"/>
    </row>
    <row r="32" spans="1:34" ht="101.4" customHeight="1" x14ac:dyDescent="0.35">
      <c r="A32" s="43"/>
      <c r="B32" s="44">
        <v>5</v>
      </c>
      <c r="C32" s="123" t="s">
        <v>10</v>
      </c>
      <c r="D32" s="160"/>
      <c r="E32" s="45"/>
      <c r="F32" s="45" t="s">
        <v>242</v>
      </c>
      <c r="G32" s="46"/>
      <c r="H32" s="159">
        <v>1</v>
      </c>
      <c r="I32" s="137">
        <v>0</v>
      </c>
      <c r="J32" s="47">
        <f t="shared" si="0"/>
        <v>0</v>
      </c>
      <c r="K32" s="86"/>
      <c r="L32" s="1"/>
      <c r="M32" s="1"/>
      <c r="N32" s="1"/>
      <c r="O32" s="1"/>
      <c r="P32" s="1"/>
      <c r="Q32" s="1"/>
      <c r="R32" s="1"/>
      <c r="S32" s="1"/>
      <c r="T32" s="1"/>
      <c r="U32" s="1"/>
      <c r="V32" s="1"/>
      <c r="W32" s="1"/>
      <c r="X32" s="1"/>
      <c r="Y32" s="1"/>
      <c r="Z32" s="1"/>
      <c r="AA32" s="1"/>
      <c r="AB32" s="1"/>
      <c r="AC32" s="1"/>
      <c r="AD32" s="1"/>
      <c r="AE32" s="1"/>
      <c r="AF32" s="1"/>
      <c r="AG32" s="1"/>
      <c r="AH32" s="1"/>
    </row>
    <row r="33" spans="1:34" ht="24" customHeight="1" x14ac:dyDescent="0.35">
      <c r="A33" s="97"/>
      <c r="B33" s="90"/>
      <c r="C33" s="124" t="s">
        <v>60</v>
      </c>
      <c r="D33" s="172"/>
      <c r="E33" s="28"/>
      <c r="F33" s="28"/>
      <c r="G33" s="30"/>
      <c r="H33" s="173"/>
      <c r="I33" s="29"/>
      <c r="J33" s="31"/>
      <c r="K33" s="99"/>
      <c r="L33" s="1"/>
      <c r="M33" s="1"/>
      <c r="N33" s="1"/>
      <c r="O33" s="1"/>
      <c r="P33" s="1"/>
      <c r="Q33" s="1"/>
      <c r="R33" s="1"/>
      <c r="S33" s="1"/>
      <c r="T33" s="1"/>
      <c r="U33" s="1"/>
      <c r="V33" s="1"/>
      <c r="W33" s="1"/>
      <c r="X33" s="1"/>
      <c r="Y33" s="1"/>
      <c r="Z33" s="1"/>
      <c r="AA33" s="1"/>
      <c r="AB33" s="1"/>
      <c r="AC33" s="1"/>
      <c r="AD33" s="1"/>
      <c r="AE33" s="1"/>
      <c r="AF33" s="1"/>
      <c r="AG33" s="1"/>
      <c r="AH33" s="1"/>
    </row>
    <row r="34" spans="1:34" ht="21.65" customHeight="1" x14ac:dyDescent="0.35">
      <c r="A34" s="98"/>
      <c r="B34" s="61" t="s">
        <v>61</v>
      </c>
      <c r="C34" s="108" t="s">
        <v>62</v>
      </c>
      <c r="D34" s="145"/>
      <c r="E34" s="62"/>
      <c r="F34" s="62"/>
      <c r="G34" s="63"/>
      <c r="H34" s="146"/>
      <c r="I34" s="63"/>
      <c r="J34" s="64"/>
      <c r="K34" s="99"/>
      <c r="L34" s="1"/>
      <c r="M34" s="1"/>
      <c r="N34" s="1"/>
      <c r="O34" s="1"/>
      <c r="P34" s="1"/>
      <c r="Q34" s="1"/>
      <c r="R34" s="1"/>
      <c r="S34" s="1"/>
      <c r="T34" s="1"/>
      <c r="U34" s="1"/>
      <c r="V34" s="1"/>
      <c r="W34" s="1"/>
      <c r="X34" s="1"/>
      <c r="Y34" s="1"/>
      <c r="Z34" s="1"/>
      <c r="AA34" s="1"/>
      <c r="AB34" s="1"/>
      <c r="AC34" s="1"/>
      <c r="AD34" s="1"/>
      <c r="AE34" s="1"/>
      <c r="AF34" s="1"/>
      <c r="AG34" s="1"/>
      <c r="AH34" s="1"/>
    </row>
    <row r="35" spans="1:34" ht="114" customHeight="1" x14ac:dyDescent="0.35">
      <c r="A35" s="33"/>
      <c r="B35" s="34">
        <v>1</v>
      </c>
      <c r="C35" s="112" t="s">
        <v>106</v>
      </c>
      <c r="D35" s="162"/>
      <c r="E35" s="35" t="s">
        <v>48</v>
      </c>
      <c r="F35" s="35" t="s">
        <v>256</v>
      </c>
      <c r="G35" s="36"/>
      <c r="H35" s="154">
        <v>3</v>
      </c>
      <c r="I35" s="135">
        <v>0</v>
      </c>
      <c r="J35" s="37">
        <f t="shared" si="0"/>
        <v>0</v>
      </c>
      <c r="K35" s="84"/>
      <c r="L35" s="1"/>
      <c r="M35" s="1"/>
      <c r="N35" s="1"/>
      <c r="O35" s="1"/>
      <c r="P35" s="1"/>
      <c r="Q35" s="1"/>
      <c r="R35" s="1"/>
      <c r="S35" s="1"/>
      <c r="T35" s="1"/>
      <c r="U35" s="1"/>
      <c r="V35" s="1"/>
      <c r="W35" s="1"/>
      <c r="X35" s="1"/>
      <c r="Y35" s="1"/>
      <c r="Z35" s="1"/>
      <c r="AA35" s="1"/>
      <c r="AB35" s="1"/>
      <c r="AC35" s="1"/>
      <c r="AD35" s="1"/>
      <c r="AE35" s="1"/>
      <c r="AF35" s="1"/>
      <c r="AG35" s="1"/>
      <c r="AH35" s="1"/>
    </row>
    <row r="36" spans="1:34" ht="101.4" customHeight="1" x14ac:dyDescent="0.35">
      <c r="A36" s="38"/>
      <c r="B36" s="39">
        <v>2</v>
      </c>
      <c r="C36" s="113" t="s">
        <v>33</v>
      </c>
      <c r="D36" s="165"/>
      <c r="E36" s="40" t="s">
        <v>34</v>
      </c>
      <c r="F36" s="59" t="s">
        <v>243</v>
      </c>
      <c r="G36" s="41"/>
      <c r="H36" s="156">
        <v>5</v>
      </c>
      <c r="I36" s="136">
        <v>0</v>
      </c>
      <c r="J36" s="42">
        <f t="shared" si="0"/>
        <v>0</v>
      </c>
      <c r="K36" s="85"/>
      <c r="L36" s="1"/>
      <c r="M36" s="1"/>
      <c r="N36" s="1"/>
      <c r="O36" s="1"/>
      <c r="P36" s="1"/>
      <c r="Q36" s="1"/>
      <c r="R36" s="1"/>
      <c r="S36" s="1"/>
      <c r="T36" s="1"/>
      <c r="U36" s="1"/>
      <c r="V36" s="1"/>
      <c r="W36" s="1"/>
      <c r="X36" s="1"/>
      <c r="Y36" s="1"/>
      <c r="Z36" s="1"/>
      <c r="AA36" s="1"/>
      <c r="AB36" s="1"/>
      <c r="AC36" s="1"/>
      <c r="AD36" s="1"/>
      <c r="AE36" s="1"/>
      <c r="AF36" s="1"/>
      <c r="AG36" s="1"/>
      <c r="AH36" s="1"/>
    </row>
    <row r="37" spans="1:34" ht="82.25" customHeight="1" x14ac:dyDescent="0.35">
      <c r="A37" s="43"/>
      <c r="B37" s="44">
        <v>3</v>
      </c>
      <c r="C37" s="123" t="s">
        <v>10</v>
      </c>
      <c r="D37" s="160"/>
      <c r="E37" s="45"/>
      <c r="F37" s="45" t="s">
        <v>242</v>
      </c>
      <c r="G37" s="46"/>
      <c r="H37" s="159">
        <v>1</v>
      </c>
      <c r="I37" s="137">
        <v>0</v>
      </c>
      <c r="J37" s="47">
        <f t="shared" si="0"/>
        <v>0</v>
      </c>
      <c r="K37" s="86"/>
      <c r="L37" s="1"/>
      <c r="M37" s="1"/>
      <c r="N37" s="1"/>
      <c r="O37" s="1"/>
      <c r="P37" s="1"/>
      <c r="Q37" s="1"/>
      <c r="R37" s="1"/>
      <c r="S37" s="1"/>
      <c r="T37" s="1"/>
      <c r="U37" s="1"/>
      <c r="V37" s="1"/>
      <c r="W37" s="1"/>
      <c r="X37" s="1"/>
      <c r="Y37" s="1"/>
      <c r="Z37" s="1"/>
      <c r="AA37" s="1"/>
      <c r="AB37" s="1"/>
      <c r="AC37" s="1"/>
      <c r="AD37" s="1"/>
      <c r="AE37" s="1"/>
      <c r="AF37" s="1"/>
      <c r="AG37" s="1"/>
      <c r="AH37" s="1"/>
    </row>
    <row r="38" spans="1:34" ht="22.75" customHeight="1" x14ac:dyDescent="0.35">
      <c r="A38" s="16"/>
      <c r="B38" s="90"/>
      <c r="C38" s="124" t="s">
        <v>63</v>
      </c>
      <c r="D38" s="174"/>
      <c r="E38" s="15"/>
      <c r="F38" s="15"/>
      <c r="G38" s="13"/>
      <c r="H38" s="175"/>
      <c r="I38" s="139"/>
      <c r="J38" s="17"/>
      <c r="K38" s="99"/>
      <c r="L38" s="1"/>
      <c r="M38" s="1"/>
      <c r="N38" s="1"/>
      <c r="O38" s="1"/>
      <c r="P38" s="1"/>
      <c r="Q38" s="1"/>
      <c r="R38" s="1"/>
      <c r="S38" s="1"/>
      <c r="T38" s="1"/>
      <c r="U38" s="1"/>
      <c r="V38" s="1"/>
      <c r="W38" s="1"/>
      <c r="X38" s="1"/>
      <c r="Y38" s="1"/>
      <c r="Z38" s="1"/>
      <c r="AA38" s="1"/>
      <c r="AB38" s="1"/>
      <c r="AC38" s="1"/>
      <c r="AD38" s="1"/>
      <c r="AE38" s="1"/>
      <c r="AF38" s="1"/>
      <c r="AG38" s="1"/>
      <c r="AH38" s="1"/>
    </row>
    <row r="39" spans="1:34" ht="28.25" customHeight="1" x14ac:dyDescent="0.35">
      <c r="A39" s="16"/>
      <c r="B39" s="48" t="s">
        <v>64</v>
      </c>
      <c r="C39" s="125" t="s">
        <v>22</v>
      </c>
      <c r="D39" s="174"/>
      <c r="E39" s="15"/>
      <c r="F39" s="15"/>
      <c r="G39" s="13"/>
      <c r="H39" s="175"/>
      <c r="I39" s="140"/>
      <c r="J39" s="17"/>
      <c r="K39" s="99"/>
      <c r="L39" s="1"/>
      <c r="M39" s="1"/>
      <c r="N39" s="1"/>
      <c r="O39" s="1"/>
      <c r="P39" s="1"/>
      <c r="Q39" s="1"/>
      <c r="R39" s="1"/>
      <c r="S39" s="1"/>
      <c r="T39" s="1"/>
      <c r="U39" s="1"/>
      <c r="V39" s="1"/>
      <c r="W39" s="1"/>
      <c r="X39" s="1"/>
      <c r="Y39" s="1"/>
      <c r="Z39" s="1"/>
      <c r="AA39" s="1"/>
      <c r="AB39" s="1"/>
      <c r="AC39" s="1"/>
      <c r="AD39" s="1"/>
      <c r="AE39" s="1"/>
      <c r="AF39" s="1"/>
      <c r="AG39" s="1"/>
      <c r="AH39" s="1"/>
    </row>
    <row r="40" spans="1:34" ht="101.4" customHeight="1" x14ac:dyDescent="0.35">
      <c r="A40" s="33"/>
      <c r="B40" s="34">
        <v>1</v>
      </c>
      <c r="C40" s="112" t="s">
        <v>66</v>
      </c>
      <c r="D40" s="162"/>
      <c r="E40" s="35" t="s">
        <v>65</v>
      </c>
      <c r="F40" s="35" t="s">
        <v>257</v>
      </c>
      <c r="G40" s="36"/>
      <c r="H40" s="154">
        <v>4</v>
      </c>
      <c r="I40" s="135">
        <v>0</v>
      </c>
      <c r="J40" s="37">
        <f t="shared" si="0"/>
        <v>0</v>
      </c>
      <c r="K40" s="84"/>
      <c r="L40" s="1"/>
      <c r="M40" s="1"/>
      <c r="N40" s="1"/>
      <c r="O40" s="1"/>
      <c r="P40" s="1"/>
      <c r="Q40" s="1"/>
      <c r="R40" s="1"/>
      <c r="S40" s="1"/>
      <c r="T40" s="1"/>
      <c r="U40" s="1"/>
      <c r="V40" s="1"/>
      <c r="W40" s="1"/>
      <c r="X40" s="1"/>
      <c r="Y40" s="1"/>
      <c r="Z40" s="1"/>
      <c r="AA40" s="1"/>
      <c r="AB40" s="1"/>
      <c r="AC40" s="1"/>
      <c r="AD40" s="1"/>
      <c r="AE40" s="1"/>
      <c r="AF40" s="1"/>
      <c r="AG40" s="1"/>
      <c r="AH40" s="1"/>
    </row>
    <row r="41" spans="1:34" ht="113.4" customHeight="1" x14ac:dyDescent="0.35">
      <c r="A41" s="38"/>
      <c r="B41" s="39">
        <v>2</v>
      </c>
      <c r="C41" s="126" t="s">
        <v>68</v>
      </c>
      <c r="D41" s="165"/>
      <c r="E41" s="40" t="s">
        <v>67</v>
      </c>
      <c r="F41" s="40" t="s">
        <v>258</v>
      </c>
      <c r="G41" s="41"/>
      <c r="H41" s="156">
        <v>1</v>
      </c>
      <c r="I41" s="136">
        <v>0</v>
      </c>
      <c r="J41" s="42">
        <f t="shared" si="0"/>
        <v>0</v>
      </c>
      <c r="K41" s="85"/>
      <c r="L41" s="1"/>
      <c r="M41" s="1"/>
      <c r="N41" s="1"/>
      <c r="O41" s="1"/>
      <c r="P41" s="1"/>
      <c r="Q41" s="1"/>
      <c r="R41" s="1"/>
      <c r="S41" s="1"/>
      <c r="T41" s="1"/>
      <c r="U41" s="1"/>
      <c r="V41" s="1"/>
      <c r="W41" s="1"/>
      <c r="X41" s="1"/>
      <c r="Y41" s="1"/>
      <c r="Z41" s="1"/>
      <c r="AA41" s="1"/>
      <c r="AB41" s="1"/>
      <c r="AC41" s="1"/>
      <c r="AD41" s="1"/>
      <c r="AE41" s="1"/>
      <c r="AF41" s="1"/>
      <c r="AG41" s="1"/>
      <c r="AH41" s="1"/>
    </row>
    <row r="42" spans="1:34" ht="90.65" customHeight="1" x14ac:dyDescent="0.35">
      <c r="A42" s="38"/>
      <c r="B42" s="39">
        <v>3</v>
      </c>
      <c r="C42" s="113" t="s">
        <v>69</v>
      </c>
      <c r="D42" s="165"/>
      <c r="E42" s="40" t="s">
        <v>70</v>
      </c>
      <c r="F42" s="40" t="s">
        <v>259</v>
      </c>
      <c r="G42" s="41"/>
      <c r="H42" s="156">
        <v>1</v>
      </c>
      <c r="I42" s="136">
        <v>0</v>
      </c>
      <c r="J42" s="42">
        <f t="shared" si="0"/>
        <v>0</v>
      </c>
      <c r="K42" s="85"/>
      <c r="L42" s="1"/>
      <c r="M42" s="1"/>
      <c r="N42" s="1"/>
      <c r="O42" s="1"/>
      <c r="P42" s="1"/>
      <c r="Q42" s="1"/>
      <c r="R42" s="1"/>
      <c r="S42" s="1"/>
      <c r="T42" s="1"/>
      <c r="U42" s="1"/>
      <c r="V42" s="1"/>
      <c r="W42" s="1"/>
      <c r="X42" s="1"/>
      <c r="Y42" s="1"/>
      <c r="Z42" s="1"/>
      <c r="AA42" s="1"/>
      <c r="AB42" s="1"/>
      <c r="AC42" s="1"/>
      <c r="AD42" s="1"/>
      <c r="AE42" s="1"/>
      <c r="AF42" s="1"/>
      <c r="AG42" s="1"/>
      <c r="AH42" s="1"/>
    </row>
    <row r="43" spans="1:34" ht="106.75" customHeight="1" x14ac:dyDescent="0.35">
      <c r="A43" s="38"/>
      <c r="B43" s="39">
        <v>4</v>
      </c>
      <c r="C43" s="113" t="s">
        <v>71</v>
      </c>
      <c r="D43" s="165"/>
      <c r="E43" s="40" t="s">
        <v>72</v>
      </c>
      <c r="F43" s="40" t="s">
        <v>73</v>
      </c>
      <c r="G43" s="41"/>
      <c r="H43" s="156">
        <v>2</v>
      </c>
      <c r="I43" s="136">
        <v>0</v>
      </c>
      <c r="J43" s="42">
        <f t="shared" si="0"/>
        <v>0</v>
      </c>
      <c r="K43" s="85"/>
      <c r="L43" s="1"/>
      <c r="M43" s="1"/>
      <c r="N43" s="1"/>
      <c r="O43" s="1"/>
      <c r="P43" s="1"/>
      <c r="Q43" s="1"/>
      <c r="R43" s="1"/>
      <c r="S43" s="1"/>
      <c r="T43" s="1"/>
      <c r="U43" s="1"/>
      <c r="V43" s="1"/>
      <c r="W43" s="1"/>
      <c r="X43" s="1"/>
      <c r="Y43" s="1"/>
      <c r="Z43" s="1"/>
      <c r="AA43" s="1"/>
      <c r="AB43" s="1"/>
      <c r="AC43" s="1"/>
      <c r="AD43" s="1"/>
      <c r="AE43" s="1"/>
      <c r="AF43" s="1"/>
      <c r="AG43" s="1"/>
      <c r="AH43" s="1"/>
    </row>
    <row r="44" spans="1:34" ht="107.4" customHeight="1" x14ac:dyDescent="0.35">
      <c r="A44" s="38"/>
      <c r="B44" s="39">
        <v>5</v>
      </c>
      <c r="C44" s="113" t="s">
        <v>74</v>
      </c>
      <c r="D44" s="165"/>
      <c r="E44" s="40" t="s">
        <v>75</v>
      </c>
      <c r="F44" s="40" t="s">
        <v>76</v>
      </c>
      <c r="G44" s="41"/>
      <c r="H44" s="156">
        <v>1</v>
      </c>
      <c r="I44" s="136">
        <v>0</v>
      </c>
      <c r="J44" s="42">
        <f t="shared" si="0"/>
        <v>0</v>
      </c>
      <c r="K44" s="85"/>
      <c r="L44" s="1"/>
      <c r="M44" s="1"/>
      <c r="N44" s="1"/>
      <c r="O44" s="1"/>
      <c r="P44" s="1"/>
      <c r="Q44" s="1"/>
      <c r="R44" s="1"/>
      <c r="S44" s="1"/>
      <c r="T44" s="1"/>
      <c r="U44" s="1"/>
      <c r="V44" s="1"/>
      <c r="W44" s="1"/>
      <c r="X44" s="1"/>
      <c r="Y44" s="1"/>
      <c r="Z44" s="1"/>
      <c r="AA44" s="1"/>
      <c r="AB44" s="1"/>
      <c r="AC44" s="1"/>
      <c r="AD44" s="1"/>
      <c r="AE44" s="1"/>
      <c r="AF44" s="1"/>
      <c r="AG44" s="1"/>
      <c r="AH44" s="1"/>
    </row>
    <row r="45" spans="1:34" ht="101.4" customHeight="1" x14ac:dyDescent="0.35">
      <c r="A45" s="38"/>
      <c r="B45" s="39">
        <v>6</v>
      </c>
      <c r="C45" s="113" t="s">
        <v>77</v>
      </c>
      <c r="D45" s="165"/>
      <c r="E45" s="40" t="s">
        <v>78</v>
      </c>
      <c r="F45" s="40" t="s">
        <v>267</v>
      </c>
      <c r="G45" s="41"/>
      <c r="H45" s="156">
        <v>1</v>
      </c>
      <c r="I45" s="136">
        <v>0</v>
      </c>
      <c r="J45" s="42">
        <f t="shared" si="0"/>
        <v>0</v>
      </c>
      <c r="K45" s="85"/>
      <c r="L45" s="1"/>
      <c r="M45" s="1"/>
      <c r="N45" s="1"/>
      <c r="O45" s="1"/>
      <c r="P45" s="1"/>
      <c r="Q45" s="1"/>
      <c r="R45" s="1"/>
      <c r="S45" s="1"/>
      <c r="T45" s="1"/>
      <c r="U45" s="1"/>
      <c r="V45" s="1"/>
      <c r="W45" s="1"/>
      <c r="X45" s="1"/>
      <c r="Y45" s="1"/>
      <c r="Z45" s="1"/>
      <c r="AA45" s="1"/>
      <c r="AB45" s="1"/>
      <c r="AC45" s="1"/>
      <c r="AD45" s="1"/>
      <c r="AE45" s="1"/>
      <c r="AF45" s="1"/>
      <c r="AG45" s="1"/>
      <c r="AH45" s="1"/>
    </row>
    <row r="46" spans="1:34" ht="101.4" customHeight="1" x14ac:dyDescent="0.35">
      <c r="A46" s="38"/>
      <c r="B46" s="39">
        <v>7</v>
      </c>
      <c r="C46" s="113" t="s">
        <v>79</v>
      </c>
      <c r="D46" s="165"/>
      <c r="E46" s="40" t="s">
        <v>80</v>
      </c>
      <c r="F46" s="40" t="s">
        <v>266</v>
      </c>
      <c r="G46" s="41"/>
      <c r="H46" s="156">
        <v>1</v>
      </c>
      <c r="I46" s="136">
        <v>0</v>
      </c>
      <c r="J46" s="42">
        <f t="shared" si="0"/>
        <v>0</v>
      </c>
      <c r="K46" s="85"/>
      <c r="L46" s="1"/>
      <c r="M46" s="1"/>
      <c r="N46" s="1"/>
      <c r="O46" s="1"/>
      <c r="P46" s="1"/>
      <c r="Q46" s="1"/>
      <c r="R46" s="1"/>
      <c r="S46" s="1"/>
      <c r="T46" s="1"/>
      <c r="U46" s="1"/>
      <c r="V46" s="1"/>
      <c r="W46" s="1"/>
      <c r="X46" s="1"/>
      <c r="Y46" s="1"/>
      <c r="Z46" s="1"/>
      <c r="AA46" s="1"/>
      <c r="AB46" s="1"/>
      <c r="AC46" s="1"/>
      <c r="AD46" s="1"/>
      <c r="AE46" s="1"/>
      <c r="AF46" s="1"/>
      <c r="AG46" s="1"/>
      <c r="AH46" s="1"/>
    </row>
    <row r="47" spans="1:34" ht="101.4" customHeight="1" x14ac:dyDescent="0.35">
      <c r="A47" s="43"/>
      <c r="B47" s="44">
        <v>8</v>
      </c>
      <c r="C47" s="114" t="s">
        <v>33</v>
      </c>
      <c r="D47" s="160"/>
      <c r="E47" s="45" t="s">
        <v>34</v>
      </c>
      <c r="F47" s="100" t="s">
        <v>243</v>
      </c>
      <c r="G47" s="46"/>
      <c r="H47" s="159">
        <v>2</v>
      </c>
      <c r="I47" s="137">
        <v>0</v>
      </c>
      <c r="J47" s="47">
        <f t="shared" si="0"/>
        <v>0</v>
      </c>
      <c r="K47" s="86"/>
      <c r="L47" s="1"/>
      <c r="M47" s="1"/>
      <c r="N47" s="1"/>
      <c r="O47" s="1"/>
      <c r="P47" s="1"/>
      <c r="Q47" s="1"/>
      <c r="R47" s="1"/>
      <c r="S47" s="1"/>
      <c r="T47" s="1"/>
      <c r="U47" s="1"/>
      <c r="V47" s="1"/>
      <c r="W47" s="1"/>
      <c r="X47" s="1"/>
      <c r="Y47" s="1"/>
      <c r="Z47" s="1"/>
      <c r="AA47" s="1"/>
      <c r="AB47" s="1"/>
      <c r="AC47" s="1"/>
      <c r="AD47" s="1"/>
      <c r="AE47" s="1"/>
      <c r="AF47" s="1"/>
      <c r="AG47" s="1"/>
      <c r="AH47" s="1"/>
    </row>
    <row r="48" spans="1:34" ht="29.4" customHeight="1" x14ac:dyDescent="0.35">
      <c r="A48" s="87"/>
      <c r="B48" s="61" t="s">
        <v>81</v>
      </c>
      <c r="C48" s="127" t="s">
        <v>32</v>
      </c>
      <c r="D48" s="161"/>
      <c r="E48" s="81"/>
      <c r="F48" s="81"/>
      <c r="G48" s="82"/>
      <c r="H48" s="152"/>
      <c r="I48" s="134"/>
      <c r="J48" s="83">
        <f t="shared" si="0"/>
        <v>0</v>
      </c>
      <c r="K48" s="2"/>
      <c r="L48" s="1"/>
      <c r="M48" s="1"/>
      <c r="N48" s="1"/>
      <c r="O48" s="1"/>
      <c r="P48" s="1"/>
      <c r="Q48" s="1"/>
      <c r="R48" s="1"/>
      <c r="S48" s="1"/>
      <c r="T48" s="1"/>
      <c r="U48" s="1"/>
      <c r="V48" s="1"/>
      <c r="W48" s="1"/>
      <c r="X48" s="1"/>
      <c r="Y48" s="1"/>
      <c r="Z48" s="1"/>
      <c r="AA48" s="1"/>
      <c r="AB48" s="1"/>
      <c r="AC48" s="1"/>
      <c r="AD48" s="1"/>
      <c r="AE48" s="1"/>
      <c r="AF48" s="1"/>
      <c r="AG48" s="1"/>
      <c r="AH48" s="1"/>
    </row>
    <row r="49" spans="1:34" ht="101.4" customHeight="1" x14ac:dyDescent="0.35">
      <c r="A49" s="33"/>
      <c r="B49" s="34">
        <v>1</v>
      </c>
      <c r="C49" s="112" t="s">
        <v>83</v>
      </c>
      <c r="D49" s="162"/>
      <c r="E49" s="35" t="s">
        <v>82</v>
      </c>
      <c r="F49" s="35" t="s">
        <v>296</v>
      </c>
      <c r="G49" s="36"/>
      <c r="H49" s="154">
        <v>1</v>
      </c>
      <c r="I49" s="135">
        <v>0</v>
      </c>
      <c r="J49" s="37">
        <f t="shared" si="0"/>
        <v>0</v>
      </c>
      <c r="K49" s="84"/>
      <c r="L49" s="1"/>
      <c r="M49" s="1"/>
      <c r="N49" s="1"/>
      <c r="O49" s="1"/>
      <c r="P49" s="1"/>
      <c r="Q49" s="1"/>
      <c r="R49" s="1"/>
      <c r="S49" s="1"/>
      <c r="T49" s="1"/>
      <c r="U49" s="1"/>
      <c r="V49" s="1"/>
      <c r="W49" s="1"/>
      <c r="X49" s="1"/>
      <c r="Y49" s="1"/>
      <c r="Z49" s="1"/>
      <c r="AA49" s="1"/>
      <c r="AB49" s="1"/>
      <c r="AC49" s="1"/>
      <c r="AD49" s="1"/>
      <c r="AE49" s="1"/>
      <c r="AF49" s="1"/>
      <c r="AG49" s="1"/>
      <c r="AH49" s="1"/>
    </row>
    <row r="50" spans="1:34" ht="101.4" customHeight="1" x14ac:dyDescent="0.35">
      <c r="A50" s="38"/>
      <c r="B50" s="39">
        <v>2</v>
      </c>
      <c r="C50" s="113" t="s">
        <v>23</v>
      </c>
      <c r="D50" s="165"/>
      <c r="E50" s="40" t="s">
        <v>24</v>
      </c>
      <c r="F50" s="40" t="s">
        <v>25</v>
      </c>
      <c r="G50" s="41"/>
      <c r="H50" s="156">
        <v>2</v>
      </c>
      <c r="I50" s="136"/>
      <c r="J50" s="42">
        <f t="shared" si="0"/>
        <v>0</v>
      </c>
      <c r="K50" s="85"/>
      <c r="L50" s="1"/>
      <c r="M50" s="1"/>
      <c r="N50" s="1"/>
      <c r="O50" s="1"/>
      <c r="P50" s="1"/>
      <c r="Q50" s="1"/>
      <c r="R50" s="1"/>
      <c r="S50" s="1"/>
      <c r="T50" s="1"/>
      <c r="U50" s="1"/>
      <c r="V50" s="1"/>
      <c r="W50" s="1"/>
      <c r="X50" s="1"/>
      <c r="Y50" s="1"/>
      <c r="Z50" s="1"/>
      <c r="AA50" s="1"/>
      <c r="AB50" s="1"/>
      <c r="AC50" s="1"/>
      <c r="AD50" s="1"/>
      <c r="AE50" s="1"/>
      <c r="AF50" s="1"/>
      <c r="AG50" s="1"/>
      <c r="AH50" s="1"/>
    </row>
    <row r="51" spans="1:34" ht="101.4" customHeight="1" x14ac:dyDescent="0.35">
      <c r="A51" s="38"/>
      <c r="B51" s="39">
        <v>3</v>
      </c>
      <c r="C51" s="113" t="s">
        <v>51</v>
      </c>
      <c r="D51" s="165"/>
      <c r="E51" s="40" t="s">
        <v>28</v>
      </c>
      <c r="F51" s="40" t="s">
        <v>252</v>
      </c>
      <c r="G51" s="41"/>
      <c r="H51" s="156">
        <v>1</v>
      </c>
      <c r="I51" s="136"/>
      <c r="J51" s="42">
        <f t="shared" si="0"/>
        <v>0</v>
      </c>
      <c r="K51" s="85"/>
      <c r="L51" s="1"/>
      <c r="M51" s="1"/>
      <c r="N51" s="1"/>
      <c r="O51" s="1"/>
      <c r="P51" s="1"/>
      <c r="Q51" s="1"/>
      <c r="R51" s="1"/>
      <c r="S51" s="1"/>
      <c r="T51" s="1"/>
      <c r="U51" s="1"/>
      <c r="V51" s="1"/>
      <c r="W51" s="1"/>
      <c r="X51" s="1"/>
      <c r="Y51" s="1"/>
      <c r="Z51" s="1"/>
      <c r="AA51" s="1"/>
      <c r="AB51" s="1"/>
      <c r="AC51" s="1"/>
      <c r="AD51" s="1"/>
      <c r="AE51" s="1"/>
      <c r="AF51" s="1"/>
      <c r="AG51" s="1"/>
      <c r="AH51" s="1"/>
    </row>
    <row r="52" spans="1:34" ht="101.4" customHeight="1" x14ac:dyDescent="0.35">
      <c r="A52" s="43"/>
      <c r="B52" s="44">
        <v>4</v>
      </c>
      <c r="C52" s="114" t="s">
        <v>84</v>
      </c>
      <c r="D52" s="160"/>
      <c r="E52" s="45" t="s">
        <v>48</v>
      </c>
      <c r="F52" s="101" t="s">
        <v>253</v>
      </c>
      <c r="G52" s="46"/>
      <c r="H52" s="159">
        <v>1</v>
      </c>
      <c r="I52" s="137"/>
      <c r="J52" s="47">
        <f t="shared" si="0"/>
        <v>0</v>
      </c>
      <c r="K52" s="86"/>
      <c r="L52" s="1"/>
      <c r="M52" s="1"/>
      <c r="N52" s="1"/>
      <c r="O52" s="1"/>
      <c r="P52" s="1"/>
      <c r="Q52" s="1"/>
      <c r="R52" s="1"/>
      <c r="S52" s="1"/>
      <c r="T52" s="1"/>
      <c r="U52" s="1"/>
      <c r="V52" s="1"/>
      <c r="W52" s="1"/>
      <c r="X52" s="1"/>
      <c r="Y52" s="1"/>
      <c r="Z52" s="1"/>
      <c r="AA52" s="1"/>
      <c r="AB52" s="1"/>
      <c r="AC52" s="1"/>
      <c r="AD52" s="1"/>
      <c r="AE52" s="1"/>
      <c r="AF52" s="1"/>
      <c r="AG52" s="1"/>
      <c r="AH52" s="1"/>
    </row>
    <row r="53" spans="1:34" ht="27" customHeight="1" x14ac:dyDescent="0.35">
      <c r="A53" s="87"/>
      <c r="B53" s="61" t="s">
        <v>85</v>
      </c>
      <c r="C53" s="108" t="s">
        <v>86</v>
      </c>
      <c r="D53" s="161"/>
      <c r="E53" s="81"/>
      <c r="F53" s="81"/>
      <c r="G53" s="82"/>
      <c r="H53" s="152"/>
      <c r="I53" s="134"/>
      <c r="J53" s="83">
        <f t="shared" si="0"/>
        <v>0</v>
      </c>
      <c r="K53" s="2"/>
      <c r="L53" s="1"/>
      <c r="M53" s="1"/>
      <c r="N53" s="1"/>
      <c r="O53" s="1"/>
      <c r="P53" s="1"/>
      <c r="Q53" s="1"/>
      <c r="R53" s="1"/>
      <c r="S53" s="1"/>
      <c r="T53" s="1"/>
      <c r="U53" s="1"/>
      <c r="V53" s="1"/>
      <c r="W53" s="1"/>
      <c r="X53" s="1"/>
      <c r="Y53" s="1"/>
      <c r="Z53" s="1"/>
      <c r="AA53" s="1"/>
      <c r="AB53" s="1"/>
      <c r="AC53" s="1"/>
      <c r="AD53" s="1"/>
      <c r="AE53" s="1"/>
      <c r="AF53" s="1"/>
      <c r="AG53" s="1"/>
      <c r="AH53" s="1"/>
    </row>
    <row r="54" spans="1:34" ht="101.4" customHeight="1" x14ac:dyDescent="0.35">
      <c r="A54" s="33"/>
      <c r="B54" s="34">
        <v>1</v>
      </c>
      <c r="C54" s="112" t="s">
        <v>87</v>
      </c>
      <c r="D54" s="162"/>
      <c r="E54" s="35" t="s">
        <v>88</v>
      </c>
      <c r="F54" s="35" t="s">
        <v>297</v>
      </c>
      <c r="G54" s="36"/>
      <c r="H54" s="154">
        <v>1</v>
      </c>
      <c r="I54" s="135">
        <v>0</v>
      </c>
      <c r="J54" s="37">
        <f t="shared" si="0"/>
        <v>0</v>
      </c>
      <c r="K54" s="84"/>
      <c r="L54" s="1"/>
      <c r="M54" s="1"/>
      <c r="N54" s="1"/>
      <c r="O54" s="1"/>
      <c r="P54" s="1"/>
      <c r="Q54" s="1"/>
      <c r="R54" s="1"/>
      <c r="S54" s="1"/>
      <c r="T54" s="1"/>
      <c r="U54" s="1"/>
      <c r="V54" s="1"/>
      <c r="W54" s="1"/>
      <c r="X54" s="1"/>
      <c r="Y54" s="1"/>
      <c r="Z54" s="1"/>
      <c r="AA54" s="1"/>
      <c r="AB54" s="1"/>
      <c r="AC54" s="1"/>
      <c r="AD54" s="1"/>
      <c r="AE54" s="1"/>
      <c r="AF54" s="1"/>
      <c r="AG54" s="1"/>
      <c r="AH54" s="1"/>
    </row>
    <row r="55" spans="1:34" ht="101.4" customHeight="1" x14ac:dyDescent="0.35">
      <c r="A55" s="38"/>
      <c r="B55" s="39">
        <v>2</v>
      </c>
      <c r="C55" s="113" t="s">
        <v>89</v>
      </c>
      <c r="D55" s="165"/>
      <c r="E55" s="40" t="s">
        <v>90</v>
      </c>
      <c r="F55" s="40" t="s">
        <v>265</v>
      </c>
      <c r="G55" s="41"/>
      <c r="H55" s="156">
        <v>1</v>
      </c>
      <c r="I55" s="136">
        <v>0</v>
      </c>
      <c r="J55" s="42">
        <f t="shared" si="0"/>
        <v>0</v>
      </c>
      <c r="K55" s="85"/>
      <c r="L55" s="1"/>
      <c r="M55" s="1"/>
      <c r="N55" s="1"/>
      <c r="O55" s="1"/>
      <c r="P55" s="1"/>
      <c r="Q55" s="1"/>
      <c r="R55" s="1"/>
      <c r="S55" s="1"/>
      <c r="T55" s="1"/>
      <c r="U55" s="1"/>
      <c r="V55" s="1"/>
      <c r="W55" s="1"/>
      <c r="X55" s="1"/>
      <c r="Y55" s="1"/>
      <c r="Z55" s="1"/>
      <c r="AA55" s="1"/>
      <c r="AB55" s="1"/>
      <c r="AC55" s="1"/>
      <c r="AD55" s="1"/>
      <c r="AE55" s="1"/>
      <c r="AF55" s="1"/>
      <c r="AG55" s="1"/>
      <c r="AH55" s="1"/>
    </row>
    <row r="56" spans="1:34" ht="101.4" customHeight="1" x14ac:dyDescent="0.35">
      <c r="A56" s="38"/>
      <c r="B56" s="39">
        <v>3</v>
      </c>
      <c r="C56" s="113" t="s">
        <v>51</v>
      </c>
      <c r="D56" s="165"/>
      <c r="E56" s="40" t="s">
        <v>28</v>
      </c>
      <c r="F56" s="40" t="s">
        <v>252</v>
      </c>
      <c r="G56" s="41"/>
      <c r="H56" s="156">
        <v>2</v>
      </c>
      <c r="I56" s="136">
        <v>0</v>
      </c>
      <c r="J56" s="42">
        <f t="shared" si="0"/>
        <v>0</v>
      </c>
      <c r="K56" s="85"/>
      <c r="L56" s="1"/>
      <c r="M56" s="1"/>
      <c r="N56" s="1"/>
      <c r="O56" s="1"/>
      <c r="P56" s="1"/>
      <c r="Q56" s="1"/>
      <c r="R56" s="1"/>
      <c r="S56" s="1"/>
      <c r="T56" s="1"/>
      <c r="U56" s="1"/>
      <c r="V56" s="1"/>
      <c r="W56" s="1"/>
      <c r="X56" s="1"/>
      <c r="Y56" s="1"/>
      <c r="Z56" s="1"/>
      <c r="AA56" s="1"/>
      <c r="AB56" s="1"/>
      <c r="AC56" s="1"/>
      <c r="AD56" s="1"/>
      <c r="AE56" s="1"/>
      <c r="AF56" s="1"/>
      <c r="AG56" s="1"/>
      <c r="AH56" s="1"/>
    </row>
    <row r="57" spans="1:34" ht="101.4" customHeight="1" x14ac:dyDescent="0.35">
      <c r="A57" s="38"/>
      <c r="B57" s="39">
        <v>4</v>
      </c>
      <c r="C57" s="113" t="s">
        <v>84</v>
      </c>
      <c r="D57" s="165"/>
      <c r="E57" s="40" t="s">
        <v>48</v>
      </c>
      <c r="F57" s="53" t="s">
        <v>253</v>
      </c>
      <c r="G57" s="41"/>
      <c r="H57" s="156">
        <v>1</v>
      </c>
      <c r="I57" s="136">
        <v>0</v>
      </c>
      <c r="J57" s="42">
        <f t="shared" si="0"/>
        <v>0</v>
      </c>
      <c r="K57" s="85"/>
      <c r="L57" s="1"/>
      <c r="M57" s="1"/>
      <c r="N57" s="1"/>
      <c r="O57" s="1"/>
      <c r="P57" s="1"/>
      <c r="Q57" s="1"/>
      <c r="R57" s="1"/>
      <c r="S57" s="1"/>
      <c r="T57" s="1"/>
      <c r="U57" s="1"/>
      <c r="V57" s="1"/>
      <c r="W57" s="1"/>
      <c r="X57" s="1"/>
      <c r="Y57" s="1"/>
      <c r="Z57" s="1"/>
      <c r="AA57" s="1"/>
      <c r="AB57" s="1"/>
      <c r="AC57" s="1"/>
      <c r="AD57" s="1"/>
      <c r="AE57" s="1"/>
      <c r="AF57" s="1"/>
      <c r="AG57" s="1"/>
      <c r="AH57" s="1"/>
    </row>
    <row r="58" spans="1:34" ht="101.4" customHeight="1" x14ac:dyDescent="0.35">
      <c r="A58" s="38"/>
      <c r="B58" s="39">
        <v>5</v>
      </c>
      <c r="C58" s="113" t="s">
        <v>71</v>
      </c>
      <c r="D58" s="165"/>
      <c r="E58" s="40" t="s">
        <v>72</v>
      </c>
      <c r="F58" s="40" t="s">
        <v>73</v>
      </c>
      <c r="G58" s="41"/>
      <c r="H58" s="156">
        <v>1</v>
      </c>
      <c r="I58" s="136">
        <v>0</v>
      </c>
      <c r="J58" s="42">
        <f t="shared" si="0"/>
        <v>0</v>
      </c>
      <c r="K58" s="85"/>
      <c r="L58" s="1"/>
      <c r="M58" s="1"/>
      <c r="N58" s="1"/>
      <c r="O58" s="1"/>
      <c r="P58" s="1"/>
      <c r="Q58" s="1"/>
      <c r="R58" s="1"/>
      <c r="S58" s="1"/>
      <c r="T58" s="1"/>
      <c r="U58" s="1"/>
      <c r="V58" s="1"/>
      <c r="W58" s="1"/>
      <c r="X58" s="1"/>
      <c r="Y58" s="1"/>
      <c r="Z58" s="1"/>
      <c r="AA58" s="1"/>
      <c r="AB58" s="1"/>
      <c r="AC58" s="1"/>
      <c r="AD58" s="1"/>
      <c r="AE58" s="1"/>
      <c r="AF58" s="1"/>
      <c r="AG58" s="1"/>
      <c r="AH58" s="1"/>
    </row>
    <row r="59" spans="1:34" ht="101.4" customHeight="1" x14ac:dyDescent="0.35">
      <c r="A59" s="38"/>
      <c r="B59" s="39">
        <v>6</v>
      </c>
      <c r="C59" s="113" t="s">
        <v>9</v>
      </c>
      <c r="D59" s="165"/>
      <c r="E59" s="40" t="s">
        <v>91</v>
      </c>
      <c r="F59" s="40" t="s">
        <v>92</v>
      </c>
      <c r="G59" s="41"/>
      <c r="H59" s="156">
        <v>1</v>
      </c>
      <c r="I59" s="136">
        <v>0</v>
      </c>
      <c r="J59" s="42">
        <f t="shared" si="0"/>
        <v>0</v>
      </c>
      <c r="K59" s="85"/>
      <c r="L59" s="1"/>
      <c r="M59" s="1"/>
      <c r="N59" s="1"/>
      <c r="O59" s="1"/>
      <c r="P59" s="1"/>
      <c r="Q59" s="1"/>
      <c r="R59" s="1"/>
      <c r="S59" s="1"/>
      <c r="T59" s="1"/>
      <c r="U59" s="1"/>
      <c r="V59" s="1"/>
      <c r="W59" s="1"/>
      <c r="X59" s="1"/>
      <c r="Y59" s="1"/>
      <c r="Z59" s="1"/>
      <c r="AA59" s="1"/>
      <c r="AB59" s="1"/>
      <c r="AC59" s="1"/>
      <c r="AD59" s="1"/>
      <c r="AE59" s="1"/>
      <c r="AF59" s="1"/>
      <c r="AG59" s="1"/>
      <c r="AH59" s="1"/>
    </row>
    <row r="60" spans="1:34" ht="101.4" customHeight="1" x14ac:dyDescent="0.35">
      <c r="A60" s="38"/>
      <c r="B60" s="39">
        <v>7</v>
      </c>
      <c r="C60" s="113" t="s">
        <v>93</v>
      </c>
      <c r="D60" s="165"/>
      <c r="E60" s="40" t="s">
        <v>94</v>
      </c>
      <c r="F60" s="40" t="s">
        <v>264</v>
      </c>
      <c r="G60" s="41"/>
      <c r="H60" s="156">
        <v>1</v>
      </c>
      <c r="I60" s="136">
        <v>0</v>
      </c>
      <c r="J60" s="42">
        <f t="shared" si="0"/>
        <v>0</v>
      </c>
      <c r="K60" s="85"/>
      <c r="L60" s="1"/>
      <c r="M60" s="1"/>
      <c r="N60" s="1"/>
      <c r="O60" s="1"/>
      <c r="P60" s="1"/>
      <c r="Q60" s="1"/>
      <c r="R60" s="1"/>
      <c r="S60" s="1"/>
      <c r="T60" s="1"/>
      <c r="U60" s="1"/>
      <c r="V60" s="1"/>
      <c r="W60" s="1"/>
      <c r="X60" s="1"/>
      <c r="Y60" s="1"/>
      <c r="Z60" s="1"/>
      <c r="AA60" s="1"/>
      <c r="AB60" s="1"/>
      <c r="AC60" s="1"/>
      <c r="AD60" s="1"/>
      <c r="AE60" s="1"/>
      <c r="AF60" s="1"/>
      <c r="AG60" s="1"/>
      <c r="AH60" s="1"/>
    </row>
    <row r="61" spans="1:34" ht="146.4" customHeight="1" x14ac:dyDescent="0.35">
      <c r="A61" s="38"/>
      <c r="B61" s="39">
        <v>8</v>
      </c>
      <c r="C61" s="113" t="s">
        <v>95</v>
      </c>
      <c r="D61" s="165"/>
      <c r="E61" s="40" t="s">
        <v>96</v>
      </c>
      <c r="F61" s="40" t="s">
        <v>97</v>
      </c>
      <c r="G61" s="41"/>
      <c r="H61" s="156">
        <v>2</v>
      </c>
      <c r="I61" s="136">
        <v>0</v>
      </c>
      <c r="J61" s="42">
        <f t="shared" si="0"/>
        <v>0</v>
      </c>
      <c r="K61" s="85"/>
      <c r="L61" s="1"/>
      <c r="M61" s="1"/>
      <c r="N61" s="1"/>
      <c r="O61" s="1"/>
      <c r="P61" s="1"/>
      <c r="Q61" s="1"/>
      <c r="R61" s="1"/>
      <c r="S61" s="1"/>
      <c r="T61" s="1"/>
      <c r="U61" s="1"/>
      <c r="V61" s="1"/>
      <c r="W61" s="1"/>
      <c r="X61" s="1"/>
      <c r="Y61" s="1"/>
      <c r="Z61" s="1"/>
      <c r="AA61" s="1"/>
      <c r="AB61" s="1"/>
      <c r="AC61" s="1"/>
      <c r="AD61" s="1"/>
      <c r="AE61" s="1"/>
      <c r="AF61" s="1"/>
      <c r="AG61" s="1"/>
      <c r="AH61" s="1"/>
    </row>
    <row r="62" spans="1:34" ht="123" customHeight="1" x14ac:dyDescent="0.35">
      <c r="A62" s="43"/>
      <c r="B62" s="44">
        <v>9</v>
      </c>
      <c r="C62" s="123" t="s">
        <v>10</v>
      </c>
      <c r="D62" s="160"/>
      <c r="E62" s="45"/>
      <c r="F62" s="45" t="s">
        <v>242</v>
      </c>
      <c r="G62" s="46"/>
      <c r="H62" s="159">
        <v>1</v>
      </c>
      <c r="I62" s="137">
        <v>0</v>
      </c>
      <c r="J62" s="47">
        <f t="shared" si="0"/>
        <v>0</v>
      </c>
      <c r="K62" s="86"/>
      <c r="L62" s="1"/>
      <c r="M62" s="1"/>
      <c r="N62" s="1"/>
      <c r="O62" s="1"/>
      <c r="P62" s="1"/>
      <c r="Q62" s="1"/>
      <c r="R62" s="1"/>
      <c r="S62" s="1"/>
      <c r="T62" s="1"/>
      <c r="U62" s="1"/>
      <c r="V62" s="1"/>
      <c r="W62" s="1"/>
      <c r="X62" s="1"/>
      <c r="Y62" s="1"/>
      <c r="Z62" s="1"/>
      <c r="AA62" s="1"/>
      <c r="AB62" s="1"/>
      <c r="AC62" s="1"/>
      <c r="AD62" s="1"/>
      <c r="AE62" s="1"/>
      <c r="AF62" s="1"/>
      <c r="AG62" s="1"/>
      <c r="AH62" s="1"/>
    </row>
    <row r="63" spans="1:34" ht="30.65" customHeight="1" x14ac:dyDescent="0.35">
      <c r="A63" s="87"/>
      <c r="B63" s="61">
        <v>222</v>
      </c>
      <c r="C63" s="108" t="s">
        <v>98</v>
      </c>
      <c r="D63" s="161"/>
      <c r="E63" s="81"/>
      <c r="F63" s="81"/>
      <c r="G63" s="82"/>
      <c r="H63" s="152"/>
      <c r="I63" s="134"/>
      <c r="J63" s="83"/>
      <c r="K63" s="2"/>
      <c r="L63" s="1"/>
      <c r="M63" s="1"/>
      <c r="N63" s="1"/>
      <c r="O63" s="1"/>
      <c r="P63" s="1"/>
      <c r="Q63" s="1"/>
      <c r="R63" s="1"/>
      <c r="S63" s="1"/>
      <c r="T63" s="1"/>
      <c r="U63" s="1"/>
      <c r="V63" s="1"/>
      <c r="W63" s="1"/>
      <c r="X63" s="1"/>
      <c r="Y63" s="1"/>
      <c r="Z63" s="1"/>
      <c r="AA63" s="1"/>
      <c r="AB63" s="1"/>
      <c r="AC63" s="1"/>
      <c r="AD63" s="1"/>
      <c r="AE63" s="1"/>
      <c r="AF63" s="1"/>
      <c r="AG63" s="1"/>
      <c r="AH63" s="1"/>
    </row>
    <row r="64" spans="1:34" ht="101.4" customHeight="1" x14ac:dyDescent="0.35">
      <c r="A64" s="33"/>
      <c r="B64" s="34">
        <v>1</v>
      </c>
      <c r="C64" s="112" t="s">
        <v>99</v>
      </c>
      <c r="D64" s="162"/>
      <c r="E64" s="35" t="s">
        <v>100</v>
      </c>
      <c r="F64" s="35" t="s">
        <v>298</v>
      </c>
      <c r="G64" s="36"/>
      <c r="H64" s="154">
        <v>1</v>
      </c>
      <c r="I64" s="135">
        <v>0</v>
      </c>
      <c r="J64" s="37">
        <f t="shared" si="0"/>
        <v>0</v>
      </c>
      <c r="K64" s="84"/>
      <c r="L64" s="1"/>
      <c r="M64" s="1"/>
      <c r="N64" s="1"/>
      <c r="O64" s="1"/>
      <c r="P64" s="1"/>
      <c r="Q64" s="1"/>
      <c r="R64" s="1"/>
      <c r="S64" s="1"/>
      <c r="T64" s="1"/>
      <c r="U64" s="1"/>
      <c r="V64" s="1"/>
      <c r="W64" s="1"/>
      <c r="X64" s="1"/>
      <c r="Y64" s="1"/>
      <c r="Z64" s="1"/>
      <c r="AA64" s="1"/>
      <c r="AB64" s="1"/>
      <c r="AC64" s="1"/>
      <c r="AD64" s="1"/>
      <c r="AE64" s="1"/>
      <c r="AF64" s="1"/>
      <c r="AG64" s="1"/>
      <c r="AH64" s="1"/>
    </row>
    <row r="65" spans="1:34" ht="101.4" customHeight="1" x14ac:dyDescent="0.35">
      <c r="A65" s="38"/>
      <c r="B65" s="39">
        <v>2</v>
      </c>
      <c r="C65" s="113" t="s">
        <v>51</v>
      </c>
      <c r="D65" s="165"/>
      <c r="E65" s="40" t="s">
        <v>28</v>
      </c>
      <c r="F65" s="40" t="s">
        <v>252</v>
      </c>
      <c r="G65" s="41"/>
      <c r="H65" s="156">
        <v>1</v>
      </c>
      <c r="I65" s="136">
        <v>0</v>
      </c>
      <c r="J65" s="42">
        <f t="shared" si="0"/>
        <v>0</v>
      </c>
      <c r="K65" s="85"/>
      <c r="L65" s="1"/>
      <c r="M65" s="1"/>
      <c r="N65" s="1"/>
      <c r="O65" s="1"/>
      <c r="P65" s="1"/>
      <c r="Q65" s="1"/>
      <c r="R65" s="1"/>
      <c r="S65" s="1"/>
      <c r="T65" s="1"/>
      <c r="U65" s="1"/>
      <c r="V65" s="1"/>
      <c r="W65" s="1"/>
      <c r="X65" s="1"/>
      <c r="Y65" s="1"/>
      <c r="Z65" s="1"/>
      <c r="AA65" s="1"/>
      <c r="AB65" s="1"/>
      <c r="AC65" s="1"/>
      <c r="AD65" s="1"/>
      <c r="AE65" s="1"/>
      <c r="AF65" s="1"/>
      <c r="AG65" s="1"/>
      <c r="AH65" s="1"/>
    </row>
    <row r="66" spans="1:34" ht="101.4" customHeight="1" x14ac:dyDescent="0.35">
      <c r="A66" s="38"/>
      <c r="B66" s="39">
        <v>3</v>
      </c>
      <c r="C66" s="113" t="s">
        <v>101</v>
      </c>
      <c r="D66" s="165"/>
      <c r="E66" s="40" t="s">
        <v>102</v>
      </c>
      <c r="F66" s="40" t="s">
        <v>257</v>
      </c>
      <c r="G66" s="41"/>
      <c r="H66" s="156">
        <v>4</v>
      </c>
      <c r="I66" s="136">
        <v>0</v>
      </c>
      <c r="J66" s="42">
        <f t="shared" si="0"/>
        <v>0</v>
      </c>
      <c r="K66" s="85"/>
      <c r="L66" s="1"/>
      <c r="M66" s="1"/>
      <c r="N66" s="1"/>
      <c r="O66" s="1"/>
      <c r="P66" s="1"/>
      <c r="Q66" s="1"/>
      <c r="R66" s="1"/>
      <c r="S66" s="1"/>
      <c r="T66" s="1"/>
      <c r="U66" s="1"/>
      <c r="V66" s="1"/>
      <c r="W66" s="1"/>
      <c r="X66" s="1"/>
      <c r="Y66" s="1"/>
      <c r="Z66" s="1"/>
      <c r="AA66" s="1"/>
      <c r="AB66" s="1"/>
      <c r="AC66" s="1"/>
      <c r="AD66" s="1"/>
      <c r="AE66" s="1"/>
      <c r="AF66" s="1"/>
      <c r="AG66" s="1"/>
      <c r="AH66" s="1"/>
    </row>
    <row r="67" spans="1:34" ht="101.4" customHeight="1" x14ac:dyDescent="0.35">
      <c r="A67" s="38"/>
      <c r="B67" s="39">
        <v>4</v>
      </c>
      <c r="C67" s="113" t="s">
        <v>103</v>
      </c>
      <c r="D67" s="165"/>
      <c r="E67" s="40" t="s">
        <v>30</v>
      </c>
      <c r="F67" s="40" t="s">
        <v>260</v>
      </c>
      <c r="G67" s="41"/>
      <c r="H67" s="156">
        <v>1</v>
      </c>
      <c r="I67" s="136">
        <v>0</v>
      </c>
      <c r="J67" s="42">
        <f t="shared" si="0"/>
        <v>0</v>
      </c>
      <c r="K67" s="85"/>
      <c r="L67" s="1"/>
      <c r="M67" s="1"/>
      <c r="N67" s="1"/>
      <c r="O67" s="1"/>
      <c r="P67" s="1"/>
      <c r="Q67" s="1"/>
      <c r="R67" s="1"/>
      <c r="S67" s="1"/>
      <c r="T67" s="1"/>
      <c r="U67" s="1"/>
      <c r="V67" s="1"/>
      <c r="W67" s="1"/>
      <c r="X67" s="1"/>
      <c r="Y67" s="1"/>
      <c r="Z67" s="1"/>
      <c r="AA67" s="1"/>
      <c r="AB67" s="1"/>
      <c r="AC67" s="1"/>
      <c r="AD67" s="1"/>
      <c r="AE67" s="1"/>
      <c r="AF67" s="1"/>
      <c r="AG67" s="1"/>
      <c r="AH67" s="1"/>
    </row>
    <row r="68" spans="1:34" ht="101.4" customHeight="1" x14ac:dyDescent="0.35">
      <c r="A68" s="38"/>
      <c r="B68" s="39">
        <v>5</v>
      </c>
      <c r="C68" s="113" t="s">
        <v>104</v>
      </c>
      <c r="D68" s="165"/>
      <c r="E68" s="40" t="s">
        <v>105</v>
      </c>
      <c r="F68" s="40" t="s">
        <v>263</v>
      </c>
      <c r="G68" s="41"/>
      <c r="H68" s="156">
        <v>1</v>
      </c>
      <c r="I68" s="136">
        <v>0</v>
      </c>
      <c r="J68" s="42">
        <f t="shared" si="0"/>
        <v>0</v>
      </c>
      <c r="K68" s="85"/>
      <c r="L68" s="1"/>
      <c r="M68" s="1"/>
      <c r="N68" s="1"/>
      <c r="O68" s="1"/>
      <c r="P68" s="1"/>
      <c r="Q68" s="1"/>
      <c r="R68" s="1"/>
      <c r="S68" s="1"/>
      <c r="T68" s="1"/>
      <c r="U68" s="1"/>
      <c r="V68" s="1"/>
      <c r="W68" s="1"/>
      <c r="X68" s="1"/>
      <c r="Y68" s="1"/>
      <c r="Z68" s="1"/>
      <c r="AA68" s="1"/>
      <c r="AB68" s="1"/>
      <c r="AC68" s="1"/>
      <c r="AD68" s="1"/>
      <c r="AE68" s="1"/>
      <c r="AF68" s="1"/>
      <c r="AG68" s="1"/>
      <c r="AH68" s="1"/>
    </row>
    <row r="69" spans="1:34" ht="101.4" customHeight="1" x14ac:dyDescent="0.35">
      <c r="A69" s="38"/>
      <c r="B69" s="39">
        <v>6</v>
      </c>
      <c r="C69" s="113" t="s">
        <v>84</v>
      </c>
      <c r="D69" s="165"/>
      <c r="E69" s="40" t="s">
        <v>48</v>
      </c>
      <c r="F69" s="53" t="s">
        <v>253</v>
      </c>
      <c r="G69" s="41"/>
      <c r="H69" s="156">
        <v>4</v>
      </c>
      <c r="I69" s="136">
        <v>0</v>
      </c>
      <c r="J69" s="42">
        <f t="shared" si="0"/>
        <v>0</v>
      </c>
      <c r="K69" s="85"/>
      <c r="L69" s="1"/>
      <c r="M69" s="1"/>
      <c r="N69" s="1"/>
      <c r="O69" s="1"/>
      <c r="P69" s="1"/>
      <c r="Q69" s="1"/>
      <c r="R69" s="1"/>
      <c r="S69" s="1"/>
      <c r="T69" s="1"/>
      <c r="U69" s="1"/>
      <c r="V69" s="1"/>
      <c r="W69" s="1"/>
      <c r="X69" s="1"/>
      <c r="Y69" s="1"/>
      <c r="Z69" s="1"/>
      <c r="AA69" s="1"/>
      <c r="AB69" s="1"/>
      <c r="AC69" s="1"/>
      <c r="AD69" s="1"/>
      <c r="AE69" s="1"/>
      <c r="AF69" s="1"/>
      <c r="AG69" s="1"/>
      <c r="AH69" s="1"/>
    </row>
    <row r="70" spans="1:34" ht="101.4" customHeight="1" x14ac:dyDescent="0.35">
      <c r="A70" s="38"/>
      <c r="B70" s="39">
        <v>7</v>
      </c>
      <c r="C70" s="113" t="s">
        <v>106</v>
      </c>
      <c r="D70" s="165"/>
      <c r="E70" s="40" t="s">
        <v>48</v>
      </c>
      <c r="F70" s="40" t="s">
        <v>262</v>
      </c>
      <c r="G70" s="41"/>
      <c r="H70" s="156">
        <v>2</v>
      </c>
      <c r="I70" s="136">
        <v>0</v>
      </c>
      <c r="J70" s="42">
        <f t="shared" si="0"/>
        <v>0</v>
      </c>
      <c r="K70" s="85"/>
      <c r="L70" s="1"/>
      <c r="M70" s="1"/>
      <c r="N70" s="1"/>
      <c r="O70" s="1"/>
      <c r="P70" s="1"/>
      <c r="Q70" s="1"/>
      <c r="R70" s="1"/>
      <c r="S70" s="1"/>
      <c r="T70" s="1"/>
      <c r="U70" s="1"/>
      <c r="V70" s="1"/>
      <c r="W70" s="1"/>
      <c r="X70" s="1"/>
      <c r="Y70" s="1"/>
      <c r="Z70" s="1"/>
      <c r="AA70" s="1"/>
      <c r="AB70" s="1"/>
      <c r="AC70" s="1"/>
      <c r="AD70" s="1"/>
      <c r="AE70" s="1"/>
      <c r="AF70" s="1"/>
      <c r="AG70" s="1"/>
      <c r="AH70" s="1"/>
    </row>
    <row r="71" spans="1:34" ht="101.4" customHeight="1" x14ac:dyDescent="0.35">
      <c r="A71" s="38"/>
      <c r="B71" s="39">
        <v>8</v>
      </c>
      <c r="C71" s="113" t="s">
        <v>23</v>
      </c>
      <c r="D71" s="165"/>
      <c r="E71" s="40" t="s">
        <v>24</v>
      </c>
      <c r="F71" s="40" t="s">
        <v>25</v>
      </c>
      <c r="G71" s="41"/>
      <c r="H71" s="156">
        <v>4</v>
      </c>
      <c r="I71" s="136">
        <v>0</v>
      </c>
      <c r="J71" s="42">
        <f t="shared" si="0"/>
        <v>0</v>
      </c>
      <c r="K71" s="85"/>
      <c r="L71" s="1"/>
      <c r="M71" s="1"/>
      <c r="N71" s="1"/>
      <c r="O71" s="1"/>
      <c r="P71" s="1"/>
      <c r="Q71" s="1"/>
      <c r="R71" s="1"/>
      <c r="S71" s="1"/>
      <c r="T71" s="1"/>
      <c r="U71" s="1"/>
      <c r="V71" s="1"/>
      <c r="W71" s="1"/>
      <c r="X71" s="1"/>
      <c r="Y71" s="1"/>
      <c r="Z71" s="1"/>
      <c r="AA71" s="1"/>
      <c r="AB71" s="1"/>
      <c r="AC71" s="1"/>
      <c r="AD71" s="1"/>
      <c r="AE71" s="1"/>
      <c r="AF71" s="1"/>
      <c r="AG71" s="1"/>
      <c r="AH71" s="1"/>
    </row>
    <row r="72" spans="1:34" ht="101.4" customHeight="1" x14ac:dyDescent="0.35">
      <c r="A72" s="38"/>
      <c r="B72" s="39">
        <v>9</v>
      </c>
      <c r="C72" s="113" t="s">
        <v>9</v>
      </c>
      <c r="D72" s="165"/>
      <c r="E72" s="40" t="s">
        <v>91</v>
      </c>
      <c r="F72" s="40" t="s">
        <v>92</v>
      </c>
      <c r="G72" s="41"/>
      <c r="H72" s="156">
        <v>6</v>
      </c>
      <c r="I72" s="136">
        <v>0</v>
      </c>
      <c r="J72" s="42">
        <f t="shared" si="0"/>
        <v>0</v>
      </c>
      <c r="K72" s="85"/>
      <c r="L72" s="1"/>
      <c r="M72" s="1"/>
      <c r="N72" s="1"/>
      <c r="O72" s="1"/>
      <c r="P72" s="1"/>
      <c r="Q72" s="1"/>
      <c r="R72" s="1"/>
      <c r="S72" s="1"/>
      <c r="T72" s="1"/>
      <c r="U72" s="1"/>
      <c r="V72" s="1"/>
      <c r="W72" s="1"/>
      <c r="X72" s="1"/>
      <c r="Y72" s="1"/>
      <c r="Z72" s="1"/>
      <c r="AA72" s="1"/>
      <c r="AB72" s="1"/>
      <c r="AC72" s="1"/>
      <c r="AD72" s="1"/>
      <c r="AE72" s="1"/>
      <c r="AF72" s="1"/>
      <c r="AG72" s="1"/>
      <c r="AH72" s="1"/>
    </row>
    <row r="73" spans="1:34" ht="101.4" customHeight="1" x14ac:dyDescent="0.35">
      <c r="A73" s="38"/>
      <c r="B73" s="39">
        <v>10</v>
      </c>
      <c r="C73" s="113" t="s">
        <v>107</v>
      </c>
      <c r="D73" s="165"/>
      <c r="E73" s="40" t="s">
        <v>108</v>
      </c>
      <c r="F73" s="40" t="s">
        <v>299</v>
      </c>
      <c r="G73" s="41"/>
      <c r="H73" s="156">
        <v>1</v>
      </c>
      <c r="I73" s="136">
        <v>0</v>
      </c>
      <c r="J73" s="42">
        <f t="shared" si="0"/>
        <v>0</v>
      </c>
      <c r="K73" s="85"/>
      <c r="L73" s="1"/>
      <c r="M73" s="1"/>
      <c r="N73" s="1"/>
      <c r="O73" s="1"/>
      <c r="P73" s="1"/>
      <c r="Q73" s="1"/>
      <c r="R73" s="1"/>
      <c r="S73" s="1"/>
      <c r="T73" s="1"/>
      <c r="U73" s="1"/>
      <c r="V73" s="1"/>
      <c r="W73" s="1"/>
      <c r="X73" s="1"/>
      <c r="Y73" s="1"/>
      <c r="Z73" s="1"/>
      <c r="AA73" s="1"/>
      <c r="AB73" s="1"/>
      <c r="AC73" s="1"/>
      <c r="AD73" s="1"/>
      <c r="AE73" s="1"/>
      <c r="AF73" s="1"/>
      <c r="AG73" s="1"/>
      <c r="AH73" s="1"/>
    </row>
    <row r="74" spans="1:34" ht="113.4" customHeight="1" x14ac:dyDescent="0.35">
      <c r="A74" s="38"/>
      <c r="B74" s="39">
        <v>11</v>
      </c>
      <c r="C74" s="113" t="s">
        <v>109</v>
      </c>
      <c r="D74" s="165"/>
      <c r="E74" s="40" t="s">
        <v>110</v>
      </c>
      <c r="F74" s="40" t="s">
        <v>261</v>
      </c>
      <c r="G74" s="41"/>
      <c r="H74" s="156">
        <v>1</v>
      </c>
      <c r="I74" s="136">
        <v>0</v>
      </c>
      <c r="J74" s="42">
        <f t="shared" si="0"/>
        <v>0</v>
      </c>
      <c r="K74" s="85"/>
      <c r="L74" s="1"/>
      <c r="M74" s="1"/>
      <c r="N74" s="1"/>
      <c r="O74" s="1"/>
      <c r="P74" s="1"/>
      <c r="Q74" s="1"/>
      <c r="R74" s="1"/>
      <c r="S74" s="1"/>
      <c r="T74" s="1"/>
      <c r="U74" s="1"/>
      <c r="V74" s="1"/>
      <c r="W74" s="1"/>
      <c r="X74" s="1"/>
      <c r="Y74" s="1"/>
      <c r="Z74" s="1"/>
      <c r="AA74" s="1"/>
      <c r="AB74" s="1"/>
      <c r="AC74" s="1"/>
      <c r="AD74" s="1"/>
      <c r="AE74" s="1"/>
      <c r="AF74" s="1"/>
      <c r="AG74" s="1"/>
      <c r="AH74" s="1"/>
    </row>
    <row r="75" spans="1:34" ht="112.25" customHeight="1" x14ac:dyDescent="0.35">
      <c r="A75" s="38"/>
      <c r="B75" s="39">
        <v>12</v>
      </c>
      <c r="C75" s="113" t="s">
        <v>111</v>
      </c>
      <c r="D75" s="165"/>
      <c r="E75" s="40" t="s">
        <v>112</v>
      </c>
      <c r="F75" s="40" t="s">
        <v>261</v>
      </c>
      <c r="G75" s="41"/>
      <c r="H75" s="156">
        <v>1</v>
      </c>
      <c r="I75" s="136">
        <v>0</v>
      </c>
      <c r="J75" s="42">
        <f t="shared" si="0"/>
        <v>0</v>
      </c>
      <c r="K75" s="85"/>
      <c r="L75" s="1"/>
      <c r="M75" s="1"/>
      <c r="N75" s="1"/>
      <c r="O75" s="1"/>
      <c r="P75" s="1"/>
      <c r="Q75" s="1"/>
      <c r="R75" s="1"/>
      <c r="S75" s="1"/>
      <c r="T75" s="1"/>
      <c r="U75" s="1"/>
      <c r="V75" s="1"/>
      <c r="W75" s="1"/>
      <c r="X75" s="1"/>
      <c r="Y75" s="1"/>
      <c r="Z75" s="1"/>
      <c r="AA75" s="1"/>
      <c r="AB75" s="1"/>
      <c r="AC75" s="1"/>
      <c r="AD75" s="1"/>
      <c r="AE75" s="1"/>
      <c r="AF75" s="1"/>
      <c r="AG75" s="1"/>
      <c r="AH75" s="1"/>
    </row>
    <row r="76" spans="1:34" ht="116.4" customHeight="1" x14ac:dyDescent="0.35">
      <c r="A76" s="38"/>
      <c r="B76" s="39">
        <v>13</v>
      </c>
      <c r="C76" s="113" t="s">
        <v>113</v>
      </c>
      <c r="D76" s="165"/>
      <c r="E76" s="40" t="s">
        <v>114</v>
      </c>
      <c r="F76" s="40" t="s">
        <v>115</v>
      </c>
      <c r="G76" s="41"/>
      <c r="H76" s="156">
        <v>1</v>
      </c>
      <c r="I76" s="136">
        <v>0</v>
      </c>
      <c r="J76" s="42">
        <f t="shared" si="0"/>
        <v>0</v>
      </c>
      <c r="K76" s="85"/>
      <c r="L76" s="1"/>
      <c r="M76" s="1"/>
      <c r="N76" s="1"/>
      <c r="O76" s="1"/>
      <c r="P76" s="1"/>
      <c r="Q76" s="1"/>
      <c r="R76" s="1"/>
      <c r="S76" s="1"/>
      <c r="T76" s="1"/>
      <c r="U76" s="1"/>
      <c r="V76" s="1"/>
      <c r="W76" s="1"/>
      <c r="X76" s="1"/>
      <c r="Y76" s="1"/>
      <c r="Z76" s="1"/>
      <c r="AA76" s="1"/>
      <c r="AB76" s="1"/>
      <c r="AC76" s="1"/>
      <c r="AD76" s="1"/>
      <c r="AE76" s="1"/>
      <c r="AF76" s="1"/>
      <c r="AG76" s="1"/>
      <c r="AH76" s="1"/>
    </row>
    <row r="77" spans="1:34" ht="120" customHeight="1" x14ac:dyDescent="0.35">
      <c r="A77" s="38"/>
      <c r="B77" s="39">
        <v>14</v>
      </c>
      <c r="C77" s="113" t="s">
        <v>116</v>
      </c>
      <c r="D77" s="165"/>
      <c r="E77" s="40" t="s">
        <v>117</v>
      </c>
      <c r="F77" s="40" t="s">
        <v>268</v>
      </c>
      <c r="G77" s="41"/>
      <c r="H77" s="156">
        <v>1</v>
      </c>
      <c r="I77" s="136">
        <v>0</v>
      </c>
      <c r="J77" s="42">
        <f t="shared" si="0"/>
        <v>0</v>
      </c>
      <c r="K77" s="85"/>
      <c r="L77" s="1"/>
      <c r="M77" s="1"/>
      <c r="N77" s="1"/>
      <c r="O77" s="1"/>
      <c r="P77" s="1"/>
      <c r="Q77" s="1"/>
      <c r="R77" s="1"/>
      <c r="S77" s="1"/>
      <c r="T77" s="1"/>
      <c r="U77" s="1"/>
      <c r="V77" s="1"/>
      <c r="W77" s="1"/>
      <c r="X77" s="1"/>
      <c r="Y77" s="1"/>
      <c r="Z77" s="1"/>
      <c r="AA77" s="1"/>
      <c r="AB77" s="1"/>
      <c r="AC77" s="1"/>
      <c r="AD77" s="1"/>
      <c r="AE77" s="1"/>
      <c r="AF77" s="1"/>
      <c r="AG77" s="1"/>
      <c r="AH77" s="1"/>
    </row>
    <row r="78" spans="1:34" ht="116.4" customHeight="1" x14ac:dyDescent="0.35">
      <c r="A78" s="43"/>
      <c r="B78" s="44">
        <v>15</v>
      </c>
      <c r="C78" s="114" t="s">
        <v>118</v>
      </c>
      <c r="D78" s="160"/>
      <c r="E78" s="45" t="s">
        <v>119</v>
      </c>
      <c r="F78" s="45" t="s">
        <v>269</v>
      </c>
      <c r="G78" s="46"/>
      <c r="H78" s="159">
        <v>1</v>
      </c>
      <c r="I78" s="137">
        <v>0</v>
      </c>
      <c r="J78" s="47">
        <f t="shared" si="0"/>
        <v>0</v>
      </c>
      <c r="K78" s="86"/>
      <c r="L78" s="1"/>
      <c r="M78" s="1"/>
      <c r="N78" s="1"/>
      <c r="O78" s="1"/>
      <c r="P78" s="1"/>
      <c r="Q78" s="1"/>
      <c r="R78" s="1"/>
      <c r="S78" s="1"/>
      <c r="T78" s="1"/>
      <c r="U78" s="1"/>
      <c r="V78" s="1"/>
      <c r="W78" s="1"/>
      <c r="X78" s="1"/>
      <c r="Y78" s="1"/>
      <c r="Z78" s="1"/>
      <c r="AA78" s="1"/>
      <c r="AB78" s="1"/>
      <c r="AC78" s="1"/>
      <c r="AD78" s="1"/>
      <c r="AE78" s="1"/>
      <c r="AF78" s="1"/>
      <c r="AG78" s="1"/>
      <c r="AH78" s="1"/>
    </row>
    <row r="79" spans="1:34" ht="29.4" customHeight="1" x14ac:dyDescent="0.35">
      <c r="A79" s="87"/>
      <c r="B79" s="61">
        <v>221</v>
      </c>
      <c r="C79" s="108" t="s">
        <v>120</v>
      </c>
      <c r="D79" s="161"/>
      <c r="E79" s="81"/>
      <c r="F79" s="81"/>
      <c r="G79" s="82"/>
      <c r="H79" s="152"/>
      <c r="I79" s="134"/>
      <c r="J79" s="83"/>
      <c r="K79" s="2"/>
      <c r="L79" s="1"/>
      <c r="M79" s="1"/>
      <c r="N79" s="1"/>
      <c r="O79" s="1"/>
      <c r="P79" s="1"/>
      <c r="Q79" s="1"/>
      <c r="R79" s="1"/>
      <c r="S79" s="1"/>
      <c r="T79" s="1"/>
      <c r="U79" s="1"/>
      <c r="V79" s="1"/>
      <c r="W79" s="1"/>
      <c r="X79" s="1"/>
      <c r="Y79" s="1"/>
      <c r="Z79" s="1"/>
      <c r="AA79" s="1"/>
      <c r="AB79" s="1"/>
      <c r="AC79" s="1"/>
      <c r="AD79" s="1"/>
      <c r="AE79" s="1"/>
      <c r="AF79" s="1"/>
      <c r="AG79" s="1"/>
      <c r="AH79" s="1"/>
    </row>
    <row r="80" spans="1:34" ht="101.4" customHeight="1" x14ac:dyDescent="0.35">
      <c r="A80" s="33"/>
      <c r="B80" s="34">
        <v>1</v>
      </c>
      <c r="C80" s="128" t="s">
        <v>222</v>
      </c>
      <c r="D80" s="162"/>
      <c r="E80" s="35" t="s">
        <v>121</v>
      </c>
      <c r="F80" s="35" t="s">
        <v>270</v>
      </c>
      <c r="G80" s="36"/>
      <c r="H80" s="154">
        <v>1</v>
      </c>
      <c r="I80" s="135">
        <v>0</v>
      </c>
      <c r="J80" s="37">
        <f t="shared" si="0"/>
        <v>0</v>
      </c>
      <c r="K80" s="84"/>
      <c r="L80" s="1"/>
      <c r="M80" s="1"/>
      <c r="N80" s="1"/>
      <c r="O80" s="1"/>
      <c r="P80" s="1"/>
      <c r="Q80" s="1"/>
      <c r="R80" s="1"/>
      <c r="S80" s="1"/>
      <c r="T80" s="1"/>
      <c r="U80" s="1"/>
      <c r="V80" s="1"/>
      <c r="W80" s="1"/>
      <c r="X80" s="1"/>
      <c r="Y80" s="1"/>
      <c r="Z80" s="1"/>
      <c r="AA80" s="1"/>
      <c r="AB80" s="1"/>
      <c r="AC80" s="1"/>
      <c r="AD80" s="1"/>
      <c r="AE80" s="1"/>
      <c r="AF80" s="1"/>
      <c r="AG80" s="1"/>
      <c r="AH80" s="1"/>
    </row>
    <row r="81" spans="1:34" ht="101.4" customHeight="1" x14ac:dyDescent="0.35">
      <c r="A81" s="38"/>
      <c r="B81" s="39">
        <v>2</v>
      </c>
      <c r="C81" s="113" t="s">
        <v>84</v>
      </c>
      <c r="D81" s="165"/>
      <c r="E81" s="40" t="s">
        <v>48</v>
      </c>
      <c r="F81" s="53" t="s">
        <v>253</v>
      </c>
      <c r="G81" s="41"/>
      <c r="H81" s="156">
        <v>2</v>
      </c>
      <c r="I81" s="136">
        <v>0</v>
      </c>
      <c r="J81" s="42">
        <f t="shared" si="0"/>
        <v>0</v>
      </c>
      <c r="K81" s="85"/>
      <c r="L81" s="1"/>
      <c r="M81" s="1"/>
      <c r="N81" s="1"/>
      <c r="O81" s="1"/>
      <c r="P81" s="1"/>
      <c r="Q81" s="1"/>
      <c r="R81" s="1"/>
      <c r="S81" s="1"/>
      <c r="T81" s="1"/>
      <c r="U81" s="1"/>
      <c r="V81" s="1"/>
      <c r="W81" s="1"/>
      <c r="X81" s="1"/>
      <c r="Y81" s="1"/>
      <c r="Z81" s="1"/>
      <c r="AA81" s="1"/>
      <c r="AB81" s="1"/>
      <c r="AC81" s="1"/>
      <c r="AD81" s="1"/>
      <c r="AE81" s="1"/>
      <c r="AF81" s="1"/>
      <c r="AG81" s="1"/>
      <c r="AH81" s="1"/>
    </row>
    <row r="82" spans="1:34" ht="101.4" customHeight="1" x14ac:dyDescent="0.35">
      <c r="A82" s="38"/>
      <c r="B82" s="39">
        <v>3</v>
      </c>
      <c r="C82" s="113" t="s">
        <v>122</v>
      </c>
      <c r="D82" s="165"/>
      <c r="E82" s="40" t="s">
        <v>123</v>
      </c>
      <c r="F82" s="40" t="s">
        <v>257</v>
      </c>
      <c r="G82" s="41"/>
      <c r="H82" s="156">
        <v>4</v>
      </c>
      <c r="I82" s="136">
        <v>0</v>
      </c>
      <c r="J82" s="42">
        <f t="shared" si="0"/>
        <v>0</v>
      </c>
      <c r="K82" s="85"/>
      <c r="L82" s="1"/>
      <c r="M82" s="1"/>
      <c r="N82" s="1"/>
      <c r="O82" s="1"/>
      <c r="P82" s="1"/>
      <c r="Q82" s="1"/>
      <c r="R82" s="1"/>
      <c r="S82" s="1"/>
      <c r="T82" s="1"/>
      <c r="U82" s="1"/>
      <c r="V82" s="1"/>
      <c r="W82" s="1"/>
      <c r="X82" s="1"/>
      <c r="Y82" s="1"/>
      <c r="Z82" s="1"/>
      <c r="AA82" s="1"/>
      <c r="AB82" s="1"/>
      <c r="AC82" s="1"/>
      <c r="AD82" s="1"/>
      <c r="AE82" s="1"/>
      <c r="AF82" s="1"/>
      <c r="AG82" s="1"/>
      <c r="AH82" s="1"/>
    </row>
    <row r="83" spans="1:34" ht="139.75" customHeight="1" x14ac:dyDescent="0.35">
      <c r="A83" s="38"/>
      <c r="B83" s="39">
        <v>4</v>
      </c>
      <c r="C83" s="113" t="s">
        <v>124</v>
      </c>
      <c r="D83" s="165"/>
      <c r="E83" s="40" t="s">
        <v>125</v>
      </c>
      <c r="F83" s="40" t="s">
        <v>271</v>
      </c>
      <c r="G83" s="41"/>
      <c r="H83" s="156">
        <v>3</v>
      </c>
      <c r="I83" s="136">
        <v>0</v>
      </c>
      <c r="J83" s="42">
        <f t="shared" si="0"/>
        <v>0</v>
      </c>
      <c r="K83" s="85"/>
      <c r="L83" s="1"/>
      <c r="M83" s="1"/>
      <c r="N83" s="1"/>
      <c r="O83" s="1"/>
      <c r="P83" s="1"/>
      <c r="Q83" s="1"/>
      <c r="R83" s="1"/>
      <c r="S83" s="1"/>
      <c r="T83" s="1"/>
      <c r="U83" s="1"/>
      <c r="V83" s="1"/>
      <c r="W83" s="1"/>
      <c r="X83" s="1"/>
      <c r="Y83" s="1"/>
      <c r="Z83" s="1"/>
      <c r="AA83" s="1"/>
      <c r="AB83" s="1"/>
      <c r="AC83" s="1"/>
      <c r="AD83" s="1"/>
      <c r="AE83" s="1"/>
      <c r="AF83" s="1"/>
      <c r="AG83" s="1"/>
      <c r="AH83" s="1"/>
    </row>
    <row r="84" spans="1:34" ht="101.4" customHeight="1" x14ac:dyDescent="0.35">
      <c r="A84" s="38"/>
      <c r="B84" s="39">
        <v>5</v>
      </c>
      <c r="C84" s="113" t="s">
        <v>103</v>
      </c>
      <c r="D84" s="165"/>
      <c r="E84" s="40" t="s">
        <v>126</v>
      </c>
      <c r="F84" s="40" t="s">
        <v>260</v>
      </c>
      <c r="G84" s="41"/>
      <c r="H84" s="156">
        <v>1</v>
      </c>
      <c r="I84" s="136">
        <v>0</v>
      </c>
      <c r="J84" s="42">
        <f t="shared" si="0"/>
        <v>0</v>
      </c>
      <c r="K84" s="85"/>
      <c r="L84" s="1"/>
      <c r="M84" s="1"/>
      <c r="N84" s="1"/>
      <c r="O84" s="1"/>
      <c r="P84" s="1"/>
      <c r="Q84" s="1"/>
      <c r="R84" s="1"/>
      <c r="S84" s="1"/>
      <c r="T84" s="1"/>
      <c r="U84" s="1"/>
      <c r="V84" s="1"/>
      <c r="W84" s="1"/>
      <c r="X84" s="1"/>
      <c r="Y84" s="1"/>
      <c r="Z84" s="1"/>
      <c r="AA84" s="1"/>
      <c r="AB84" s="1"/>
      <c r="AC84" s="1"/>
      <c r="AD84" s="1"/>
      <c r="AE84" s="1"/>
      <c r="AF84" s="1"/>
      <c r="AG84" s="1"/>
      <c r="AH84" s="1"/>
    </row>
    <row r="85" spans="1:34" ht="101.4" customHeight="1" x14ac:dyDescent="0.35">
      <c r="A85" s="38"/>
      <c r="B85" s="39">
        <v>6</v>
      </c>
      <c r="C85" s="113" t="s">
        <v>51</v>
      </c>
      <c r="D85" s="165"/>
      <c r="E85" s="40" t="s">
        <v>28</v>
      </c>
      <c r="F85" s="40" t="s">
        <v>252</v>
      </c>
      <c r="G85" s="41"/>
      <c r="H85" s="156">
        <v>3</v>
      </c>
      <c r="I85" s="136">
        <v>0</v>
      </c>
      <c r="J85" s="42">
        <f t="shared" si="0"/>
        <v>0</v>
      </c>
      <c r="K85" s="85"/>
      <c r="L85" s="1"/>
      <c r="M85" s="1"/>
      <c r="N85" s="1"/>
      <c r="O85" s="1"/>
      <c r="P85" s="1"/>
      <c r="Q85" s="1"/>
      <c r="R85" s="1"/>
      <c r="S85" s="1"/>
      <c r="T85" s="1"/>
      <c r="U85" s="1"/>
      <c r="V85" s="1"/>
      <c r="W85" s="1"/>
      <c r="X85" s="1"/>
      <c r="Y85" s="1"/>
      <c r="Z85" s="1"/>
      <c r="AA85" s="1"/>
      <c r="AB85" s="1"/>
      <c r="AC85" s="1"/>
      <c r="AD85" s="1"/>
      <c r="AE85" s="1"/>
      <c r="AF85" s="1"/>
      <c r="AG85" s="1"/>
      <c r="AH85" s="1"/>
    </row>
    <row r="86" spans="1:34" ht="101.4" customHeight="1" x14ac:dyDescent="0.35">
      <c r="A86" s="38"/>
      <c r="B86" s="39">
        <v>7</v>
      </c>
      <c r="C86" s="113" t="s">
        <v>9</v>
      </c>
      <c r="D86" s="165"/>
      <c r="E86" s="40" t="s">
        <v>91</v>
      </c>
      <c r="F86" s="40" t="s">
        <v>92</v>
      </c>
      <c r="G86" s="41"/>
      <c r="H86" s="156">
        <v>2</v>
      </c>
      <c r="I86" s="136">
        <v>0</v>
      </c>
      <c r="J86" s="42">
        <f t="shared" si="0"/>
        <v>0</v>
      </c>
      <c r="K86" s="85"/>
      <c r="L86" s="1"/>
      <c r="M86" s="1"/>
      <c r="N86" s="1"/>
      <c r="O86" s="1"/>
      <c r="P86" s="1"/>
      <c r="Q86" s="1"/>
      <c r="R86" s="1"/>
      <c r="S86" s="1"/>
      <c r="T86" s="1"/>
      <c r="U86" s="1"/>
      <c r="V86" s="1"/>
      <c r="W86" s="1"/>
      <c r="X86" s="1"/>
      <c r="Y86" s="1"/>
      <c r="Z86" s="1"/>
      <c r="AA86" s="1"/>
      <c r="AB86" s="1"/>
      <c r="AC86" s="1"/>
      <c r="AD86" s="1"/>
      <c r="AE86" s="1"/>
      <c r="AF86" s="1"/>
      <c r="AG86" s="1"/>
      <c r="AH86" s="1"/>
    </row>
    <row r="87" spans="1:34" ht="101.4" customHeight="1" x14ac:dyDescent="0.35">
      <c r="A87" s="38"/>
      <c r="B87" s="39">
        <v>8</v>
      </c>
      <c r="C87" s="113" t="s">
        <v>33</v>
      </c>
      <c r="D87" s="165"/>
      <c r="E87" s="40" t="s">
        <v>34</v>
      </c>
      <c r="F87" s="40" t="s">
        <v>243</v>
      </c>
      <c r="G87" s="41"/>
      <c r="H87" s="156">
        <v>2</v>
      </c>
      <c r="I87" s="136">
        <v>0</v>
      </c>
      <c r="J87" s="42">
        <f t="shared" si="0"/>
        <v>0</v>
      </c>
      <c r="K87" s="85"/>
      <c r="L87" s="1"/>
      <c r="M87" s="1"/>
      <c r="N87" s="1"/>
      <c r="O87" s="1"/>
      <c r="P87" s="1"/>
      <c r="Q87" s="1"/>
      <c r="R87" s="1"/>
      <c r="S87" s="1"/>
      <c r="T87" s="1"/>
      <c r="U87" s="1"/>
      <c r="V87" s="1"/>
      <c r="W87" s="1"/>
      <c r="X87" s="1"/>
      <c r="Y87" s="1"/>
      <c r="Z87" s="1"/>
      <c r="AA87" s="1"/>
      <c r="AB87" s="1"/>
      <c r="AC87" s="1"/>
      <c r="AD87" s="1"/>
      <c r="AE87" s="1"/>
      <c r="AF87" s="1"/>
      <c r="AG87" s="1"/>
      <c r="AH87" s="1"/>
    </row>
    <row r="88" spans="1:34" ht="117.65" customHeight="1" x14ac:dyDescent="0.35">
      <c r="A88" s="43"/>
      <c r="B88" s="44">
        <v>9</v>
      </c>
      <c r="C88" s="114" t="s">
        <v>127</v>
      </c>
      <c r="D88" s="160"/>
      <c r="E88" s="45" t="s">
        <v>128</v>
      </c>
      <c r="F88" s="45" t="s">
        <v>300</v>
      </c>
      <c r="G88" s="46"/>
      <c r="H88" s="159">
        <v>1</v>
      </c>
      <c r="I88" s="137">
        <v>0</v>
      </c>
      <c r="J88" s="47">
        <f t="shared" si="0"/>
        <v>0</v>
      </c>
      <c r="K88" s="86"/>
      <c r="L88" s="1"/>
      <c r="M88" s="1"/>
      <c r="N88" s="1"/>
      <c r="O88" s="1"/>
      <c r="P88" s="1"/>
      <c r="Q88" s="1"/>
      <c r="R88" s="1"/>
      <c r="S88" s="1"/>
      <c r="T88" s="1"/>
      <c r="U88" s="1"/>
      <c r="V88" s="1"/>
      <c r="W88" s="1"/>
      <c r="X88" s="1"/>
      <c r="Y88" s="1"/>
      <c r="Z88" s="1"/>
      <c r="AA88" s="1"/>
      <c r="AB88" s="1"/>
      <c r="AC88" s="1"/>
      <c r="AD88" s="1"/>
      <c r="AE88" s="1"/>
      <c r="AF88" s="1"/>
      <c r="AG88" s="1"/>
      <c r="AH88" s="1"/>
    </row>
    <row r="89" spans="1:34" ht="28.25" customHeight="1" x14ac:dyDescent="0.35">
      <c r="A89" s="87"/>
      <c r="B89" s="61">
        <v>217</v>
      </c>
      <c r="C89" s="108" t="s">
        <v>129</v>
      </c>
      <c r="D89" s="161"/>
      <c r="E89" s="81"/>
      <c r="F89" s="81"/>
      <c r="G89" s="82"/>
      <c r="H89" s="152"/>
      <c r="I89" s="134"/>
      <c r="J89" s="83"/>
      <c r="K89" s="2"/>
      <c r="L89" s="1"/>
      <c r="M89" s="1"/>
      <c r="N89" s="1"/>
      <c r="O89" s="1"/>
      <c r="P89" s="1"/>
      <c r="Q89" s="1"/>
      <c r="R89" s="1"/>
      <c r="S89" s="1"/>
      <c r="T89" s="1"/>
      <c r="U89" s="1"/>
      <c r="V89" s="1"/>
      <c r="W89" s="1"/>
      <c r="X89" s="1"/>
      <c r="Y89" s="1"/>
      <c r="Z89" s="1"/>
      <c r="AA89" s="1"/>
      <c r="AB89" s="1"/>
      <c r="AC89" s="1"/>
      <c r="AD89" s="1"/>
      <c r="AE89" s="1"/>
      <c r="AF89" s="1"/>
      <c r="AG89" s="1"/>
      <c r="AH89" s="1"/>
    </row>
    <row r="90" spans="1:34" ht="101.4" customHeight="1" x14ac:dyDescent="0.35">
      <c r="A90" s="33"/>
      <c r="B90" s="34">
        <v>1</v>
      </c>
      <c r="C90" s="112" t="s">
        <v>130</v>
      </c>
      <c r="D90" s="162"/>
      <c r="E90" s="35" t="s">
        <v>131</v>
      </c>
      <c r="F90" s="35" t="s">
        <v>301</v>
      </c>
      <c r="G90" s="36"/>
      <c r="H90" s="154">
        <v>1</v>
      </c>
      <c r="I90" s="135">
        <v>0</v>
      </c>
      <c r="J90" s="37">
        <f t="shared" si="0"/>
        <v>0</v>
      </c>
      <c r="K90" s="84"/>
      <c r="L90" s="1"/>
      <c r="M90" s="1"/>
      <c r="N90" s="1"/>
      <c r="O90" s="1"/>
      <c r="P90" s="1"/>
      <c r="Q90" s="1"/>
      <c r="R90" s="1"/>
      <c r="S90" s="1"/>
      <c r="T90" s="1"/>
      <c r="U90" s="1"/>
      <c r="V90" s="1"/>
      <c r="W90" s="1"/>
      <c r="X90" s="1"/>
      <c r="Y90" s="1"/>
      <c r="Z90" s="1"/>
      <c r="AA90" s="1"/>
      <c r="AB90" s="1"/>
      <c r="AC90" s="1"/>
      <c r="AD90" s="1"/>
      <c r="AE90" s="1"/>
      <c r="AF90" s="1"/>
      <c r="AG90" s="1"/>
      <c r="AH90" s="1"/>
    </row>
    <row r="91" spans="1:34" ht="101.4" customHeight="1" x14ac:dyDescent="0.35">
      <c r="A91" s="38"/>
      <c r="B91" s="39">
        <v>2</v>
      </c>
      <c r="C91" s="113" t="s">
        <v>132</v>
      </c>
      <c r="D91" s="165"/>
      <c r="E91" s="40" t="s">
        <v>133</v>
      </c>
      <c r="F91" s="40" t="s">
        <v>302</v>
      </c>
      <c r="G91" s="41"/>
      <c r="H91" s="156">
        <v>1</v>
      </c>
      <c r="I91" s="136">
        <v>0</v>
      </c>
      <c r="J91" s="42">
        <f t="shared" si="0"/>
        <v>0</v>
      </c>
      <c r="K91" s="85"/>
      <c r="L91" s="1"/>
      <c r="M91" s="1"/>
      <c r="N91" s="1"/>
      <c r="O91" s="1"/>
      <c r="P91" s="1"/>
      <c r="Q91" s="1"/>
      <c r="R91" s="1"/>
      <c r="S91" s="1"/>
      <c r="T91" s="1"/>
      <c r="U91" s="1"/>
      <c r="V91" s="1"/>
      <c r="W91" s="1"/>
      <c r="X91" s="1"/>
      <c r="Y91" s="1"/>
      <c r="Z91" s="1"/>
      <c r="AA91" s="1"/>
      <c r="AB91" s="1"/>
      <c r="AC91" s="1"/>
      <c r="AD91" s="1"/>
      <c r="AE91" s="1"/>
      <c r="AF91" s="1"/>
      <c r="AG91" s="1"/>
      <c r="AH91" s="1"/>
    </row>
    <row r="92" spans="1:34" ht="101.4" customHeight="1" x14ac:dyDescent="0.35">
      <c r="A92" s="38"/>
      <c r="B92" s="39">
        <v>3</v>
      </c>
      <c r="C92" s="113" t="s">
        <v>84</v>
      </c>
      <c r="D92" s="165"/>
      <c r="E92" s="40" t="s">
        <v>48</v>
      </c>
      <c r="F92" s="53" t="s">
        <v>253</v>
      </c>
      <c r="G92" s="41"/>
      <c r="H92" s="156">
        <v>2</v>
      </c>
      <c r="I92" s="136">
        <v>0</v>
      </c>
      <c r="J92" s="42">
        <f t="shared" si="0"/>
        <v>0</v>
      </c>
      <c r="K92" s="85"/>
      <c r="L92" s="1"/>
      <c r="M92" s="1"/>
      <c r="N92" s="1"/>
      <c r="O92" s="1"/>
      <c r="P92" s="1"/>
      <c r="Q92" s="1"/>
      <c r="R92" s="1"/>
      <c r="S92" s="1"/>
      <c r="T92" s="1"/>
      <c r="U92" s="1"/>
      <c r="V92" s="1"/>
      <c r="W92" s="1"/>
      <c r="X92" s="1"/>
      <c r="Y92" s="1"/>
      <c r="Z92" s="1"/>
      <c r="AA92" s="1"/>
      <c r="AB92" s="1"/>
      <c r="AC92" s="1"/>
      <c r="AD92" s="1"/>
      <c r="AE92" s="1"/>
      <c r="AF92" s="1"/>
      <c r="AG92" s="1"/>
      <c r="AH92" s="1"/>
    </row>
    <row r="93" spans="1:34" ht="101.4" customHeight="1" x14ac:dyDescent="0.35">
      <c r="A93" s="38"/>
      <c r="B93" s="39">
        <v>4</v>
      </c>
      <c r="C93" s="113" t="s">
        <v>134</v>
      </c>
      <c r="D93" s="165"/>
      <c r="E93" s="40" t="s">
        <v>28</v>
      </c>
      <c r="F93" s="40" t="s">
        <v>252</v>
      </c>
      <c r="G93" s="41"/>
      <c r="H93" s="156">
        <v>1</v>
      </c>
      <c r="I93" s="136">
        <v>0</v>
      </c>
      <c r="J93" s="42">
        <f t="shared" si="0"/>
        <v>0</v>
      </c>
      <c r="K93" s="85"/>
      <c r="L93" s="1"/>
      <c r="M93" s="1"/>
      <c r="N93" s="1"/>
      <c r="O93" s="1"/>
      <c r="P93" s="1"/>
      <c r="Q93" s="1"/>
      <c r="R93" s="1"/>
      <c r="S93" s="1"/>
      <c r="T93" s="1"/>
      <c r="U93" s="1"/>
      <c r="V93" s="1"/>
      <c r="W93" s="1"/>
      <c r="X93" s="1"/>
      <c r="Y93" s="1"/>
      <c r="Z93" s="1"/>
      <c r="AA93" s="1"/>
      <c r="AB93" s="1"/>
      <c r="AC93" s="1"/>
      <c r="AD93" s="1"/>
      <c r="AE93" s="1"/>
      <c r="AF93" s="1"/>
      <c r="AG93" s="1"/>
      <c r="AH93" s="1"/>
    </row>
    <row r="94" spans="1:34" ht="101.4" customHeight="1" x14ac:dyDescent="0.35">
      <c r="A94" s="38"/>
      <c r="B94" s="39">
        <v>5</v>
      </c>
      <c r="C94" s="113" t="s">
        <v>23</v>
      </c>
      <c r="D94" s="165"/>
      <c r="E94" s="40" t="s">
        <v>135</v>
      </c>
      <c r="F94" s="40" t="s">
        <v>25</v>
      </c>
      <c r="G94" s="41"/>
      <c r="H94" s="156">
        <v>2</v>
      </c>
      <c r="I94" s="136">
        <v>0</v>
      </c>
      <c r="J94" s="42">
        <f t="shared" si="0"/>
        <v>0</v>
      </c>
      <c r="K94" s="85"/>
      <c r="L94" s="1"/>
      <c r="M94" s="1"/>
      <c r="N94" s="1"/>
      <c r="O94" s="1"/>
      <c r="P94" s="1"/>
      <c r="Q94" s="1"/>
      <c r="R94" s="1"/>
      <c r="S94" s="1"/>
      <c r="T94" s="1"/>
      <c r="U94" s="1"/>
      <c r="V94" s="1"/>
      <c r="W94" s="1"/>
      <c r="X94" s="1"/>
      <c r="Y94" s="1"/>
      <c r="Z94" s="1"/>
      <c r="AA94" s="1"/>
      <c r="AB94" s="1"/>
      <c r="AC94" s="1"/>
      <c r="AD94" s="1"/>
      <c r="AE94" s="1"/>
      <c r="AF94" s="1"/>
      <c r="AG94" s="1"/>
      <c r="AH94" s="1"/>
    </row>
    <row r="95" spans="1:34" ht="101.4" customHeight="1" x14ac:dyDescent="0.35">
      <c r="A95" s="38"/>
      <c r="B95" s="39">
        <v>6</v>
      </c>
      <c r="C95" s="113" t="s">
        <v>136</v>
      </c>
      <c r="D95" s="165"/>
      <c r="E95" s="40" t="s">
        <v>72</v>
      </c>
      <c r="F95" s="40" t="s">
        <v>73</v>
      </c>
      <c r="G95" s="41"/>
      <c r="H95" s="156">
        <v>1</v>
      </c>
      <c r="I95" s="136">
        <v>0</v>
      </c>
      <c r="J95" s="42">
        <f t="shared" si="0"/>
        <v>0</v>
      </c>
      <c r="K95" s="85"/>
      <c r="L95" s="1"/>
      <c r="M95" s="1"/>
      <c r="N95" s="1"/>
      <c r="O95" s="1"/>
      <c r="P95" s="1"/>
      <c r="Q95" s="1"/>
      <c r="R95" s="1"/>
      <c r="S95" s="1"/>
      <c r="T95" s="1"/>
      <c r="U95" s="1"/>
      <c r="V95" s="1"/>
      <c r="W95" s="1"/>
      <c r="X95" s="1"/>
      <c r="Y95" s="1"/>
      <c r="Z95" s="1"/>
      <c r="AA95" s="1"/>
      <c r="AB95" s="1"/>
      <c r="AC95" s="1"/>
      <c r="AD95" s="1"/>
      <c r="AE95" s="1"/>
      <c r="AF95" s="1"/>
      <c r="AG95" s="1"/>
      <c r="AH95" s="1"/>
    </row>
    <row r="96" spans="1:34" ht="101.4" customHeight="1" x14ac:dyDescent="0.35">
      <c r="A96" s="38"/>
      <c r="B96" s="39">
        <v>7</v>
      </c>
      <c r="C96" s="113" t="s">
        <v>9</v>
      </c>
      <c r="D96" s="165"/>
      <c r="E96" s="40" t="s">
        <v>91</v>
      </c>
      <c r="F96" s="40" t="s">
        <v>92</v>
      </c>
      <c r="G96" s="41"/>
      <c r="H96" s="156">
        <v>4</v>
      </c>
      <c r="I96" s="136">
        <v>0</v>
      </c>
      <c r="J96" s="42">
        <f t="shared" si="0"/>
        <v>0</v>
      </c>
      <c r="K96" s="85"/>
      <c r="L96" s="1"/>
      <c r="M96" s="1"/>
      <c r="N96" s="1"/>
      <c r="O96" s="1"/>
      <c r="P96" s="1"/>
      <c r="Q96" s="1"/>
      <c r="R96" s="1"/>
      <c r="S96" s="1"/>
      <c r="T96" s="1"/>
      <c r="U96" s="1"/>
      <c r="V96" s="1"/>
      <c r="W96" s="1"/>
      <c r="X96" s="1"/>
      <c r="Y96" s="1"/>
      <c r="Z96" s="1"/>
      <c r="AA96" s="1"/>
      <c r="AB96" s="1"/>
      <c r="AC96" s="1"/>
      <c r="AD96" s="1"/>
      <c r="AE96" s="1"/>
      <c r="AF96" s="1"/>
      <c r="AG96" s="1"/>
      <c r="AH96" s="1"/>
    </row>
    <row r="97" spans="1:34" ht="101.4" customHeight="1" x14ac:dyDescent="0.35">
      <c r="A97" s="38"/>
      <c r="B97" s="39">
        <v>8</v>
      </c>
      <c r="C97" s="113" t="s">
        <v>33</v>
      </c>
      <c r="D97" s="165"/>
      <c r="E97" s="40" t="s">
        <v>34</v>
      </c>
      <c r="F97" s="40" t="s">
        <v>243</v>
      </c>
      <c r="G97" s="41"/>
      <c r="H97" s="156">
        <v>1</v>
      </c>
      <c r="I97" s="136">
        <v>0</v>
      </c>
      <c r="J97" s="42">
        <f t="shared" si="0"/>
        <v>0</v>
      </c>
      <c r="K97" s="85"/>
      <c r="L97" s="1"/>
      <c r="M97" s="1"/>
      <c r="N97" s="1"/>
      <c r="O97" s="1"/>
      <c r="P97" s="1"/>
      <c r="Q97" s="1"/>
      <c r="R97" s="1"/>
      <c r="S97" s="1"/>
      <c r="T97" s="1"/>
      <c r="U97" s="1"/>
      <c r="V97" s="1"/>
      <c r="W97" s="1"/>
      <c r="X97" s="1"/>
      <c r="Y97" s="1"/>
      <c r="Z97" s="1"/>
      <c r="AA97" s="1"/>
      <c r="AB97" s="1"/>
      <c r="AC97" s="1"/>
      <c r="AD97" s="1"/>
      <c r="AE97" s="1"/>
      <c r="AF97" s="1"/>
      <c r="AG97" s="1"/>
      <c r="AH97" s="1"/>
    </row>
    <row r="98" spans="1:34" ht="101.4" customHeight="1" x14ac:dyDescent="0.35">
      <c r="A98" s="38"/>
      <c r="B98" s="39">
        <v>9</v>
      </c>
      <c r="C98" s="113" t="s">
        <v>103</v>
      </c>
      <c r="D98" s="165"/>
      <c r="E98" s="40" t="s">
        <v>126</v>
      </c>
      <c r="F98" s="40" t="s">
        <v>260</v>
      </c>
      <c r="G98" s="41"/>
      <c r="H98" s="156">
        <v>1</v>
      </c>
      <c r="I98" s="136">
        <v>0</v>
      </c>
      <c r="J98" s="42">
        <f t="shared" si="0"/>
        <v>0</v>
      </c>
      <c r="K98" s="85"/>
      <c r="L98" s="1"/>
      <c r="M98" s="1"/>
      <c r="N98" s="1"/>
      <c r="O98" s="1"/>
      <c r="P98" s="1"/>
      <c r="Q98" s="1"/>
      <c r="R98" s="1"/>
      <c r="S98" s="1"/>
      <c r="T98" s="1"/>
      <c r="U98" s="1"/>
      <c r="V98" s="1"/>
      <c r="W98" s="1"/>
      <c r="X98" s="1"/>
      <c r="Y98" s="1"/>
      <c r="Z98" s="1"/>
      <c r="AA98" s="1"/>
      <c r="AB98" s="1"/>
      <c r="AC98" s="1"/>
      <c r="AD98" s="1"/>
      <c r="AE98" s="1"/>
      <c r="AF98" s="1"/>
      <c r="AG98" s="1"/>
      <c r="AH98" s="1"/>
    </row>
    <row r="99" spans="1:34" ht="108" customHeight="1" x14ac:dyDescent="0.35">
      <c r="A99" s="43"/>
      <c r="B99" s="44">
        <v>10</v>
      </c>
      <c r="C99" s="114" t="s">
        <v>137</v>
      </c>
      <c r="D99" s="160"/>
      <c r="E99" s="45" t="s">
        <v>138</v>
      </c>
      <c r="F99" s="45" t="s">
        <v>272</v>
      </c>
      <c r="G99" s="46"/>
      <c r="H99" s="159">
        <v>1</v>
      </c>
      <c r="I99" s="137">
        <v>0</v>
      </c>
      <c r="J99" s="47">
        <f t="shared" si="0"/>
        <v>0</v>
      </c>
      <c r="K99" s="86"/>
      <c r="L99" s="1"/>
      <c r="M99" s="1"/>
      <c r="N99" s="1"/>
      <c r="O99" s="1"/>
      <c r="P99" s="1"/>
      <c r="Q99" s="1"/>
      <c r="R99" s="1"/>
      <c r="S99" s="1"/>
      <c r="T99" s="1"/>
      <c r="U99" s="1"/>
      <c r="V99" s="1"/>
      <c r="W99" s="1"/>
      <c r="X99" s="1"/>
      <c r="Y99" s="1"/>
      <c r="Z99" s="1"/>
      <c r="AA99" s="1"/>
      <c r="AB99" s="1"/>
      <c r="AC99" s="1"/>
      <c r="AD99" s="1"/>
      <c r="AE99" s="1"/>
      <c r="AF99" s="1"/>
      <c r="AG99" s="1"/>
      <c r="AH99" s="1"/>
    </row>
    <row r="100" spans="1:34" ht="30.65" customHeight="1" x14ac:dyDescent="0.35">
      <c r="A100" s="87"/>
      <c r="B100" s="61">
        <v>216</v>
      </c>
      <c r="C100" s="108" t="s">
        <v>139</v>
      </c>
      <c r="D100" s="161"/>
      <c r="E100" s="81"/>
      <c r="F100" s="81"/>
      <c r="G100" s="82"/>
      <c r="H100" s="152"/>
      <c r="I100" s="134"/>
      <c r="J100" s="83">
        <f t="shared" si="0"/>
        <v>0</v>
      </c>
      <c r="K100" s="2"/>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ht="101.4" customHeight="1" x14ac:dyDescent="0.35">
      <c r="A101" s="33"/>
      <c r="B101" s="34">
        <v>1</v>
      </c>
      <c r="C101" s="112" t="s">
        <v>140</v>
      </c>
      <c r="D101" s="162"/>
      <c r="E101" s="35" t="s">
        <v>141</v>
      </c>
      <c r="F101" s="35" t="s">
        <v>273</v>
      </c>
      <c r="G101" s="36"/>
      <c r="H101" s="154">
        <v>1</v>
      </c>
      <c r="I101" s="135">
        <v>0</v>
      </c>
      <c r="J101" s="37">
        <f t="shared" si="0"/>
        <v>0</v>
      </c>
      <c r="K101" s="84"/>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ht="101.4" customHeight="1" x14ac:dyDescent="0.35">
      <c r="A102" s="38"/>
      <c r="B102" s="39">
        <v>2</v>
      </c>
      <c r="C102" s="113" t="s">
        <v>23</v>
      </c>
      <c r="D102" s="165"/>
      <c r="E102" s="40" t="s">
        <v>24</v>
      </c>
      <c r="F102" s="40" t="s">
        <v>25</v>
      </c>
      <c r="G102" s="41"/>
      <c r="H102" s="156">
        <v>2</v>
      </c>
      <c r="I102" s="136">
        <v>0</v>
      </c>
      <c r="J102" s="42">
        <f t="shared" si="0"/>
        <v>0</v>
      </c>
      <c r="K102" s="85"/>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ht="101.4" customHeight="1" x14ac:dyDescent="0.35">
      <c r="A103" s="38"/>
      <c r="B103" s="39">
        <v>3</v>
      </c>
      <c r="C103" s="113" t="s">
        <v>9</v>
      </c>
      <c r="D103" s="165"/>
      <c r="E103" s="40" t="s">
        <v>91</v>
      </c>
      <c r="F103" s="40" t="s">
        <v>92</v>
      </c>
      <c r="G103" s="41"/>
      <c r="H103" s="156">
        <v>2</v>
      </c>
      <c r="I103" s="136">
        <v>0</v>
      </c>
      <c r="J103" s="42">
        <f t="shared" si="0"/>
        <v>0</v>
      </c>
      <c r="K103" s="85"/>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ht="101.4" customHeight="1" x14ac:dyDescent="0.35">
      <c r="A104" s="43"/>
      <c r="B104" s="44">
        <v>4</v>
      </c>
      <c r="C104" s="114" t="s">
        <v>33</v>
      </c>
      <c r="D104" s="160"/>
      <c r="E104" s="45" t="s">
        <v>34</v>
      </c>
      <c r="F104" s="45" t="s">
        <v>243</v>
      </c>
      <c r="G104" s="46"/>
      <c r="H104" s="159">
        <v>2</v>
      </c>
      <c r="I104" s="137">
        <v>0</v>
      </c>
      <c r="J104" s="47">
        <f t="shared" si="0"/>
        <v>0</v>
      </c>
      <c r="K104" s="86"/>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ht="34.75" customHeight="1" x14ac:dyDescent="0.35">
      <c r="A105" s="87"/>
      <c r="B105" s="61">
        <v>214</v>
      </c>
      <c r="C105" s="108" t="s">
        <v>142</v>
      </c>
      <c r="D105" s="161"/>
      <c r="E105" s="81"/>
      <c r="F105" s="81"/>
      <c r="G105" s="82"/>
      <c r="H105" s="152"/>
      <c r="I105" s="134"/>
      <c r="J105" s="83"/>
      <c r="K105" s="2"/>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ht="120" customHeight="1" x14ac:dyDescent="0.35">
      <c r="A106" s="33"/>
      <c r="B106" s="34">
        <v>1</v>
      </c>
      <c r="C106" s="112" t="s">
        <v>23</v>
      </c>
      <c r="D106" s="162"/>
      <c r="E106" s="35" t="s">
        <v>24</v>
      </c>
      <c r="F106" s="35" t="s">
        <v>25</v>
      </c>
      <c r="G106" s="36"/>
      <c r="H106" s="154">
        <v>6</v>
      </c>
      <c r="I106" s="135">
        <v>0</v>
      </c>
      <c r="J106" s="37">
        <f t="shared" si="0"/>
        <v>0</v>
      </c>
      <c r="K106" s="84"/>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101.4" customHeight="1" x14ac:dyDescent="0.35">
      <c r="A107" s="43"/>
      <c r="B107" s="44">
        <v>2</v>
      </c>
      <c r="C107" s="114" t="s">
        <v>9</v>
      </c>
      <c r="D107" s="160"/>
      <c r="E107" s="45" t="s">
        <v>91</v>
      </c>
      <c r="F107" s="45" t="s">
        <v>92</v>
      </c>
      <c r="G107" s="46"/>
      <c r="H107" s="159">
        <v>6</v>
      </c>
      <c r="I107" s="137">
        <v>0</v>
      </c>
      <c r="J107" s="47">
        <f t="shared" si="0"/>
        <v>0</v>
      </c>
      <c r="K107" s="86"/>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ht="33.65" customHeight="1" x14ac:dyDescent="0.35">
      <c r="A108" s="87"/>
      <c r="B108" s="61">
        <v>215</v>
      </c>
      <c r="C108" s="108" t="s">
        <v>143</v>
      </c>
      <c r="D108" s="161"/>
      <c r="E108" s="81"/>
      <c r="F108" s="81"/>
      <c r="G108" s="82"/>
      <c r="H108" s="152"/>
      <c r="I108" s="134"/>
      <c r="J108" s="83"/>
      <c r="K108" s="2"/>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ht="111" customHeight="1" x14ac:dyDescent="0.35">
      <c r="A109" s="33"/>
      <c r="B109" s="34">
        <v>1</v>
      </c>
      <c r="C109" s="112" t="s">
        <v>144</v>
      </c>
      <c r="D109" s="162"/>
      <c r="E109" s="35" t="s">
        <v>145</v>
      </c>
      <c r="F109" s="35" t="s">
        <v>303</v>
      </c>
      <c r="G109" s="36"/>
      <c r="H109" s="154">
        <v>1</v>
      </c>
      <c r="I109" s="135">
        <v>0</v>
      </c>
      <c r="J109" s="37">
        <f t="shared" si="0"/>
        <v>0</v>
      </c>
      <c r="K109" s="84"/>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ht="101.4" customHeight="1" x14ac:dyDescent="0.35">
      <c r="A110" s="38"/>
      <c r="B110" s="39">
        <v>2</v>
      </c>
      <c r="C110" s="113" t="s">
        <v>84</v>
      </c>
      <c r="D110" s="165"/>
      <c r="E110" s="40" t="s">
        <v>48</v>
      </c>
      <c r="F110" s="53" t="s">
        <v>253</v>
      </c>
      <c r="G110" s="41"/>
      <c r="H110" s="156">
        <v>1</v>
      </c>
      <c r="I110" s="136">
        <v>0</v>
      </c>
      <c r="J110" s="42">
        <f t="shared" si="0"/>
        <v>0</v>
      </c>
      <c r="K110" s="85"/>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ht="122.4" customHeight="1" x14ac:dyDescent="0.35">
      <c r="A111" s="38"/>
      <c r="B111" s="39">
        <v>3</v>
      </c>
      <c r="C111" s="113" t="s">
        <v>146</v>
      </c>
      <c r="D111" s="165"/>
      <c r="E111" s="40" t="s">
        <v>147</v>
      </c>
      <c r="F111" s="40" t="s">
        <v>257</v>
      </c>
      <c r="G111" s="41"/>
      <c r="H111" s="156">
        <v>2</v>
      </c>
      <c r="I111" s="136">
        <v>0</v>
      </c>
      <c r="J111" s="42">
        <f t="shared" si="0"/>
        <v>0</v>
      </c>
      <c r="K111" s="85"/>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109.75" customHeight="1" x14ac:dyDescent="0.35">
      <c r="A112" s="38"/>
      <c r="B112" s="39">
        <v>4</v>
      </c>
      <c r="C112" s="113" t="s">
        <v>164</v>
      </c>
      <c r="D112" s="165"/>
      <c r="E112" s="40" t="s">
        <v>148</v>
      </c>
      <c r="F112" s="40" t="s">
        <v>274</v>
      </c>
      <c r="G112" s="41"/>
      <c r="H112" s="156">
        <v>1</v>
      </c>
      <c r="I112" s="136">
        <v>0</v>
      </c>
      <c r="J112" s="42">
        <f t="shared" si="0"/>
        <v>0</v>
      </c>
      <c r="K112" s="85"/>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106.75" customHeight="1" x14ac:dyDescent="0.35">
      <c r="A113" s="38"/>
      <c r="B113" s="39">
        <v>5</v>
      </c>
      <c r="C113" s="113" t="s">
        <v>165</v>
      </c>
      <c r="D113" s="165"/>
      <c r="E113" s="40" t="s">
        <v>149</v>
      </c>
      <c r="F113" s="40" t="s">
        <v>274</v>
      </c>
      <c r="G113" s="41"/>
      <c r="H113" s="156">
        <v>2</v>
      </c>
      <c r="I113" s="136">
        <v>0</v>
      </c>
      <c r="J113" s="42">
        <f t="shared" si="0"/>
        <v>0</v>
      </c>
      <c r="K113" s="85"/>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114.65" customHeight="1" x14ac:dyDescent="0.35">
      <c r="A114" s="38"/>
      <c r="B114" s="39">
        <v>6</v>
      </c>
      <c r="C114" s="113" t="s">
        <v>314</v>
      </c>
      <c r="D114" s="165"/>
      <c r="E114" s="40" t="s">
        <v>150</v>
      </c>
      <c r="F114" s="40" t="s">
        <v>275</v>
      </c>
      <c r="G114" s="41"/>
      <c r="H114" s="156">
        <v>1</v>
      </c>
      <c r="I114" s="136">
        <v>0</v>
      </c>
      <c r="J114" s="42">
        <f t="shared" si="0"/>
        <v>0</v>
      </c>
      <c r="K114" s="85"/>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101.4" customHeight="1" x14ac:dyDescent="0.35">
      <c r="A115" s="38"/>
      <c r="B115" s="39">
        <v>7</v>
      </c>
      <c r="C115" s="113" t="s">
        <v>151</v>
      </c>
      <c r="D115" s="165"/>
      <c r="E115" s="40" t="s">
        <v>152</v>
      </c>
      <c r="F115" s="40" t="s">
        <v>268</v>
      </c>
      <c r="G115" s="41"/>
      <c r="H115" s="156">
        <v>1</v>
      </c>
      <c r="I115" s="136">
        <v>0</v>
      </c>
      <c r="J115" s="42">
        <f t="shared" si="0"/>
        <v>0</v>
      </c>
      <c r="K115" s="85"/>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ht="101.4" customHeight="1" x14ac:dyDescent="0.35">
      <c r="A116" s="38"/>
      <c r="B116" s="39">
        <v>8</v>
      </c>
      <c r="C116" s="113" t="s">
        <v>153</v>
      </c>
      <c r="D116" s="165"/>
      <c r="E116" s="40" t="s">
        <v>154</v>
      </c>
      <c r="F116" s="40" t="s">
        <v>268</v>
      </c>
      <c r="G116" s="41"/>
      <c r="H116" s="156">
        <v>1</v>
      </c>
      <c r="I116" s="136">
        <v>0</v>
      </c>
      <c r="J116" s="42">
        <f t="shared" si="0"/>
        <v>0</v>
      </c>
      <c r="K116" s="85"/>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101.4" customHeight="1" x14ac:dyDescent="0.35">
      <c r="A117" s="43"/>
      <c r="B117" s="44">
        <v>9</v>
      </c>
      <c r="C117" s="114" t="s">
        <v>277</v>
      </c>
      <c r="D117" s="160"/>
      <c r="E117" s="45" t="s">
        <v>155</v>
      </c>
      <c r="F117" s="45" t="s">
        <v>276</v>
      </c>
      <c r="G117" s="46"/>
      <c r="H117" s="159">
        <v>1</v>
      </c>
      <c r="I117" s="137">
        <v>0</v>
      </c>
      <c r="J117" s="47">
        <f t="shared" si="0"/>
        <v>0</v>
      </c>
      <c r="K117" s="86"/>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28.25" customHeight="1" x14ac:dyDescent="0.35">
      <c r="A118" s="87"/>
      <c r="B118" s="61">
        <v>218</v>
      </c>
      <c r="C118" s="108" t="s">
        <v>156</v>
      </c>
      <c r="D118" s="161"/>
      <c r="E118" s="81"/>
      <c r="F118" s="81"/>
      <c r="G118" s="82"/>
      <c r="H118" s="152"/>
      <c r="I118" s="134"/>
      <c r="J118" s="83"/>
      <c r="K118" s="2"/>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101.4" customHeight="1" x14ac:dyDescent="0.35">
      <c r="A119" s="33"/>
      <c r="B119" s="34">
        <v>1</v>
      </c>
      <c r="C119" s="112" t="s">
        <v>157</v>
      </c>
      <c r="D119" s="162"/>
      <c r="E119" s="35" t="s">
        <v>158</v>
      </c>
      <c r="F119" s="35" t="s">
        <v>304</v>
      </c>
      <c r="G119" s="36"/>
      <c r="H119" s="154">
        <v>1</v>
      </c>
      <c r="I119" s="135">
        <v>0</v>
      </c>
      <c r="J119" s="37">
        <f t="shared" si="0"/>
        <v>0</v>
      </c>
      <c r="K119" s="84"/>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101.4" customHeight="1" x14ac:dyDescent="0.35">
      <c r="A120" s="38"/>
      <c r="B120" s="39">
        <v>2</v>
      </c>
      <c r="C120" s="113" t="s">
        <v>159</v>
      </c>
      <c r="D120" s="165"/>
      <c r="E120" s="40" t="s">
        <v>169</v>
      </c>
      <c r="F120" s="40" t="s">
        <v>305</v>
      </c>
      <c r="G120" s="41"/>
      <c r="H120" s="156">
        <v>1</v>
      </c>
      <c r="I120" s="136">
        <v>0</v>
      </c>
      <c r="J120" s="42">
        <f t="shared" si="0"/>
        <v>0</v>
      </c>
      <c r="K120" s="85"/>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159.5" x14ac:dyDescent="0.35">
      <c r="A121" s="38"/>
      <c r="B121" s="39">
        <v>3</v>
      </c>
      <c r="C121" s="113" t="s">
        <v>160</v>
      </c>
      <c r="D121" s="165"/>
      <c r="E121" s="40" t="s">
        <v>161</v>
      </c>
      <c r="F121" s="40" t="s">
        <v>306</v>
      </c>
      <c r="G121" s="41"/>
      <c r="H121" s="156">
        <v>1</v>
      </c>
      <c r="I121" s="136">
        <v>0</v>
      </c>
      <c r="J121" s="42">
        <f t="shared" si="0"/>
        <v>0</v>
      </c>
      <c r="K121" s="85"/>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101.4" customHeight="1" x14ac:dyDescent="0.35">
      <c r="A122" s="38"/>
      <c r="B122" s="39">
        <v>4</v>
      </c>
      <c r="C122" s="113" t="s">
        <v>84</v>
      </c>
      <c r="D122" s="165"/>
      <c r="E122" s="40" t="s">
        <v>48</v>
      </c>
      <c r="F122" s="53" t="s">
        <v>253</v>
      </c>
      <c r="G122" s="41"/>
      <c r="H122" s="156">
        <v>2</v>
      </c>
      <c r="I122" s="136">
        <v>0</v>
      </c>
      <c r="J122" s="42">
        <f t="shared" si="0"/>
        <v>0</v>
      </c>
      <c r="K122" s="85"/>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ht="101.4" customHeight="1" x14ac:dyDescent="0.35">
      <c r="A123" s="38"/>
      <c r="B123" s="39">
        <v>5</v>
      </c>
      <c r="C123" s="113" t="s">
        <v>162</v>
      </c>
      <c r="D123" s="165"/>
      <c r="E123" s="40" t="s">
        <v>163</v>
      </c>
      <c r="F123" s="40" t="s">
        <v>278</v>
      </c>
      <c r="G123" s="41"/>
      <c r="H123" s="156">
        <v>1</v>
      </c>
      <c r="I123" s="136">
        <v>0</v>
      </c>
      <c r="J123" s="42">
        <f t="shared" si="0"/>
        <v>0</v>
      </c>
      <c r="K123" s="85"/>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ht="101.4" customHeight="1" x14ac:dyDescent="0.35">
      <c r="A124" s="38"/>
      <c r="B124" s="39">
        <v>6</v>
      </c>
      <c r="C124" s="113" t="s">
        <v>166</v>
      </c>
      <c r="D124" s="165"/>
      <c r="E124" s="40" t="s">
        <v>167</v>
      </c>
      <c r="F124" s="40" t="s">
        <v>279</v>
      </c>
      <c r="G124" s="41"/>
      <c r="H124" s="156">
        <v>1</v>
      </c>
      <c r="I124" s="136">
        <v>0</v>
      </c>
      <c r="J124" s="42">
        <f t="shared" si="0"/>
        <v>0</v>
      </c>
      <c r="K124" s="85"/>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101.4" customHeight="1" x14ac:dyDescent="0.35">
      <c r="A125" s="38"/>
      <c r="B125" s="39">
        <v>7</v>
      </c>
      <c r="C125" s="113" t="s">
        <v>168</v>
      </c>
      <c r="D125" s="165"/>
      <c r="E125" s="40" t="s">
        <v>170</v>
      </c>
      <c r="F125" s="40" t="s">
        <v>307</v>
      </c>
      <c r="G125" s="41"/>
      <c r="H125" s="156">
        <v>1</v>
      </c>
      <c r="I125" s="136">
        <v>0</v>
      </c>
      <c r="J125" s="42">
        <f t="shared" si="0"/>
        <v>0</v>
      </c>
      <c r="K125" s="85"/>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101.5" x14ac:dyDescent="0.35">
      <c r="A126" s="38"/>
      <c r="B126" s="39">
        <v>8</v>
      </c>
      <c r="C126" s="113" t="s">
        <v>171</v>
      </c>
      <c r="D126" s="165"/>
      <c r="E126" s="40" t="s">
        <v>172</v>
      </c>
      <c r="F126" s="40" t="s">
        <v>280</v>
      </c>
      <c r="G126" s="41"/>
      <c r="H126" s="156">
        <v>2</v>
      </c>
      <c r="I126" s="136">
        <v>0</v>
      </c>
      <c r="J126" s="42">
        <f t="shared" si="0"/>
        <v>0</v>
      </c>
      <c r="K126" s="85"/>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ht="101.4" customHeight="1" x14ac:dyDescent="0.35">
      <c r="A127" s="38"/>
      <c r="B127" s="39">
        <v>9</v>
      </c>
      <c r="C127" s="113" t="s">
        <v>221</v>
      </c>
      <c r="D127" s="165"/>
      <c r="E127" s="40" t="s">
        <v>173</v>
      </c>
      <c r="F127" s="40" t="s">
        <v>281</v>
      </c>
      <c r="G127" s="41"/>
      <c r="H127" s="156">
        <v>1</v>
      </c>
      <c r="I127" s="136">
        <v>0</v>
      </c>
      <c r="J127" s="42">
        <f t="shared" si="0"/>
        <v>0</v>
      </c>
      <c r="K127" s="85"/>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101.4" customHeight="1" x14ac:dyDescent="0.35">
      <c r="A128" s="38"/>
      <c r="B128" s="39">
        <v>10</v>
      </c>
      <c r="C128" s="113" t="s">
        <v>23</v>
      </c>
      <c r="D128" s="165"/>
      <c r="E128" s="40" t="s">
        <v>174</v>
      </c>
      <c r="F128" s="40" t="s">
        <v>25</v>
      </c>
      <c r="G128" s="41"/>
      <c r="H128" s="156">
        <v>4</v>
      </c>
      <c r="I128" s="136">
        <v>0</v>
      </c>
      <c r="J128" s="42">
        <f t="shared" si="0"/>
        <v>0</v>
      </c>
      <c r="K128" s="85"/>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101.4" customHeight="1" x14ac:dyDescent="0.35">
      <c r="A129" s="38"/>
      <c r="B129" s="39">
        <v>11</v>
      </c>
      <c r="C129" s="113" t="s">
        <v>33</v>
      </c>
      <c r="D129" s="165"/>
      <c r="E129" s="40" t="s">
        <v>175</v>
      </c>
      <c r="F129" s="40" t="s">
        <v>243</v>
      </c>
      <c r="G129" s="41"/>
      <c r="H129" s="156">
        <v>3</v>
      </c>
      <c r="I129" s="136">
        <v>0</v>
      </c>
      <c r="J129" s="42">
        <f t="shared" si="0"/>
        <v>0</v>
      </c>
      <c r="K129" s="85"/>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ht="101.4" customHeight="1" x14ac:dyDescent="0.35">
      <c r="A130" s="43"/>
      <c r="B130" s="44">
        <v>12</v>
      </c>
      <c r="C130" s="114" t="s">
        <v>176</v>
      </c>
      <c r="D130" s="160"/>
      <c r="E130" s="45" t="s">
        <v>177</v>
      </c>
      <c r="F130" s="45" t="s">
        <v>178</v>
      </c>
      <c r="G130" s="46"/>
      <c r="H130" s="159">
        <v>2</v>
      </c>
      <c r="I130" s="137">
        <v>0</v>
      </c>
      <c r="J130" s="47">
        <f t="shared" si="0"/>
        <v>0</v>
      </c>
      <c r="K130" s="86"/>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ht="25.25" customHeight="1" x14ac:dyDescent="0.35">
      <c r="A131" s="87"/>
      <c r="B131" s="61">
        <v>219</v>
      </c>
      <c r="C131" s="108" t="s">
        <v>179</v>
      </c>
      <c r="D131" s="161"/>
      <c r="E131" s="81"/>
      <c r="F131" s="81"/>
      <c r="G131" s="82"/>
      <c r="H131" s="152"/>
      <c r="I131" s="134"/>
      <c r="J131" s="83"/>
      <c r="K131" s="2"/>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101.4" customHeight="1" x14ac:dyDescent="0.35">
      <c r="A132" s="33"/>
      <c r="B132" s="34">
        <v>1</v>
      </c>
      <c r="C132" s="112" t="s">
        <v>51</v>
      </c>
      <c r="D132" s="162"/>
      <c r="E132" s="35" t="s">
        <v>28</v>
      </c>
      <c r="F132" s="35" t="s">
        <v>252</v>
      </c>
      <c r="G132" s="36"/>
      <c r="H132" s="154">
        <v>1</v>
      </c>
      <c r="I132" s="135">
        <v>0</v>
      </c>
      <c r="J132" s="37">
        <f t="shared" si="0"/>
        <v>0</v>
      </c>
      <c r="K132" s="84"/>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101.4" customHeight="1" x14ac:dyDescent="0.35">
      <c r="A133" s="38"/>
      <c r="B133" s="39">
        <v>2</v>
      </c>
      <c r="C133" s="113" t="s">
        <v>23</v>
      </c>
      <c r="D133" s="165"/>
      <c r="E133" s="40" t="s">
        <v>174</v>
      </c>
      <c r="F133" s="40" t="s">
        <v>25</v>
      </c>
      <c r="G133" s="41"/>
      <c r="H133" s="156">
        <v>1</v>
      </c>
      <c r="I133" s="136">
        <v>0</v>
      </c>
      <c r="J133" s="42">
        <f t="shared" si="0"/>
        <v>0</v>
      </c>
      <c r="K133" s="85"/>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ht="101.4" customHeight="1" x14ac:dyDescent="0.35">
      <c r="A134" s="38"/>
      <c r="B134" s="39">
        <v>3</v>
      </c>
      <c r="C134" s="113" t="s">
        <v>9</v>
      </c>
      <c r="D134" s="165"/>
      <c r="E134" s="40" t="s">
        <v>91</v>
      </c>
      <c r="F134" s="40" t="s">
        <v>92</v>
      </c>
      <c r="G134" s="41"/>
      <c r="H134" s="156">
        <v>1</v>
      </c>
      <c r="I134" s="136">
        <v>0</v>
      </c>
      <c r="J134" s="42">
        <f t="shared" si="0"/>
        <v>0</v>
      </c>
      <c r="K134" s="85"/>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ht="101.4" customHeight="1" x14ac:dyDescent="0.35">
      <c r="A135" s="43"/>
      <c r="B135" s="44">
        <v>4</v>
      </c>
      <c r="C135" s="114" t="s">
        <v>180</v>
      </c>
      <c r="D135" s="160"/>
      <c r="E135" s="45" t="s">
        <v>181</v>
      </c>
      <c r="F135" s="45" t="s">
        <v>182</v>
      </c>
      <c r="G135" s="46"/>
      <c r="H135" s="159">
        <v>1</v>
      </c>
      <c r="I135" s="137">
        <v>0</v>
      </c>
      <c r="J135" s="47">
        <f t="shared" si="0"/>
        <v>0</v>
      </c>
      <c r="K135" s="86"/>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27" customHeight="1" x14ac:dyDescent="0.35">
      <c r="A136" s="87"/>
      <c r="B136" s="61">
        <v>220</v>
      </c>
      <c r="C136" s="108" t="s">
        <v>183</v>
      </c>
      <c r="D136" s="161"/>
      <c r="E136" s="81"/>
      <c r="F136" s="81"/>
      <c r="G136" s="82"/>
      <c r="H136" s="152"/>
      <c r="I136" s="134"/>
      <c r="J136" s="83"/>
      <c r="K136" s="2"/>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101.4" customHeight="1" x14ac:dyDescent="0.35">
      <c r="A137" s="33"/>
      <c r="B137" s="34">
        <v>1</v>
      </c>
      <c r="C137" s="112" t="s">
        <v>185</v>
      </c>
      <c r="D137" s="162"/>
      <c r="E137" s="35" t="s">
        <v>184</v>
      </c>
      <c r="F137" s="35" t="s">
        <v>282</v>
      </c>
      <c r="G137" s="36"/>
      <c r="H137" s="154">
        <v>1</v>
      </c>
      <c r="I137" s="135">
        <v>0</v>
      </c>
      <c r="J137" s="37">
        <f t="shared" si="0"/>
        <v>0</v>
      </c>
      <c r="K137" s="84"/>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101.4" customHeight="1" x14ac:dyDescent="0.35">
      <c r="A138" s="38"/>
      <c r="B138" s="39">
        <v>2</v>
      </c>
      <c r="C138" s="113" t="s">
        <v>223</v>
      </c>
      <c r="D138" s="165"/>
      <c r="E138" s="40" t="s">
        <v>186</v>
      </c>
      <c r="F138" s="40" t="s">
        <v>283</v>
      </c>
      <c r="G138" s="41"/>
      <c r="H138" s="156">
        <v>1</v>
      </c>
      <c r="I138" s="136">
        <v>0</v>
      </c>
      <c r="J138" s="42">
        <f t="shared" si="0"/>
        <v>0</v>
      </c>
      <c r="K138" s="85"/>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101.4" customHeight="1" x14ac:dyDescent="0.35">
      <c r="A139" s="38"/>
      <c r="B139" s="39">
        <v>3</v>
      </c>
      <c r="C139" s="113" t="s">
        <v>33</v>
      </c>
      <c r="D139" s="165"/>
      <c r="E139" s="40" t="s">
        <v>175</v>
      </c>
      <c r="F139" s="40" t="s">
        <v>35</v>
      </c>
      <c r="G139" s="41"/>
      <c r="H139" s="156">
        <v>2</v>
      </c>
      <c r="I139" s="136">
        <v>0</v>
      </c>
      <c r="J139" s="42">
        <f t="shared" si="0"/>
        <v>0</v>
      </c>
      <c r="K139" s="85"/>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101.4" customHeight="1" x14ac:dyDescent="0.35">
      <c r="A140" s="43"/>
      <c r="B140" s="44">
        <v>4</v>
      </c>
      <c r="C140" s="114" t="s">
        <v>49</v>
      </c>
      <c r="D140" s="160"/>
      <c r="E140" s="45" t="s">
        <v>28</v>
      </c>
      <c r="F140" s="45" t="s">
        <v>284</v>
      </c>
      <c r="G140" s="46"/>
      <c r="H140" s="159">
        <v>1</v>
      </c>
      <c r="I140" s="137">
        <v>0</v>
      </c>
      <c r="J140" s="47">
        <f t="shared" si="0"/>
        <v>0</v>
      </c>
      <c r="K140" s="86"/>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30.65" customHeight="1" x14ac:dyDescent="0.35">
      <c r="A141" s="87"/>
      <c r="B141" s="61">
        <v>223</v>
      </c>
      <c r="C141" s="108" t="s">
        <v>187</v>
      </c>
      <c r="D141" s="161"/>
      <c r="E141" s="81"/>
      <c r="F141" s="81"/>
      <c r="G141" s="82"/>
      <c r="H141" s="152"/>
      <c r="I141" s="134"/>
      <c r="J141" s="83"/>
      <c r="K141" s="2"/>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101.4" customHeight="1" x14ac:dyDescent="0.35">
      <c r="A142" s="33"/>
      <c r="B142" s="34">
        <v>1</v>
      </c>
      <c r="C142" s="112" t="s">
        <v>188</v>
      </c>
      <c r="D142" s="162"/>
      <c r="E142" s="35" t="s">
        <v>189</v>
      </c>
      <c r="F142" s="35" t="s">
        <v>285</v>
      </c>
      <c r="G142" s="36"/>
      <c r="H142" s="154">
        <v>2</v>
      </c>
      <c r="I142" s="135">
        <v>0</v>
      </c>
      <c r="J142" s="37">
        <f t="shared" si="0"/>
        <v>0</v>
      </c>
      <c r="K142" s="84"/>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ht="101.4" customHeight="1" x14ac:dyDescent="0.35">
      <c r="A143" s="38"/>
      <c r="B143" s="39">
        <v>2</v>
      </c>
      <c r="C143" s="113" t="s">
        <v>23</v>
      </c>
      <c r="D143" s="165"/>
      <c r="E143" s="40" t="s">
        <v>174</v>
      </c>
      <c r="F143" s="40" t="s">
        <v>25</v>
      </c>
      <c r="G143" s="41"/>
      <c r="H143" s="156">
        <v>3</v>
      </c>
      <c r="I143" s="136">
        <v>0</v>
      </c>
      <c r="J143" s="42">
        <f t="shared" si="0"/>
        <v>0</v>
      </c>
      <c r="K143" s="85"/>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ht="101.4" customHeight="1" x14ac:dyDescent="0.35">
      <c r="A144" s="38"/>
      <c r="B144" s="39">
        <v>3</v>
      </c>
      <c r="C144" s="113" t="s">
        <v>225</v>
      </c>
      <c r="D144" s="165"/>
      <c r="E144" s="40" t="s">
        <v>224</v>
      </c>
      <c r="F144" s="40" t="s">
        <v>286</v>
      </c>
      <c r="G144" s="41"/>
      <c r="H144" s="156">
        <v>1</v>
      </c>
      <c r="I144" s="136">
        <v>0</v>
      </c>
      <c r="J144" s="42">
        <f t="shared" si="0"/>
        <v>0</v>
      </c>
      <c r="K144" s="85"/>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101.4" customHeight="1" x14ac:dyDescent="0.35">
      <c r="A145" s="38"/>
      <c r="B145" s="39">
        <v>4</v>
      </c>
      <c r="C145" s="113" t="s">
        <v>190</v>
      </c>
      <c r="D145" s="165"/>
      <c r="E145" s="40" t="s">
        <v>191</v>
      </c>
      <c r="F145" s="40" t="s">
        <v>308</v>
      </c>
      <c r="G145" s="41"/>
      <c r="H145" s="156">
        <v>1</v>
      </c>
      <c r="I145" s="136">
        <v>0</v>
      </c>
      <c r="J145" s="42">
        <f t="shared" si="0"/>
        <v>0</v>
      </c>
      <c r="K145" s="85"/>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ht="101.4" customHeight="1" x14ac:dyDescent="0.35">
      <c r="A146" s="38"/>
      <c r="B146" s="39">
        <v>5</v>
      </c>
      <c r="C146" s="113" t="s">
        <v>51</v>
      </c>
      <c r="D146" s="165"/>
      <c r="E146" s="40" t="s">
        <v>28</v>
      </c>
      <c r="F146" s="40" t="s">
        <v>252</v>
      </c>
      <c r="G146" s="41"/>
      <c r="H146" s="156">
        <v>1</v>
      </c>
      <c r="I146" s="136">
        <v>0</v>
      </c>
      <c r="J146" s="42">
        <f t="shared" si="0"/>
        <v>0</v>
      </c>
      <c r="K146" s="85"/>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101.4" customHeight="1" x14ac:dyDescent="0.35">
      <c r="A147" s="38"/>
      <c r="B147" s="39">
        <v>6</v>
      </c>
      <c r="C147" s="113" t="s">
        <v>84</v>
      </c>
      <c r="D147" s="165"/>
      <c r="E147" s="40" t="s">
        <v>48</v>
      </c>
      <c r="F147" s="53" t="s">
        <v>253</v>
      </c>
      <c r="G147" s="41"/>
      <c r="H147" s="156">
        <v>1</v>
      </c>
      <c r="I147" s="136">
        <v>0</v>
      </c>
      <c r="J147" s="42">
        <f t="shared" si="0"/>
        <v>0</v>
      </c>
      <c r="K147" s="85"/>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101.4" customHeight="1" x14ac:dyDescent="0.35">
      <c r="A148" s="38"/>
      <c r="B148" s="39">
        <v>7</v>
      </c>
      <c r="C148" s="113" t="s">
        <v>33</v>
      </c>
      <c r="D148" s="165"/>
      <c r="E148" s="40" t="s">
        <v>175</v>
      </c>
      <c r="F148" s="40" t="s">
        <v>243</v>
      </c>
      <c r="G148" s="41"/>
      <c r="H148" s="156">
        <v>1</v>
      </c>
      <c r="I148" s="136">
        <v>0</v>
      </c>
      <c r="J148" s="42">
        <f t="shared" si="0"/>
        <v>0</v>
      </c>
      <c r="K148" s="85"/>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ht="122.4" customHeight="1" x14ac:dyDescent="0.35">
      <c r="A149" s="43"/>
      <c r="B149" s="44">
        <v>8</v>
      </c>
      <c r="C149" s="114" t="s">
        <v>192</v>
      </c>
      <c r="D149" s="160"/>
      <c r="E149" s="45" t="s">
        <v>193</v>
      </c>
      <c r="F149" s="45" t="s">
        <v>287</v>
      </c>
      <c r="G149" s="46"/>
      <c r="H149" s="159">
        <v>1</v>
      </c>
      <c r="I149" s="137">
        <v>0</v>
      </c>
      <c r="J149" s="47">
        <f t="shared" si="0"/>
        <v>0</v>
      </c>
      <c r="K149" s="86"/>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31.75" customHeight="1" x14ac:dyDescent="0.35">
      <c r="A150" s="87"/>
      <c r="B150" s="61">
        <v>224</v>
      </c>
      <c r="C150" s="108" t="s">
        <v>194</v>
      </c>
      <c r="D150" s="161"/>
      <c r="E150" s="81"/>
      <c r="F150" s="81"/>
      <c r="G150" s="82"/>
      <c r="H150" s="152"/>
      <c r="I150" s="134"/>
      <c r="J150" s="83"/>
      <c r="K150" s="2"/>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101.4" customHeight="1" x14ac:dyDescent="0.35">
      <c r="A151" s="33"/>
      <c r="B151" s="34">
        <v>1</v>
      </c>
      <c r="C151" s="112" t="s">
        <v>23</v>
      </c>
      <c r="D151" s="162"/>
      <c r="E151" s="35" t="s">
        <v>174</v>
      </c>
      <c r="F151" s="35" t="s">
        <v>25</v>
      </c>
      <c r="G151" s="36"/>
      <c r="H151" s="154">
        <v>3</v>
      </c>
      <c r="I151" s="135">
        <v>0</v>
      </c>
      <c r="J151" s="37">
        <f t="shared" si="0"/>
        <v>0</v>
      </c>
      <c r="K151" s="84"/>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ht="101.4" customHeight="1" x14ac:dyDescent="0.35">
      <c r="A152" s="43"/>
      <c r="B152" s="44">
        <v>2</v>
      </c>
      <c r="C152" s="114" t="s">
        <v>89</v>
      </c>
      <c r="D152" s="160"/>
      <c r="E152" s="45" t="s">
        <v>195</v>
      </c>
      <c r="F152" s="45" t="s">
        <v>288</v>
      </c>
      <c r="G152" s="46"/>
      <c r="H152" s="159">
        <v>1</v>
      </c>
      <c r="I152" s="137">
        <v>0</v>
      </c>
      <c r="J152" s="47">
        <f t="shared" si="0"/>
        <v>0</v>
      </c>
      <c r="K152" s="86"/>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29.4" customHeight="1" x14ac:dyDescent="0.35">
      <c r="A153" s="87"/>
      <c r="B153" s="61">
        <v>225</v>
      </c>
      <c r="C153" s="108" t="s">
        <v>196</v>
      </c>
      <c r="D153" s="161"/>
      <c r="E153" s="81"/>
      <c r="F153" s="81"/>
      <c r="G153" s="82"/>
      <c r="H153" s="152"/>
      <c r="I153" s="134"/>
      <c r="J153" s="83"/>
      <c r="K153" s="2"/>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101.4" customHeight="1" x14ac:dyDescent="0.35">
      <c r="A154" s="33"/>
      <c r="B154" s="34">
        <v>1</v>
      </c>
      <c r="C154" s="112" t="s">
        <v>197</v>
      </c>
      <c r="D154" s="162"/>
      <c r="E154" s="35" t="s">
        <v>198</v>
      </c>
      <c r="F154" s="35" t="s">
        <v>309</v>
      </c>
      <c r="G154" s="36"/>
      <c r="H154" s="154">
        <v>1</v>
      </c>
      <c r="I154" s="135">
        <v>0</v>
      </c>
      <c r="J154" s="37">
        <f t="shared" si="0"/>
        <v>0</v>
      </c>
      <c r="K154" s="84"/>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101.4" customHeight="1" x14ac:dyDescent="0.35">
      <c r="A155" s="38"/>
      <c r="B155" s="39">
        <v>2</v>
      </c>
      <c r="C155" s="113" t="s">
        <v>23</v>
      </c>
      <c r="D155" s="165"/>
      <c r="E155" s="40" t="s">
        <v>174</v>
      </c>
      <c r="F155" s="40" t="s">
        <v>25</v>
      </c>
      <c r="G155" s="41"/>
      <c r="H155" s="156">
        <v>1</v>
      </c>
      <c r="I155" s="136">
        <v>0</v>
      </c>
      <c r="J155" s="42">
        <f t="shared" si="0"/>
        <v>0</v>
      </c>
      <c r="K155" s="85"/>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101.4" customHeight="1" x14ac:dyDescent="0.35">
      <c r="A156" s="38"/>
      <c r="B156" s="39">
        <v>3</v>
      </c>
      <c r="C156" s="113" t="s">
        <v>136</v>
      </c>
      <c r="D156" s="165"/>
      <c r="E156" s="40" t="s">
        <v>72</v>
      </c>
      <c r="F156" s="40" t="s">
        <v>73</v>
      </c>
      <c r="G156" s="41"/>
      <c r="H156" s="156">
        <v>1</v>
      </c>
      <c r="I156" s="136"/>
      <c r="J156" s="42">
        <f t="shared" si="0"/>
        <v>0</v>
      </c>
      <c r="K156" s="85"/>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ht="101.4" customHeight="1" x14ac:dyDescent="0.35">
      <c r="A157" s="38"/>
      <c r="B157" s="39">
        <v>4</v>
      </c>
      <c r="C157" s="113" t="s">
        <v>51</v>
      </c>
      <c r="D157" s="165"/>
      <c r="E157" s="40" t="s">
        <v>28</v>
      </c>
      <c r="F157" s="40" t="s">
        <v>252</v>
      </c>
      <c r="G157" s="41"/>
      <c r="H157" s="156">
        <v>2</v>
      </c>
      <c r="I157" s="136">
        <v>0</v>
      </c>
      <c r="J157" s="42">
        <f t="shared" si="0"/>
        <v>0</v>
      </c>
      <c r="K157" s="85"/>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ht="101.4" customHeight="1" x14ac:dyDescent="0.35">
      <c r="A158" s="38"/>
      <c r="B158" s="39">
        <v>5</v>
      </c>
      <c r="C158" s="113" t="s">
        <v>33</v>
      </c>
      <c r="D158" s="165"/>
      <c r="E158" s="40" t="s">
        <v>175</v>
      </c>
      <c r="F158" s="40" t="s">
        <v>243</v>
      </c>
      <c r="G158" s="41"/>
      <c r="H158" s="156">
        <v>1</v>
      </c>
      <c r="I158" s="136">
        <v>0</v>
      </c>
      <c r="J158" s="42">
        <f t="shared" si="0"/>
        <v>0</v>
      </c>
      <c r="K158" s="85"/>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ht="101.4" customHeight="1" x14ac:dyDescent="0.35">
      <c r="A159" s="38"/>
      <c r="B159" s="39">
        <v>6</v>
      </c>
      <c r="C159" s="113" t="s">
        <v>199</v>
      </c>
      <c r="D159" s="165"/>
      <c r="E159" s="40" t="s">
        <v>200</v>
      </c>
      <c r="F159" s="40" t="s">
        <v>289</v>
      </c>
      <c r="G159" s="41"/>
      <c r="H159" s="156">
        <v>4</v>
      </c>
      <c r="I159" s="136">
        <v>0</v>
      </c>
      <c r="J159" s="42">
        <f t="shared" si="0"/>
        <v>0</v>
      </c>
      <c r="K159" s="85"/>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101.4" customHeight="1" x14ac:dyDescent="0.35">
      <c r="A160" s="38"/>
      <c r="B160" s="39">
        <v>7</v>
      </c>
      <c r="C160" s="113" t="s">
        <v>201</v>
      </c>
      <c r="D160" s="165"/>
      <c r="E160" s="40" t="s">
        <v>202</v>
      </c>
      <c r="F160" s="40" t="s">
        <v>290</v>
      </c>
      <c r="G160" s="41"/>
      <c r="H160" s="156">
        <v>1</v>
      </c>
      <c r="I160" s="136">
        <v>0</v>
      </c>
      <c r="J160" s="42">
        <f t="shared" si="0"/>
        <v>0</v>
      </c>
      <c r="K160" s="85"/>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ht="101.4" customHeight="1" x14ac:dyDescent="0.35">
      <c r="A161" s="43"/>
      <c r="B161" s="44">
        <v>8</v>
      </c>
      <c r="C161" s="114" t="s">
        <v>203</v>
      </c>
      <c r="D161" s="160"/>
      <c r="E161" s="45" t="s">
        <v>204</v>
      </c>
      <c r="F161" s="45" t="s">
        <v>291</v>
      </c>
      <c r="G161" s="46"/>
      <c r="H161" s="159">
        <v>1</v>
      </c>
      <c r="I161" s="137">
        <v>0</v>
      </c>
      <c r="J161" s="47">
        <f t="shared" si="0"/>
        <v>0</v>
      </c>
      <c r="K161" s="86"/>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28.25" customHeight="1" x14ac:dyDescent="0.35">
      <c r="A162" s="87"/>
      <c r="B162" s="61">
        <v>227</v>
      </c>
      <c r="C162" s="108" t="s">
        <v>205</v>
      </c>
      <c r="D162" s="161"/>
      <c r="E162" s="81"/>
      <c r="F162" s="81"/>
      <c r="G162" s="82"/>
      <c r="H162" s="152"/>
      <c r="I162" s="134"/>
      <c r="J162" s="83"/>
      <c r="K162" s="2"/>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ht="101.4" customHeight="1" x14ac:dyDescent="0.35">
      <c r="A163" s="33"/>
      <c r="B163" s="34">
        <v>1</v>
      </c>
      <c r="C163" s="112" t="s">
        <v>206</v>
      </c>
      <c r="D163" s="162"/>
      <c r="E163" s="35" t="s">
        <v>207</v>
      </c>
      <c r="F163" s="35" t="s">
        <v>312</v>
      </c>
      <c r="G163" s="36"/>
      <c r="H163" s="154">
        <v>1</v>
      </c>
      <c r="I163" s="135">
        <v>0</v>
      </c>
      <c r="J163" s="37">
        <f t="shared" si="0"/>
        <v>0</v>
      </c>
      <c r="K163" s="84"/>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ht="101.4" customHeight="1" x14ac:dyDescent="0.35">
      <c r="A164" s="38"/>
      <c r="B164" s="39">
        <v>2</v>
      </c>
      <c r="C164" s="113" t="s">
        <v>51</v>
      </c>
      <c r="D164" s="165"/>
      <c r="E164" s="40" t="s">
        <v>28</v>
      </c>
      <c r="F164" s="40" t="s">
        <v>252</v>
      </c>
      <c r="G164" s="41"/>
      <c r="H164" s="156">
        <v>1</v>
      </c>
      <c r="I164" s="136">
        <v>0</v>
      </c>
      <c r="J164" s="42">
        <f t="shared" si="0"/>
        <v>0</v>
      </c>
      <c r="K164" s="85"/>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101.4" customHeight="1" x14ac:dyDescent="0.35">
      <c r="A165" s="38"/>
      <c r="B165" s="39">
        <v>3</v>
      </c>
      <c r="C165" s="113" t="s">
        <v>23</v>
      </c>
      <c r="D165" s="165"/>
      <c r="E165" s="40" t="s">
        <v>174</v>
      </c>
      <c r="F165" s="40" t="s">
        <v>25</v>
      </c>
      <c r="G165" s="41"/>
      <c r="H165" s="156">
        <v>1</v>
      </c>
      <c r="I165" s="136">
        <v>0</v>
      </c>
      <c r="J165" s="42">
        <f t="shared" si="0"/>
        <v>0</v>
      </c>
      <c r="K165" s="85"/>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101.4" customHeight="1" x14ac:dyDescent="0.35">
      <c r="A166" s="38"/>
      <c r="B166" s="39">
        <v>4</v>
      </c>
      <c r="C166" s="113" t="s">
        <v>33</v>
      </c>
      <c r="D166" s="165"/>
      <c r="E166" s="40" t="s">
        <v>175</v>
      </c>
      <c r="F166" s="40" t="s">
        <v>243</v>
      </c>
      <c r="G166" s="41"/>
      <c r="H166" s="156">
        <v>1</v>
      </c>
      <c r="I166" s="136"/>
      <c r="J166" s="42">
        <f t="shared" si="0"/>
        <v>0</v>
      </c>
      <c r="K166" s="85"/>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101.4" customHeight="1" x14ac:dyDescent="0.35">
      <c r="A167" s="38"/>
      <c r="B167" s="39">
        <v>5</v>
      </c>
      <c r="C167" s="113" t="s">
        <v>103</v>
      </c>
      <c r="D167" s="165"/>
      <c r="E167" s="40" t="s">
        <v>126</v>
      </c>
      <c r="F167" s="40" t="s">
        <v>260</v>
      </c>
      <c r="G167" s="41"/>
      <c r="H167" s="156">
        <v>1</v>
      </c>
      <c r="I167" s="136">
        <v>0</v>
      </c>
      <c r="J167" s="42">
        <f t="shared" si="0"/>
        <v>0</v>
      </c>
      <c r="K167" s="85"/>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101.4" customHeight="1" x14ac:dyDescent="0.35">
      <c r="A168" s="43"/>
      <c r="B168" s="44">
        <v>6</v>
      </c>
      <c r="C168" s="114" t="s">
        <v>9</v>
      </c>
      <c r="D168" s="160"/>
      <c r="E168" s="45" t="s">
        <v>91</v>
      </c>
      <c r="F168" s="45" t="s">
        <v>92</v>
      </c>
      <c r="G168" s="46"/>
      <c r="H168" s="159">
        <v>4</v>
      </c>
      <c r="I168" s="137">
        <v>0</v>
      </c>
      <c r="J168" s="47">
        <f t="shared" si="0"/>
        <v>0</v>
      </c>
      <c r="K168" s="86"/>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28.25" customHeight="1" x14ac:dyDescent="0.35">
      <c r="A169" s="87"/>
      <c r="B169" s="61">
        <v>228</v>
      </c>
      <c r="C169" s="108" t="s">
        <v>208</v>
      </c>
      <c r="D169" s="161"/>
      <c r="E169" s="81"/>
      <c r="F169" s="81"/>
      <c r="G169" s="82"/>
      <c r="H169" s="152"/>
      <c r="I169" s="134"/>
      <c r="J169" s="83"/>
      <c r="K169" s="2"/>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101.4" customHeight="1" x14ac:dyDescent="0.35">
      <c r="A170" s="33"/>
      <c r="B170" s="34">
        <v>1</v>
      </c>
      <c r="C170" s="112" t="s">
        <v>209</v>
      </c>
      <c r="D170" s="162"/>
      <c r="E170" s="35" t="s">
        <v>210</v>
      </c>
      <c r="F170" s="35" t="s">
        <v>310</v>
      </c>
      <c r="G170" s="36"/>
      <c r="H170" s="154">
        <v>2</v>
      </c>
      <c r="I170" s="135">
        <v>0</v>
      </c>
      <c r="J170" s="37">
        <f t="shared" si="0"/>
        <v>0</v>
      </c>
      <c r="K170" s="84"/>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101.4" customHeight="1" x14ac:dyDescent="0.35">
      <c r="A171" s="38"/>
      <c r="B171" s="39">
        <v>2</v>
      </c>
      <c r="C171" s="113" t="s">
        <v>84</v>
      </c>
      <c r="D171" s="165"/>
      <c r="E171" s="40" t="s">
        <v>48</v>
      </c>
      <c r="F171" s="53" t="s">
        <v>253</v>
      </c>
      <c r="G171" s="41"/>
      <c r="H171" s="156">
        <v>1</v>
      </c>
      <c r="I171" s="136">
        <v>0</v>
      </c>
      <c r="J171" s="42">
        <f t="shared" si="0"/>
        <v>0</v>
      </c>
      <c r="K171" s="85"/>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101.4" customHeight="1" x14ac:dyDescent="0.35">
      <c r="A172" s="38"/>
      <c r="B172" s="39">
        <v>3</v>
      </c>
      <c r="C172" s="113" t="s">
        <v>51</v>
      </c>
      <c r="D172" s="165"/>
      <c r="E172" s="40" t="s">
        <v>28</v>
      </c>
      <c r="F172" s="40" t="s">
        <v>252</v>
      </c>
      <c r="G172" s="41"/>
      <c r="H172" s="156">
        <v>2</v>
      </c>
      <c r="I172" s="136">
        <v>0</v>
      </c>
      <c r="J172" s="42">
        <f t="shared" si="0"/>
        <v>0</v>
      </c>
      <c r="K172" s="85"/>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101.4" customHeight="1" x14ac:dyDescent="0.35">
      <c r="A173" s="38"/>
      <c r="B173" s="39">
        <v>4</v>
      </c>
      <c r="C173" s="113" t="s">
        <v>211</v>
      </c>
      <c r="D173" s="165"/>
      <c r="E173" s="40" t="s">
        <v>131</v>
      </c>
      <c r="F173" s="40" t="s">
        <v>311</v>
      </c>
      <c r="G173" s="41"/>
      <c r="H173" s="156">
        <v>1</v>
      </c>
      <c r="I173" s="136">
        <v>0</v>
      </c>
      <c r="J173" s="42">
        <f t="shared" si="0"/>
        <v>0</v>
      </c>
      <c r="K173" s="85"/>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129.65" customHeight="1" x14ac:dyDescent="0.35">
      <c r="A174" s="38"/>
      <c r="B174" s="39">
        <v>5</v>
      </c>
      <c r="C174" s="113" t="s">
        <v>212</v>
      </c>
      <c r="D174" s="165"/>
      <c r="E174" s="40" t="s">
        <v>213</v>
      </c>
      <c r="F174" s="40" t="s">
        <v>289</v>
      </c>
      <c r="G174" s="41"/>
      <c r="H174" s="156">
        <v>3</v>
      </c>
      <c r="I174" s="136">
        <v>0</v>
      </c>
      <c r="J174" s="42">
        <f t="shared" si="0"/>
        <v>0</v>
      </c>
      <c r="K174" s="85"/>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ht="101.4" customHeight="1" x14ac:dyDescent="0.35">
      <c r="A175" s="38"/>
      <c r="B175" s="39">
        <v>6</v>
      </c>
      <c r="C175" s="113" t="s">
        <v>214</v>
      </c>
      <c r="D175" s="165"/>
      <c r="E175" s="40" t="s">
        <v>215</v>
      </c>
      <c r="F175" s="40" t="s">
        <v>216</v>
      </c>
      <c r="G175" s="41"/>
      <c r="H175" s="156">
        <v>2</v>
      </c>
      <c r="I175" s="136">
        <v>0</v>
      </c>
      <c r="J175" s="42">
        <f t="shared" si="0"/>
        <v>0</v>
      </c>
      <c r="K175" s="85"/>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101.4" customHeight="1" x14ac:dyDescent="0.35">
      <c r="A176" s="38"/>
      <c r="B176" s="39">
        <v>7</v>
      </c>
      <c r="C176" s="113" t="s">
        <v>23</v>
      </c>
      <c r="D176" s="165"/>
      <c r="E176" s="40" t="s">
        <v>174</v>
      </c>
      <c r="F176" s="40" t="s">
        <v>25</v>
      </c>
      <c r="G176" s="41"/>
      <c r="H176" s="156">
        <v>4</v>
      </c>
      <c r="I176" s="136">
        <v>0</v>
      </c>
      <c r="J176" s="42">
        <f t="shared" si="0"/>
        <v>0</v>
      </c>
      <c r="K176" s="85"/>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ht="122.4" customHeight="1" x14ac:dyDescent="0.35">
      <c r="A177" s="38"/>
      <c r="B177" s="39">
        <v>8</v>
      </c>
      <c r="C177" s="113" t="s">
        <v>217</v>
      </c>
      <c r="D177" s="165"/>
      <c r="E177" s="40" t="s">
        <v>218</v>
      </c>
      <c r="F177" s="40" t="s">
        <v>292</v>
      </c>
      <c r="G177" s="41"/>
      <c r="H177" s="156">
        <v>2</v>
      </c>
      <c r="I177" s="136">
        <v>0</v>
      </c>
      <c r="J177" s="42">
        <f t="shared" si="0"/>
        <v>0</v>
      </c>
      <c r="K177" s="85"/>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ht="118.75" customHeight="1" x14ac:dyDescent="0.35">
      <c r="A178" s="38"/>
      <c r="B178" s="39">
        <v>9</v>
      </c>
      <c r="C178" s="113" t="s">
        <v>219</v>
      </c>
      <c r="D178" s="165"/>
      <c r="E178" s="40" t="s">
        <v>220</v>
      </c>
      <c r="F178" s="40" t="s">
        <v>293</v>
      </c>
      <c r="G178" s="41"/>
      <c r="H178" s="156">
        <v>1</v>
      </c>
      <c r="I178" s="136">
        <v>0</v>
      </c>
      <c r="J178" s="42">
        <f t="shared" si="0"/>
        <v>0</v>
      </c>
      <c r="K178" s="85"/>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113.4" customHeight="1" x14ac:dyDescent="0.35">
      <c r="A179" s="38"/>
      <c r="B179" s="39">
        <v>10</v>
      </c>
      <c r="C179" s="113" t="s">
        <v>233</v>
      </c>
      <c r="D179" s="165"/>
      <c r="E179" s="40" t="s">
        <v>224</v>
      </c>
      <c r="F179" s="40" t="s">
        <v>294</v>
      </c>
      <c r="G179" s="41"/>
      <c r="H179" s="156">
        <v>1</v>
      </c>
      <c r="I179" s="136">
        <v>0</v>
      </c>
      <c r="J179" s="42">
        <f t="shared" si="0"/>
        <v>0</v>
      </c>
      <c r="K179" s="85"/>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101.4" customHeight="1" x14ac:dyDescent="0.35">
      <c r="A180" s="38"/>
      <c r="B180" s="39">
        <v>11</v>
      </c>
      <c r="C180" s="113" t="s">
        <v>315</v>
      </c>
      <c r="D180" s="165"/>
      <c r="E180" s="40" t="s">
        <v>226</v>
      </c>
      <c r="F180" s="40" t="s">
        <v>294</v>
      </c>
      <c r="G180" s="41"/>
      <c r="H180" s="156">
        <v>1</v>
      </c>
      <c r="I180" s="136">
        <v>0</v>
      </c>
      <c r="J180" s="42">
        <f t="shared" si="0"/>
        <v>0</v>
      </c>
      <c r="K180" s="85"/>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ht="101.4" customHeight="1" x14ac:dyDescent="0.35">
      <c r="A181" s="43"/>
      <c r="B181" s="44">
        <v>12</v>
      </c>
      <c r="C181" s="123" t="s">
        <v>10</v>
      </c>
      <c r="D181" s="160"/>
      <c r="E181" s="45"/>
      <c r="F181" s="45" t="s">
        <v>242</v>
      </c>
      <c r="G181" s="78"/>
      <c r="H181" s="159">
        <v>1</v>
      </c>
      <c r="I181" s="137">
        <v>0</v>
      </c>
      <c r="J181" s="47">
        <f t="shared" si="0"/>
        <v>0</v>
      </c>
      <c r="K181" s="86"/>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31.75" customHeight="1" x14ac:dyDescent="0.35">
      <c r="A182" s="87"/>
      <c r="B182" s="61">
        <v>229</v>
      </c>
      <c r="C182" s="108" t="s">
        <v>32</v>
      </c>
      <c r="D182" s="161"/>
      <c r="E182" s="81"/>
      <c r="F182" s="81"/>
      <c r="G182" s="82"/>
      <c r="H182" s="152"/>
      <c r="I182" s="134"/>
      <c r="J182" s="83"/>
      <c r="K182" s="2"/>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101.4" customHeight="1" x14ac:dyDescent="0.35">
      <c r="A183" s="33"/>
      <c r="B183" s="34">
        <v>1</v>
      </c>
      <c r="C183" s="112" t="s">
        <v>227</v>
      </c>
      <c r="D183" s="162"/>
      <c r="E183" s="35" t="s">
        <v>228</v>
      </c>
      <c r="F183" s="35" t="s">
        <v>310</v>
      </c>
      <c r="G183" s="36"/>
      <c r="H183" s="154">
        <v>1</v>
      </c>
      <c r="I183" s="135">
        <v>0</v>
      </c>
      <c r="J183" s="37">
        <f t="shared" si="0"/>
        <v>0</v>
      </c>
      <c r="K183" s="84"/>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ht="101.4" customHeight="1" x14ac:dyDescent="0.35">
      <c r="A184" s="38"/>
      <c r="B184" s="39">
        <v>2</v>
      </c>
      <c r="C184" s="113" t="s">
        <v>229</v>
      </c>
      <c r="D184" s="165"/>
      <c r="E184" s="40" t="s">
        <v>230</v>
      </c>
      <c r="F184" s="40" t="s">
        <v>310</v>
      </c>
      <c r="G184" s="41"/>
      <c r="H184" s="156">
        <v>1</v>
      </c>
      <c r="I184" s="136">
        <v>0</v>
      </c>
      <c r="J184" s="42">
        <f t="shared" si="0"/>
        <v>0</v>
      </c>
      <c r="K184" s="85"/>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120" customHeight="1" x14ac:dyDescent="0.35">
      <c r="A185" s="38"/>
      <c r="B185" s="39">
        <v>3</v>
      </c>
      <c r="C185" s="113" t="s">
        <v>231</v>
      </c>
      <c r="D185" s="165"/>
      <c r="E185" s="40" t="s">
        <v>232</v>
      </c>
      <c r="F185" s="40" t="s">
        <v>289</v>
      </c>
      <c r="G185" s="41"/>
      <c r="H185" s="156">
        <v>2</v>
      </c>
      <c r="I185" s="136">
        <v>0</v>
      </c>
      <c r="J185" s="42">
        <f t="shared" si="0"/>
        <v>0</v>
      </c>
      <c r="K185" s="85"/>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ht="101.4" customHeight="1" x14ac:dyDescent="0.35">
      <c r="A186" s="38"/>
      <c r="B186" s="39">
        <v>4</v>
      </c>
      <c r="C186" s="113" t="s">
        <v>84</v>
      </c>
      <c r="D186" s="165"/>
      <c r="E186" s="40" t="s">
        <v>48</v>
      </c>
      <c r="F186" s="53" t="s">
        <v>253</v>
      </c>
      <c r="G186" s="41"/>
      <c r="H186" s="156">
        <v>2</v>
      </c>
      <c r="I186" s="136">
        <v>0</v>
      </c>
      <c r="J186" s="42">
        <f t="shared" si="0"/>
        <v>0</v>
      </c>
      <c r="K186" s="85"/>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ht="101.4" customHeight="1" x14ac:dyDescent="0.35">
      <c r="A187" s="38"/>
      <c r="B187" s="39">
        <v>5</v>
      </c>
      <c r="C187" s="113" t="s">
        <v>51</v>
      </c>
      <c r="D187" s="165"/>
      <c r="E187" s="40" t="s">
        <v>28</v>
      </c>
      <c r="F187" s="40" t="s">
        <v>252</v>
      </c>
      <c r="G187" s="41"/>
      <c r="H187" s="156">
        <v>2</v>
      </c>
      <c r="I187" s="136">
        <v>0</v>
      </c>
      <c r="J187" s="42">
        <f t="shared" si="0"/>
        <v>0</v>
      </c>
      <c r="K187" s="85"/>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101.4" customHeight="1" x14ac:dyDescent="0.35">
      <c r="A188" s="38"/>
      <c r="B188" s="39">
        <v>7</v>
      </c>
      <c r="C188" s="113" t="s">
        <v>233</v>
      </c>
      <c r="D188" s="165"/>
      <c r="E188" s="40" t="s">
        <v>224</v>
      </c>
      <c r="F188" s="40" t="s">
        <v>294</v>
      </c>
      <c r="G188" s="41"/>
      <c r="H188" s="156">
        <v>1</v>
      </c>
      <c r="I188" s="136">
        <v>0</v>
      </c>
      <c r="J188" s="42">
        <f t="shared" si="0"/>
        <v>0</v>
      </c>
      <c r="K188" s="85"/>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ht="125.4" customHeight="1" x14ac:dyDescent="0.35">
      <c r="A189" s="38"/>
      <c r="B189" s="39">
        <v>8</v>
      </c>
      <c r="C189" s="113" t="s">
        <v>316</v>
      </c>
      <c r="D189" s="165"/>
      <c r="E189" s="40" t="s">
        <v>234</v>
      </c>
      <c r="F189" s="40" t="s">
        <v>295</v>
      </c>
      <c r="G189" s="41"/>
      <c r="H189" s="156">
        <v>1</v>
      </c>
      <c r="I189" s="136">
        <v>0</v>
      </c>
      <c r="J189" s="42">
        <f t="shared" si="0"/>
        <v>0</v>
      </c>
      <c r="K189" s="85"/>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ht="101.4" customHeight="1" x14ac:dyDescent="0.35">
      <c r="A190" s="38"/>
      <c r="B190" s="39">
        <v>9</v>
      </c>
      <c r="C190" s="113" t="s">
        <v>23</v>
      </c>
      <c r="D190" s="165"/>
      <c r="E190" s="40" t="s">
        <v>174</v>
      </c>
      <c r="F190" s="40" t="s">
        <v>25</v>
      </c>
      <c r="G190" s="41"/>
      <c r="H190" s="156">
        <v>2</v>
      </c>
      <c r="I190" s="136">
        <v>0</v>
      </c>
      <c r="J190" s="42">
        <f t="shared" si="0"/>
        <v>0</v>
      </c>
      <c r="K190" s="85"/>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ht="101.4" customHeight="1" x14ac:dyDescent="0.35">
      <c r="A191" s="43"/>
      <c r="B191" s="44">
        <v>10</v>
      </c>
      <c r="C191" s="114" t="s">
        <v>33</v>
      </c>
      <c r="D191" s="160"/>
      <c r="E191" s="45" t="s">
        <v>175</v>
      </c>
      <c r="F191" s="45" t="s">
        <v>243</v>
      </c>
      <c r="G191" s="46"/>
      <c r="H191" s="159">
        <v>1</v>
      </c>
      <c r="I191" s="137">
        <v>0</v>
      </c>
      <c r="J191" s="47">
        <f t="shared" si="0"/>
        <v>0</v>
      </c>
      <c r="K191" s="86"/>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27" customHeight="1" x14ac:dyDescent="0.35">
      <c r="A192" s="87"/>
      <c r="B192" s="61" t="s">
        <v>235</v>
      </c>
      <c r="C192" s="108" t="s">
        <v>236</v>
      </c>
      <c r="D192" s="176"/>
      <c r="E192" s="102"/>
      <c r="F192" s="81"/>
      <c r="G192" s="82"/>
      <c r="H192" s="152"/>
      <c r="I192" s="134"/>
      <c r="J192" s="83"/>
      <c r="K192" s="2"/>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ht="138" customHeight="1" x14ac:dyDescent="0.35">
      <c r="A193" s="33"/>
      <c r="B193" s="34">
        <v>1</v>
      </c>
      <c r="C193" s="112" t="s">
        <v>237</v>
      </c>
      <c r="D193" s="162"/>
      <c r="E193" s="35" t="s">
        <v>238</v>
      </c>
      <c r="F193" s="35" t="s">
        <v>239</v>
      </c>
      <c r="G193" s="36"/>
      <c r="H193" s="154">
        <v>25</v>
      </c>
      <c r="I193" s="135">
        <v>0</v>
      </c>
      <c r="J193" s="37">
        <f t="shared" si="0"/>
        <v>0</v>
      </c>
      <c r="K193" s="84"/>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ht="120.65" customHeight="1" x14ac:dyDescent="0.35">
      <c r="A194" s="43"/>
      <c r="B194" s="44">
        <v>2</v>
      </c>
      <c r="C194" s="114" t="s">
        <v>240</v>
      </c>
      <c r="D194" s="158"/>
      <c r="E194" s="103"/>
      <c r="F194" s="45" t="s">
        <v>241</v>
      </c>
      <c r="G194" s="46"/>
      <c r="H194" s="159">
        <v>3</v>
      </c>
      <c r="I194" s="137">
        <v>0</v>
      </c>
      <c r="J194" s="47">
        <f t="shared" si="0"/>
        <v>0</v>
      </c>
      <c r="K194" s="86"/>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s="14" customFormat="1" x14ac:dyDescent="0.35"/>
    <row r="196" spans="1:34" s="14" customFormat="1" x14ac:dyDescent="0.35"/>
    <row r="197" spans="1:34" s="14" customFormat="1" x14ac:dyDescent="0.35"/>
    <row r="198" spans="1:34" s="14" customFormat="1" x14ac:dyDescent="0.35"/>
    <row r="199" spans="1:34" s="14" customFormat="1" x14ac:dyDescent="0.35"/>
    <row r="200" spans="1:34" s="14" customFormat="1" x14ac:dyDescent="0.35"/>
    <row r="201" spans="1:34" s="14" customFormat="1" x14ac:dyDescent="0.35"/>
    <row r="202" spans="1:34" s="14" customFormat="1" x14ac:dyDescent="0.35"/>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AC14C-AB86-4483-B089-A90A8014423D}">
  <dimension ref="A1:AH200"/>
  <sheetViews>
    <sheetView zoomScale="65" zoomScaleNormal="65" workbookViewId="0">
      <selection activeCell="C46" sqref="C46"/>
    </sheetView>
  </sheetViews>
  <sheetFormatPr defaultColWidth="8.90625" defaultRowHeight="14.5" x14ac:dyDescent="0.35"/>
  <cols>
    <col min="1" max="1" width="8.90625" style="8"/>
    <col min="2" max="2" width="9.36328125" style="8" customWidth="1"/>
    <col min="3" max="3" width="44.54296875" style="8" customWidth="1"/>
    <col min="4" max="4" width="36.08984375" style="8" customWidth="1"/>
    <col min="5" max="5" width="21.6328125" style="8" customWidth="1"/>
    <col min="6" max="6" width="49.54296875" style="8" customWidth="1"/>
    <col min="7" max="7" width="58.6328125" style="8" customWidth="1"/>
    <col min="8" max="8" width="13.90625" style="8" customWidth="1"/>
    <col min="9" max="9" width="15.6328125" style="8" customWidth="1"/>
    <col min="10" max="10" width="27" style="8" customWidth="1"/>
    <col min="11" max="11" width="37" style="8" customWidth="1"/>
    <col min="12" max="16384" width="8.90625" style="8"/>
  </cols>
  <sheetData>
    <row r="1" spans="1:34" ht="47.4" customHeight="1" thickBot="1" x14ac:dyDescent="0.4">
      <c r="A1" s="177"/>
      <c r="B1" s="177"/>
      <c r="C1" s="177"/>
      <c r="D1" s="177"/>
      <c r="E1" s="177"/>
      <c r="F1" s="177"/>
      <c r="G1" s="178"/>
      <c r="H1" s="179"/>
      <c r="I1" s="179"/>
      <c r="J1" s="180"/>
      <c r="K1" s="2"/>
      <c r="L1" s="1"/>
      <c r="M1" s="1"/>
      <c r="N1" s="1"/>
      <c r="O1" s="1"/>
      <c r="P1" s="1"/>
      <c r="Q1" s="1"/>
      <c r="R1" s="1"/>
      <c r="S1" s="1"/>
      <c r="T1" s="1"/>
      <c r="U1" s="1"/>
      <c r="V1" s="1"/>
      <c r="W1" s="1"/>
      <c r="X1" s="1"/>
      <c r="Y1" s="1"/>
      <c r="Z1" s="1"/>
      <c r="AA1" s="1"/>
      <c r="AB1" s="1"/>
      <c r="AC1" s="1"/>
      <c r="AD1" s="1"/>
      <c r="AE1" s="1"/>
      <c r="AF1" s="1"/>
      <c r="AG1" s="1"/>
      <c r="AH1" s="1"/>
    </row>
    <row r="2" spans="1:34" ht="50" thickBot="1" x14ac:dyDescent="0.4">
      <c r="A2" s="9" t="s">
        <v>1</v>
      </c>
      <c r="B2" s="10" t="s">
        <v>2</v>
      </c>
      <c r="C2" s="11" t="s">
        <v>3</v>
      </c>
      <c r="D2" s="11"/>
      <c r="E2" s="11"/>
      <c r="F2" s="11"/>
      <c r="G2" s="10" t="s">
        <v>4</v>
      </c>
      <c r="H2" s="10" t="s">
        <v>5</v>
      </c>
      <c r="I2" s="10" t="s">
        <v>6</v>
      </c>
      <c r="J2" s="12" t="s">
        <v>7</v>
      </c>
      <c r="K2" s="7" t="s">
        <v>8</v>
      </c>
      <c r="L2" s="1"/>
      <c r="M2" s="1"/>
      <c r="N2" s="1"/>
      <c r="O2" s="1"/>
      <c r="P2" s="1"/>
      <c r="Q2" s="1"/>
      <c r="R2" s="1"/>
      <c r="S2" s="1"/>
      <c r="T2" s="1"/>
      <c r="U2" s="1"/>
      <c r="V2" s="1"/>
      <c r="W2" s="1"/>
      <c r="X2" s="1"/>
      <c r="Y2" s="1"/>
      <c r="Z2" s="1"/>
      <c r="AA2" s="1"/>
      <c r="AB2" s="1"/>
      <c r="AC2" s="1"/>
      <c r="AD2" s="1"/>
      <c r="AE2" s="1"/>
      <c r="AF2" s="1"/>
      <c r="AG2" s="1"/>
      <c r="AH2" s="1"/>
    </row>
    <row r="3" spans="1:34" ht="19.75" customHeight="1" thickTop="1" thickBot="1" x14ac:dyDescent="0.4">
      <c r="A3" s="26"/>
      <c r="B3" s="18"/>
      <c r="C3" s="181" t="s">
        <v>11</v>
      </c>
      <c r="D3" s="19"/>
      <c r="E3" s="19"/>
      <c r="F3" s="19"/>
      <c r="G3" s="20"/>
      <c r="H3" s="182"/>
      <c r="I3" s="20"/>
      <c r="J3" s="21"/>
      <c r="K3" s="7"/>
      <c r="L3" s="1"/>
      <c r="M3" s="1"/>
      <c r="N3" s="1"/>
      <c r="O3" s="1"/>
      <c r="P3" s="1"/>
      <c r="Q3" s="1"/>
      <c r="R3" s="1"/>
      <c r="S3" s="1"/>
      <c r="T3" s="1"/>
      <c r="U3" s="1"/>
      <c r="V3" s="1"/>
      <c r="W3" s="1"/>
      <c r="X3" s="1"/>
      <c r="Y3" s="1"/>
      <c r="Z3" s="1"/>
      <c r="AA3" s="1"/>
      <c r="AB3" s="1"/>
      <c r="AC3" s="1"/>
      <c r="AD3" s="1"/>
      <c r="AE3" s="1"/>
      <c r="AF3" s="1"/>
      <c r="AG3" s="1"/>
      <c r="AH3" s="1"/>
    </row>
    <row r="4" spans="1:34" ht="25.25" customHeight="1" thickBot="1" x14ac:dyDescent="0.4">
      <c r="A4" s="27"/>
      <c r="B4" s="32" t="s">
        <v>317</v>
      </c>
      <c r="C4" s="183" t="s">
        <v>318</v>
      </c>
      <c r="D4" s="23"/>
      <c r="E4" s="23"/>
      <c r="F4" s="23"/>
      <c r="G4" s="24"/>
      <c r="H4" s="184"/>
      <c r="I4" s="24"/>
      <c r="J4" s="25"/>
      <c r="K4" s="7"/>
      <c r="L4" s="1"/>
      <c r="M4" s="1"/>
      <c r="N4" s="1"/>
      <c r="O4" s="1"/>
      <c r="P4" s="1"/>
      <c r="Q4" s="1"/>
      <c r="R4" s="1"/>
      <c r="S4" s="1"/>
      <c r="T4" s="1"/>
      <c r="U4" s="1"/>
      <c r="V4" s="1"/>
      <c r="W4" s="1"/>
      <c r="X4" s="1"/>
      <c r="Y4" s="1"/>
      <c r="Z4" s="1"/>
      <c r="AA4" s="1"/>
      <c r="AB4" s="1"/>
      <c r="AC4" s="1"/>
      <c r="AD4" s="1"/>
      <c r="AE4" s="1"/>
      <c r="AF4" s="1"/>
      <c r="AG4" s="1"/>
      <c r="AH4" s="1"/>
    </row>
    <row r="5" spans="1:34" ht="16.5" x14ac:dyDescent="0.35">
      <c r="A5" s="60"/>
      <c r="B5" s="61">
        <v>25</v>
      </c>
      <c r="C5" s="185"/>
      <c r="D5" s="62"/>
      <c r="E5" s="62"/>
      <c r="F5" s="62"/>
      <c r="G5" s="63"/>
      <c r="H5" s="186"/>
      <c r="I5" s="187"/>
      <c r="J5" s="64"/>
      <c r="K5" s="65"/>
      <c r="L5" s="1"/>
      <c r="M5" s="1"/>
      <c r="N5" s="1"/>
      <c r="O5" s="1"/>
      <c r="P5" s="1"/>
      <c r="Q5" s="1"/>
      <c r="R5" s="1"/>
      <c r="S5" s="1"/>
      <c r="T5" s="1"/>
      <c r="U5" s="1"/>
      <c r="V5" s="1"/>
      <c r="W5" s="1"/>
      <c r="X5" s="1"/>
      <c r="Y5" s="1"/>
      <c r="Z5" s="1"/>
      <c r="AA5" s="1"/>
      <c r="AB5" s="1"/>
      <c r="AC5" s="1"/>
      <c r="AD5" s="1"/>
      <c r="AE5" s="1"/>
      <c r="AF5" s="1"/>
      <c r="AG5" s="1"/>
      <c r="AH5" s="1"/>
    </row>
    <row r="6" spans="1:34" ht="102.65" customHeight="1" x14ac:dyDescent="0.35">
      <c r="A6" s="33"/>
      <c r="B6" s="188">
        <v>1</v>
      </c>
      <c r="C6" s="189" t="s">
        <v>319</v>
      </c>
      <c r="D6" s="190"/>
      <c r="E6" s="35" t="s">
        <v>320</v>
      </c>
      <c r="F6" s="35" t="s">
        <v>321</v>
      </c>
      <c r="G6" s="191"/>
      <c r="H6" s="192">
        <v>1</v>
      </c>
      <c r="I6" s="193">
        <v>0</v>
      </c>
      <c r="J6" s="37">
        <f>H6*I6</f>
        <v>0</v>
      </c>
      <c r="K6" s="84"/>
      <c r="L6" s="1"/>
      <c r="M6" s="1"/>
      <c r="N6" s="1"/>
      <c r="O6" s="1"/>
      <c r="P6" s="1"/>
      <c r="Q6" s="1"/>
      <c r="R6" s="1"/>
      <c r="S6" s="1"/>
      <c r="T6" s="1"/>
      <c r="U6" s="1"/>
      <c r="V6" s="1"/>
      <c r="W6" s="1"/>
      <c r="X6" s="1"/>
      <c r="Y6" s="1"/>
      <c r="Z6" s="1"/>
      <c r="AA6" s="1"/>
      <c r="AB6" s="1"/>
      <c r="AC6" s="1"/>
      <c r="AD6" s="1"/>
      <c r="AE6" s="1"/>
      <c r="AF6" s="1"/>
      <c r="AG6" s="1"/>
      <c r="AH6" s="1"/>
    </row>
    <row r="7" spans="1:34" ht="115.25" customHeight="1" x14ac:dyDescent="0.35">
      <c r="A7" s="38"/>
      <c r="B7" s="194">
        <v>2</v>
      </c>
      <c r="C7" s="195" t="s">
        <v>322</v>
      </c>
      <c r="D7" s="196"/>
      <c r="E7" s="40" t="s">
        <v>323</v>
      </c>
      <c r="F7" s="53" t="s">
        <v>324</v>
      </c>
      <c r="G7" s="41"/>
      <c r="H7" s="197">
        <v>1</v>
      </c>
      <c r="I7" s="198">
        <v>0</v>
      </c>
      <c r="J7" s="42">
        <f t="shared" ref="J7:J192" si="0">H7*I7</f>
        <v>0</v>
      </c>
      <c r="K7" s="85"/>
      <c r="L7" s="1"/>
      <c r="M7" s="1"/>
      <c r="N7" s="1"/>
      <c r="O7" s="1"/>
      <c r="P7" s="1"/>
      <c r="Q7" s="1"/>
      <c r="R7" s="1"/>
      <c r="S7" s="1"/>
      <c r="T7" s="1"/>
      <c r="U7" s="1"/>
      <c r="V7" s="1"/>
      <c r="W7" s="1"/>
      <c r="X7" s="1"/>
      <c r="Y7" s="1"/>
      <c r="Z7" s="1"/>
      <c r="AA7" s="1"/>
      <c r="AB7" s="1"/>
      <c r="AC7" s="1"/>
      <c r="AD7" s="1"/>
      <c r="AE7" s="1"/>
      <c r="AF7" s="1"/>
      <c r="AG7" s="1"/>
      <c r="AH7" s="1"/>
    </row>
    <row r="8" spans="1:34" ht="115.25" customHeight="1" x14ac:dyDescent="0.35">
      <c r="A8" s="38"/>
      <c r="B8" s="199">
        <v>3</v>
      </c>
      <c r="C8" s="195" t="s">
        <v>325</v>
      </c>
      <c r="D8" s="196"/>
      <c r="E8" s="40" t="s">
        <v>326</v>
      </c>
      <c r="F8" s="40" t="s">
        <v>327</v>
      </c>
      <c r="G8" s="41"/>
      <c r="H8" s="197">
        <v>1</v>
      </c>
      <c r="I8" s="198">
        <v>0</v>
      </c>
      <c r="J8" s="42">
        <f t="shared" si="0"/>
        <v>0</v>
      </c>
      <c r="K8" s="85"/>
      <c r="L8" s="1"/>
      <c r="M8" s="1"/>
      <c r="N8" s="1"/>
      <c r="O8" s="1"/>
      <c r="P8" s="1"/>
      <c r="Q8" s="1"/>
      <c r="R8" s="1"/>
      <c r="S8" s="1"/>
      <c r="T8" s="1"/>
      <c r="U8" s="1"/>
      <c r="V8" s="1"/>
      <c r="W8" s="1"/>
      <c r="X8" s="1"/>
      <c r="Y8" s="1"/>
      <c r="Z8" s="1"/>
      <c r="AA8" s="1"/>
      <c r="AB8" s="1"/>
      <c r="AC8" s="1"/>
      <c r="AD8" s="1"/>
      <c r="AE8" s="1"/>
      <c r="AF8" s="1"/>
      <c r="AG8" s="1"/>
      <c r="AH8" s="1"/>
    </row>
    <row r="9" spans="1:34" ht="115.25" customHeight="1" x14ac:dyDescent="0.35">
      <c r="A9" s="38"/>
      <c r="B9" s="199">
        <v>4</v>
      </c>
      <c r="C9" s="195" t="s">
        <v>23</v>
      </c>
      <c r="D9" s="196"/>
      <c r="E9" s="40" t="s">
        <v>24</v>
      </c>
      <c r="F9" s="53" t="s">
        <v>25</v>
      </c>
      <c r="G9" s="41"/>
      <c r="H9" s="197">
        <v>1</v>
      </c>
      <c r="I9" s="198">
        <v>0</v>
      </c>
      <c r="J9" s="42">
        <f t="shared" si="0"/>
        <v>0</v>
      </c>
      <c r="K9" s="85"/>
      <c r="L9" s="1"/>
      <c r="M9" s="1"/>
      <c r="N9" s="1"/>
      <c r="O9" s="1"/>
      <c r="P9" s="1"/>
      <c r="Q9" s="1"/>
      <c r="R9" s="1"/>
      <c r="S9" s="1"/>
      <c r="T9" s="1"/>
      <c r="U9" s="1"/>
      <c r="V9" s="1"/>
      <c r="W9" s="1"/>
      <c r="X9" s="1"/>
      <c r="Y9" s="1"/>
      <c r="Z9" s="1"/>
      <c r="AA9" s="1"/>
      <c r="AB9" s="1"/>
      <c r="AC9" s="1"/>
      <c r="AD9" s="1"/>
      <c r="AE9" s="1"/>
      <c r="AF9" s="1"/>
      <c r="AG9" s="1"/>
      <c r="AH9" s="1"/>
    </row>
    <row r="10" spans="1:34" ht="115.25" customHeight="1" x14ac:dyDescent="0.35">
      <c r="A10" s="38"/>
      <c r="B10" s="199">
        <v>5</v>
      </c>
      <c r="C10" s="195" t="s">
        <v>33</v>
      </c>
      <c r="D10" s="196"/>
      <c r="E10" s="40" t="s">
        <v>175</v>
      </c>
      <c r="F10" s="53" t="s">
        <v>328</v>
      </c>
      <c r="G10" s="41"/>
      <c r="H10" s="197">
        <v>1</v>
      </c>
      <c r="I10" s="198">
        <v>0</v>
      </c>
      <c r="J10" s="42">
        <f t="shared" si="0"/>
        <v>0</v>
      </c>
      <c r="K10" s="85"/>
      <c r="L10" s="1"/>
      <c r="M10" s="1"/>
      <c r="N10" s="1"/>
      <c r="O10" s="1"/>
      <c r="P10" s="1"/>
      <c r="Q10" s="1"/>
      <c r="R10" s="1"/>
      <c r="S10" s="1"/>
      <c r="T10" s="1"/>
      <c r="U10" s="1"/>
      <c r="V10" s="1"/>
      <c r="W10" s="1"/>
      <c r="X10" s="1"/>
      <c r="Y10" s="1"/>
      <c r="Z10" s="1"/>
      <c r="AA10" s="1"/>
      <c r="AB10" s="1"/>
      <c r="AC10" s="1"/>
      <c r="AD10" s="1"/>
      <c r="AE10" s="1"/>
      <c r="AF10" s="1"/>
      <c r="AG10" s="1"/>
      <c r="AH10" s="1"/>
    </row>
    <row r="11" spans="1:34" ht="115.25" customHeight="1" x14ac:dyDescent="0.35">
      <c r="A11" s="43"/>
      <c r="B11" s="200">
        <v>6</v>
      </c>
      <c r="C11" s="201" t="s">
        <v>329</v>
      </c>
      <c r="D11" s="202"/>
      <c r="E11" s="45" t="s">
        <v>330</v>
      </c>
      <c r="F11" s="101" t="s">
        <v>331</v>
      </c>
      <c r="G11" s="46"/>
      <c r="H11" s="203">
        <v>1</v>
      </c>
      <c r="I11" s="204">
        <v>0</v>
      </c>
      <c r="J11" s="47">
        <f t="shared" si="0"/>
        <v>0</v>
      </c>
      <c r="K11" s="86"/>
      <c r="L11" s="1"/>
      <c r="M11" s="1"/>
      <c r="N11" s="1"/>
      <c r="O11" s="1"/>
      <c r="P11" s="1"/>
      <c r="Q11" s="1"/>
      <c r="R11" s="1"/>
      <c r="S11" s="1"/>
      <c r="T11" s="1"/>
      <c r="U11" s="1"/>
      <c r="V11" s="1"/>
      <c r="W11" s="1"/>
      <c r="X11" s="1"/>
      <c r="Y11" s="1"/>
      <c r="Z11" s="1"/>
      <c r="AA11" s="1"/>
      <c r="AB11" s="1"/>
      <c r="AC11" s="1"/>
      <c r="AD11" s="1"/>
      <c r="AE11" s="1"/>
      <c r="AF11" s="1"/>
      <c r="AG11" s="1"/>
      <c r="AH11" s="1"/>
    </row>
    <row r="12" spans="1:34" ht="16.75" customHeight="1" x14ac:dyDescent="0.35">
      <c r="A12" s="16"/>
      <c r="B12" s="205">
        <v>24</v>
      </c>
      <c r="C12" s="206" t="s">
        <v>14</v>
      </c>
      <c r="D12" s="207"/>
      <c r="E12" s="81"/>
      <c r="F12" s="81"/>
      <c r="G12" s="82"/>
      <c r="H12" s="208"/>
      <c r="I12" s="209"/>
      <c r="J12" s="83"/>
      <c r="K12" s="2"/>
      <c r="L12" s="1"/>
      <c r="M12" s="1"/>
      <c r="N12" s="1"/>
      <c r="O12" s="1"/>
      <c r="P12" s="1"/>
      <c r="Q12" s="1"/>
      <c r="R12" s="1"/>
      <c r="S12" s="1"/>
      <c r="T12" s="1"/>
      <c r="U12" s="1"/>
      <c r="V12" s="1"/>
      <c r="W12" s="1"/>
      <c r="X12" s="1"/>
      <c r="Y12" s="1"/>
      <c r="Z12" s="1"/>
      <c r="AA12" s="1"/>
      <c r="AB12" s="1"/>
      <c r="AC12" s="1"/>
      <c r="AD12" s="1"/>
      <c r="AE12" s="1"/>
      <c r="AF12" s="1"/>
      <c r="AG12" s="1"/>
      <c r="AH12" s="1"/>
    </row>
    <row r="13" spans="1:34" ht="126.65" customHeight="1" x14ac:dyDescent="0.35">
      <c r="A13" s="87"/>
      <c r="B13" s="210">
        <v>1</v>
      </c>
      <c r="C13" s="211" t="s">
        <v>332</v>
      </c>
      <c r="D13" s="212"/>
      <c r="E13" s="213" t="s">
        <v>333</v>
      </c>
      <c r="F13" s="213" t="s">
        <v>334</v>
      </c>
      <c r="G13" s="214"/>
      <c r="H13" s="215">
        <v>2</v>
      </c>
      <c r="I13" s="216">
        <v>0</v>
      </c>
      <c r="J13" s="217">
        <f t="shared" si="0"/>
        <v>0</v>
      </c>
      <c r="K13" s="99"/>
      <c r="L13" s="1"/>
      <c r="M13" s="1"/>
      <c r="N13" s="1"/>
      <c r="O13" s="1"/>
      <c r="P13" s="1"/>
      <c r="Q13" s="1"/>
      <c r="R13" s="1"/>
      <c r="S13" s="1"/>
      <c r="T13" s="1"/>
      <c r="U13" s="1"/>
      <c r="V13" s="1"/>
      <c r="W13" s="1"/>
      <c r="X13" s="1"/>
      <c r="Y13" s="1"/>
      <c r="Z13" s="1"/>
      <c r="AA13" s="1"/>
      <c r="AB13" s="1"/>
      <c r="AC13" s="1"/>
      <c r="AD13" s="1"/>
      <c r="AE13" s="1"/>
      <c r="AF13" s="1"/>
      <c r="AG13" s="1"/>
      <c r="AH13" s="1"/>
    </row>
    <row r="14" spans="1:34" ht="16.25" customHeight="1" x14ac:dyDescent="0.35">
      <c r="A14" s="91"/>
      <c r="B14" s="205">
        <v>23</v>
      </c>
      <c r="C14" s="218"/>
      <c r="D14" s="207"/>
      <c r="E14" s="81"/>
      <c r="F14" s="81"/>
      <c r="G14" s="82"/>
      <c r="H14" s="208"/>
      <c r="I14" s="209"/>
      <c r="J14" s="83"/>
      <c r="K14" s="2"/>
      <c r="L14" s="1"/>
      <c r="M14" s="1"/>
      <c r="N14" s="1"/>
      <c r="O14" s="1"/>
      <c r="P14" s="1"/>
      <c r="Q14" s="1"/>
      <c r="R14" s="1"/>
      <c r="S14" s="1"/>
      <c r="T14" s="1"/>
      <c r="U14" s="1"/>
      <c r="V14" s="1"/>
      <c r="W14" s="1"/>
      <c r="X14" s="1"/>
      <c r="Y14" s="1"/>
      <c r="Z14" s="1"/>
      <c r="AA14" s="1"/>
      <c r="AB14" s="1"/>
      <c r="AC14" s="1"/>
      <c r="AD14" s="1"/>
      <c r="AE14" s="1"/>
      <c r="AF14" s="1"/>
      <c r="AG14" s="1"/>
      <c r="AH14" s="1"/>
    </row>
    <row r="15" spans="1:34" ht="146.4" customHeight="1" x14ac:dyDescent="0.35">
      <c r="A15" s="33"/>
      <c r="B15" s="219">
        <v>1</v>
      </c>
      <c r="C15" s="189" t="s">
        <v>335</v>
      </c>
      <c r="D15" s="190"/>
      <c r="E15" s="35" t="s">
        <v>336</v>
      </c>
      <c r="F15" s="35" t="s">
        <v>321</v>
      </c>
      <c r="G15" s="36"/>
      <c r="H15" s="192">
        <v>1</v>
      </c>
      <c r="I15" s="193">
        <v>0</v>
      </c>
      <c r="J15" s="37">
        <f t="shared" si="0"/>
        <v>0</v>
      </c>
      <c r="K15" s="84"/>
      <c r="L15" s="1"/>
      <c r="M15" s="1"/>
      <c r="N15" s="1"/>
      <c r="O15" s="1"/>
      <c r="P15" s="1"/>
      <c r="Q15" s="1"/>
      <c r="R15" s="1"/>
      <c r="S15" s="1"/>
      <c r="T15" s="1"/>
      <c r="U15" s="1"/>
      <c r="V15" s="1"/>
      <c r="W15" s="1"/>
      <c r="X15" s="1"/>
      <c r="Y15" s="1"/>
      <c r="Z15" s="1"/>
      <c r="AA15" s="1"/>
      <c r="AB15" s="1"/>
      <c r="AC15" s="1"/>
      <c r="AD15" s="1"/>
      <c r="AE15" s="1"/>
      <c r="AF15" s="1"/>
      <c r="AG15" s="1"/>
      <c r="AH15" s="1"/>
    </row>
    <row r="16" spans="1:34" ht="114.65" customHeight="1" x14ac:dyDescent="0.35">
      <c r="A16" s="38"/>
      <c r="B16" s="199">
        <v>2</v>
      </c>
      <c r="C16" s="220" t="s">
        <v>322</v>
      </c>
      <c r="D16" s="196"/>
      <c r="E16" s="40" t="s">
        <v>323</v>
      </c>
      <c r="F16" s="40" t="s">
        <v>324</v>
      </c>
      <c r="G16" s="41"/>
      <c r="H16" s="197">
        <v>1</v>
      </c>
      <c r="I16" s="198">
        <v>0</v>
      </c>
      <c r="J16" s="42">
        <f t="shared" si="0"/>
        <v>0</v>
      </c>
      <c r="K16" s="85"/>
      <c r="L16" s="1"/>
      <c r="M16" s="1"/>
      <c r="N16" s="1"/>
      <c r="O16" s="1"/>
      <c r="P16" s="1"/>
      <c r="Q16" s="1"/>
      <c r="R16" s="1"/>
      <c r="S16" s="1"/>
      <c r="T16" s="1"/>
      <c r="U16" s="1"/>
      <c r="V16" s="1"/>
      <c r="W16" s="1"/>
      <c r="X16" s="1"/>
      <c r="Y16" s="1"/>
      <c r="Z16" s="1"/>
      <c r="AA16" s="1"/>
      <c r="AB16" s="1"/>
      <c r="AC16" s="1"/>
      <c r="AD16" s="1"/>
      <c r="AE16" s="1"/>
      <c r="AF16" s="1"/>
      <c r="AG16" s="1"/>
      <c r="AH16" s="1"/>
    </row>
    <row r="17" spans="1:34" ht="82.25" customHeight="1" x14ac:dyDescent="0.35">
      <c r="A17" s="38"/>
      <c r="B17" s="199">
        <v>3</v>
      </c>
      <c r="C17" s="220" t="s">
        <v>325</v>
      </c>
      <c r="D17" s="196"/>
      <c r="E17" s="40" t="s">
        <v>326</v>
      </c>
      <c r="F17" s="40" t="s">
        <v>327</v>
      </c>
      <c r="G17" s="41"/>
      <c r="H17" s="197">
        <v>1</v>
      </c>
      <c r="I17" s="198">
        <v>0</v>
      </c>
      <c r="J17" s="42">
        <f t="shared" si="0"/>
        <v>0</v>
      </c>
      <c r="K17" s="85"/>
      <c r="L17" s="1"/>
      <c r="M17" s="1"/>
      <c r="N17" s="1"/>
      <c r="O17" s="1"/>
      <c r="P17" s="1"/>
      <c r="Q17" s="1"/>
      <c r="R17" s="1"/>
      <c r="S17" s="1"/>
      <c r="T17" s="1"/>
      <c r="U17" s="1"/>
      <c r="V17" s="1"/>
      <c r="W17" s="1"/>
      <c r="X17" s="1"/>
      <c r="Y17" s="1"/>
      <c r="Z17" s="1"/>
      <c r="AA17" s="1"/>
      <c r="AB17" s="1"/>
      <c r="AC17" s="1"/>
      <c r="AD17" s="1"/>
      <c r="AE17" s="1"/>
      <c r="AF17" s="1"/>
      <c r="AG17" s="1"/>
      <c r="AH17" s="1"/>
    </row>
    <row r="18" spans="1:34" ht="128.4" customHeight="1" x14ac:dyDescent="0.35">
      <c r="A18" s="38"/>
      <c r="B18" s="199">
        <v>4</v>
      </c>
      <c r="C18" s="195" t="s">
        <v>23</v>
      </c>
      <c r="D18" s="221"/>
      <c r="E18" s="40" t="s">
        <v>24</v>
      </c>
      <c r="F18" s="222" t="s">
        <v>25</v>
      </c>
      <c r="G18" s="41"/>
      <c r="H18" s="197">
        <v>2</v>
      </c>
      <c r="I18" s="198">
        <v>0</v>
      </c>
      <c r="J18" s="42">
        <f t="shared" si="0"/>
        <v>0</v>
      </c>
      <c r="K18" s="85"/>
      <c r="L18" s="1"/>
      <c r="M18" s="1"/>
      <c r="N18" s="1"/>
      <c r="O18" s="1"/>
      <c r="P18" s="1"/>
      <c r="Q18" s="1"/>
      <c r="R18" s="1"/>
      <c r="S18" s="1"/>
      <c r="T18" s="1"/>
      <c r="U18" s="1"/>
      <c r="V18" s="1"/>
      <c r="W18" s="1"/>
      <c r="X18" s="1"/>
      <c r="Y18" s="1"/>
      <c r="Z18" s="1"/>
      <c r="AA18" s="1"/>
      <c r="AB18" s="1"/>
      <c r="AC18" s="1"/>
      <c r="AD18" s="1"/>
      <c r="AE18" s="1"/>
      <c r="AF18" s="1"/>
      <c r="AG18" s="1"/>
      <c r="AH18" s="1"/>
    </row>
    <row r="19" spans="1:34" ht="150.65" customHeight="1" x14ac:dyDescent="0.35">
      <c r="A19" s="38"/>
      <c r="B19" s="199">
        <v>5</v>
      </c>
      <c r="C19" s="195" t="s">
        <v>337</v>
      </c>
      <c r="D19" s="221"/>
      <c r="E19" s="40" t="s">
        <v>338</v>
      </c>
      <c r="F19" s="222" t="s">
        <v>339</v>
      </c>
      <c r="G19" s="41"/>
      <c r="H19" s="197">
        <v>2</v>
      </c>
      <c r="I19" s="198">
        <v>0</v>
      </c>
      <c r="J19" s="42">
        <f t="shared" si="0"/>
        <v>0</v>
      </c>
      <c r="K19" s="85"/>
      <c r="L19" s="1"/>
      <c r="M19" s="1"/>
      <c r="N19" s="1"/>
      <c r="O19" s="1"/>
      <c r="P19" s="1"/>
      <c r="Q19" s="1"/>
      <c r="R19" s="1"/>
      <c r="S19" s="1"/>
      <c r="T19" s="1"/>
      <c r="U19" s="1"/>
      <c r="V19" s="1"/>
      <c r="W19" s="1"/>
      <c r="X19" s="1"/>
      <c r="Y19" s="1"/>
      <c r="Z19" s="1"/>
      <c r="AA19" s="1"/>
      <c r="AB19" s="1"/>
      <c r="AC19" s="1"/>
      <c r="AD19" s="1"/>
      <c r="AE19" s="1"/>
      <c r="AF19" s="1"/>
      <c r="AG19" s="1"/>
      <c r="AH19" s="1"/>
    </row>
    <row r="20" spans="1:34" ht="117.65" customHeight="1" x14ac:dyDescent="0.35">
      <c r="A20" s="38"/>
      <c r="B20" s="199">
        <v>6</v>
      </c>
      <c r="C20" s="195" t="s">
        <v>33</v>
      </c>
      <c r="D20" s="221"/>
      <c r="E20" s="40" t="s">
        <v>34</v>
      </c>
      <c r="F20" s="40" t="s">
        <v>243</v>
      </c>
      <c r="G20" s="41"/>
      <c r="H20" s="197">
        <v>5</v>
      </c>
      <c r="I20" s="198">
        <v>0</v>
      </c>
      <c r="J20" s="42">
        <f t="shared" si="0"/>
        <v>0</v>
      </c>
      <c r="K20" s="85"/>
      <c r="L20" s="1"/>
      <c r="M20" s="1"/>
      <c r="N20" s="1"/>
      <c r="O20" s="1"/>
      <c r="P20" s="1"/>
      <c r="Q20" s="1"/>
      <c r="R20" s="1"/>
      <c r="S20" s="1"/>
      <c r="T20" s="1"/>
      <c r="U20" s="1"/>
      <c r="V20" s="1"/>
      <c r="W20" s="1"/>
      <c r="X20" s="1"/>
      <c r="Y20" s="1"/>
      <c r="Z20" s="1"/>
      <c r="AA20" s="1"/>
      <c r="AB20" s="1"/>
      <c r="AC20" s="1"/>
      <c r="AD20" s="1"/>
      <c r="AE20" s="1"/>
      <c r="AF20" s="1"/>
      <c r="AG20" s="1"/>
      <c r="AH20" s="1"/>
    </row>
    <row r="21" spans="1:34" ht="117.65" customHeight="1" x14ac:dyDescent="0.35">
      <c r="A21" s="38"/>
      <c r="B21" s="199">
        <v>7</v>
      </c>
      <c r="C21" s="195" t="s">
        <v>329</v>
      </c>
      <c r="D21" s="221"/>
      <c r="E21" s="40" t="s">
        <v>330</v>
      </c>
      <c r="F21" s="40" t="s">
        <v>331</v>
      </c>
      <c r="G21" s="41"/>
      <c r="H21" s="197">
        <v>1</v>
      </c>
      <c r="I21" s="198">
        <v>0</v>
      </c>
      <c r="J21" s="42">
        <f t="shared" si="0"/>
        <v>0</v>
      </c>
      <c r="K21" s="85"/>
      <c r="L21" s="1"/>
      <c r="M21" s="1"/>
      <c r="N21" s="1"/>
      <c r="O21" s="1"/>
      <c r="P21" s="1"/>
      <c r="Q21" s="1"/>
      <c r="R21" s="1"/>
      <c r="S21" s="1"/>
      <c r="T21" s="1"/>
      <c r="U21" s="1"/>
      <c r="V21" s="1"/>
      <c r="W21" s="1"/>
      <c r="X21" s="1"/>
      <c r="Y21" s="1"/>
      <c r="Z21" s="1"/>
      <c r="AA21" s="1"/>
      <c r="AB21" s="1"/>
      <c r="AC21" s="1"/>
      <c r="AD21" s="1"/>
      <c r="AE21" s="1"/>
      <c r="AF21" s="1"/>
      <c r="AG21" s="1"/>
      <c r="AH21" s="1"/>
    </row>
    <row r="22" spans="1:34" ht="117.65" customHeight="1" x14ac:dyDescent="0.35">
      <c r="A22" s="38"/>
      <c r="B22" s="199">
        <v>8</v>
      </c>
      <c r="C22" s="195" t="s">
        <v>340</v>
      </c>
      <c r="D22" s="221"/>
      <c r="E22" s="40" t="s">
        <v>341</v>
      </c>
      <c r="F22" s="40" t="s">
        <v>342</v>
      </c>
      <c r="G22" s="41"/>
      <c r="H22" s="197">
        <v>1</v>
      </c>
      <c r="I22" s="198">
        <v>0</v>
      </c>
      <c r="J22" s="42">
        <f t="shared" si="0"/>
        <v>0</v>
      </c>
      <c r="K22" s="85"/>
      <c r="L22" s="1"/>
      <c r="M22" s="1"/>
      <c r="N22" s="1"/>
      <c r="O22" s="1"/>
      <c r="P22" s="1"/>
      <c r="Q22" s="1"/>
      <c r="R22" s="1"/>
      <c r="S22" s="1"/>
      <c r="T22" s="1"/>
      <c r="U22" s="1"/>
      <c r="V22" s="1"/>
      <c r="W22" s="1"/>
      <c r="X22" s="1"/>
      <c r="Y22" s="1"/>
      <c r="Z22" s="1"/>
      <c r="AA22" s="1"/>
      <c r="AB22" s="1"/>
      <c r="AC22" s="1"/>
      <c r="AD22" s="1"/>
      <c r="AE22" s="1"/>
      <c r="AF22" s="1"/>
      <c r="AG22" s="1"/>
      <c r="AH22" s="1"/>
    </row>
    <row r="23" spans="1:34" ht="134.4" customHeight="1" x14ac:dyDescent="0.35">
      <c r="A23" s="43"/>
      <c r="B23" s="200">
        <v>9</v>
      </c>
      <c r="C23" s="223" t="s">
        <v>343</v>
      </c>
      <c r="D23" s="224"/>
      <c r="E23" s="45" t="s">
        <v>344</v>
      </c>
      <c r="F23" s="45" t="s">
        <v>345</v>
      </c>
      <c r="G23" s="46"/>
      <c r="H23" s="203">
        <v>1</v>
      </c>
      <c r="I23" s="204">
        <v>0</v>
      </c>
      <c r="J23" s="47">
        <f t="shared" si="0"/>
        <v>0</v>
      </c>
      <c r="K23" s="86"/>
      <c r="L23" s="1"/>
      <c r="M23" s="1"/>
      <c r="N23" s="1"/>
      <c r="O23" s="1"/>
      <c r="P23" s="1"/>
      <c r="Q23" s="1"/>
      <c r="R23" s="1"/>
      <c r="S23" s="1"/>
      <c r="T23" s="1"/>
      <c r="U23" s="1"/>
      <c r="V23" s="1"/>
      <c r="W23" s="1"/>
      <c r="X23" s="1"/>
      <c r="Y23" s="1"/>
      <c r="Z23" s="1"/>
      <c r="AA23" s="1"/>
      <c r="AB23" s="1"/>
      <c r="AC23" s="1"/>
      <c r="AD23" s="1"/>
      <c r="AE23" s="1"/>
      <c r="AF23" s="1"/>
      <c r="AG23" s="1"/>
      <c r="AH23" s="1"/>
    </row>
    <row r="24" spans="1:34" ht="19.75" customHeight="1" x14ac:dyDescent="0.35">
      <c r="A24" s="87"/>
      <c r="B24" s="205">
        <v>22</v>
      </c>
      <c r="C24" s="206"/>
      <c r="D24" s="225"/>
      <c r="E24" s="81"/>
      <c r="F24" s="81"/>
      <c r="G24" s="82"/>
      <c r="H24" s="208"/>
      <c r="I24" s="209"/>
      <c r="J24" s="83"/>
      <c r="K24" s="2"/>
      <c r="L24" s="1"/>
      <c r="M24" s="1"/>
      <c r="N24" s="1"/>
      <c r="O24" s="1"/>
      <c r="P24" s="1"/>
      <c r="Q24" s="1"/>
      <c r="R24" s="1"/>
      <c r="S24" s="1"/>
      <c r="T24" s="1"/>
      <c r="U24" s="1"/>
      <c r="V24" s="1"/>
      <c r="W24" s="1"/>
      <c r="X24" s="1"/>
      <c r="Y24" s="1"/>
      <c r="Z24" s="1"/>
      <c r="AA24" s="1"/>
      <c r="AB24" s="1"/>
      <c r="AC24" s="1"/>
      <c r="AD24" s="1"/>
      <c r="AE24" s="1"/>
      <c r="AF24" s="1"/>
      <c r="AG24" s="1"/>
      <c r="AH24" s="1"/>
    </row>
    <row r="25" spans="1:34" ht="305.39999999999998" customHeight="1" x14ac:dyDescent="0.35">
      <c r="A25" s="33"/>
      <c r="B25" s="219">
        <v>1</v>
      </c>
      <c r="C25" s="189" t="s">
        <v>346</v>
      </c>
      <c r="D25" s="226"/>
      <c r="E25" s="35" t="s">
        <v>347</v>
      </c>
      <c r="F25" s="35" t="s">
        <v>348</v>
      </c>
      <c r="G25" s="36"/>
      <c r="H25" s="192">
        <v>1</v>
      </c>
      <c r="I25" s="193">
        <v>0</v>
      </c>
      <c r="J25" s="37">
        <f t="shared" si="0"/>
        <v>0</v>
      </c>
      <c r="K25" s="84"/>
      <c r="L25" s="1"/>
      <c r="M25" s="1"/>
      <c r="N25" s="1"/>
      <c r="O25" s="1"/>
      <c r="P25" s="1"/>
      <c r="Q25" s="1"/>
      <c r="R25" s="1"/>
      <c r="S25" s="1"/>
      <c r="T25" s="1"/>
      <c r="U25" s="1"/>
      <c r="V25" s="1"/>
      <c r="W25" s="1"/>
      <c r="X25" s="1"/>
      <c r="Y25" s="1"/>
      <c r="Z25" s="1"/>
      <c r="AA25" s="1"/>
      <c r="AB25" s="1"/>
      <c r="AC25" s="1"/>
      <c r="AD25" s="1"/>
      <c r="AE25" s="1"/>
      <c r="AF25" s="1"/>
      <c r="AG25" s="1"/>
      <c r="AH25" s="1"/>
    </row>
    <row r="26" spans="1:34" ht="127.25" customHeight="1" x14ac:dyDescent="0.35">
      <c r="A26" s="38"/>
      <c r="B26" s="199">
        <v>2</v>
      </c>
      <c r="C26" s="227" t="s">
        <v>349</v>
      </c>
      <c r="D26" s="228"/>
      <c r="E26" s="52" t="s">
        <v>131</v>
      </c>
      <c r="F26" s="229" t="s">
        <v>350</v>
      </c>
      <c r="G26" s="41"/>
      <c r="H26" s="197">
        <v>1</v>
      </c>
      <c r="I26" s="198">
        <v>0</v>
      </c>
      <c r="J26" s="42">
        <f t="shared" si="0"/>
        <v>0</v>
      </c>
      <c r="K26" s="85"/>
      <c r="L26" s="1"/>
      <c r="M26" s="1"/>
      <c r="N26" s="1"/>
      <c r="O26" s="1"/>
      <c r="P26" s="1"/>
      <c r="Q26" s="1"/>
      <c r="R26" s="1"/>
      <c r="S26" s="1"/>
      <c r="T26" s="1"/>
      <c r="U26" s="1"/>
      <c r="V26" s="1"/>
      <c r="W26" s="1"/>
      <c r="X26" s="1"/>
      <c r="Y26" s="1"/>
      <c r="Z26" s="1"/>
      <c r="AA26" s="1"/>
      <c r="AB26" s="1"/>
      <c r="AC26" s="1"/>
      <c r="AD26" s="1"/>
      <c r="AE26" s="1"/>
      <c r="AF26" s="1"/>
      <c r="AG26" s="1"/>
      <c r="AH26" s="1"/>
    </row>
    <row r="27" spans="1:34" ht="127.25" customHeight="1" x14ac:dyDescent="0.35">
      <c r="A27" s="38"/>
      <c r="B27" s="199">
        <v>3</v>
      </c>
      <c r="C27" s="227" t="s">
        <v>9</v>
      </c>
      <c r="D27" s="228"/>
      <c r="E27" s="52" t="s">
        <v>351</v>
      </c>
      <c r="F27" s="229" t="s">
        <v>92</v>
      </c>
      <c r="G27" s="41"/>
      <c r="H27" s="197">
        <v>6</v>
      </c>
      <c r="I27" s="198">
        <v>0</v>
      </c>
      <c r="J27" s="42">
        <f t="shared" si="0"/>
        <v>0</v>
      </c>
      <c r="K27" s="85"/>
      <c r="L27" s="1"/>
      <c r="M27" s="1"/>
      <c r="N27" s="1"/>
      <c r="O27" s="1"/>
      <c r="P27" s="1"/>
      <c r="Q27" s="1"/>
      <c r="R27" s="1"/>
      <c r="S27" s="1"/>
      <c r="T27" s="1"/>
      <c r="U27" s="1"/>
      <c r="V27" s="1"/>
      <c r="W27" s="1"/>
      <c r="X27" s="1"/>
      <c r="Y27" s="1"/>
      <c r="Z27" s="1"/>
      <c r="AA27" s="1"/>
      <c r="AB27" s="1"/>
      <c r="AC27" s="1"/>
      <c r="AD27" s="1"/>
      <c r="AE27" s="1"/>
      <c r="AF27" s="1"/>
      <c r="AG27" s="1"/>
      <c r="AH27" s="1"/>
    </row>
    <row r="28" spans="1:34" ht="127.25" customHeight="1" x14ac:dyDescent="0.35">
      <c r="A28" s="43"/>
      <c r="B28" s="200">
        <v>4</v>
      </c>
      <c r="C28" s="201" t="s">
        <v>329</v>
      </c>
      <c r="D28" s="224"/>
      <c r="E28" s="49" t="s">
        <v>330</v>
      </c>
      <c r="F28" s="57" t="s">
        <v>331</v>
      </c>
      <c r="G28" s="46"/>
      <c r="H28" s="203">
        <v>1</v>
      </c>
      <c r="I28" s="204">
        <v>0</v>
      </c>
      <c r="J28" s="47">
        <f t="shared" si="0"/>
        <v>0</v>
      </c>
      <c r="K28" s="86"/>
      <c r="L28" s="1"/>
      <c r="M28" s="1"/>
      <c r="N28" s="1"/>
      <c r="O28" s="1"/>
      <c r="P28" s="1"/>
      <c r="Q28" s="1"/>
      <c r="R28" s="1"/>
      <c r="S28" s="1"/>
      <c r="T28" s="1"/>
      <c r="U28" s="1"/>
      <c r="V28" s="1"/>
      <c r="W28" s="1"/>
      <c r="X28" s="1"/>
      <c r="Y28" s="1"/>
      <c r="Z28" s="1"/>
      <c r="AA28" s="1"/>
      <c r="AB28" s="1"/>
      <c r="AC28" s="1"/>
      <c r="AD28" s="1"/>
      <c r="AE28" s="1"/>
      <c r="AF28" s="1"/>
      <c r="AG28" s="1"/>
      <c r="AH28" s="1"/>
    </row>
    <row r="29" spans="1:34" ht="25.75" customHeight="1" x14ac:dyDescent="0.35">
      <c r="A29" s="87"/>
      <c r="B29" s="205">
        <v>21</v>
      </c>
      <c r="C29" s="206"/>
      <c r="D29" s="225"/>
      <c r="E29" s="88"/>
      <c r="F29" s="89"/>
      <c r="G29" s="82"/>
      <c r="H29" s="208"/>
      <c r="I29" s="209"/>
      <c r="J29" s="83"/>
      <c r="K29" s="2"/>
      <c r="L29" s="1"/>
      <c r="M29" s="1"/>
      <c r="N29" s="1"/>
      <c r="O29" s="1"/>
      <c r="P29" s="1"/>
      <c r="Q29" s="1"/>
      <c r="R29" s="1"/>
      <c r="S29" s="1"/>
      <c r="T29" s="1"/>
      <c r="U29" s="1"/>
      <c r="V29" s="1"/>
      <c r="W29" s="1"/>
      <c r="X29" s="1"/>
      <c r="Y29" s="1"/>
      <c r="Z29" s="1"/>
      <c r="AA29" s="1"/>
      <c r="AB29" s="1"/>
      <c r="AC29" s="1"/>
      <c r="AD29" s="1"/>
      <c r="AE29" s="1"/>
      <c r="AF29" s="1"/>
      <c r="AG29" s="1"/>
      <c r="AH29" s="1"/>
    </row>
    <row r="30" spans="1:34" ht="94.25" customHeight="1" x14ac:dyDescent="0.35">
      <c r="A30" s="33"/>
      <c r="B30" s="219">
        <v>1</v>
      </c>
      <c r="C30" s="189" t="s">
        <v>329</v>
      </c>
      <c r="D30" s="230"/>
      <c r="E30" s="51" t="s">
        <v>330</v>
      </c>
      <c r="F30" s="231" t="s">
        <v>331</v>
      </c>
      <c r="G30" s="36"/>
      <c r="H30" s="192">
        <v>1</v>
      </c>
      <c r="I30" s="193">
        <v>0</v>
      </c>
      <c r="J30" s="37">
        <f t="shared" si="0"/>
        <v>0</v>
      </c>
      <c r="K30" s="84"/>
      <c r="L30" s="1"/>
      <c r="M30" s="1"/>
      <c r="N30" s="1"/>
      <c r="O30" s="1"/>
      <c r="P30" s="1"/>
      <c r="Q30" s="1"/>
      <c r="R30" s="1"/>
      <c r="S30" s="1"/>
      <c r="T30" s="1"/>
      <c r="U30" s="1"/>
      <c r="V30" s="1"/>
      <c r="W30" s="1"/>
      <c r="X30" s="1"/>
      <c r="Y30" s="1"/>
      <c r="Z30" s="1"/>
      <c r="AA30" s="1"/>
      <c r="AB30" s="1"/>
      <c r="AC30" s="1"/>
      <c r="AD30" s="1"/>
      <c r="AE30" s="1"/>
      <c r="AF30" s="1"/>
      <c r="AG30" s="1"/>
      <c r="AH30" s="1"/>
    </row>
    <row r="31" spans="1:34" ht="103.25" customHeight="1" x14ac:dyDescent="0.35">
      <c r="A31" s="43"/>
      <c r="B31" s="200">
        <v>2</v>
      </c>
      <c r="C31" s="232" t="s">
        <v>33</v>
      </c>
      <c r="D31" s="233"/>
      <c r="E31" s="45" t="s">
        <v>34</v>
      </c>
      <c r="F31" s="45" t="s">
        <v>243</v>
      </c>
      <c r="G31" s="46"/>
      <c r="H31" s="203">
        <v>1</v>
      </c>
      <c r="I31" s="204">
        <v>0</v>
      </c>
      <c r="J31" s="47">
        <f t="shared" si="0"/>
        <v>0</v>
      </c>
      <c r="K31" s="86"/>
      <c r="L31" s="1"/>
      <c r="M31" s="1"/>
      <c r="N31" s="1"/>
      <c r="O31" s="1"/>
      <c r="P31" s="1"/>
      <c r="Q31" s="1"/>
      <c r="R31" s="1"/>
      <c r="S31" s="1"/>
      <c r="T31" s="1"/>
      <c r="U31" s="1"/>
      <c r="V31" s="1"/>
      <c r="W31" s="1"/>
      <c r="X31" s="1"/>
      <c r="Y31" s="1"/>
      <c r="Z31" s="1"/>
      <c r="AA31" s="1"/>
      <c r="AB31" s="1"/>
      <c r="AC31" s="1"/>
      <c r="AD31" s="1"/>
      <c r="AE31" s="1"/>
      <c r="AF31" s="1"/>
      <c r="AG31" s="1"/>
      <c r="AH31" s="1"/>
    </row>
    <row r="32" spans="1:34" ht="22.75" customHeight="1" x14ac:dyDescent="0.35">
      <c r="A32" s="87"/>
      <c r="B32" s="205">
        <v>20</v>
      </c>
      <c r="C32" s="206"/>
      <c r="D32" s="234"/>
      <c r="E32" s="88"/>
      <c r="F32" s="81"/>
      <c r="G32" s="82"/>
      <c r="H32" s="208"/>
      <c r="I32" s="209"/>
      <c r="J32" s="83"/>
      <c r="K32" s="2"/>
      <c r="L32" s="1"/>
      <c r="M32" s="1"/>
      <c r="N32" s="1"/>
      <c r="O32" s="1"/>
      <c r="P32" s="1"/>
      <c r="Q32" s="1"/>
      <c r="R32" s="1"/>
      <c r="S32" s="1"/>
      <c r="T32" s="1"/>
      <c r="U32" s="1"/>
      <c r="V32" s="1"/>
      <c r="W32" s="1"/>
      <c r="X32" s="1"/>
      <c r="Y32" s="1"/>
      <c r="Z32" s="1"/>
      <c r="AA32" s="1"/>
      <c r="AB32" s="1"/>
      <c r="AC32" s="1"/>
      <c r="AD32" s="1"/>
      <c r="AE32" s="1"/>
      <c r="AF32" s="1"/>
      <c r="AG32" s="1"/>
      <c r="AH32" s="1"/>
    </row>
    <row r="33" spans="1:34" ht="95.4" customHeight="1" x14ac:dyDescent="0.35">
      <c r="A33" s="235"/>
      <c r="B33" s="210">
        <v>1</v>
      </c>
      <c r="C33" s="236" t="s">
        <v>329</v>
      </c>
      <c r="D33" s="237"/>
      <c r="E33" s="238" t="s">
        <v>330</v>
      </c>
      <c r="F33" s="239" t="s">
        <v>331</v>
      </c>
      <c r="G33" s="214"/>
      <c r="H33" s="215">
        <v>1</v>
      </c>
      <c r="I33" s="216">
        <v>0</v>
      </c>
      <c r="J33" s="217">
        <f t="shared" si="0"/>
        <v>0</v>
      </c>
      <c r="K33" s="99"/>
      <c r="L33" s="1"/>
      <c r="M33" s="1"/>
      <c r="N33" s="1"/>
      <c r="O33" s="1"/>
      <c r="P33" s="1"/>
      <c r="Q33" s="1"/>
      <c r="R33" s="1"/>
      <c r="S33" s="1"/>
      <c r="T33" s="1"/>
      <c r="U33" s="1"/>
      <c r="V33" s="1"/>
      <c r="W33" s="1"/>
      <c r="X33" s="1"/>
      <c r="Y33" s="1"/>
      <c r="Z33" s="1"/>
      <c r="AA33" s="1"/>
      <c r="AB33" s="1"/>
      <c r="AC33" s="1"/>
      <c r="AD33" s="1"/>
      <c r="AE33" s="1"/>
      <c r="AF33" s="1"/>
      <c r="AG33" s="1"/>
      <c r="AH33" s="1"/>
    </row>
    <row r="34" spans="1:34" ht="21.65" customHeight="1" x14ac:dyDescent="0.35">
      <c r="A34" s="60"/>
      <c r="B34" s="61">
        <v>33</v>
      </c>
      <c r="C34" s="185"/>
      <c r="D34" s="62"/>
      <c r="E34" s="62"/>
      <c r="F34" s="62"/>
      <c r="G34" s="63"/>
      <c r="H34" s="186"/>
      <c r="I34" s="187"/>
      <c r="J34" s="64"/>
      <c r="K34" s="2"/>
      <c r="L34" s="1"/>
      <c r="M34" s="1"/>
      <c r="N34" s="1"/>
      <c r="O34" s="1"/>
      <c r="P34" s="1"/>
      <c r="Q34" s="1"/>
      <c r="R34" s="1"/>
      <c r="S34" s="1"/>
      <c r="T34" s="1"/>
      <c r="U34" s="1"/>
      <c r="V34" s="1"/>
      <c r="W34" s="1"/>
      <c r="X34" s="1"/>
      <c r="Y34" s="1"/>
      <c r="Z34" s="1"/>
      <c r="AA34" s="1"/>
      <c r="AB34" s="1"/>
      <c r="AC34" s="1"/>
      <c r="AD34" s="1"/>
      <c r="AE34" s="1"/>
      <c r="AF34" s="1"/>
      <c r="AG34" s="1"/>
      <c r="AH34" s="1"/>
    </row>
    <row r="35" spans="1:34" ht="114" customHeight="1" x14ac:dyDescent="0.35">
      <c r="A35" s="33"/>
      <c r="B35" s="219">
        <v>1</v>
      </c>
      <c r="C35" s="189" t="s">
        <v>319</v>
      </c>
      <c r="D35" s="226"/>
      <c r="E35" s="35" t="s">
        <v>320</v>
      </c>
      <c r="F35" s="35" t="s">
        <v>321</v>
      </c>
      <c r="G35" s="36"/>
      <c r="H35" s="192">
        <v>1</v>
      </c>
      <c r="I35" s="193">
        <v>0</v>
      </c>
      <c r="J35" s="37">
        <f t="shared" si="0"/>
        <v>0</v>
      </c>
      <c r="K35" s="84"/>
      <c r="L35" s="1"/>
      <c r="M35" s="1"/>
      <c r="N35" s="1"/>
      <c r="O35" s="1"/>
      <c r="P35" s="1"/>
      <c r="Q35" s="1"/>
      <c r="R35" s="1"/>
      <c r="S35" s="1"/>
      <c r="T35" s="1"/>
      <c r="U35" s="1"/>
      <c r="V35" s="1"/>
      <c r="W35" s="1"/>
      <c r="X35" s="1"/>
      <c r="Y35" s="1"/>
      <c r="Z35" s="1"/>
      <c r="AA35" s="1"/>
      <c r="AB35" s="1"/>
      <c r="AC35" s="1"/>
      <c r="AD35" s="1"/>
      <c r="AE35" s="1"/>
      <c r="AF35" s="1"/>
      <c r="AG35" s="1"/>
      <c r="AH35" s="1"/>
    </row>
    <row r="36" spans="1:34" ht="114" customHeight="1" x14ac:dyDescent="0.35">
      <c r="A36" s="38"/>
      <c r="B36" s="199">
        <v>2</v>
      </c>
      <c r="C36" s="195" t="s">
        <v>322</v>
      </c>
      <c r="D36" s="228"/>
      <c r="E36" s="40" t="s">
        <v>323</v>
      </c>
      <c r="F36" s="40" t="s">
        <v>324</v>
      </c>
      <c r="G36" s="41"/>
      <c r="H36" s="197">
        <v>1</v>
      </c>
      <c r="I36" s="198">
        <v>0</v>
      </c>
      <c r="J36" s="42">
        <f t="shared" si="0"/>
        <v>0</v>
      </c>
      <c r="K36" s="85"/>
      <c r="L36" s="1"/>
      <c r="M36" s="1"/>
      <c r="N36" s="1"/>
      <c r="O36" s="1"/>
      <c r="P36" s="1"/>
      <c r="Q36" s="1"/>
      <c r="R36" s="1"/>
      <c r="S36" s="1"/>
      <c r="T36" s="1"/>
      <c r="U36" s="1"/>
      <c r="V36" s="1"/>
      <c r="W36" s="1"/>
      <c r="X36" s="1"/>
      <c r="Y36" s="1"/>
      <c r="Z36" s="1"/>
      <c r="AA36" s="1"/>
      <c r="AB36" s="1"/>
      <c r="AC36" s="1"/>
      <c r="AD36" s="1"/>
      <c r="AE36" s="1"/>
      <c r="AF36" s="1"/>
      <c r="AG36" s="1"/>
      <c r="AH36" s="1"/>
    </row>
    <row r="37" spans="1:34" ht="114" customHeight="1" x14ac:dyDescent="0.35">
      <c r="A37" s="38"/>
      <c r="B37" s="199">
        <v>3</v>
      </c>
      <c r="C37" s="220" t="s">
        <v>325</v>
      </c>
      <c r="D37" s="228"/>
      <c r="E37" s="40" t="s">
        <v>326</v>
      </c>
      <c r="F37" s="40" t="s">
        <v>352</v>
      </c>
      <c r="G37" s="41"/>
      <c r="H37" s="197">
        <v>1</v>
      </c>
      <c r="I37" s="198">
        <v>0</v>
      </c>
      <c r="J37" s="42">
        <f t="shared" si="0"/>
        <v>0</v>
      </c>
      <c r="K37" s="85"/>
      <c r="L37" s="1"/>
      <c r="M37" s="1"/>
      <c r="N37" s="1"/>
      <c r="O37" s="1"/>
      <c r="P37" s="1"/>
      <c r="Q37" s="1"/>
      <c r="R37" s="1"/>
      <c r="S37" s="1"/>
      <c r="T37" s="1"/>
      <c r="U37" s="1"/>
      <c r="V37" s="1"/>
      <c r="W37" s="1"/>
      <c r="X37" s="1"/>
      <c r="Y37" s="1"/>
      <c r="Z37" s="1"/>
      <c r="AA37" s="1"/>
      <c r="AB37" s="1"/>
      <c r="AC37" s="1"/>
      <c r="AD37" s="1"/>
      <c r="AE37" s="1"/>
      <c r="AF37" s="1"/>
      <c r="AG37" s="1"/>
      <c r="AH37" s="1"/>
    </row>
    <row r="38" spans="1:34" ht="114" customHeight="1" x14ac:dyDescent="0.35">
      <c r="A38" s="38"/>
      <c r="B38" s="199">
        <v>4</v>
      </c>
      <c r="C38" s="195" t="s">
        <v>23</v>
      </c>
      <c r="D38" s="228"/>
      <c r="E38" s="40" t="s">
        <v>24</v>
      </c>
      <c r="F38" s="222" t="s">
        <v>25</v>
      </c>
      <c r="G38" s="41"/>
      <c r="H38" s="197">
        <v>1</v>
      </c>
      <c r="I38" s="198">
        <v>0</v>
      </c>
      <c r="J38" s="42">
        <f t="shared" si="0"/>
        <v>0</v>
      </c>
      <c r="K38" s="85"/>
      <c r="L38" s="1"/>
      <c r="M38" s="1"/>
      <c r="N38" s="1"/>
      <c r="O38" s="1"/>
      <c r="P38" s="1"/>
      <c r="Q38" s="1"/>
      <c r="R38" s="1"/>
      <c r="S38" s="1"/>
      <c r="T38" s="1"/>
      <c r="U38" s="1"/>
      <c r="V38" s="1"/>
      <c r="W38" s="1"/>
      <c r="X38" s="1"/>
      <c r="Y38" s="1"/>
      <c r="Z38" s="1"/>
      <c r="AA38" s="1"/>
      <c r="AB38" s="1"/>
      <c r="AC38" s="1"/>
      <c r="AD38" s="1"/>
      <c r="AE38" s="1"/>
      <c r="AF38" s="1"/>
      <c r="AG38" s="1"/>
      <c r="AH38" s="1"/>
    </row>
    <row r="39" spans="1:34" ht="101.4" customHeight="1" x14ac:dyDescent="0.35">
      <c r="A39" s="38"/>
      <c r="B39" s="199">
        <v>5</v>
      </c>
      <c r="C39" s="195" t="s">
        <v>33</v>
      </c>
      <c r="D39" s="228"/>
      <c r="E39" s="40" t="s">
        <v>34</v>
      </c>
      <c r="F39" s="40" t="s">
        <v>243</v>
      </c>
      <c r="G39" s="41"/>
      <c r="H39" s="197">
        <v>1</v>
      </c>
      <c r="I39" s="198">
        <v>0</v>
      </c>
      <c r="J39" s="42">
        <f t="shared" si="0"/>
        <v>0</v>
      </c>
      <c r="K39" s="85"/>
      <c r="L39" s="1"/>
      <c r="M39" s="1"/>
      <c r="N39" s="1"/>
      <c r="O39" s="1"/>
      <c r="P39" s="1"/>
      <c r="Q39" s="1"/>
      <c r="R39" s="1"/>
      <c r="S39" s="1"/>
      <c r="T39" s="1"/>
      <c r="U39" s="1"/>
      <c r="V39" s="1"/>
      <c r="W39" s="1"/>
      <c r="X39" s="1"/>
      <c r="Y39" s="1"/>
      <c r="Z39" s="1"/>
      <c r="AA39" s="1"/>
      <c r="AB39" s="1"/>
      <c r="AC39" s="1"/>
      <c r="AD39" s="1"/>
      <c r="AE39" s="1"/>
      <c r="AF39" s="1"/>
      <c r="AG39" s="1"/>
      <c r="AH39" s="1"/>
    </row>
    <row r="40" spans="1:34" ht="96.65" customHeight="1" x14ac:dyDescent="0.35">
      <c r="A40" s="43"/>
      <c r="B40" s="200">
        <v>6</v>
      </c>
      <c r="C40" s="232" t="s">
        <v>329</v>
      </c>
      <c r="D40" s="224"/>
      <c r="E40" s="49" t="s">
        <v>330</v>
      </c>
      <c r="F40" s="57" t="s">
        <v>331</v>
      </c>
      <c r="G40" s="46"/>
      <c r="H40" s="203">
        <v>1</v>
      </c>
      <c r="I40" s="204">
        <v>0</v>
      </c>
      <c r="J40" s="47">
        <f t="shared" si="0"/>
        <v>0</v>
      </c>
      <c r="K40" s="86"/>
      <c r="L40" s="1"/>
      <c r="M40" s="1"/>
      <c r="N40" s="1"/>
      <c r="O40" s="1"/>
      <c r="P40" s="1"/>
      <c r="Q40" s="1"/>
      <c r="R40" s="1"/>
      <c r="S40" s="1"/>
      <c r="T40" s="1"/>
      <c r="U40" s="1"/>
      <c r="V40" s="1"/>
      <c r="W40" s="1"/>
      <c r="X40" s="1"/>
      <c r="Y40" s="1"/>
      <c r="Z40" s="1"/>
      <c r="AA40" s="1"/>
      <c r="AB40" s="1"/>
      <c r="AC40" s="1"/>
      <c r="AD40" s="1"/>
      <c r="AE40" s="1"/>
      <c r="AF40" s="1"/>
      <c r="AG40" s="1"/>
      <c r="AH40" s="1"/>
    </row>
    <row r="41" spans="1:34" ht="28.25" customHeight="1" x14ac:dyDescent="0.35">
      <c r="A41" s="87"/>
      <c r="B41" s="61">
        <v>8</v>
      </c>
      <c r="C41" s="185"/>
      <c r="D41" s="225"/>
      <c r="E41" s="81"/>
      <c r="F41" s="81"/>
      <c r="G41" s="82"/>
      <c r="H41" s="208"/>
      <c r="I41" s="209"/>
      <c r="J41" s="83"/>
      <c r="K41" s="2"/>
      <c r="L41" s="1"/>
      <c r="M41" s="1"/>
      <c r="N41" s="1"/>
      <c r="O41" s="1"/>
      <c r="P41" s="1"/>
      <c r="Q41" s="1"/>
      <c r="R41" s="1"/>
      <c r="S41" s="1"/>
      <c r="T41" s="1"/>
      <c r="U41" s="1"/>
      <c r="V41" s="1"/>
      <c r="W41" s="1"/>
      <c r="X41" s="1"/>
      <c r="Y41" s="1"/>
      <c r="Z41" s="1"/>
      <c r="AA41" s="1"/>
      <c r="AB41" s="1"/>
      <c r="AC41" s="1"/>
      <c r="AD41" s="1"/>
      <c r="AE41" s="1"/>
      <c r="AF41" s="1"/>
      <c r="AG41" s="1"/>
      <c r="AH41" s="1"/>
    </row>
    <row r="42" spans="1:34" ht="101.4" customHeight="1" x14ac:dyDescent="0.35">
      <c r="A42" s="33"/>
      <c r="B42" s="219">
        <v>1</v>
      </c>
      <c r="C42" s="189" t="s">
        <v>33</v>
      </c>
      <c r="D42" s="226"/>
      <c r="E42" s="35" t="s">
        <v>34</v>
      </c>
      <c r="F42" s="35" t="s">
        <v>243</v>
      </c>
      <c r="G42" s="36"/>
      <c r="H42" s="192">
        <v>1</v>
      </c>
      <c r="I42" s="193">
        <v>0</v>
      </c>
      <c r="J42" s="37">
        <f t="shared" si="0"/>
        <v>0</v>
      </c>
      <c r="K42" s="84"/>
      <c r="L42" s="1"/>
      <c r="M42" s="1"/>
      <c r="N42" s="1"/>
      <c r="O42" s="1"/>
      <c r="P42" s="1"/>
      <c r="Q42" s="1"/>
      <c r="R42" s="1"/>
      <c r="S42" s="1"/>
      <c r="T42" s="1"/>
      <c r="U42" s="1"/>
      <c r="V42" s="1"/>
      <c r="W42" s="1"/>
      <c r="X42" s="1"/>
      <c r="Y42" s="1"/>
      <c r="Z42" s="1"/>
      <c r="AA42" s="1"/>
      <c r="AB42" s="1"/>
      <c r="AC42" s="1"/>
      <c r="AD42" s="1"/>
      <c r="AE42" s="1"/>
      <c r="AF42" s="1"/>
      <c r="AG42" s="1"/>
      <c r="AH42" s="1"/>
    </row>
    <row r="43" spans="1:34" ht="113.4" customHeight="1" x14ac:dyDescent="0.35">
      <c r="A43" s="43"/>
      <c r="B43" s="200">
        <v>2</v>
      </c>
      <c r="C43" s="232" t="s">
        <v>329</v>
      </c>
      <c r="D43" s="224"/>
      <c r="E43" s="49" t="s">
        <v>330</v>
      </c>
      <c r="F43" s="57" t="s">
        <v>331</v>
      </c>
      <c r="G43" s="46"/>
      <c r="H43" s="203">
        <v>1</v>
      </c>
      <c r="I43" s="204">
        <v>0</v>
      </c>
      <c r="J43" s="47">
        <f t="shared" si="0"/>
        <v>0</v>
      </c>
      <c r="K43" s="86"/>
      <c r="L43" s="1"/>
      <c r="M43" s="1"/>
      <c r="N43" s="1"/>
      <c r="O43" s="1"/>
      <c r="P43" s="1"/>
      <c r="Q43" s="1"/>
      <c r="R43" s="1"/>
      <c r="S43" s="1"/>
      <c r="T43" s="1"/>
      <c r="U43" s="1"/>
      <c r="V43" s="1"/>
      <c r="W43" s="1"/>
      <c r="X43" s="1"/>
      <c r="Y43" s="1"/>
      <c r="Z43" s="1"/>
      <c r="AA43" s="1"/>
      <c r="AB43" s="1"/>
      <c r="AC43" s="1"/>
      <c r="AD43" s="1"/>
      <c r="AE43" s="1"/>
      <c r="AF43" s="1"/>
      <c r="AG43" s="1"/>
      <c r="AH43" s="1"/>
    </row>
    <row r="44" spans="1:34" ht="29.4" customHeight="1" x14ac:dyDescent="0.35">
      <c r="A44" s="87"/>
      <c r="B44" s="61">
        <v>6</v>
      </c>
      <c r="C44" s="240"/>
      <c r="D44" s="225"/>
      <c r="E44" s="81"/>
      <c r="F44" s="81"/>
      <c r="G44" s="82"/>
      <c r="H44" s="208"/>
      <c r="I44" s="209"/>
      <c r="J44" s="83">
        <f t="shared" si="0"/>
        <v>0</v>
      </c>
      <c r="K44" s="2"/>
      <c r="L44" s="1"/>
      <c r="M44" s="1"/>
      <c r="N44" s="1"/>
      <c r="O44" s="1"/>
      <c r="P44" s="1"/>
      <c r="Q44" s="1"/>
      <c r="R44" s="1"/>
      <c r="S44" s="1"/>
      <c r="T44" s="1"/>
      <c r="U44" s="1"/>
      <c r="V44" s="1"/>
      <c r="W44" s="1"/>
      <c r="X44" s="1"/>
      <c r="Y44" s="1"/>
      <c r="Z44" s="1"/>
      <c r="AA44" s="1"/>
      <c r="AB44" s="1"/>
      <c r="AC44" s="1"/>
      <c r="AD44" s="1"/>
      <c r="AE44" s="1"/>
      <c r="AF44" s="1"/>
      <c r="AG44" s="1"/>
      <c r="AH44" s="1"/>
    </row>
    <row r="45" spans="1:34" ht="101.4" customHeight="1" x14ac:dyDescent="0.35">
      <c r="A45" s="33"/>
      <c r="B45" s="219">
        <v>1</v>
      </c>
      <c r="C45" s="189" t="s">
        <v>33</v>
      </c>
      <c r="D45" s="226"/>
      <c r="E45" s="35" t="s">
        <v>34</v>
      </c>
      <c r="F45" s="35" t="s">
        <v>243</v>
      </c>
      <c r="G45" s="36"/>
      <c r="H45" s="192">
        <v>1</v>
      </c>
      <c r="I45" s="193">
        <v>0</v>
      </c>
      <c r="J45" s="37">
        <f t="shared" si="0"/>
        <v>0</v>
      </c>
      <c r="K45" s="84"/>
      <c r="L45" s="1"/>
      <c r="M45" s="1"/>
      <c r="N45" s="1"/>
      <c r="O45" s="1"/>
      <c r="P45" s="1"/>
      <c r="Q45" s="1"/>
      <c r="R45" s="1"/>
      <c r="S45" s="1"/>
      <c r="T45" s="1"/>
      <c r="U45" s="1"/>
      <c r="V45" s="1"/>
      <c r="W45" s="1"/>
      <c r="X45" s="1"/>
      <c r="Y45" s="1"/>
      <c r="Z45" s="1"/>
      <c r="AA45" s="1"/>
      <c r="AB45" s="1"/>
      <c r="AC45" s="1"/>
      <c r="AD45" s="1"/>
      <c r="AE45" s="1"/>
      <c r="AF45" s="1"/>
      <c r="AG45" s="1"/>
      <c r="AH45" s="1"/>
    </row>
    <row r="46" spans="1:34" ht="101.4" customHeight="1" x14ac:dyDescent="0.35">
      <c r="A46" s="43"/>
      <c r="B46" s="200">
        <v>2</v>
      </c>
      <c r="C46" s="232" t="s">
        <v>329</v>
      </c>
      <c r="D46" s="224"/>
      <c r="E46" s="49" t="s">
        <v>330</v>
      </c>
      <c r="F46" s="57" t="s">
        <v>331</v>
      </c>
      <c r="G46" s="46"/>
      <c r="H46" s="203">
        <v>1</v>
      </c>
      <c r="I46" s="204">
        <v>0</v>
      </c>
      <c r="J46" s="47">
        <f t="shared" si="0"/>
        <v>0</v>
      </c>
      <c r="K46" s="86"/>
      <c r="L46" s="1"/>
      <c r="M46" s="1"/>
      <c r="N46" s="1"/>
      <c r="O46" s="1"/>
      <c r="P46" s="1"/>
      <c r="Q46" s="1"/>
      <c r="R46" s="1"/>
      <c r="S46" s="1"/>
      <c r="T46" s="1"/>
      <c r="U46" s="1"/>
      <c r="V46" s="1"/>
      <c r="W46" s="1"/>
      <c r="X46" s="1"/>
      <c r="Y46" s="1"/>
      <c r="Z46" s="1"/>
      <c r="AA46" s="1"/>
      <c r="AB46" s="1"/>
      <c r="AC46" s="1"/>
      <c r="AD46" s="1"/>
      <c r="AE46" s="1"/>
      <c r="AF46" s="1"/>
      <c r="AG46" s="1"/>
      <c r="AH46" s="1"/>
    </row>
    <row r="47" spans="1:34" ht="27" customHeight="1" x14ac:dyDescent="0.35">
      <c r="A47" s="87"/>
      <c r="B47" s="61">
        <v>5</v>
      </c>
      <c r="C47" s="185"/>
      <c r="D47" s="225"/>
      <c r="E47" s="81"/>
      <c r="F47" s="81"/>
      <c r="G47" s="82"/>
      <c r="H47" s="208"/>
      <c r="I47" s="209"/>
      <c r="J47" s="83">
        <f t="shared" si="0"/>
        <v>0</v>
      </c>
      <c r="K47" s="2"/>
      <c r="L47" s="1"/>
      <c r="M47" s="1"/>
      <c r="N47" s="1"/>
      <c r="O47" s="1"/>
      <c r="P47" s="1"/>
      <c r="Q47" s="1"/>
      <c r="R47" s="1"/>
      <c r="S47" s="1"/>
      <c r="T47" s="1"/>
      <c r="U47" s="1"/>
      <c r="V47" s="1"/>
      <c r="W47" s="1"/>
      <c r="X47" s="1"/>
      <c r="Y47" s="1"/>
      <c r="Z47" s="1"/>
      <c r="AA47" s="1"/>
      <c r="AB47" s="1"/>
      <c r="AC47" s="1"/>
      <c r="AD47" s="1"/>
      <c r="AE47" s="1"/>
      <c r="AF47" s="1"/>
      <c r="AG47" s="1"/>
      <c r="AH47" s="1"/>
    </row>
    <row r="48" spans="1:34" ht="101.4" customHeight="1" x14ac:dyDescent="0.35">
      <c r="A48" s="33"/>
      <c r="B48" s="219">
        <v>1</v>
      </c>
      <c r="C48" s="189" t="s">
        <v>33</v>
      </c>
      <c r="D48" s="226"/>
      <c r="E48" s="35" t="s">
        <v>34</v>
      </c>
      <c r="F48" s="35" t="s">
        <v>243</v>
      </c>
      <c r="G48" s="36"/>
      <c r="H48" s="192">
        <v>1</v>
      </c>
      <c r="I48" s="193">
        <v>0</v>
      </c>
      <c r="J48" s="37">
        <f t="shared" si="0"/>
        <v>0</v>
      </c>
      <c r="K48" s="84"/>
      <c r="L48" s="1"/>
      <c r="M48" s="1"/>
      <c r="N48" s="1"/>
      <c r="O48" s="1"/>
      <c r="P48" s="1"/>
      <c r="Q48" s="1"/>
      <c r="R48" s="1"/>
      <c r="S48" s="1"/>
      <c r="T48" s="1"/>
      <c r="U48" s="1"/>
      <c r="V48" s="1"/>
      <c r="W48" s="1"/>
      <c r="X48" s="1"/>
      <c r="Y48" s="1"/>
      <c r="Z48" s="1"/>
      <c r="AA48" s="1"/>
      <c r="AB48" s="1"/>
      <c r="AC48" s="1"/>
      <c r="AD48" s="1"/>
      <c r="AE48" s="1"/>
      <c r="AF48" s="1"/>
      <c r="AG48" s="1"/>
      <c r="AH48" s="1"/>
    </row>
    <row r="49" spans="1:34" ht="101.4" customHeight="1" x14ac:dyDescent="0.35">
      <c r="A49" s="43"/>
      <c r="B49" s="200">
        <v>2</v>
      </c>
      <c r="C49" s="232" t="s">
        <v>329</v>
      </c>
      <c r="D49" s="224"/>
      <c r="E49" s="49" t="s">
        <v>330</v>
      </c>
      <c r="F49" s="57" t="s">
        <v>331</v>
      </c>
      <c r="G49" s="46"/>
      <c r="H49" s="203">
        <v>1</v>
      </c>
      <c r="I49" s="204">
        <v>0</v>
      </c>
      <c r="J49" s="47">
        <f t="shared" si="0"/>
        <v>0</v>
      </c>
      <c r="K49" s="86"/>
      <c r="L49" s="1"/>
      <c r="M49" s="1"/>
      <c r="N49" s="1"/>
      <c r="O49" s="1"/>
      <c r="P49" s="1"/>
      <c r="Q49" s="1"/>
      <c r="R49" s="1"/>
      <c r="S49" s="1"/>
      <c r="T49" s="1"/>
      <c r="U49" s="1"/>
      <c r="V49" s="1"/>
      <c r="W49" s="1"/>
      <c r="X49" s="1"/>
      <c r="Y49" s="1"/>
      <c r="Z49" s="1"/>
      <c r="AA49" s="1"/>
      <c r="AB49" s="1"/>
      <c r="AC49" s="1"/>
      <c r="AD49" s="1"/>
      <c r="AE49" s="1"/>
      <c r="AF49" s="1"/>
      <c r="AG49" s="1"/>
      <c r="AH49" s="1"/>
    </row>
    <row r="50" spans="1:34" ht="30.65" customHeight="1" x14ac:dyDescent="0.35">
      <c r="A50" s="87"/>
      <c r="B50" s="61">
        <v>4</v>
      </c>
      <c r="C50" s="240"/>
      <c r="D50" s="225"/>
      <c r="E50" s="81"/>
      <c r="F50" s="81"/>
      <c r="G50" s="82"/>
      <c r="H50" s="208"/>
      <c r="I50" s="209"/>
      <c r="J50" s="83"/>
      <c r="K50" s="2"/>
      <c r="L50" s="1"/>
      <c r="M50" s="1"/>
      <c r="N50" s="1"/>
      <c r="O50" s="1"/>
      <c r="P50" s="1"/>
      <c r="Q50" s="1"/>
      <c r="R50" s="1"/>
      <c r="S50" s="1"/>
      <c r="T50" s="1"/>
      <c r="U50" s="1"/>
      <c r="V50" s="1"/>
      <c r="W50" s="1"/>
      <c r="X50" s="1"/>
      <c r="Y50" s="1"/>
      <c r="Z50" s="1"/>
      <c r="AA50" s="1"/>
      <c r="AB50" s="1"/>
      <c r="AC50" s="1"/>
      <c r="AD50" s="1"/>
      <c r="AE50" s="1"/>
      <c r="AF50" s="1"/>
      <c r="AG50" s="1"/>
      <c r="AH50" s="1"/>
    </row>
    <row r="51" spans="1:34" ht="101.4" customHeight="1" x14ac:dyDescent="0.35">
      <c r="A51" s="33"/>
      <c r="B51" s="219">
        <v>1</v>
      </c>
      <c r="C51" s="189" t="s">
        <v>319</v>
      </c>
      <c r="D51" s="226"/>
      <c r="E51" s="35" t="s">
        <v>320</v>
      </c>
      <c r="F51" s="35" t="s">
        <v>321</v>
      </c>
      <c r="G51" s="36"/>
      <c r="H51" s="192">
        <v>1</v>
      </c>
      <c r="I51" s="193">
        <v>0</v>
      </c>
      <c r="J51" s="37">
        <f t="shared" si="0"/>
        <v>0</v>
      </c>
      <c r="K51" s="84"/>
      <c r="L51" s="1"/>
      <c r="M51" s="1"/>
      <c r="N51" s="1"/>
      <c r="O51" s="1"/>
      <c r="P51" s="1"/>
      <c r="Q51" s="1"/>
      <c r="R51" s="1"/>
      <c r="S51" s="1"/>
      <c r="T51" s="1"/>
      <c r="U51" s="1"/>
      <c r="V51" s="1"/>
      <c r="W51" s="1"/>
      <c r="X51" s="1"/>
      <c r="Y51" s="1"/>
      <c r="Z51" s="1"/>
      <c r="AA51" s="1"/>
      <c r="AB51" s="1"/>
      <c r="AC51" s="1"/>
      <c r="AD51" s="1"/>
      <c r="AE51" s="1"/>
      <c r="AF51" s="1"/>
      <c r="AG51" s="1"/>
      <c r="AH51" s="1"/>
    </row>
    <row r="52" spans="1:34" ht="101.4" customHeight="1" x14ac:dyDescent="0.35">
      <c r="A52" s="38"/>
      <c r="B52" s="199">
        <v>2</v>
      </c>
      <c r="C52" s="195" t="s">
        <v>322</v>
      </c>
      <c r="D52" s="228"/>
      <c r="E52" s="40" t="s">
        <v>323</v>
      </c>
      <c r="F52" s="40" t="s">
        <v>324</v>
      </c>
      <c r="G52" s="41"/>
      <c r="H52" s="197">
        <v>1</v>
      </c>
      <c r="I52" s="198">
        <v>0</v>
      </c>
      <c r="J52" s="42">
        <f t="shared" si="0"/>
        <v>0</v>
      </c>
      <c r="K52" s="85"/>
      <c r="L52" s="1"/>
      <c r="M52" s="1"/>
      <c r="N52" s="1"/>
      <c r="O52" s="1"/>
      <c r="P52" s="1"/>
      <c r="Q52" s="1"/>
      <c r="R52" s="1"/>
      <c r="S52" s="1"/>
      <c r="T52" s="1"/>
      <c r="U52" s="1"/>
      <c r="V52" s="1"/>
      <c r="W52" s="1"/>
      <c r="X52" s="1"/>
      <c r="Y52" s="1"/>
      <c r="Z52" s="1"/>
      <c r="AA52" s="1"/>
      <c r="AB52" s="1"/>
      <c r="AC52" s="1"/>
      <c r="AD52" s="1"/>
      <c r="AE52" s="1"/>
      <c r="AF52" s="1"/>
      <c r="AG52" s="1"/>
      <c r="AH52" s="1"/>
    </row>
    <row r="53" spans="1:34" ht="101.4" customHeight="1" x14ac:dyDescent="0.35">
      <c r="A53" s="38"/>
      <c r="B53" s="199">
        <v>3</v>
      </c>
      <c r="C53" s="220" t="s">
        <v>325</v>
      </c>
      <c r="D53" s="228"/>
      <c r="E53" s="40" t="s">
        <v>326</v>
      </c>
      <c r="F53" s="40" t="s">
        <v>352</v>
      </c>
      <c r="G53" s="41"/>
      <c r="H53" s="197">
        <v>1</v>
      </c>
      <c r="I53" s="198">
        <v>0</v>
      </c>
      <c r="J53" s="42">
        <f t="shared" si="0"/>
        <v>0</v>
      </c>
      <c r="K53" s="85"/>
      <c r="L53" s="1"/>
      <c r="M53" s="1"/>
      <c r="N53" s="1"/>
      <c r="O53" s="1"/>
      <c r="P53" s="1"/>
      <c r="Q53" s="1"/>
      <c r="R53" s="1"/>
      <c r="S53" s="1"/>
      <c r="T53" s="1"/>
      <c r="U53" s="1"/>
      <c r="V53" s="1"/>
      <c r="W53" s="1"/>
      <c r="X53" s="1"/>
      <c r="Y53" s="1"/>
      <c r="Z53" s="1"/>
      <c r="AA53" s="1"/>
      <c r="AB53" s="1"/>
      <c r="AC53" s="1"/>
      <c r="AD53" s="1"/>
      <c r="AE53" s="1"/>
      <c r="AF53" s="1"/>
      <c r="AG53" s="1"/>
      <c r="AH53" s="1"/>
    </row>
    <row r="54" spans="1:34" ht="101.4" customHeight="1" x14ac:dyDescent="0.35">
      <c r="A54" s="38"/>
      <c r="B54" s="199">
        <v>4</v>
      </c>
      <c r="C54" s="195" t="s">
        <v>23</v>
      </c>
      <c r="D54" s="228"/>
      <c r="E54" s="40" t="s">
        <v>24</v>
      </c>
      <c r="F54" s="222" t="s">
        <v>25</v>
      </c>
      <c r="G54" s="41"/>
      <c r="H54" s="197">
        <v>1</v>
      </c>
      <c r="I54" s="198">
        <v>0</v>
      </c>
      <c r="J54" s="42">
        <f t="shared" si="0"/>
        <v>0</v>
      </c>
      <c r="K54" s="85"/>
      <c r="L54" s="1"/>
      <c r="M54" s="1"/>
      <c r="N54" s="1"/>
      <c r="O54" s="1"/>
      <c r="P54" s="1"/>
      <c r="Q54" s="1"/>
      <c r="R54" s="1"/>
      <c r="S54" s="1"/>
      <c r="T54" s="1"/>
      <c r="U54" s="1"/>
      <c r="V54" s="1"/>
      <c r="W54" s="1"/>
      <c r="X54" s="1"/>
      <c r="Y54" s="1"/>
      <c r="Z54" s="1"/>
      <c r="AA54" s="1"/>
      <c r="AB54" s="1"/>
      <c r="AC54" s="1"/>
      <c r="AD54" s="1"/>
      <c r="AE54" s="1"/>
      <c r="AF54" s="1"/>
      <c r="AG54" s="1"/>
      <c r="AH54" s="1"/>
    </row>
    <row r="55" spans="1:34" ht="101.4" customHeight="1" x14ac:dyDescent="0.35">
      <c r="A55" s="38"/>
      <c r="B55" s="199">
        <v>5</v>
      </c>
      <c r="C55" s="195" t="s">
        <v>33</v>
      </c>
      <c r="D55" s="228"/>
      <c r="E55" s="40" t="s">
        <v>34</v>
      </c>
      <c r="F55" s="40" t="s">
        <v>243</v>
      </c>
      <c r="G55" s="41"/>
      <c r="H55" s="197">
        <v>1</v>
      </c>
      <c r="I55" s="198">
        <v>0</v>
      </c>
      <c r="J55" s="42">
        <f t="shared" si="0"/>
        <v>0</v>
      </c>
      <c r="K55" s="85"/>
      <c r="L55" s="1"/>
      <c r="M55" s="1"/>
      <c r="N55" s="1"/>
      <c r="O55" s="1"/>
      <c r="P55" s="1"/>
      <c r="Q55" s="1"/>
      <c r="R55" s="1"/>
      <c r="S55" s="1"/>
      <c r="T55" s="1"/>
      <c r="U55" s="1"/>
      <c r="V55" s="1"/>
      <c r="W55" s="1"/>
      <c r="X55" s="1"/>
      <c r="Y55" s="1"/>
      <c r="Z55" s="1"/>
      <c r="AA55" s="1"/>
      <c r="AB55" s="1"/>
      <c r="AC55" s="1"/>
      <c r="AD55" s="1"/>
      <c r="AE55" s="1"/>
      <c r="AF55" s="1"/>
      <c r="AG55" s="1"/>
      <c r="AH55" s="1"/>
    </row>
    <row r="56" spans="1:34" ht="101.4" customHeight="1" x14ac:dyDescent="0.35">
      <c r="A56" s="38"/>
      <c r="B56" s="199">
        <v>6</v>
      </c>
      <c r="C56" s="227" t="s">
        <v>329</v>
      </c>
      <c r="D56" s="228"/>
      <c r="E56" s="52" t="s">
        <v>330</v>
      </c>
      <c r="F56" s="229" t="s">
        <v>331</v>
      </c>
      <c r="G56" s="41"/>
      <c r="H56" s="197">
        <v>1</v>
      </c>
      <c r="I56" s="198">
        <v>0</v>
      </c>
      <c r="J56" s="42">
        <f t="shared" si="0"/>
        <v>0</v>
      </c>
      <c r="K56" s="85"/>
      <c r="L56" s="1"/>
      <c r="M56" s="1"/>
      <c r="N56" s="1"/>
      <c r="O56" s="1"/>
      <c r="P56" s="1"/>
      <c r="Q56" s="1"/>
      <c r="R56" s="1"/>
      <c r="S56" s="1"/>
      <c r="T56" s="1"/>
      <c r="U56" s="1"/>
      <c r="V56" s="1"/>
      <c r="W56" s="1"/>
      <c r="X56" s="1"/>
      <c r="Y56" s="1"/>
      <c r="Z56" s="1"/>
      <c r="AA56" s="1"/>
      <c r="AB56" s="1"/>
      <c r="AC56" s="1"/>
      <c r="AD56" s="1"/>
      <c r="AE56" s="1"/>
      <c r="AF56" s="1"/>
      <c r="AG56" s="1"/>
      <c r="AH56" s="1"/>
    </row>
    <row r="57" spans="1:34" ht="149.4" customHeight="1" x14ac:dyDescent="0.35">
      <c r="A57" s="38"/>
      <c r="B57" s="199">
        <v>7</v>
      </c>
      <c r="C57" s="195" t="s">
        <v>337</v>
      </c>
      <c r="D57" s="228"/>
      <c r="E57" s="40" t="s">
        <v>338</v>
      </c>
      <c r="F57" s="222" t="s">
        <v>339</v>
      </c>
      <c r="G57" s="41"/>
      <c r="H57" s="197">
        <v>6</v>
      </c>
      <c r="I57" s="198">
        <v>0</v>
      </c>
      <c r="J57" s="42">
        <f t="shared" si="0"/>
        <v>0</v>
      </c>
      <c r="K57" s="85"/>
      <c r="L57" s="1"/>
      <c r="M57" s="1"/>
      <c r="N57" s="1"/>
      <c r="O57" s="1"/>
      <c r="P57" s="1"/>
      <c r="Q57" s="1"/>
      <c r="R57" s="1"/>
      <c r="S57" s="1"/>
      <c r="T57" s="1"/>
      <c r="U57" s="1"/>
      <c r="V57" s="1"/>
      <c r="W57" s="1"/>
      <c r="X57" s="1"/>
      <c r="Y57" s="1"/>
      <c r="Z57" s="1"/>
      <c r="AA57" s="1"/>
      <c r="AB57" s="1"/>
      <c r="AC57" s="1"/>
      <c r="AD57" s="1"/>
      <c r="AE57" s="1"/>
      <c r="AF57" s="1"/>
      <c r="AG57" s="1"/>
      <c r="AH57" s="1"/>
    </row>
    <row r="58" spans="1:34" ht="145.25" customHeight="1" x14ac:dyDescent="0.35">
      <c r="A58" s="38"/>
      <c r="B58" s="199">
        <v>8</v>
      </c>
      <c r="C58" s="195" t="s">
        <v>353</v>
      </c>
      <c r="D58" s="228"/>
      <c r="E58" s="40" t="s">
        <v>354</v>
      </c>
      <c r="F58" s="40" t="s">
        <v>355</v>
      </c>
      <c r="G58" s="41"/>
      <c r="H58" s="197">
        <v>1</v>
      </c>
      <c r="I58" s="198">
        <v>0</v>
      </c>
      <c r="J58" s="42">
        <f t="shared" si="0"/>
        <v>0</v>
      </c>
      <c r="K58" s="85"/>
      <c r="L58" s="1"/>
      <c r="M58" s="1"/>
      <c r="N58" s="1"/>
      <c r="O58" s="1"/>
      <c r="P58" s="1"/>
      <c r="Q58" s="1"/>
      <c r="R58" s="1"/>
      <c r="S58" s="1"/>
      <c r="T58" s="1"/>
      <c r="U58" s="1"/>
      <c r="V58" s="1"/>
      <c r="W58" s="1"/>
      <c r="X58" s="1"/>
      <c r="Y58" s="1"/>
      <c r="Z58" s="1"/>
      <c r="AA58" s="1"/>
      <c r="AB58" s="1"/>
      <c r="AC58" s="1"/>
      <c r="AD58" s="1"/>
      <c r="AE58" s="1"/>
      <c r="AF58" s="1"/>
      <c r="AG58" s="1"/>
      <c r="AH58" s="1"/>
    </row>
    <row r="59" spans="1:34" ht="101.4" customHeight="1" x14ac:dyDescent="0.35">
      <c r="A59" s="38"/>
      <c r="B59" s="199">
        <v>9</v>
      </c>
      <c r="C59" s="195" t="s">
        <v>356</v>
      </c>
      <c r="D59" s="228"/>
      <c r="E59" s="40" t="s">
        <v>357</v>
      </c>
      <c r="F59" s="40" t="s">
        <v>358</v>
      </c>
      <c r="G59" s="41"/>
      <c r="H59" s="197">
        <v>1</v>
      </c>
      <c r="I59" s="198">
        <v>0</v>
      </c>
      <c r="J59" s="42">
        <f t="shared" si="0"/>
        <v>0</v>
      </c>
      <c r="K59" s="85"/>
      <c r="L59" s="1"/>
      <c r="M59" s="1"/>
      <c r="N59" s="1"/>
      <c r="O59" s="1"/>
      <c r="P59" s="1"/>
      <c r="Q59" s="1"/>
      <c r="R59" s="1"/>
      <c r="S59" s="1"/>
      <c r="T59" s="1"/>
      <c r="U59" s="1"/>
      <c r="V59" s="1"/>
      <c r="W59" s="1"/>
      <c r="X59" s="1"/>
      <c r="Y59" s="1"/>
      <c r="Z59" s="1"/>
      <c r="AA59" s="1"/>
      <c r="AB59" s="1"/>
      <c r="AC59" s="1"/>
      <c r="AD59" s="1"/>
      <c r="AE59" s="1"/>
      <c r="AF59" s="1"/>
      <c r="AG59" s="1"/>
      <c r="AH59" s="1"/>
    </row>
    <row r="60" spans="1:34" ht="101.4" customHeight="1" x14ac:dyDescent="0.35">
      <c r="A60" s="43"/>
      <c r="B60" s="200">
        <v>10</v>
      </c>
      <c r="C60" s="201" t="s">
        <v>359</v>
      </c>
      <c r="D60" s="224"/>
      <c r="E60" s="45" t="s">
        <v>354</v>
      </c>
      <c r="F60" s="45" t="s">
        <v>360</v>
      </c>
      <c r="G60" s="46"/>
      <c r="H60" s="203">
        <v>1</v>
      </c>
      <c r="I60" s="204">
        <v>0</v>
      </c>
      <c r="J60" s="47">
        <f t="shared" si="0"/>
        <v>0</v>
      </c>
      <c r="K60" s="86"/>
      <c r="L60" s="1"/>
      <c r="M60" s="1"/>
      <c r="N60" s="1"/>
      <c r="O60" s="1"/>
      <c r="P60" s="1"/>
      <c r="Q60" s="1"/>
      <c r="R60" s="1"/>
      <c r="S60" s="1"/>
      <c r="T60" s="1"/>
      <c r="U60" s="1"/>
      <c r="V60" s="1"/>
      <c r="W60" s="1"/>
      <c r="X60" s="1"/>
      <c r="Y60" s="1"/>
      <c r="Z60" s="1"/>
      <c r="AA60" s="1"/>
      <c r="AB60" s="1"/>
      <c r="AC60" s="1"/>
      <c r="AD60" s="1"/>
      <c r="AE60" s="1"/>
      <c r="AF60" s="1"/>
      <c r="AG60" s="1"/>
      <c r="AH60" s="1"/>
    </row>
    <row r="61" spans="1:34" ht="29.4" customHeight="1" x14ac:dyDescent="0.35">
      <c r="A61" s="87"/>
      <c r="B61" s="61">
        <v>3</v>
      </c>
      <c r="C61" s="241"/>
      <c r="D61" s="225"/>
      <c r="E61" s="81"/>
      <c r="F61" s="81"/>
      <c r="G61" s="82"/>
      <c r="H61" s="208"/>
      <c r="I61" s="209"/>
      <c r="J61" s="83"/>
      <c r="K61" s="2"/>
      <c r="L61" s="1"/>
      <c r="M61" s="1"/>
      <c r="N61" s="1"/>
      <c r="O61" s="1"/>
      <c r="P61" s="1"/>
      <c r="Q61" s="1"/>
      <c r="R61" s="1"/>
      <c r="S61" s="1"/>
      <c r="T61" s="1"/>
      <c r="U61" s="1"/>
      <c r="V61" s="1"/>
      <c r="W61" s="1"/>
      <c r="X61" s="1"/>
      <c r="Y61" s="1"/>
      <c r="Z61" s="1"/>
      <c r="AA61" s="1"/>
      <c r="AB61" s="1"/>
      <c r="AC61" s="1"/>
      <c r="AD61" s="1"/>
      <c r="AE61" s="1"/>
      <c r="AF61" s="1"/>
      <c r="AG61" s="1"/>
      <c r="AH61" s="1"/>
    </row>
    <row r="62" spans="1:34" ht="112.25" customHeight="1" x14ac:dyDescent="0.35">
      <c r="A62" s="33"/>
      <c r="B62" s="219">
        <v>1</v>
      </c>
      <c r="C62" s="189" t="s">
        <v>319</v>
      </c>
      <c r="D62" s="226"/>
      <c r="E62" s="35" t="s">
        <v>320</v>
      </c>
      <c r="F62" s="35" t="s">
        <v>321</v>
      </c>
      <c r="G62" s="36"/>
      <c r="H62" s="192">
        <v>1</v>
      </c>
      <c r="I62" s="193">
        <v>0</v>
      </c>
      <c r="J62" s="37">
        <f t="shared" si="0"/>
        <v>0</v>
      </c>
      <c r="K62" s="84"/>
      <c r="L62" s="1"/>
      <c r="M62" s="1"/>
      <c r="N62" s="1"/>
      <c r="O62" s="1"/>
      <c r="P62" s="1"/>
      <c r="Q62" s="1"/>
      <c r="R62" s="1"/>
      <c r="S62" s="1"/>
      <c r="T62" s="1"/>
      <c r="U62" s="1"/>
      <c r="V62" s="1"/>
      <c r="W62" s="1"/>
      <c r="X62" s="1"/>
      <c r="Y62" s="1"/>
      <c r="Z62" s="1"/>
      <c r="AA62" s="1"/>
      <c r="AB62" s="1"/>
      <c r="AC62" s="1"/>
      <c r="AD62" s="1"/>
      <c r="AE62" s="1"/>
      <c r="AF62" s="1"/>
      <c r="AG62" s="1"/>
      <c r="AH62" s="1"/>
    </row>
    <row r="63" spans="1:34" ht="116.4" customHeight="1" x14ac:dyDescent="0.35">
      <c r="A63" s="38"/>
      <c r="B63" s="199">
        <v>2</v>
      </c>
      <c r="C63" s="195" t="s">
        <v>322</v>
      </c>
      <c r="D63" s="228"/>
      <c r="E63" s="40" t="s">
        <v>323</v>
      </c>
      <c r="F63" s="40" t="s">
        <v>324</v>
      </c>
      <c r="G63" s="41"/>
      <c r="H63" s="197">
        <v>1</v>
      </c>
      <c r="I63" s="198">
        <v>0</v>
      </c>
      <c r="J63" s="42">
        <f t="shared" si="0"/>
        <v>0</v>
      </c>
      <c r="K63" s="85"/>
      <c r="L63" s="1"/>
      <c r="M63" s="1"/>
      <c r="N63" s="1"/>
      <c r="O63" s="1"/>
      <c r="P63" s="1"/>
      <c r="Q63" s="1"/>
      <c r="R63" s="1"/>
      <c r="S63" s="1"/>
      <c r="T63" s="1"/>
      <c r="U63" s="1"/>
      <c r="V63" s="1"/>
      <c r="W63" s="1"/>
      <c r="X63" s="1"/>
      <c r="Y63" s="1"/>
      <c r="Z63" s="1"/>
      <c r="AA63" s="1"/>
      <c r="AB63" s="1"/>
      <c r="AC63" s="1"/>
      <c r="AD63" s="1"/>
      <c r="AE63" s="1"/>
      <c r="AF63" s="1"/>
      <c r="AG63" s="1"/>
      <c r="AH63" s="1"/>
    </row>
    <row r="64" spans="1:34" ht="116.4" customHeight="1" x14ac:dyDescent="0.35">
      <c r="A64" s="38"/>
      <c r="B64" s="199">
        <v>3</v>
      </c>
      <c r="C64" s="220" t="s">
        <v>325</v>
      </c>
      <c r="D64" s="228"/>
      <c r="E64" s="40" t="s">
        <v>326</v>
      </c>
      <c r="F64" s="40" t="s">
        <v>361</v>
      </c>
      <c r="G64" s="41"/>
      <c r="H64" s="197">
        <v>1</v>
      </c>
      <c r="I64" s="198">
        <v>0</v>
      </c>
      <c r="J64" s="42">
        <f t="shared" si="0"/>
        <v>0</v>
      </c>
      <c r="K64" s="85"/>
      <c r="L64" s="1"/>
      <c r="M64" s="1"/>
      <c r="N64" s="1"/>
      <c r="O64" s="1"/>
      <c r="P64" s="1"/>
      <c r="Q64" s="1"/>
      <c r="R64" s="1"/>
      <c r="S64" s="1"/>
      <c r="T64" s="1"/>
      <c r="U64" s="1"/>
      <c r="V64" s="1"/>
      <c r="W64" s="1"/>
      <c r="X64" s="1"/>
      <c r="Y64" s="1"/>
      <c r="Z64" s="1"/>
      <c r="AA64" s="1"/>
      <c r="AB64" s="1"/>
      <c r="AC64" s="1"/>
      <c r="AD64" s="1"/>
      <c r="AE64" s="1"/>
      <c r="AF64" s="1"/>
      <c r="AG64" s="1"/>
      <c r="AH64" s="1"/>
    </row>
    <row r="65" spans="1:34" ht="116.4" customHeight="1" x14ac:dyDescent="0.35">
      <c r="A65" s="38"/>
      <c r="B65" s="199">
        <v>4</v>
      </c>
      <c r="C65" s="195" t="s">
        <v>23</v>
      </c>
      <c r="D65" s="228"/>
      <c r="E65" s="40" t="s">
        <v>24</v>
      </c>
      <c r="F65" s="222" t="s">
        <v>25</v>
      </c>
      <c r="G65" s="41"/>
      <c r="H65" s="197">
        <v>1</v>
      </c>
      <c r="I65" s="198">
        <v>0</v>
      </c>
      <c r="J65" s="42">
        <f t="shared" si="0"/>
        <v>0</v>
      </c>
      <c r="K65" s="85"/>
      <c r="L65" s="1"/>
      <c r="M65" s="1"/>
      <c r="N65" s="1"/>
      <c r="O65" s="1"/>
      <c r="P65" s="1"/>
      <c r="Q65" s="1"/>
      <c r="R65" s="1"/>
      <c r="S65" s="1"/>
      <c r="T65" s="1"/>
      <c r="U65" s="1"/>
      <c r="V65" s="1"/>
      <c r="W65" s="1"/>
      <c r="X65" s="1"/>
      <c r="Y65" s="1"/>
      <c r="Z65" s="1"/>
      <c r="AA65" s="1"/>
      <c r="AB65" s="1"/>
      <c r="AC65" s="1"/>
      <c r="AD65" s="1"/>
      <c r="AE65" s="1"/>
      <c r="AF65" s="1"/>
      <c r="AG65" s="1"/>
      <c r="AH65" s="1"/>
    </row>
    <row r="66" spans="1:34" ht="116.4" customHeight="1" x14ac:dyDescent="0.35">
      <c r="A66" s="43"/>
      <c r="B66" s="200">
        <v>5</v>
      </c>
      <c r="C66" s="201" t="s">
        <v>33</v>
      </c>
      <c r="D66" s="224"/>
      <c r="E66" s="45" t="s">
        <v>34</v>
      </c>
      <c r="F66" s="45" t="s">
        <v>243</v>
      </c>
      <c r="G66" s="46"/>
      <c r="H66" s="203">
        <v>1</v>
      </c>
      <c r="I66" s="204">
        <v>0</v>
      </c>
      <c r="J66" s="47">
        <f t="shared" si="0"/>
        <v>0</v>
      </c>
      <c r="K66" s="86"/>
      <c r="L66" s="1"/>
      <c r="M66" s="1"/>
      <c r="N66" s="1"/>
      <c r="O66" s="1"/>
      <c r="P66" s="1"/>
      <c r="Q66" s="1"/>
      <c r="R66" s="1"/>
      <c r="S66" s="1"/>
      <c r="T66" s="1"/>
      <c r="U66" s="1"/>
      <c r="V66" s="1"/>
      <c r="W66" s="1"/>
      <c r="X66" s="1"/>
      <c r="Y66" s="1"/>
      <c r="Z66" s="1"/>
      <c r="AA66" s="1"/>
      <c r="AB66" s="1"/>
      <c r="AC66" s="1"/>
      <c r="AD66" s="1"/>
      <c r="AE66" s="1"/>
      <c r="AF66" s="1"/>
      <c r="AG66" s="1"/>
      <c r="AH66" s="1"/>
    </row>
    <row r="67" spans="1:34" ht="29.4" customHeight="1" x14ac:dyDescent="0.35">
      <c r="A67" s="87"/>
      <c r="B67" s="61">
        <v>27</v>
      </c>
      <c r="C67" s="185"/>
      <c r="D67" s="225"/>
      <c r="E67" s="81"/>
      <c r="F67" s="81"/>
      <c r="G67" s="82"/>
      <c r="H67" s="208"/>
      <c r="I67" s="209"/>
      <c r="J67" s="83"/>
      <c r="K67" s="2"/>
      <c r="L67" s="1"/>
      <c r="M67" s="1"/>
      <c r="N67" s="1"/>
      <c r="O67" s="1"/>
      <c r="P67" s="1"/>
      <c r="Q67" s="1"/>
      <c r="R67" s="1"/>
      <c r="S67" s="1"/>
      <c r="T67" s="1"/>
      <c r="U67" s="1"/>
      <c r="V67" s="1"/>
      <c r="W67" s="1"/>
      <c r="X67" s="1"/>
      <c r="Y67" s="1"/>
      <c r="Z67" s="1"/>
      <c r="AA67" s="1"/>
      <c r="AB67" s="1"/>
      <c r="AC67" s="1"/>
      <c r="AD67" s="1"/>
      <c r="AE67" s="1"/>
      <c r="AF67" s="1"/>
      <c r="AG67" s="1"/>
      <c r="AH67" s="1"/>
    </row>
    <row r="68" spans="1:34" ht="101.4" customHeight="1" x14ac:dyDescent="0.35">
      <c r="A68" s="33"/>
      <c r="B68" s="219">
        <v>1</v>
      </c>
      <c r="C68" s="189" t="s">
        <v>362</v>
      </c>
      <c r="D68" s="226"/>
      <c r="E68" s="35" t="s">
        <v>40</v>
      </c>
      <c r="F68" s="35" t="s">
        <v>363</v>
      </c>
      <c r="G68" s="36"/>
      <c r="H68" s="192">
        <v>1</v>
      </c>
      <c r="I68" s="193">
        <v>0</v>
      </c>
      <c r="J68" s="37">
        <f t="shared" si="0"/>
        <v>0</v>
      </c>
      <c r="K68" s="84"/>
      <c r="L68" s="1"/>
      <c r="M68" s="1"/>
      <c r="N68" s="1"/>
      <c r="O68" s="1"/>
      <c r="P68" s="1"/>
      <c r="Q68" s="1"/>
      <c r="R68" s="1"/>
      <c r="S68" s="1"/>
      <c r="T68" s="1"/>
      <c r="U68" s="1"/>
      <c r="V68" s="1"/>
      <c r="W68" s="1"/>
      <c r="X68" s="1"/>
      <c r="Y68" s="1"/>
      <c r="Z68" s="1"/>
      <c r="AA68" s="1"/>
      <c r="AB68" s="1"/>
      <c r="AC68" s="1"/>
      <c r="AD68" s="1"/>
      <c r="AE68" s="1"/>
      <c r="AF68" s="1"/>
      <c r="AG68" s="1"/>
      <c r="AH68" s="1"/>
    </row>
    <row r="69" spans="1:34" ht="101.4" customHeight="1" x14ac:dyDescent="0.35">
      <c r="A69" s="38"/>
      <c r="B69" s="199">
        <v>2</v>
      </c>
      <c r="C69" s="227" t="s">
        <v>329</v>
      </c>
      <c r="D69" s="228"/>
      <c r="E69" s="52" t="s">
        <v>330</v>
      </c>
      <c r="F69" s="229" t="s">
        <v>331</v>
      </c>
      <c r="G69" s="41"/>
      <c r="H69" s="197">
        <v>1</v>
      </c>
      <c r="I69" s="198">
        <v>0</v>
      </c>
      <c r="J69" s="42">
        <f t="shared" si="0"/>
        <v>0</v>
      </c>
      <c r="K69" s="85"/>
      <c r="L69" s="1"/>
      <c r="M69" s="1"/>
      <c r="N69" s="1"/>
      <c r="O69" s="1"/>
      <c r="P69" s="1"/>
      <c r="Q69" s="1"/>
      <c r="R69" s="1"/>
      <c r="S69" s="1"/>
      <c r="T69" s="1"/>
      <c r="U69" s="1"/>
      <c r="V69" s="1"/>
      <c r="W69" s="1"/>
      <c r="X69" s="1"/>
      <c r="Y69" s="1"/>
      <c r="Z69" s="1"/>
      <c r="AA69" s="1"/>
      <c r="AB69" s="1"/>
      <c r="AC69" s="1"/>
      <c r="AD69" s="1"/>
      <c r="AE69" s="1"/>
      <c r="AF69" s="1"/>
      <c r="AG69" s="1"/>
      <c r="AH69" s="1"/>
    </row>
    <row r="70" spans="1:34" ht="121.75" customHeight="1" x14ac:dyDescent="0.35">
      <c r="A70" s="43"/>
      <c r="B70" s="200">
        <v>3</v>
      </c>
      <c r="C70" s="201" t="s">
        <v>353</v>
      </c>
      <c r="D70" s="224"/>
      <c r="E70" s="45" t="s">
        <v>354</v>
      </c>
      <c r="F70" s="45" t="s">
        <v>355</v>
      </c>
      <c r="G70" s="46"/>
      <c r="H70" s="203">
        <v>1</v>
      </c>
      <c r="I70" s="204">
        <v>0</v>
      </c>
      <c r="J70" s="47">
        <f t="shared" si="0"/>
        <v>0</v>
      </c>
      <c r="K70" s="86"/>
      <c r="L70" s="1"/>
      <c r="M70" s="1"/>
      <c r="N70" s="1"/>
      <c r="O70" s="1"/>
      <c r="P70" s="1"/>
      <c r="Q70" s="1"/>
      <c r="R70" s="1"/>
      <c r="S70" s="1"/>
      <c r="T70" s="1"/>
      <c r="U70" s="1"/>
      <c r="V70" s="1"/>
      <c r="W70" s="1"/>
      <c r="X70" s="1"/>
      <c r="Y70" s="1"/>
      <c r="Z70" s="1"/>
      <c r="AA70" s="1"/>
      <c r="AB70" s="1"/>
      <c r="AC70" s="1"/>
      <c r="AD70" s="1"/>
      <c r="AE70" s="1"/>
      <c r="AF70" s="1"/>
      <c r="AG70" s="1"/>
      <c r="AH70" s="1"/>
    </row>
    <row r="71" spans="1:34" ht="28.25" customHeight="1" x14ac:dyDescent="0.35">
      <c r="A71" s="87"/>
      <c r="B71" s="61">
        <v>28</v>
      </c>
      <c r="C71" s="185"/>
      <c r="D71" s="225"/>
      <c r="E71" s="81"/>
      <c r="F71" s="81"/>
      <c r="G71" s="82"/>
      <c r="H71" s="208"/>
      <c r="I71" s="209"/>
      <c r="J71" s="83"/>
      <c r="K71" s="2"/>
      <c r="L71" s="1"/>
      <c r="M71" s="1"/>
      <c r="N71" s="1"/>
      <c r="O71" s="1"/>
      <c r="P71" s="1"/>
      <c r="Q71" s="1"/>
      <c r="R71" s="1"/>
      <c r="S71" s="1"/>
      <c r="T71" s="1"/>
      <c r="U71" s="1"/>
      <c r="V71" s="1"/>
      <c r="W71" s="1"/>
      <c r="X71" s="1"/>
      <c r="Y71" s="1"/>
      <c r="Z71" s="1"/>
      <c r="AA71" s="1"/>
      <c r="AB71" s="1"/>
      <c r="AC71" s="1"/>
      <c r="AD71" s="1"/>
      <c r="AE71" s="1"/>
      <c r="AF71" s="1"/>
      <c r="AG71" s="1"/>
      <c r="AH71" s="1"/>
    </row>
    <row r="72" spans="1:34" ht="101.4" customHeight="1" x14ac:dyDescent="0.35">
      <c r="A72" s="33"/>
      <c r="B72" s="219">
        <v>1</v>
      </c>
      <c r="C72" s="189" t="s">
        <v>33</v>
      </c>
      <c r="D72" s="226"/>
      <c r="E72" s="35" t="s">
        <v>34</v>
      </c>
      <c r="F72" s="35" t="s">
        <v>243</v>
      </c>
      <c r="G72" s="36"/>
      <c r="H72" s="192">
        <v>1</v>
      </c>
      <c r="I72" s="193">
        <v>0</v>
      </c>
      <c r="J72" s="37">
        <f t="shared" si="0"/>
        <v>0</v>
      </c>
      <c r="K72" s="84"/>
      <c r="L72" s="1"/>
      <c r="M72" s="1"/>
      <c r="N72" s="1"/>
      <c r="O72" s="1"/>
      <c r="P72" s="1"/>
      <c r="Q72" s="1"/>
      <c r="R72" s="1"/>
      <c r="S72" s="1"/>
      <c r="T72" s="1"/>
      <c r="U72" s="1"/>
      <c r="V72" s="1"/>
      <c r="W72" s="1"/>
      <c r="X72" s="1"/>
      <c r="Y72" s="1"/>
      <c r="Z72" s="1"/>
      <c r="AA72" s="1"/>
      <c r="AB72" s="1"/>
      <c r="AC72" s="1"/>
      <c r="AD72" s="1"/>
      <c r="AE72" s="1"/>
      <c r="AF72" s="1"/>
      <c r="AG72" s="1"/>
      <c r="AH72" s="1"/>
    </row>
    <row r="73" spans="1:34" ht="101.4" customHeight="1" x14ac:dyDescent="0.35">
      <c r="A73" s="38"/>
      <c r="B73" s="199">
        <v>2</v>
      </c>
      <c r="C73" s="227" t="s">
        <v>329</v>
      </c>
      <c r="D73" s="228"/>
      <c r="E73" s="52" t="s">
        <v>330</v>
      </c>
      <c r="F73" s="229" t="s">
        <v>331</v>
      </c>
      <c r="G73" s="41"/>
      <c r="H73" s="197">
        <v>1</v>
      </c>
      <c r="I73" s="198">
        <v>0</v>
      </c>
      <c r="J73" s="42">
        <f t="shared" si="0"/>
        <v>0</v>
      </c>
      <c r="K73" s="85"/>
      <c r="L73" s="1"/>
      <c r="M73" s="1"/>
      <c r="N73" s="1"/>
      <c r="O73" s="1"/>
      <c r="P73" s="1"/>
      <c r="Q73" s="1"/>
      <c r="R73" s="1"/>
      <c r="S73" s="1"/>
      <c r="T73" s="1"/>
      <c r="U73" s="1"/>
      <c r="V73" s="1"/>
      <c r="W73" s="1"/>
      <c r="X73" s="1"/>
      <c r="Y73" s="1"/>
      <c r="Z73" s="1"/>
      <c r="AA73" s="1"/>
      <c r="AB73" s="1"/>
      <c r="AC73" s="1"/>
      <c r="AD73" s="1"/>
      <c r="AE73" s="1"/>
      <c r="AF73" s="1"/>
      <c r="AG73" s="1"/>
      <c r="AH73" s="1"/>
    </row>
    <row r="74" spans="1:34" ht="101.4" customHeight="1" x14ac:dyDescent="0.35">
      <c r="A74" s="43"/>
      <c r="B74" s="200">
        <v>3</v>
      </c>
      <c r="C74" s="201" t="s">
        <v>9</v>
      </c>
      <c r="D74" s="224"/>
      <c r="E74" s="45" t="s">
        <v>91</v>
      </c>
      <c r="F74" s="45" t="s">
        <v>92</v>
      </c>
      <c r="G74" s="46"/>
      <c r="H74" s="203">
        <v>2</v>
      </c>
      <c r="I74" s="204">
        <v>0</v>
      </c>
      <c r="J74" s="47">
        <f t="shared" si="0"/>
        <v>0</v>
      </c>
      <c r="K74" s="86"/>
      <c r="L74" s="1"/>
      <c r="M74" s="1"/>
      <c r="N74" s="1"/>
      <c r="O74" s="1"/>
      <c r="P74" s="1"/>
      <c r="Q74" s="1"/>
      <c r="R74" s="1"/>
      <c r="S74" s="1"/>
      <c r="T74" s="1"/>
      <c r="U74" s="1"/>
      <c r="V74" s="1"/>
      <c r="W74" s="1"/>
      <c r="X74" s="1"/>
      <c r="Y74" s="1"/>
      <c r="Z74" s="1"/>
      <c r="AA74" s="1"/>
      <c r="AB74" s="1"/>
      <c r="AC74" s="1"/>
      <c r="AD74" s="1"/>
      <c r="AE74" s="1"/>
      <c r="AF74" s="1"/>
      <c r="AG74" s="1"/>
      <c r="AH74" s="1"/>
    </row>
    <row r="75" spans="1:34" ht="31.25" customHeight="1" x14ac:dyDescent="0.35">
      <c r="A75" s="87"/>
      <c r="B75" s="61">
        <v>29</v>
      </c>
      <c r="C75" s="241"/>
      <c r="D75" s="225"/>
      <c r="E75" s="81"/>
      <c r="F75" s="81"/>
      <c r="G75" s="82"/>
      <c r="H75" s="208"/>
      <c r="I75" s="209"/>
      <c r="J75" s="83"/>
      <c r="K75" s="2"/>
      <c r="L75" s="1"/>
      <c r="M75" s="1"/>
      <c r="N75" s="1"/>
      <c r="O75" s="1"/>
      <c r="P75" s="1"/>
      <c r="Q75" s="1"/>
      <c r="R75" s="1"/>
      <c r="S75" s="1"/>
      <c r="T75" s="1"/>
      <c r="U75" s="1"/>
      <c r="V75" s="1"/>
      <c r="W75" s="1"/>
      <c r="X75" s="1"/>
      <c r="Y75" s="1"/>
      <c r="Z75" s="1"/>
      <c r="AA75" s="1"/>
      <c r="AB75" s="1"/>
      <c r="AC75" s="1"/>
      <c r="AD75" s="1"/>
      <c r="AE75" s="1"/>
      <c r="AF75" s="1"/>
      <c r="AG75" s="1"/>
      <c r="AH75" s="1"/>
    </row>
    <row r="76" spans="1:34" ht="154.75" customHeight="1" x14ac:dyDescent="0.35">
      <c r="A76" s="33"/>
      <c r="B76" s="219">
        <v>1</v>
      </c>
      <c r="C76" s="189" t="s">
        <v>337</v>
      </c>
      <c r="D76" s="226"/>
      <c r="E76" s="35" t="s">
        <v>338</v>
      </c>
      <c r="F76" s="50" t="s">
        <v>339</v>
      </c>
      <c r="G76" s="36"/>
      <c r="H76" s="192">
        <v>3</v>
      </c>
      <c r="I76" s="193">
        <v>0</v>
      </c>
      <c r="J76" s="37">
        <f t="shared" si="0"/>
        <v>0</v>
      </c>
      <c r="K76" s="84"/>
      <c r="L76" s="1"/>
      <c r="M76" s="1"/>
      <c r="N76" s="1"/>
      <c r="O76" s="1"/>
      <c r="P76" s="1"/>
      <c r="Q76" s="1"/>
      <c r="R76" s="1"/>
      <c r="S76" s="1"/>
      <c r="T76" s="1"/>
      <c r="U76" s="1"/>
      <c r="V76" s="1"/>
      <c r="W76" s="1"/>
      <c r="X76" s="1"/>
      <c r="Y76" s="1"/>
      <c r="Z76" s="1"/>
      <c r="AA76" s="1"/>
      <c r="AB76" s="1"/>
      <c r="AC76" s="1"/>
      <c r="AD76" s="1"/>
      <c r="AE76" s="1"/>
      <c r="AF76" s="1"/>
      <c r="AG76" s="1"/>
      <c r="AH76" s="1"/>
    </row>
    <row r="77" spans="1:34" ht="101.4" customHeight="1" x14ac:dyDescent="0.35">
      <c r="A77" s="38"/>
      <c r="B77" s="199">
        <v>2</v>
      </c>
      <c r="C77" s="195" t="s">
        <v>364</v>
      </c>
      <c r="D77" s="228"/>
      <c r="E77" s="40" t="s">
        <v>365</v>
      </c>
      <c r="F77" s="40" t="s">
        <v>321</v>
      </c>
      <c r="G77" s="41"/>
      <c r="H77" s="197">
        <v>1</v>
      </c>
      <c r="I77" s="198">
        <v>0</v>
      </c>
      <c r="J77" s="42">
        <f t="shared" si="0"/>
        <v>0</v>
      </c>
      <c r="K77" s="85"/>
      <c r="L77" s="1"/>
      <c r="M77" s="1"/>
      <c r="N77" s="1"/>
      <c r="O77" s="1"/>
      <c r="P77" s="1"/>
      <c r="Q77" s="1"/>
      <c r="R77" s="1"/>
      <c r="S77" s="1"/>
      <c r="T77" s="1"/>
      <c r="U77" s="1"/>
      <c r="V77" s="1"/>
      <c r="W77" s="1"/>
      <c r="X77" s="1"/>
      <c r="Y77" s="1"/>
      <c r="Z77" s="1"/>
      <c r="AA77" s="1"/>
      <c r="AB77" s="1"/>
      <c r="AC77" s="1"/>
      <c r="AD77" s="1"/>
      <c r="AE77" s="1"/>
      <c r="AF77" s="1"/>
      <c r="AG77" s="1"/>
      <c r="AH77" s="1"/>
    </row>
    <row r="78" spans="1:34" ht="101.4" customHeight="1" x14ac:dyDescent="0.35">
      <c r="A78" s="38"/>
      <c r="B78" s="199">
        <v>3</v>
      </c>
      <c r="C78" s="195" t="s">
        <v>322</v>
      </c>
      <c r="D78" s="228"/>
      <c r="E78" s="40" t="s">
        <v>323</v>
      </c>
      <c r="F78" s="40" t="s">
        <v>324</v>
      </c>
      <c r="G78" s="41"/>
      <c r="H78" s="197">
        <v>4</v>
      </c>
      <c r="I78" s="198">
        <v>0</v>
      </c>
      <c r="J78" s="42">
        <f t="shared" si="0"/>
        <v>0</v>
      </c>
      <c r="K78" s="85"/>
      <c r="L78" s="1"/>
      <c r="M78" s="1"/>
      <c r="N78" s="1"/>
      <c r="O78" s="1"/>
      <c r="P78" s="1"/>
      <c r="Q78" s="1"/>
      <c r="R78" s="1"/>
      <c r="S78" s="1"/>
      <c r="T78" s="1"/>
      <c r="U78" s="1"/>
      <c r="V78" s="1"/>
      <c r="W78" s="1"/>
      <c r="X78" s="1"/>
      <c r="Y78" s="1"/>
      <c r="Z78" s="1"/>
      <c r="AA78" s="1"/>
      <c r="AB78" s="1"/>
      <c r="AC78" s="1"/>
      <c r="AD78" s="1"/>
      <c r="AE78" s="1"/>
      <c r="AF78" s="1"/>
      <c r="AG78" s="1"/>
      <c r="AH78" s="1"/>
    </row>
    <row r="79" spans="1:34" ht="101.4" customHeight="1" x14ac:dyDescent="0.35">
      <c r="A79" s="38"/>
      <c r="B79" s="199">
        <v>4</v>
      </c>
      <c r="C79" s="220" t="s">
        <v>325</v>
      </c>
      <c r="D79" s="228"/>
      <c r="E79" s="40" t="s">
        <v>326</v>
      </c>
      <c r="F79" s="40" t="s">
        <v>352</v>
      </c>
      <c r="G79" s="41"/>
      <c r="H79" s="197">
        <v>2</v>
      </c>
      <c r="I79" s="198">
        <v>0</v>
      </c>
      <c r="J79" s="42">
        <f t="shared" si="0"/>
        <v>0</v>
      </c>
      <c r="K79" s="85"/>
      <c r="L79" s="1"/>
      <c r="M79" s="1"/>
      <c r="N79" s="1"/>
      <c r="O79" s="1"/>
      <c r="P79" s="1"/>
      <c r="Q79" s="1"/>
      <c r="R79" s="1"/>
      <c r="S79" s="1"/>
      <c r="T79" s="1"/>
      <c r="U79" s="1"/>
      <c r="V79" s="1"/>
      <c r="W79" s="1"/>
      <c r="X79" s="1"/>
      <c r="Y79" s="1"/>
      <c r="Z79" s="1"/>
      <c r="AA79" s="1"/>
      <c r="AB79" s="1"/>
      <c r="AC79" s="1"/>
      <c r="AD79" s="1"/>
      <c r="AE79" s="1"/>
      <c r="AF79" s="1"/>
      <c r="AG79" s="1"/>
      <c r="AH79" s="1"/>
    </row>
    <row r="80" spans="1:34" ht="101.4" customHeight="1" x14ac:dyDescent="0.35">
      <c r="A80" s="38"/>
      <c r="B80" s="199">
        <v>5</v>
      </c>
      <c r="C80" s="195" t="s">
        <v>23</v>
      </c>
      <c r="D80" s="228"/>
      <c r="E80" s="40" t="s">
        <v>24</v>
      </c>
      <c r="F80" s="222" t="s">
        <v>25</v>
      </c>
      <c r="G80" s="41"/>
      <c r="H80" s="197">
        <v>5</v>
      </c>
      <c r="I80" s="198">
        <v>0</v>
      </c>
      <c r="J80" s="42">
        <f t="shared" si="0"/>
        <v>0</v>
      </c>
      <c r="K80" s="85"/>
      <c r="L80" s="1"/>
      <c r="M80" s="1"/>
      <c r="N80" s="1"/>
      <c r="O80" s="1"/>
      <c r="P80" s="1"/>
      <c r="Q80" s="1"/>
      <c r="R80" s="1"/>
      <c r="S80" s="1"/>
      <c r="T80" s="1"/>
      <c r="U80" s="1"/>
      <c r="V80" s="1"/>
      <c r="W80" s="1"/>
      <c r="X80" s="1"/>
      <c r="Y80" s="1"/>
      <c r="Z80" s="1"/>
      <c r="AA80" s="1"/>
      <c r="AB80" s="1"/>
      <c r="AC80" s="1"/>
      <c r="AD80" s="1"/>
      <c r="AE80" s="1"/>
      <c r="AF80" s="1"/>
      <c r="AG80" s="1"/>
      <c r="AH80" s="1"/>
    </row>
    <row r="81" spans="1:34" ht="101.4" customHeight="1" x14ac:dyDescent="0.35">
      <c r="A81" s="38"/>
      <c r="B81" s="199">
        <v>6</v>
      </c>
      <c r="C81" s="195" t="s">
        <v>23</v>
      </c>
      <c r="D81" s="228"/>
      <c r="E81" s="40" t="s">
        <v>135</v>
      </c>
      <c r="F81" s="40" t="s">
        <v>25</v>
      </c>
      <c r="G81" s="41"/>
      <c r="H81" s="197">
        <v>3</v>
      </c>
      <c r="I81" s="198">
        <v>0</v>
      </c>
      <c r="J81" s="42">
        <f t="shared" si="0"/>
        <v>0</v>
      </c>
      <c r="K81" s="85"/>
      <c r="L81" s="1"/>
      <c r="M81" s="1"/>
      <c r="N81" s="1"/>
      <c r="O81" s="1"/>
      <c r="P81" s="1"/>
      <c r="Q81" s="1"/>
      <c r="R81" s="1"/>
      <c r="S81" s="1"/>
      <c r="T81" s="1"/>
      <c r="U81" s="1"/>
      <c r="V81" s="1"/>
      <c r="W81" s="1"/>
      <c r="X81" s="1"/>
      <c r="Y81" s="1"/>
      <c r="Z81" s="1"/>
      <c r="AA81" s="1"/>
      <c r="AB81" s="1"/>
      <c r="AC81" s="1"/>
      <c r="AD81" s="1"/>
      <c r="AE81" s="1"/>
      <c r="AF81" s="1"/>
      <c r="AG81" s="1"/>
      <c r="AH81" s="1"/>
    </row>
    <row r="82" spans="1:34" ht="159.65" customHeight="1" x14ac:dyDescent="0.35">
      <c r="A82" s="38"/>
      <c r="B82" s="199">
        <v>7</v>
      </c>
      <c r="C82" s="195" t="s">
        <v>151</v>
      </c>
      <c r="D82" s="228"/>
      <c r="E82" s="40" t="s">
        <v>366</v>
      </c>
      <c r="F82" s="40" t="s">
        <v>367</v>
      </c>
      <c r="G82" s="41"/>
      <c r="H82" s="197">
        <v>1</v>
      </c>
      <c r="I82" s="198">
        <v>0</v>
      </c>
      <c r="J82" s="42">
        <f t="shared" si="0"/>
        <v>0</v>
      </c>
      <c r="K82" s="85"/>
      <c r="L82" s="1"/>
      <c r="M82" s="1"/>
      <c r="N82" s="1"/>
      <c r="O82" s="1"/>
      <c r="P82" s="1"/>
      <c r="Q82" s="1"/>
      <c r="R82" s="1"/>
      <c r="S82" s="1"/>
      <c r="T82" s="1"/>
      <c r="U82" s="1"/>
      <c r="V82" s="1"/>
      <c r="W82" s="1"/>
      <c r="X82" s="1"/>
      <c r="Y82" s="1"/>
      <c r="Z82" s="1"/>
      <c r="AA82" s="1"/>
      <c r="AB82" s="1"/>
      <c r="AC82" s="1"/>
      <c r="AD82" s="1"/>
      <c r="AE82" s="1"/>
      <c r="AF82" s="1"/>
      <c r="AG82" s="1"/>
      <c r="AH82" s="1"/>
    </row>
    <row r="83" spans="1:34" ht="127.75" customHeight="1" x14ac:dyDescent="0.35">
      <c r="A83" s="38"/>
      <c r="B83" s="199">
        <v>8</v>
      </c>
      <c r="C83" s="195" t="s">
        <v>368</v>
      </c>
      <c r="D83" s="228"/>
      <c r="E83" s="40" t="s">
        <v>369</v>
      </c>
      <c r="F83" s="40" t="s">
        <v>370</v>
      </c>
      <c r="G83" s="41"/>
      <c r="H83" s="197">
        <v>3</v>
      </c>
      <c r="I83" s="198">
        <v>0</v>
      </c>
      <c r="J83" s="42">
        <f t="shared" si="0"/>
        <v>0</v>
      </c>
      <c r="K83" s="85"/>
      <c r="L83" s="1"/>
      <c r="M83" s="1"/>
      <c r="N83" s="1"/>
      <c r="O83" s="1"/>
      <c r="P83" s="1"/>
      <c r="Q83" s="1"/>
      <c r="R83" s="1"/>
      <c r="S83" s="1"/>
      <c r="T83" s="1"/>
      <c r="U83" s="1"/>
      <c r="V83" s="1"/>
      <c r="W83" s="1"/>
      <c r="X83" s="1"/>
      <c r="Y83" s="1"/>
      <c r="Z83" s="1"/>
      <c r="AA83" s="1"/>
      <c r="AB83" s="1"/>
      <c r="AC83" s="1"/>
      <c r="AD83" s="1"/>
      <c r="AE83" s="1"/>
      <c r="AF83" s="1"/>
      <c r="AG83" s="1"/>
      <c r="AH83" s="1"/>
    </row>
    <row r="84" spans="1:34" ht="101.4" customHeight="1" x14ac:dyDescent="0.35">
      <c r="A84" s="38"/>
      <c r="B84" s="199">
        <v>9</v>
      </c>
      <c r="C84" s="195" t="s">
        <v>371</v>
      </c>
      <c r="D84" s="228"/>
      <c r="E84" s="40" t="s">
        <v>372</v>
      </c>
      <c r="F84" s="40" t="s">
        <v>370</v>
      </c>
      <c r="G84" s="41"/>
      <c r="H84" s="197">
        <v>2</v>
      </c>
      <c r="I84" s="198">
        <v>0</v>
      </c>
      <c r="J84" s="42">
        <f t="shared" si="0"/>
        <v>0</v>
      </c>
      <c r="K84" s="85"/>
      <c r="L84" s="1"/>
      <c r="M84" s="1"/>
      <c r="N84" s="1"/>
      <c r="O84" s="1"/>
      <c r="P84" s="1"/>
      <c r="Q84" s="1"/>
      <c r="R84" s="1"/>
      <c r="S84" s="1"/>
      <c r="T84" s="1"/>
      <c r="U84" s="1"/>
      <c r="V84" s="1"/>
      <c r="W84" s="1"/>
      <c r="X84" s="1"/>
      <c r="Y84" s="1"/>
      <c r="Z84" s="1"/>
      <c r="AA84" s="1"/>
      <c r="AB84" s="1"/>
      <c r="AC84" s="1"/>
      <c r="AD84" s="1"/>
      <c r="AE84" s="1"/>
      <c r="AF84" s="1"/>
      <c r="AG84" s="1"/>
      <c r="AH84" s="1"/>
    </row>
    <row r="85" spans="1:34" ht="141" customHeight="1" x14ac:dyDescent="0.35">
      <c r="A85" s="38"/>
      <c r="B85" s="199">
        <v>10</v>
      </c>
      <c r="C85" s="195" t="s">
        <v>373</v>
      </c>
      <c r="D85" s="228"/>
      <c r="E85" s="40" t="s">
        <v>374</v>
      </c>
      <c r="F85" s="40" t="s">
        <v>375</v>
      </c>
      <c r="G85" s="41"/>
      <c r="H85" s="197">
        <v>1</v>
      </c>
      <c r="I85" s="198">
        <v>0</v>
      </c>
      <c r="J85" s="42">
        <f t="shared" si="0"/>
        <v>0</v>
      </c>
      <c r="K85" s="85"/>
      <c r="L85" s="1"/>
      <c r="M85" s="1"/>
      <c r="N85" s="1"/>
      <c r="O85" s="1"/>
      <c r="P85" s="1"/>
      <c r="Q85" s="1"/>
      <c r="R85" s="1"/>
      <c r="S85" s="1"/>
      <c r="T85" s="1"/>
      <c r="U85" s="1"/>
      <c r="V85" s="1"/>
      <c r="W85" s="1"/>
      <c r="X85" s="1"/>
      <c r="Y85" s="1"/>
      <c r="Z85" s="1"/>
      <c r="AA85" s="1"/>
      <c r="AB85" s="1"/>
      <c r="AC85" s="1"/>
      <c r="AD85" s="1"/>
      <c r="AE85" s="1"/>
      <c r="AF85" s="1"/>
      <c r="AG85" s="1"/>
      <c r="AH85" s="1"/>
    </row>
    <row r="86" spans="1:34" ht="101.4" customHeight="1" x14ac:dyDescent="0.35">
      <c r="A86" s="38"/>
      <c r="B86" s="199">
        <v>11</v>
      </c>
      <c r="C86" s="195" t="s">
        <v>376</v>
      </c>
      <c r="D86" s="228"/>
      <c r="E86" s="40" t="s">
        <v>365</v>
      </c>
      <c r="F86" s="229" t="s">
        <v>350</v>
      </c>
      <c r="G86" s="41"/>
      <c r="H86" s="197">
        <v>1</v>
      </c>
      <c r="I86" s="198">
        <v>0</v>
      </c>
      <c r="J86" s="42">
        <f t="shared" si="0"/>
        <v>0</v>
      </c>
      <c r="K86" s="85"/>
      <c r="L86" s="1"/>
      <c r="M86" s="1"/>
      <c r="N86" s="1"/>
      <c r="O86" s="1"/>
      <c r="P86" s="1"/>
      <c r="Q86" s="1"/>
      <c r="R86" s="1"/>
      <c r="S86" s="1"/>
      <c r="T86" s="1"/>
      <c r="U86" s="1"/>
      <c r="V86" s="1"/>
      <c r="W86" s="1"/>
      <c r="X86" s="1"/>
      <c r="Y86" s="1"/>
      <c r="Z86" s="1"/>
      <c r="AA86" s="1"/>
      <c r="AB86" s="1"/>
      <c r="AC86" s="1"/>
      <c r="AD86" s="1"/>
      <c r="AE86" s="1"/>
      <c r="AF86" s="1"/>
      <c r="AG86" s="1"/>
      <c r="AH86" s="1"/>
    </row>
    <row r="87" spans="1:34" ht="101.4" customHeight="1" x14ac:dyDescent="0.35">
      <c r="A87" s="38"/>
      <c r="B87" s="199">
        <v>12</v>
      </c>
      <c r="C87" s="227" t="s">
        <v>329</v>
      </c>
      <c r="D87" s="228"/>
      <c r="E87" s="52" t="s">
        <v>330</v>
      </c>
      <c r="F87" s="229" t="s">
        <v>331</v>
      </c>
      <c r="G87" s="41"/>
      <c r="H87" s="197">
        <v>1</v>
      </c>
      <c r="I87" s="198">
        <v>0</v>
      </c>
      <c r="J87" s="42">
        <f t="shared" si="0"/>
        <v>0</v>
      </c>
      <c r="K87" s="85"/>
      <c r="L87" s="1"/>
      <c r="M87" s="1"/>
      <c r="N87" s="1"/>
      <c r="O87" s="1"/>
      <c r="P87" s="1"/>
      <c r="Q87" s="1"/>
      <c r="R87" s="1"/>
      <c r="S87" s="1"/>
      <c r="T87" s="1"/>
      <c r="U87" s="1"/>
      <c r="V87" s="1"/>
      <c r="W87" s="1"/>
      <c r="X87" s="1"/>
      <c r="Y87" s="1"/>
      <c r="Z87" s="1"/>
      <c r="AA87" s="1"/>
      <c r="AB87" s="1"/>
      <c r="AC87" s="1"/>
      <c r="AD87" s="1"/>
      <c r="AE87" s="1"/>
      <c r="AF87" s="1"/>
      <c r="AG87" s="1"/>
      <c r="AH87" s="1"/>
    </row>
    <row r="88" spans="1:34" ht="108" customHeight="1" x14ac:dyDescent="0.35">
      <c r="A88" s="43"/>
      <c r="B88" s="200">
        <v>13</v>
      </c>
      <c r="C88" s="201" t="s">
        <v>10</v>
      </c>
      <c r="D88" s="224"/>
      <c r="E88" s="45"/>
      <c r="F88" s="45" t="s">
        <v>242</v>
      </c>
      <c r="G88" s="46"/>
      <c r="H88" s="203">
        <v>1</v>
      </c>
      <c r="I88" s="204">
        <v>0</v>
      </c>
      <c r="J88" s="47">
        <f t="shared" si="0"/>
        <v>0</v>
      </c>
      <c r="K88" s="86"/>
      <c r="L88" s="1"/>
      <c r="M88" s="1"/>
      <c r="N88" s="1"/>
      <c r="O88" s="1"/>
      <c r="P88" s="1"/>
      <c r="Q88" s="1"/>
      <c r="R88" s="1"/>
      <c r="S88" s="1"/>
      <c r="T88" s="1"/>
      <c r="U88" s="1"/>
      <c r="V88" s="1"/>
      <c r="W88" s="1"/>
      <c r="X88" s="1"/>
      <c r="Y88" s="1"/>
      <c r="Z88" s="1"/>
      <c r="AA88" s="1"/>
      <c r="AB88" s="1"/>
      <c r="AC88" s="1"/>
      <c r="AD88" s="1"/>
      <c r="AE88" s="1"/>
      <c r="AF88" s="1"/>
      <c r="AG88" s="1"/>
      <c r="AH88" s="1"/>
    </row>
    <row r="89" spans="1:34" ht="30.65" customHeight="1" x14ac:dyDescent="0.35">
      <c r="A89" s="87"/>
      <c r="B89" s="61"/>
      <c r="C89" s="185" t="s">
        <v>377</v>
      </c>
      <c r="D89" s="225"/>
      <c r="E89" s="81"/>
      <c r="F89" s="81"/>
      <c r="G89" s="82"/>
      <c r="H89" s="208"/>
      <c r="I89" s="209"/>
      <c r="J89" s="83">
        <f t="shared" si="0"/>
        <v>0</v>
      </c>
      <c r="K89" s="2"/>
      <c r="L89" s="1"/>
      <c r="M89" s="1"/>
      <c r="N89" s="1"/>
      <c r="O89" s="1"/>
      <c r="P89" s="1"/>
      <c r="Q89" s="1"/>
      <c r="R89" s="1"/>
      <c r="S89" s="1"/>
      <c r="T89" s="1"/>
      <c r="U89" s="1"/>
      <c r="V89" s="1"/>
      <c r="W89" s="1"/>
      <c r="X89" s="1"/>
      <c r="Y89" s="1"/>
      <c r="Z89" s="1"/>
      <c r="AA89" s="1"/>
      <c r="AB89" s="1"/>
      <c r="AC89" s="1"/>
      <c r="AD89" s="1"/>
      <c r="AE89" s="1"/>
      <c r="AF89" s="1"/>
      <c r="AG89" s="1"/>
      <c r="AH89" s="1"/>
    </row>
    <row r="90" spans="1:34" ht="136.75" customHeight="1" x14ac:dyDescent="0.35">
      <c r="A90" s="33"/>
      <c r="B90" s="219">
        <v>1</v>
      </c>
      <c r="C90" s="189" t="s">
        <v>378</v>
      </c>
      <c r="D90" s="226"/>
      <c r="E90" s="35" t="s">
        <v>379</v>
      </c>
      <c r="F90" s="35" t="s">
        <v>380</v>
      </c>
      <c r="G90" s="36"/>
      <c r="H90" s="192">
        <v>1</v>
      </c>
      <c r="I90" s="193">
        <v>0</v>
      </c>
      <c r="J90" s="37">
        <f t="shared" si="0"/>
        <v>0</v>
      </c>
      <c r="K90" s="84"/>
      <c r="L90" s="1"/>
      <c r="M90" s="1"/>
      <c r="N90" s="1"/>
      <c r="O90" s="1"/>
      <c r="P90" s="1"/>
      <c r="Q90" s="1"/>
      <c r="R90" s="1"/>
      <c r="S90" s="1"/>
      <c r="T90" s="1"/>
      <c r="U90" s="1"/>
      <c r="V90" s="1"/>
      <c r="W90" s="1"/>
      <c r="X90" s="1"/>
      <c r="Y90" s="1"/>
      <c r="Z90" s="1"/>
      <c r="AA90" s="1"/>
      <c r="AB90" s="1"/>
      <c r="AC90" s="1"/>
      <c r="AD90" s="1"/>
      <c r="AE90" s="1"/>
      <c r="AF90" s="1"/>
      <c r="AG90" s="1"/>
      <c r="AH90" s="1"/>
    </row>
    <row r="91" spans="1:34" ht="123" customHeight="1" x14ac:dyDescent="0.35">
      <c r="A91" s="38"/>
      <c r="B91" s="199">
        <v>2</v>
      </c>
      <c r="C91" s="195" t="s">
        <v>381</v>
      </c>
      <c r="D91" s="228"/>
      <c r="E91" s="40" t="s">
        <v>382</v>
      </c>
      <c r="F91" s="40" t="s">
        <v>383</v>
      </c>
      <c r="G91" s="41"/>
      <c r="H91" s="197">
        <v>1</v>
      </c>
      <c r="I91" s="198">
        <v>0</v>
      </c>
      <c r="J91" s="42">
        <f t="shared" si="0"/>
        <v>0</v>
      </c>
      <c r="K91" s="85"/>
      <c r="L91" s="1"/>
      <c r="M91" s="1"/>
      <c r="N91" s="1"/>
      <c r="O91" s="1"/>
      <c r="P91" s="1"/>
      <c r="Q91" s="1"/>
      <c r="R91" s="1"/>
      <c r="S91" s="1"/>
      <c r="T91" s="1"/>
      <c r="U91" s="1"/>
      <c r="V91" s="1"/>
      <c r="W91" s="1"/>
      <c r="X91" s="1"/>
      <c r="Y91" s="1"/>
      <c r="Z91" s="1"/>
      <c r="AA91" s="1"/>
      <c r="AB91" s="1"/>
      <c r="AC91" s="1"/>
      <c r="AD91" s="1"/>
      <c r="AE91" s="1"/>
      <c r="AF91" s="1"/>
      <c r="AG91" s="1"/>
      <c r="AH91" s="1"/>
    </row>
    <row r="92" spans="1:34" ht="148.75" customHeight="1" x14ac:dyDescent="0.35">
      <c r="A92" s="38"/>
      <c r="B92" s="199">
        <v>3</v>
      </c>
      <c r="C92" s="195" t="s">
        <v>384</v>
      </c>
      <c r="D92" s="228"/>
      <c r="E92" s="40" t="s">
        <v>385</v>
      </c>
      <c r="F92" s="40" t="s">
        <v>383</v>
      </c>
      <c r="G92" s="41"/>
      <c r="H92" s="197">
        <v>1</v>
      </c>
      <c r="I92" s="198">
        <v>0</v>
      </c>
      <c r="J92" s="42">
        <f t="shared" si="0"/>
        <v>0</v>
      </c>
      <c r="K92" s="85"/>
      <c r="L92" s="1"/>
      <c r="M92" s="1"/>
      <c r="N92" s="1"/>
      <c r="O92" s="1"/>
      <c r="P92" s="1"/>
      <c r="Q92" s="1"/>
      <c r="R92" s="1"/>
      <c r="S92" s="1"/>
      <c r="T92" s="1"/>
      <c r="U92" s="1"/>
      <c r="V92" s="1"/>
      <c r="W92" s="1"/>
      <c r="X92" s="1"/>
      <c r="Y92" s="1"/>
      <c r="Z92" s="1"/>
      <c r="AA92" s="1"/>
      <c r="AB92" s="1"/>
      <c r="AC92" s="1"/>
      <c r="AD92" s="1"/>
      <c r="AE92" s="1"/>
      <c r="AF92" s="1"/>
      <c r="AG92" s="1"/>
      <c r="AH92" s="1"/>
    </row>
    <row r="93" spans="1:34" ht="101.4" customHeight="1" x14ac:dyDescent="0.35">
      <c r="A93" s="43"/>
      <c r="B93" s="200">
        <v>4</v>
      </c>
      <c r="C93" s="201" t="s">
        <v>240</v>
      </c>
      <c r="D93" s="224"/>
      <c r="E93" s="45"/>
      <c r="F93" s="45" t="s">
        <v>241</v>
      </c>
      <c r="G93" s="46"/>
      <c r="H93" s="203">
        <v>4</v>
      </c>
      <c r="I93" s="204">
        <v>0</v>
      </c>
      <c r="J93" s="47">
        <f t="shared" si="0"/>
        <v>0</v>
      </c>
      <c r="K93" s="86"/>
      <c r="L93" s="1"/>
      <c r="M93" s="1"/>
      <c r="N93" s="1"/>
      <c r="O93" s="1"/>
      <c r="P93" s="1"/>
      <c r="Q93" s="1"/>
      <c r="R93" s="1"/>
      <c r="S93" s="1"/>
      <c r="T93" s="1"/>
      <c r="U93" s="1"/>
      <c r="V93" s="1"/>
      <c r="W93" s="1"/>
      <c r="X93" s="1"/>
      <c r="Y93" s="1"/>
      <c r="Z93" s="1"/>
      <c r="AA93" s="1"/>
      <c r="AB93" s="1"/>
      <c r="AC93" s="1"/>
      <c r="AD93" s="1"/>
      <c r="AE93" s="1"/>
      <c r="AF93" s="1"/>
      <c r="AG93" s="1"/>
      <c r="AH93" s="1"/>
    </row>
    <row r="94" spans="1:34" ht="25.25" customHeight="1" x14ac:dyDescent="0.35">
      <c r="A94" s="87"/>
      <c r="B94" s="61">
        <v>17</v>
      </c>
      <c r="C94" s="185" t="s">
        <v>38</v>
      </c>
      <c r="D94" s="225"/>
      <c r="E94" s="81"/>
      <c r="F94" s="81"/>
      <c r="G94" s="82"/>
      <c r="H94" s="208"/>
      <c r="I94" s="209"/>
      <c r="J94" s="83"/>
      <c r="K94" s="2"/>
      <c r="L94" s="1"/>
      <c r="M94" s="1"/>
      <c r="N94" s="1"/>
      <c r="O94" s="1"/>
      <c r="P94" s="1"/>
      <c r="Q94" s="1"/>
      <c r="R94" s="1"/>
      <c r="S94" s="1"/>
      <c r="T94" s="1"/>
      <c r="U94" s="1"/>
      <c r="V94" s="1"/>
      <c r="W94" s="1"/>
      <c r="X94" s="1"/>
      <c r="Y94" s="1"/>
      <c r="Z94" s="1"/>
      <c r="AA94" s="1"/>
      <c r="AB94" s="1"/>
      <c r="AC94" s="1"/>
      <c r="AD94" s="1"/>
      <c r="AE94" s="1"/>
      <c r="AF94" s="1"/>
      <c r="AG94" s="1"/>
      <c r="AH94" s="1"/>
    </row>
    <row r="95" spans="1:34" ht="120" customHeight="1" x14ac:dyDescent="0.35">
      <c r="A95" s="33"/>
      <c r="B95" s="219">
        <v>1</v>
      </c>
      <c r="C95" s="189" t="s">
        <v>386</v>
      </c>
      <c r="D95" s="226"/>
      <c r="E95" s="35" t="s">
        <v>387</v>
      </c>
      <c r="F95" s="35" t="s">
        <v>388</v>
      </c>
      <c r="G95" s="36"/>
      <c r="H95" s="192">
        <v>1</v>
      </c>
      <c r="I95" s="193">
        <v>0</v>
      </c>
      <c r="J95" s="37">
        <f t="shared" si="0"/>
        <v>0</v>
      </c>
      <c r="K95" s="84"/>
      <c r="L95" s="1"/>
      <c r="M95" s="1"/>
      <c r="N95" s="1"/>
      <c r="O95" s="1"/>
      <c r="P95" s="1"/>
      <c r="Q95" s="1"/>
      <c r="R95" s="1"/>
      <c r="S95" s="1"/>
      <c r="T95" s="1"/>
      <c r="U95" s="1"/>
      <c r="V95" s="1"/>
      <c r="W95" s="1"/>
      <c r="X95" s="1"/>
      <c r="Y95" s="1"/>
      <c r="Z95" s="1"/>
      <c r="AA95" s="1"/>
      <c r="AB95" s="1"/>
      <c r="AC95" s="1"/>
      <c r="AD95" s="1"/>
      <c r="AE95" s="1"/>
      <c r="AF95" s="1"/>
      <c r="AG95" s="1"/>
      <c r="AH95" s="1"/>
    </row>
    <row r="96" spans="1:34" ht="120" customHeight="1" x14ac:dyDescent="0.35">
      <c r="A96" s="38"/>
      <c r="B96" s="199">
        <v>2</v>
      </c>
      <c r="C96" s="195" t="s">
        <v>322</v>
      </c>
      <c r="D96" s="228"/>
      <c r="E96" s="40" t="s">
        <v>323</v>
      </c>
      <c r="F96" s="40" t="s">
        <v>324</v>
      </c>
      <c r="G96" s="41"/>
      <c r="H96" s="197">
        <v>1</v>
      </c>
      <c r="I96" s="198">
        <v>0</v>
      </c>
      <c r="J96" s="42">
        <f t="shared" si="0"/>
        <v>0</v>
      </c>
      <c r="K96" s="85"/>
      <c r="L96" s="1"/>
      <c r="M96" s="1"/>
      <c r="N96" s="1"/>
      <c r="O96" s="1"/>
      <c r="P96" s="1"/>
      <c r="Q96" s="1"/>
      <c r="R96" s="1"/>
      <c r="S96" s="1"/>
      <c r="T96" s="1"/>
      <c r="U96" s="1"/>
      <c r="V96" s="1"/>
      <c r="W96" s="1"/>
      <c r="X96" s="1"/>
      <c r="Y96" s="1"/>
      <c r="Z96" s="1"/>
      <c r="AA96" s="1"/>
      <c r="AB96" s="1"/>
      <c r="AC96" s="1"/>
      <c r="AD96" s="1"/>
      <c r="AE96" s="1"/>
      <c r="AF96" s="1"/>
      <c r="AG96" s="1"/>
      <c r="AH96" s="1"/>
    </row>
    <row r="97" spans="1:34" ht="120" customHeight="1" x14ac:dyDescent="0.35">
      <c r="A97" s="38"/>
      <c r="B97" s="199">
        <v>3</v>
      </c>
      <c r="C97" s="195" t="s">
        <v>313</v>
      </c>
      <c r="D97" s="228"/>
      <c r="E97" s="40" t="s">
        <v>40</v>
      </c>
      <c r="F97" s="40" t="s">
        <v>41</v>
      </c>
      <c r="G97" s="41"/>
      <c r="H97" s="197">
        <v>1</v>
      </c>
      <c r="I97" s="198"/>
      <c r="J97" s="42">
        <f t="shared" si="0"/>
        <v>0</v>
      </c>
      <c r="K97" s="85"/>
      <c r="L97" s="1"/>
      <c r="M97" s="1"/>
      <c r="N97" s="1"/>
      <c r="O97" s="1"/>
      <c r="P97" s="1"/>
      <c r="Q97" s="1"/>
      <c r="R97" s="1"/>
      <c r="S97" s="1"/>
      <c r="T97" s="1"/>
      <c r="U97" s="1"/>
      <c r="V97" s="1"/>
      <c r="W97" s="1"/>
      <c r="X97" s="1"/>
      <c r="Y97" s="1"/>
      <c r="Z97" s="1"/>
      <c r="AA97" s="1"/>
      <c r="AB97" s="1"/>
      <c r="AC97" s="1"/>
      <c r="AD97" s="1"/>
      <c r="AE97" s="1"/>
      <c r="AF97" s="1"/>
      <c r="AG97" s="1"/>
      <c r="AH97" s="1"/>
    </row>
    <row r="98" spans="1:34" ht="120" customHeight="1" x14ac:dyDescent="0.35">
      <c r="A98" s="43"/>
      <c r="B98" s="200">
        <v>4</v>
      </c>
      <c r="C98" s="201" t="s">
        <v>389</v>
      </c>
      <c r="D98" s="224"/>
      <c r="E98" s="45" t="s">
        <v>390</v>
      </c>
      <c r="F98" s="57" t="s">
        <v>391</v>
      </c>
      <c r="G98" s="46"/>
      <c r="H98" s="203">
        <v>1</v>
      </c>
      <c r="I98" s="204">
        <v>0</v>
      </c>
      <c r="J98" s="47">
        <f t="shared" si="0"/>
        <v>0</v>
      </c>
      <c r="K98" s="86"/>
      <c r="L98" s="1"/>
      <c r="M98" s="1"/>
      <c r="N98" s="1"/>
      <c r="O98" s="1"/>
      <c r="P98" s="1"/>
      <c r="Q98" s="1"/>
      <c r="R98" s="1"/>
      <c r="S98" s="1"/>
      <c r="T98" s="1"/>
      <c r="U98" s="1"/>
      <c r="V98" s="1"/>
      <c r="W98" s="1"/>
      <c r="X98" s="1"/>
      <c r="Y98" s="1"/>
      <c r="Z98" s="1"/>
      <c r="AA98" s="1"/>
      <c r="AB98" s="1"/>
      <c r="AC98" s="1"/>
      <c r="AD98" s="1"/>
      <c r="AE98" s="1"/>
      <c r="AF98" s="1"/>
      <c r="AG98" s="1"/>
      <c r="AH98" s="1"/>
    </row>
    <row r="99" spans="1:34" ht="33.65" customHeight="1" x14ac:dyDescent="0.35">
      <c r="A99" s="87"/>
      <c r="B99" s="61">
        <v>18</v>
      </c>
      <c r="C99" s="185" t="s">
        <v>14</v>
      </c>
      <c r="D99" s="225"/>
      <c r="E99" s="81"/>
      <c r="F99" s="81"/>
      <c r="G99" s="82"/>
      <c r="H99" s="208"/>
      <c r="I99" s="209"/>
      <c r="J99" s="83"/>
      <c r="K99" s="2"/>
      <c r="L99" s="1"/>
      <c r="M99" s="1"/>
      <c r="N99" s="1"/>
      <c r="O99" s="1"/>
      <c r="P99" s="1"/>
      <c r="Q99" s="1"/>
      <c r="R99" s="1"/>
      <c r="S99" s="1"/>
      <c r="T99" s="1"/>
      <c r="U99" s="1"/>
      <c r="V99" s="1"/>
      <c r="W99" s="1"/>
      <c r="X99" s="1"/>
      <c r="Y99" s="1"/>
      <c r="Z99" s="1"/>
      <c r="AA99" s="1"/>
      <c r="AB99" s="1"/>
      <c r="AC99" s="1"/>
      <c r="AD99" s="1"/>
      <c r="AE99" s="1"/>
      <c r="AF99" s="1"/>
      <c r="AG99" s="1"/>
      <c r="AH99" s="1"/>
    </row>
    <row r="100" spans="1:34" ht="107.4" customHeight="1" x14ac:dyDescent="0.35">
      <c r="A100" s="33"/>
      <c r="B100" s="219">
        <v>1</v>
      </c>
      <c r="C100" s="189" t="s">
        <v>392</v>
      </c>
      <c r="D100" s="226"/>
      <c r="E100" s="35" t="s">
        <v>393</v>
      </c>
      <c r="F100" s="35" t="s">
        <v>394</v>
      </c>
      <c r="G100" s="36"/>
      <c r="H100" s="192">
        <v>7</v>
      </c>
      <c r="I100" s="193">
        <v>0</v>
      </c>
      <c r="J100" s="37">
        <f t="shared" si="0"/>
        <v>0</v>
      </c>
      <c r="K100" s="84"/>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ht="101.4" customHeight="1" x14ac:dyDescent="0.35">
      <c r="A101" s="38"/>
      <c r="B101" s="199">
        <v>2</v>
      </c>
      <c r="C101" s="195" t="s">
        <v>395</v>
      </c>
      <c r="D101" s="228"/>
      <c r="E101" s="40" t="s">
        <v>396</v>
      </c>
      <c r="F101" s="53" t="s">
        <v>397</v>
      </c>
      <c r="G101" s="41"/>
      <c r="H101" s="197">
        <v>1</v>
      </c>
      <c r="I101" s="198">
        <v>0</v>
      </c>
      <c r="J101" s="42">
        <f t="shared" si="0"/>
        <v>0</v>
      </c>
      <c r="K101" s="85"/>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ht="122.4" customHeight="1" x14ac:dyDescent="0.35">
      <c r="A102" s="38"/>
      <c r="B102" s="199">
        <v>3</v>
      </c>
      <c r="C102" s="195" t="s">
        <v>398</v>
      </c>
      <c r="D102" s="228"/>
      <c r="E102" s="40" t="s">
        <v>399</v>
      </c>
      <c r="F102" s="40" t="s">
        <v>400</v>
      </c>
      <c r="G102" s="41"/>
      <c r="H102" s="197">
        <v>1</v>
      </c>
      <c r="I102" s="198">
        <v>0</v>
      </c>
      <c r="J102" s="42">
        <f t="shared" si="0"/>
        <v>0</v>
      </c>
      <c r="K102" s="85"/>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ht="109.75" customHeight="1" x14ac:dyDescent="0.35">
      <c r="A103" s="38"/>
      <c r="B103" s="199">
        <v>4</v>
      </c>
      <c r="C103" s="195" t="s">
        <v>401</v>
      </c>
      <c r="D103" s="228"/>
      <c r="E103" s="40" t="s">
        <v>402</v>
      </c>
      <c r="F103" s="40" t="s">
        <v>403</v>
      </c>
      <c r="G103" s="41"/>
      <c r="H103" s="197">
        <v>1</v>
      </c>
      <c r="I103" s="198">
        <v>0</v>
      </c>
      <c r="J103" s="42">
        <f t="shared" si="0"/>
        <v>0</v>
      </c>
      <c r="K103" s="85"/>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ht="106.75" customHeight="1" x14ac:dyDescent="0.35">
      <c r="A104" s="43"/>
      <c r="B104" s="200">
        <v>5</v>
      </c>
      <c r="C104" s="201" t="s">
        <v>404</v>
      </c>
      <c r="D104" s="224"/>
      <c r="E104" s="45" t="s">
        <v>405</v>
      </c>
      <c r="F104" s="45" t="s">
        <v>406</v>
      </c>
      <c r="G104" s="46"/>
      <c r="H104" s="203">
        <v>1</v>
      </c>
      <c r="I104" s="204">
        <v>0</v>
      </c>
      <c r="J104" s="47">
        <f t="shared" si="0"/>
        <v>0</v>
      </c>
      <c r="K104" s="86"/>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ht="26.4" customHeight="1" x14ac:dyDescent="0.35">
      <c r="A105" s="87"/>
      <c r="B105" s="61">
        <v>16</v>
      </c>
      <c r="C105" s="185" t="s">
        <v>38</v>
      </c>
      <c r="D105" s="225"/>
      <c r="E105" s="81"/>
      <c r="F105" s="81"/>
      <c r="G105" s="82"/>
      <c r="H105" s="208"/>
      <c r="I105" s="209"/>
      <c r="J105" s="83"/>
      <c r="K105" s="2"/>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ht="142.75" customHeight="1" x14ac:dyDescent="0.35">
      <c r="A106" s="33"/>
      <c r="B106" s="219">
        <v>1</v>
      </c>
      <c r="C106" s="189" t="s">
        <v>407</v>
      </c>
      <c r="D106" s="226"/>
      <c r="E106" s="35" t="s">
        <v>408</v>
      </c>
      <c r="F106" s="35" t="s">
        <v>409</v>
      </c>
      <c r="G106" s="36"/>
      <c r="H106" s="192">
        <v>1</v>
      </c>
      <c r="I106" s="193">
        <v>0</v>
      </c>
      <c r="J106" s="37">
        <f t="shared" si="0"/>
        <v>0</v>
      </c>
      <c r="K106" s="84"/>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106.75" customHeight="1" x14ac:dyDescent="0.35">
      <c r="A107" s="38"/>
      <c r="B107" s="199">
        <v>2</v>
      </c>
      <c r="C107" s="242" t="s">
        <v>410</v>
      </c>
      <c r="D107" s="228"/>
      <c r="E107" s="40" t="s">
        <v>411</v>
      </c>
      <c r="F107" s="40" t="s">
        <v>412</v>
      </c>
      <c r="G107" s="41"/>
      <c r="H107" s="197">
        <v>1</v>
      </c>
      <c r="I107" s="198">
        <v>0</v>
      </c>
      <c r="J107" s="42">
        <f t="shared" si="0"/>
        <v>0</v>
      </c>
      <c r="K107" s="85"/>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ht="106.75" customHeight="1" x14ac:dyDescent="0.35">
      <c r="A108" s="38"/>
      <c r="B108" s="199">
        <v>3</v>
      </c>
      <c r="C108" s="195" t="s">
        <v>413</v>
      </c>
      <c r="D108" s="228"/>
      <c r="E108" s="40" t="s">
        <v>414</v>
      </c>
      <c r="F108" s="40" t="s">
        <v>415</v>
      </c>
      <c r="G108" s="41"/>
      <c r="H108" s="197">
        <v>1</v>
      </c>
      <c r="I108" s="198">
        <v>0</v>
      </c>
      <c r="J108" s="42">
        <f t="shared" si="0"/>
        <v>0</v>
      </c>
      <c r="K108" s="85"/>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ht="106.75" customHeight="1" x14ac:dyDescent="0.35">
      <c r="A109" s="43"/>
      <c r="B109" s="200">
        <v>4</v>
      </c>
      <c r="C109" s="201" t="s">
        <v>416</v>
      </c>
      <c r="D109" s="224"/>
      <c r="E109" s="45" t="s">
        <v>417</v>
      </c>
      <c r="F109" s="45" t="s">
        <v>418</v>
      </c>
      <c r="G109" s="46"/>
      <c r="H109" s="203">
        <v>8</v>
      </c>
      <c r="I109" s="204">
        <v>0</v>
      </c>
      <c r="J109" s="47">
        <f t="shared" si="0"/>
        <v>0</v>
      </c>
      <c r="K109" s="86"/>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ht="26.4" customHeight="1" x14ac:dyDescent="0.35">
      <c r="A110" s="87"/>
      <c r="B110" s="61">
        <v>15</v>
      </c>
      <c r="C110" s="185" t="s">
        <v>419</v>
      </c>
      <c r="D110" s="225"/>
      <c r="E110" s="81"/>
      <c r="F110" s="81"/>
      <c r="G110" s="82"/>
      <c r="H110" s="208"/>
      <c r="I110" s="209"/>
      <c r="J110" s="83"/>
      <c r="K110" s="2"/>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ht="134.4" customHeight="1" x14ac:dyDescent="0.35">
      <c r="A111" s="33"/>
      <c r="B111" s="219">
        <v>1</v>
      </c>
      <c r="C111" s="189" t="s">
        <v>420</v>
      </c>
      <c r="D111" s="226"/>
      <c r="E111" s="35" t="s">
        <v>421</v>
      </c>
      <c r="F111" s="35" t="s">
        <v>422</v>
      </c>
      <c r="G111" s="36"/>
      <c r="H111" s="192">
        <v>1</v>
      </c>
      <c r="I111" s="193">
        <v>0</v>
      </c>
      <c r="J111" s="37">
        <f t="shared" si="0"/>
        <v>0</v>
      </c>
      <c r="K111" s="84"/>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137.4" customHeight="1" x14ac:dyDescent="0.35">
      <c r="A112" s="38"/>
      <c r="B112" s="199">
        <v>2</v>
      </c>
      <c r="C112" s="195" t="s">
        <v>423</v>
      </c>
      <c r="D112" s="228"/>
      <c r="E112" s="40" t="s">
        <v>424</v>
      </c>
      <c r="F112" s="40" t="s">
        <v>425</v>
      </c>
      <c r="G112" s="41"/>
      <c r="H112" s="197">
        <v>2</v>
      </c>
      <c r="I112" s="198">
        <v>0</v>
      </c>
      <c r="J112" s="42">
        <f t="shared" si="0"/>
        <v>0</v>
      </c>
      <c r="K112" s="85"/>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144.65" customHeight="1" x14ac:dyDescent="0.35">
      <c r="A113" s="38"/>
      <c r="B113" s="199">
        <v>3</v>
      </c>
      <c r="C113" s="195" t="s">
        <v>315</v>
      </c>
      <c r="D113" s="228"/>
      <c r="E113" s="40" t="s">
        <v>426</v>
      </c>
      <c r="F113" s="40" t="s">
        <v>427</v>
      </c>
      <c r="G113" s="41"/>
      <c r="H113" s="197">
        <v>1</v>
      </c>
      <c r="I113" s="198">
        <v>0</v>
      </c>
      <c r="J113" s="42">
        <f t="shared" si="0"/>
        <v>0</v>
      </c>
      <c r="K113" s="85"/>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106.75" customHeight="1" x14ac:dyDescent="0.35">
      <c r="A114" s="38"/>
      <c r="B114" s="199">
        <v>4</v>
      </c>
      <c r="C114" s="195" t="s">
        <v>428</v>
      </c>
      <c r="D114" s="228"/>
      <c r="E114" s="40" t="s">
        <v>429</v>
      </c>
      <c r="F114" s="40" t="s">
        <v>430</v>
      </c>
      <c r="G114" s="41"/>
      <c r="H114" s="197">
        <v>1</v>
      </c>
      <c r="I114" s="198">
        <v>0</v>
      </c>
      <c r="J114" s="42">
        <f t="shared" si="0"/>
        <v>0</v>
      </c>
      <c r="K114" s="85"/>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106.75" customHeight="1" x14ac:dyDescent="0.35">
      <c r="A115" s="38"/>
      <c r="B115" s="199">
        <v>5</v>
      </c>
      <c r="C115" s="195" t="s">
        <v>431</v>
      </c>
      <c r="D115" s="228"/>
      <c r="E115" s="40" t="s">
        <v>432</v>
      </c>
      <c r="F115" s="40" t="s">
        <v>433</v>
      </c>
      <c r="G115" s="41"/>
      <c r="H115" s="197">
        <v>3</v>
      </c>
      <c r="I115" s="198">
        <v>0</v>
      </c>
      <c r="J115" s="42">
        <f t="shared" si="0"/>
        <v>0</v>
      </c>
      <c r="K115" s="85"/>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ht="106.75" customHeight="1" x14ac:dyDescent="0.35">
      <c r="A116" s="38"/>
      <c r="B116" s="199">
        <v>6</v>
      </c>
      <c r="C116" s="195" t="s">
        <v>434</v>
      </c>
      <c r="D116" s="228"/>
      <c r="E116" s="40" t="s">
        <v>435</v>
      </c>
      <c r="F116" s="40" t="s">
        <v>436</v>
      </c>
      <c r="G116" s="41"/>
      <c r="H116" s="197">
        <v>1</v>
      </c>
      <c r="I116" s="198">
        <v>0</v>
      </c>
      <c r="J116" s="42">
        <f t="shared" si="0"/>
        <v>0</v>
      </c>
      <c r="K116" s="85"/>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106.75" customHeight="1" x14ac:dyDescent="0.35">
      <c r="A117" s="38"/>
      <c r="B117" s="199">
        <v>7</v>
      </c>
      <c r="C117" s="195" t="s">
        <v>437</v>
      </c>
      <c r="D117" s="228"/>
      <c r="E117" s="40" t="s">
        <v>48</v>
      </c>
      <c r="F117" s="40" t="s">
        <v>438</v>
      </c>
      <c r="G117" s="41"/>
      <c r="H117" s="197">
        <v>1</v>
      </c>
      <c r="I117" s="198">
        <v>0</v>
      </c>
      <c r="J117" s="42">
        <f t="shared" si="0"/>
        <v>0</v>
      </c>
      <c r="K117" s="85"/>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106.75" customHeight="1" x14ac:dyDescent="0.35">
      <c r="A118" s="38"/>
      <c r="B118" s="199">
        <v>8</v>
      </c>
      <c r="C118" s="195" t="s">
        <v>439</v>
      </c>
      <c r="D118" s="228"/>
      <c r="E118" s="40" t="s">
        <v>28</v>
      </c>
      <c r="F118" s="40" t="s">
        <v>440</v>
      </c>
      <c r="G118" s="41"/>
      <c r="H118" s="197">
        <v>1</v>
      </c>
      <c r="I118" s="198">
        <v>0</v>
      </c>
      <c r="J118" s="42">
        <f t="shared" si="0"/>
        <v>0</v>
      </c>
      <c r="K118" s="85"/>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106.75" customHeight="1" x14ac:dyDescent="0.35">
      <c r="A119" s="38"/>
      <c r="B119" s="199">
        <v>9</v>
      </c>
      <c r="C119" s="195" t="s">
        <v>441</v>
      </c>
      <c r="D119" s="228"/>
      <c r="E119" s="40" t="s">
        <v>442</v>
      </c>
      <c r="F119" s="40" t="s">
        <v>443</v>
      </c>
      <c r="G119" s="41"/>
      <c r="H119" s="197">
        <v>5</v>
      </c>
      <c r="I119" s="198">
        <v>0</v>
      </c>
      <c r="J119" s="42">
        <f t="shared" si="0"/>
        <v>0</v>
      </c>
      <c r="K119" s="85"/>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106.75" customHeight="1" x14ac:dyDescent="0.35">
      <c r="A120" s="38"/>
      <c r="B120" s="199">
        <v>10</v>
      </c>
      <c r="C120" s="195" t="s">
        <v>444</v>
      </c>
      <c r="D120" s="228"/>
      <c r="E120" s="40" t="s">
        <v>445</v>
      </c>
      <c r="F120" s="40" t="s">
        <v>446</v>
      </c>
      <c r="G120" s="41"/>
      <c r="H120" s="197">
        <v>3</v>
      </c>
      <c r="I120" s="198">
        <v>0</v>
      </c>
      <c r="J120" s="42">
        <v>0</v>
      </c>
      <c r="K120" s="85"/>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106.75" customHeight="1" x14ac:dyDescent="0.35">
      <c r="A121" s="38"/>
      <c r="B121" s="199">
        <v>11</v>
      </c>
      <c r="C121" s="195" t="s">
        <v>447</v>
      </c>
      <c r="D121" s="228"/>
      <c r="E121" s="40" t="s">
        <v>30</v>
      </c>
      <c r="F121" s="40" t="s">
        <v>448</v>
      </c>
      <c r="G121" s="41"/>
      <c r="H121" s="197">
        <v>1</v>
      </c>
      <c r="I121" s="198">
        <v>0</v>
      </c>
      <c r="J121" s="42">
        <v>0</v>
      </c>
      <c r="K121" s="85"/>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106.75" customHeight="1" x14ac:dyDescent="0.35">
      <c r="A122" s="38"/>
      <c r="B122" s="199">
        <v>12</v>
      </c>
      <c r="C122" s="195" t="s">
        <v>449</v>
      </c>
      <c r="D122" s="228"/>
      <c r="E122" s="40" t="s">
        <v>450</v>
      </c>
      <c r="F122" s="40" t="s">
        <v>451</v>
      </c>
      <c r="G122" s="41"/>
      <c r="H122" s="197">
        <v>5</v>
      </c>
      <c r="I122" s="198">
        <v>0</v>
      </c>
      <c r="J122" s="42">
        <v>0</v>
      </c>
      <c r="K122" s="85"/>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ht="106.75" customHeight="1" x14ac:dyDescent="0.35">
      <c r="A123" s="38"/>
      <c r="B123" s="199">
        <v>13</v>
      </c>
      <c r="C123" s="195" t="s">
        <v>452</v>
      </c>
      <c r="D123" s="228"/>
      <c r="E123" s="40" t="s">
        <v>453</v>
      </c>
      <c r="F123" s="40" t="s">
        <v>454</v>
      </c>
      <c r="G123" s="41"/>
      <c r="H123" s="197">
        <v>1</v>
      </c>
      <c r="I123" s="198">
        <v>0</v>
      </c>
      <c r="J123" s="42">
        <v>0</v>
      </c>
      <c r="K123" s="85"/>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ht="106.75" customHeight="1" x14ac:dyDescent="0.35">
      <c r="A124" s="38"/>
      <c r="B124" s="199">
        <v>14</v>
      </c>
      <c r="C124" s="195" t="s">
        <v>455</v>
      </c>
      <c r="D124" s="228"/>
      <c r="E124" s="40" t="s">
        <v>456</v>
      </c>
      <c r="F124" s="40" t="s">
        <v>406</v>
      </c>
      <c r="G124" s="41"/>
      <c r="H124" s="197">
        <v>1</v>
      </c>
      <c r="I124" s="198">
        <v>0</v>
      </c>
      <c r="J124" s="42">
        <v>0</v>
      </c>
      <c r="K124" s="85"/>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110.4" customHeight="1" x14ac:dyDescent="0.35">
      <c r="A125" s="38"/>
      <c r="B125" s="199">
        <v>15</v>
      </c>
      <c r="C125" s="195" t="s">
        <v>457</v>
      </c>
      <c r="D125" s="228"/>
      <c r="E125" s="40" t="s">
        <v>458</v>
      </c>
      <c r="F125" s="40" t="s">
        <v>459</v>
      </c>
      <c r="G125" s="41"/>
      <c r="H125" s="197">
        <v>5</v>
      </c>
      <c r="I125" s="198">
        <v>0</v>
      </c>
      <c r="J125" s="42">
        <v>0</v>
      </c>
      <c r="K125" s="85"/>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122.4" customHeight="1" x14ac:dyDescent="0.35">
      <c r="A126" s="38"/>
      <c r="B126" s="199">
        <v>16</v>
      </c>
      <c r="C126" s="195" t="s">
        <v>460</v>
      </c>
      <c r="D126" s="228"/>
      <c r="E126" s="40" t="s">
        <v>461</v>
      </c>
      <c r="F126" s="40" t="s">
        <v>462</v>
      </c>
      <c r="G126" s="41"/>
      <c r="H126" s="197">
        <v>1</v>
      </c>
      <c r="I126" s="198">
        <v>0</v>
      </c>
      <c r="J126" s="42">
        <v>0</v>
      </c>
      <c r="K126" s="85"/>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ht="122.4" customHeight="1" x14ac:dyDescent="0.35">
      <c r="A127" s="43"/>
      <c r="B127" s="200">
        <v>17</v>
      </c>
      <c r="C127" s="201" t="s">
        <v>10</v>
      </c>
      <c r="D127" s="224"/>
      <c r="E127" s="45"/>
      <c r="F127" s="45" t="s">
        <v>463</v>
      </c>
      <c r="G127" s="46"/>
      <c r="H127" s="203">
        <v>1</v>
      </c>
      <c r="I127" s="204">
        <v>0</v>
      </c>
      <c r="J127" s="47">
        <v>0</v>
      </c>
      <c r="K127" s="86"/>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30.65" customHeight="1" x14ac:dyDescent="0.35">
      <c r="A128" s="235"/>
      <c r="B128" s="243">
        <v>14</v>
      </c>
      <c r="C128" s="244" t="s">
        <v>464</v>
      </c>
      <c r="D128" s="245"/>
      <c r="E128" s="213"/>
      <c r="F128" s="213"/>
      <c r="G128" s="214"/>
      <c r="H128" s="215"/>
      <c r="I128" s="216"/>
      <c r="J128" s="217"/>
      <c r="K128" s="99"/>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106.75" customHeight="1" x14ac:dyDescent="0.35">
      <c r="A129" s="33"/>
      <c r="B129" s="219">
        <v>1</v>
      </c>
      <c r="C129" s="189" t="s">
        <v>392</v>
      </c>
      <c r="D129" s="226"/>
      <c r="E129" s="35" t="s">
        <v>393</v>
      </c>
      <c r="F129" s="35" t="s">
        <v>394</v>
      </c>
      <c r="G129" s="36"/>
      <c r="H129" s="192">
        <v>6</v>
      </c>
      <c r="I129" s="193">
        <v>0</v>
      </c>
      <c r="J129" s="37">
        <v>0</v>
      </c>
      <c r="K129" s="84"/>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ht="127.25" customHeight="1" x14ac:dyDescent="0.35">
      <c r="A130" s="38"/>
      <c r="B130" s="199">
        <v>2</v>
      </c>
      <c r="C130" s="195" t="s">
        <v>465</v>
      </c>
      <c r="D130" s="228"/>
      <c r="E130" s="40" t="s">
        <v>466</v>
      </c>
      <c r="F130" s="40" t="s">
        <v>467</v>
      </c>
      <c r="G130" s="41"/>
      <c r="H130" s="197">
        <v>1</v>
      </c>
      <c r="I130" s="198">
        <v>0</v>
      </c>
      <c r="J130" s="42">
        <v>0</v>
      </c>
      <c r="K130" s="85"/>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ht="127.25" customHeight="1" x14ac:dyDescent="0.35">
      <c r="A131" s="38"/>
      <c r="B131" s="199">
        <v>3</v>
      </c>
      <c r="C131" s="195" t="s">
        <v>23</v>
      </c>
      <c r="D131" s="228"/>
      <c r="E131" s="40" t="s">
        <v>24</v>
      </c>
      <c r="F131" s="222" t="s">
        <v>25</v>
      </c>
      <c r="G131" s="41"/>
      <c r="H131" s="197">
        <v>2</v>
      </c>
      <c r="I131" s="198">
        <v>0</v>
      </c>
      <c r="J131" s="42">
        <v>0</v>
      </c>
      <c r="K131" s="85"/>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106.75" customHeight="1" x14ac:dyDescent="0.35">
      <c r="A132" s="38"/>
      <c r="B132" s="199">
        <v>4</v>
      </c>
      <c r="C132" s="195" t="s">
        <v>468</v>
      </c>
      <c r="D132" s="228"/>
      <c r="E132" s="40" t="s">
        <v>469</v>
      </c>
      <c r="F132" s="40" t="s">
        <v>470</v>
      </c>
      <c r="G132" s="41"/>
      <c r="H132" s="197">
        <v>1</v>
      </c>
      <c r="I132" s="198">
        <v>0</v>
      </c>
      <c r="J132" s="42">
        <f t="shared" si="0"/>
        <v>0</v>
      </c>
      <c r="K132" s="85"/>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106.75" customHeight="1" x14ac:dyDescent="0.35">
      <c r="A133" s="38"/>
      <c r="B133" s="199">
        <v>5</v>
      </c>
      <c r="C133" s="195" t="s">
        <v>322</v>
      </c>
      <c r="D133" s="228"/>
      <c r="E133" s="40" t="s">
        <v>323</v>
      </c>
      <c r="F133" s="40" t="s">
        <v>324</v>
      </c>
      <c r="G133" s="41"/>
      <c r="H133" s="197">
        <v>2</v>
      </c>
      <c r="I133" s="198">
        <v>0</v>
      </c>
      <c r="J133" s="42">
        <f t="shared" si="0"/>
        <v>0</v>
      </c>
      <c r="K133" s="85"/>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ht="106.75" customHeight="1" x14ac:dyDescent="0.35">
      <c r="A134" s="38"/>
      <c r="B134" s="199">
        <v>6</v>
      </c>
      <c r="C134" s="220" t="s">
        <v>325</v>
      </c>
      <c r="D134" s="228"/>
      <c r="E134" s="40" t="s">
        <v>326</v>
      </c>
      <c r="F134" s="40" t="s">
        <v>352</v>
      </c>
      <c r="G134" s="41"/>
      <c r="H134" s="197">
        <v>1</v>
      </c>
      <c r="I134" s="198">
        <v>0</v>
      </c>
      <c r="J134" s="42">
        <f t="shared" si="0"/>
        <v>0</v>
      </c>
      <c r="K134" s="85"/>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ht="106.75" customHeight="1" x14ac:dyDescent="0.35">
      <c r="A135" s="38"/>
      <c r="B135" s="199">
        <v>7</v>
      </c>
      <c r="C135" s="195" t="s">
        <v>471</v>
      </c>
      <c r="D135" s="228"/>
      <c r="E135" s="40" t="s">
        <v>472</v>
      </c>
      <c r="F135" s="40" t="s">
        <v>473</v>
      </c>
      <c r="G135" s="41"/>
      <c r="H135" s="197">
        <v>1</v>
      </c>
      <c r="I135" s="198">
        <v>0</v>
      </c>
      <c r="J135" s="42">
        <f t="shared" si="0"/>
        <v>0</v>
      </c>
      <c r="K135" s="85"/>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106.75" customHeight="1" x14ac:dyDescent="0.35">
      <c r="A136" s="38"/>
      <c r="B136" s="199">
        <v>8</v>
      </c>
      <c r="C136" s="195" t="s">
        <v>474</v>
      </c>
      <c r="D136" s="228"/>
      <c r="E136" s="40" t="s">
        <v>475</v>
      </c>
      <c r="F136" s="40" t="s">
        <v>476</v>
      </c>
      <c r="G136" s="41"/>
      <c r="H136" s="197">
        <v>1</v>
      </c>
      <c r="I136" s="198">
        <v>0</v>
      </c>
      <c r="J136" s="42">
        <f t="shared" si="0"/>
        <v>0</v>
      </c>
      <c r="K136" s="85"/>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106.75" customHeight="1" x14ac:dyDescent="0.35">
      <c r="A137" s="38"/>
      <c r="B137" s="199">
        <v>9</v>
      </c>
      <c r="C137" s="195" t="s">
        <v>477</v>
      </c>
      <c r="D137" s="228"/>
      <c r="E137" s="40" t="s">
        <v>478</v>
      </c>
      <c r="F137" s="40" t="s">
        <v>479</v>
      </c>
      <c r="G137" s="41"/>
      <c r="H137" s="197">
        <v>1</v>
      </c>
      <c r="I137" s="198">
        <v>0</v>
      </c>
      <c r="J137" s="42">
        <f t="shared" si="0"/>
        <v>0</v>
      </c>
      <c r="K137" s="85"/>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106.75" customHeight="1" x14ac:dyDescent="0.35">
      <c r="A138" s="38"/>
      <c r="B138" s="199">
        <v>10</v>
      </c>
      <c r="C138" s="195" t="s">
        <v>441</v>
      </c>
      <c r="D138" s="228"/>
      <c r="E138" s="40" t="s">
        <v>442</v>
      </c>
      <c r="F138" s="40" t="s">
        <v>443</v>
      </c>
      <c r="G138" s="41"/>
      <c r="H138" s="197">
        <v>2</v>
      </c>
      <c r="I138" s="198">
        <v>0</v>
      </c>
      <c r="J138" s="42">
        <f t="shared" si="0"/>
        <v>0</v>
      </c>
      <c r="K138" s="85"/>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106.75" customHeight="1" x14ac:dyDescent="0.35">
      <c r="A139" s="38"/>
      <c r="B139" s="199">
        <v>11</v>
      </c>
      <c r="C139" s="227" t="s">
        <v>329</v>
      </c>
      <c r="D139" s="228"/>
      <c r="E139" s="52" t="s">
        <v>330</v>
      </c>
      <c r="F139" s="229" t="s">
        <v>331</v>
      </c>
      <c r="G139" s="41"/>
      <c r="H139" s="197">
        <v>1</v>
      </c>
      <c r="I139" s="198">
        <v>0</v>
      </c>
      <c r="J139" s="42">
        <f t="shared" si="0"/>
        <v>0</v>
      </c>
      <c r="K139" s="85"/>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106.75" customHeight="1" x14ac:dyDescent="0.35">
      <c r="A140" s="43"/>
      <c r="B140" s="200">
        <v>12</v>
      </c>
      <c r="C140" s="201" t="s">
        <v>455</v>
      </c>
      <c r="D140" s="224"/>
      <c r="E140" s="45" t="s">
        <v>456</v>
      </c>
      <c r="F140" s="45" t="s">
        <v>406</v>
      </c>
      <c r="G140" s="46"/>
      <c r="H140" s="203">
        <v>1</v>
      </c>
      <c r="I140" s="204">
        <v>0</v>
      </c>
      <c r="J140" s="47">
        <f t="shared" si="0"/>
        <v>0</v>
      </c>
      <c r="K140" s="86"/>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28.25" customHeight="1" x14ac:dyDescent="0.35">
      <c r="A141" s="87"/>
      <c r="B141" s="61">
        <v>13</v>
      </c>
      <c r="C141" s="185" t="s">
        <v>480</v>
      </c>
      <c r="D141" s="225"/>
      <c r="E141" s="81"/>
      <c r="F141" s="81"/>
      <c r="G141" s="82"/>
      <c r="H141" s="208"/>
      <c r="I141" s="209"/>
      <c r="J141" s="83"/>
      <c r="K141" s="2"/>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101.4" customHeight="1" x14ac:dyDescent="0.35">
      <c r="A142" s="33"/>
      <c r="B142" s="219">
        <v>1</v>
      </c>
      <c r="C142" s="189" t="s">
        <v>23</v>
      </c>
      <c r="D142" s="226"/>
      <c r="E142" s="35" t="s">
        <v>174</v>
      </c>
      <c r="F142" s="35" t="s">
        <v>25</v>
      </c>
      <c r="G142" s="36"/>
      <c r="H142" s="192">
        <v>1</v>
      </c>
      <c r="I142" s="193">
        <v>0</v>
      </c>
      <c r="J142" s="37">
        <f t="shared" si="0"/>
        <v>0</v>
      </c>
      <c r="K142" s="84"/>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ht="101.4" customHeight="1" x14ac:dyDescent="0.35">
      <c r="A143" s="38"/>
      <c r="B143" s="199">
        <v>2</v>
      </c>
      <c r="C143" s="195" t="s">
        <v>481</v>
      </c>
      <c r="D143" s="228"/>
      <c r="E143" s="40" t="s">
        <v>482</v>
      </c>
      <c r="F143" s="40" t="s">
        <v>483</v>
      </c>
      <c r="G143" s="41"/>
      <c r="H143" s="197">
        <v>1</v>
      </c>
      <c r="I143" s="198">
        <v>0</v>
      </c>
      <c r="J143" s="42">
        <f t="shared" si="0"/>
        <v>0</v>
      </c>
      <c r="K143" s="85"/>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ht="106.75" customHeight="1" x14ac:dyDescent="0.35">
      <c r="A144" s="38"/>
      <c r="B144" s="199">
        <v>3</v>
      </c>
      <c r="C144" s="195" t="s">
        <v>322</v>
      </c>
      <c r="D144" s="228"/>
      <c r="E144" s="40" t="s">
        <v>48</v>
      </c>
      <c r="F144" s="40" t="s">
        <v>324</v>
      </c>
      <c r="G144" s="41"/>
      <c r="H144" s="197">
        <v>3</v>
      </c>
      <c r="I144" s="198">
        <v>0</v>
      </c>
      <c r="J144" s="42">
        <f t="shared" si="0"/>
        <v>0</v>
      </c>
      <c r="K144" s="85"/>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101.4" customHeight="1" x14ac:dyDescent="0.35">
      <c r="A145" s="38"/>
      <c r="B145" s="199">
        <v>4</v>
      </c>
      <c r="C145" s="220" t="s">
        <v>325</v>
      </c>
      <c r="D145" s="228"/>
      <c r="E145" s="40" t="s">
        <v>326</v>
      </c>
      <c r="F145" s="40" t="s">
        <v>352</v>
      </c>
      <c r="G145" s="41"/>
      <c r="H145" s="197">
        <v>3</v>
      </c>
      <c r="I145" s="198">
        <v>0</v>
      </c>
      <c r="J145" s="42">
        <f t="shared" si="0"/>
        <v>0</v>
      </c>
      <c r="K145" s="85"/>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ht="101.4" customHeight="1" x14ac:dyDescent="0.35">
      <c r="A146" s="38"/>
      <c r="B146" s="199">
        <v>5</v>
      </c>
      <c r="C146" s="195" t="s">
        <v>23</v>
      </c>
      <c r="D146" s="228"/>
      <c r="E146" s="40" t="s">
        <v>135</v>
      </c>
      <c r="F146" s="40" t="s">
        <v>25</v>
      </c>
      <c r="G146" s="41"/>
      <c r="H146" s="197">
        <v>3</v>
      </c>
      <c r="I146" s="198">
        <v>0</v>
      </c>
      <c r="J146" s="42">
        <f t="shared" si="0"/>
        <v>0</v>
      </c>
      <c r="K146" s="85"/>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101.4" customHeight="1" x14ac:dyDescent="0.35">
      <c r="A147" s="38"/>
      <c r="B147" s="199">
        <v>6</v>
      </c>
      <c r="C147" s="195" t="s">
        <v>484</v>
      </c>
      <c r="D147" s="228"/>
      <c r="E147" s="40" t="s">
        <v>485</v>
      </c>
      <c r="F147" s="40" t="s">
        <v>473</v>
      </c>
      <c r="G147" s="41"/>
      <c r="H147" s="197">
        <v>1</v>
      </c>
      <c r="I147" s="198">
        <v>0</v>
      </c>
      <c r="J147" s="42">
        <f t="shared" si="0"/>
        <v>0</v>
      </c>
      <c r="K147" s="85"/>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92.4" customHeight="1" x14ac:dyDescent="0.35">
      <c r="A148" s="38"/>
      <c r="B148" s="199">
        <v>7</v>
      </c>
      <c r="C148" s="195" t="s">
        <v>486</v>
      </c>
      <c r="D148" s="228"/>
      <c r="E148" s="40" t="s">
        <v>487</v>
      </c>
      <c r="F148" s="40" t="s">
        <v>473</v>
      </c>
      <c r="G148" s="41"/>
      <c r="H148" s="197">
        <v>1</v>
      </c>
      <c r="I148" s="198">
        <v>0</v>
      </c>
      <c r="J148" s="42">
        <f t="shared" si="0"/>
        <v>0</v>
      </c>
      <c r="K148" s="85"/>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ht="101.4" customHeight="1" x14ac:dyDescent="0.35">
      <c r="A149" s="38"/>
      <c r="B149" s="199">
        <v>8</v>
      </c>
      <c r="C149" s="227" t="s">
        <v>329</v>
      </c>
      <c r="D149" s="228"/>
      <c r="E149" s="52" t="s">
        <v>330</v>
      </c>
      <c r="F149" s="229" t="s">
        <v>331</v>
      </c>
      <c r="G149" s="41"/>
      <c r="H149" s="197">
        <v>2</v>
      </c>
      <c r="I149" s="198">
        <v>0</v>
      </c>
      <c r="J149" s="42">
        <f t="shared" si="0"/>
        <v>0</v>
      </c>
      <c r="K149" s="85"/>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117.65" customHeight="1" x14ac:dyDescent="0.35">
      <c r="A150" s="38"/>
      <c r="B150" s="199">
        <v>9</v>
      </c>
      <c r="C150" s="195" t="s">
        <v>488</v>
      </c>
      <c r="D150" s="228"/>
      <c r="E150" s="40" t="s">
        <v>489</v>
      </c>
      <c r="F150" s="40" t="s">
        <v>490</v>
      </c>
      <c r="G150" s="41"/>
      <c r="H150" s="197">
        <v>1</v>
      </c>
      <c r="I150" s="198">
        <v>0</v>
      </c>
      <c r="J150" s="42">
        <f t="shared" si="0"/>
        <v>0</v>
      </c>
      <c r="K150" s="85"/>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101.4" customHeight="1" x14ac:dyDescent="0.35">
      <c r="A151" s="38"/>
      <c r="B151" s="199">
        <v>10</v>
      </c>
      <c r="C151" s="195" t="s">
        <v>491</v>
      </c>
      <c r="D151" s="228"/>
      <c r="E151" s="40" t="s">
        <v>492</v>
      </c>
      <c r="F151" s="40" t="s">
        <v>483</v>
      </c>
      <c r="G151" s="41"/>
      <c r="H151" s="197">
        <v>1</v>
      </c>
      <c r="I151" s="198">
        <v>0</v>
      </c>
      <c r="J151" s="42">
        <f t="shared" si="0"/>
        <v>0</v>
      </c>
      <c r="K151" s="85"/>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ht="117" customHeight="1" x14ac:dyDescent="0.35">
      <c r="A152" s="38"/>
      <c r="B152" s="199">
        <v>11</v>
      </c>
      <c r="C152" s="195" t="s">
        <v>431</v>
      </c>
      <c r="D152" s="228"/>
      <c r="E152" s="40" t="s">
        <v>432</v>
      </c>
      <c r="F152" s="40" t="s">
        <v>433</v>
      </c>
      <c r="G152" s="41"/>
      <c r="H152" s="197">
        <v>2</v>
      </c>
      <c r="I152" s="198">
        <v>0</v>
      </c>
      <c r="J152" s="42">
        <f t="shared" si="0"/>
        <v>0</v>
      </c>
      <c r="K152" s="85"/>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118.75" customHeight="1" x14ac:dyDescent="0.35">
      <c r="A153" s="38"/>
      <c r="B153" s="199">
        <v>12</v>
      </c>
      <c r="C153" s="195" t="s">
        <v>493</v>
      </c>
      <c r="D153" s="228"/>
      <c r="E153" s="40" t="s">
        <v>494</v>
      </c>
      <c r="F153" s="40" t="s">
        <v>495</v>
      </c>
      <c r="G153" s="41"/>
      <c r="H153" s="197">
        <v>1</v>
      </c>
      <c r="I153" s="198">
        <v>0</v>
      </c>
      <c r="J153" s="42">
        <f t="shared" si="0"/>
        <v>0</v>
      </c>
      <c r="K153" s="85"/>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101.4" customHeight="1" x14ac:dyDescent="0.35">
      <c r="A154" s="38"/>
      <c r="B154" s="199">
        <v>13</v>
      </c>
      <c r="C154" s="195" t="s">
        <v>441</v>
      </c>
      <c r="D154" s="228"/>
      <c r="E154" s="40" t="s">
        <v>442</v>
      </c>
      <c r="F154" s="40" t="s">
        <v>443</v>
      </c>
      <c r="G154" s="41"/>
      <c r="H154" s="197">
        <v>6</v>
      </c>
      <c r="I154" s="198">
        <v>0</v>
      </c>
      <c r="J154" s="42">
        <f t="shared" si="0"/>
        <v>0</v>
      </c>
      <c r="K154" s="85"/>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101.4" customHeight="1" x14ac:dyDescent="0.35">
      <c r="A155" s="38"/>
      <c r="B155" s="199">
        <v>14</v>
      </c>
      <c r="C155" s="195" t="s">
        <v>496</v>
      </c>
      <c r="D155" s="228"/>
      <c r="E155" s="40" t="s">
        <v>497</v>
      </c>
      <c r="F155" s="40" t="s">
        <v>498</v>
      </c>
      <c r="G155" s="41"/>
      <c r="H155" s="197">
        <v>1</v>
      </c>
      <c r="I155" s="198">
        <v>0</v>
      </c>
      <c r="J155" s="42">
        <f t="shared" si="0"/>
        <v>0</v>
      </c>
      <c r="K155" s="85"/>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101.4" customHeight="1" x14ac:dyDescent="0.35">
      <c r="A156" s="38"/>
      <c r="B156" s="199">
        <v>15</v>
      </c>
      <c r="C156" s="195" t="s">
        <v>499</v>
      </c>
      <c r="D156" s="228"/>
      <c r="E156" s="40" t="s">
        <v>500</v>
      </c>
      <c r="F156" s="40" t="s">
        <v>501</v>
      </c>
      <c r="G156" s="41"/>
      <c r="H156" s="197">
        <v>1</v>
      </c>
      <c r="I156" s="198">
        <v>0</v>
      </c>
      <c r="J156" s="42">
        <f t="shared" si="0"/>
        <v>0</v>
      </c>
      <c r="K156" s="85"/>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ht="101.4" customHeight="1" x14ac:dyDescent="0.35">
      <c r="A157" s="38"/>
      <c r="B157" s="199">
        <v>16</v>
      </c>
      <c r="C157" s="195" t="s">
        <v>392</v>
      </c>
      <c r="D157" s="228"/>
      <c r="E157" s="40" t="s">
        <v>393</v>
      </c>
      <c r="F157" s="40" t="s">
        <v>394</v>
      </c>
      <c r="G157" s="41"/>
      <c r="H157" s="197">
        <v>11</v>
      </c>
      <c r="I157" s="198">
        <v>0</v>
      </c>
      <c r="J157" s="42">
        <f t="shared" si="0"/>
        <v>0</v>
      </c>
      <c r="K157" s="85"/>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ht="114" customHeight="1" x14ac:dyDescent="0.35">
      <c r="A158" s="38"/>
      <c r="B158" s="199">
        <v>17</v>
      </c>
      <c r="C158" s="195" t="s">
        <v>502</v>
      </c>
      <c r="D158" s="228"/>
      <c r="E158" s="40" t="s">
        <v>503</v>
      </c>
      <c r="F158" s="40" t="s">
        <v>504</v>
      </c>
      <c r="G158" s="41"/>
      <c r="H158" s="197">
        <v>1</v>
      </c>
      <c r="I158" s="198">
        <v>0</v>
      </c>
      <c r="J158" s="42">
        <f t="shared" si="0"/>
        <v>0</v>
      </c>
      <c r="K158" s="85"/>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ht="101.4" customHeight="1" x14ac:dyDescent="0.35">
      <c r="A159" s="38"/>
      <c r="B159" s="199">
        <v>18</v>
      </c>
      <c r="C159" s="195" t="s">
        <v>455</v>
      </c>
      <c r="D159" s="228"/>
      <c r="E159" s="40" t="s">
        <v>456</v>
      </c>
      <c r="F159" s="40" t="s">
        <v>406</v>
      </c>
      <c r="G159" s="41"/>
      <c r="H159" s="197">
        <v>1</v>
      </c>
      <c r="I159" s="198">
        <v>0</v>
      </c>
      <c r="J159" s="42">
        <f t="shared" si="0"/>
        <v>0</v>
      </c>
      <c r="K159" s="85"/>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125.4" customHeight="1" x14ac:dyDescent="0.35">
      <c r="A160" s="246"/>
      <c r="B160" s="247">
        <v>19</v>
      </c>
      <c r="C160" s="242" t="s">
        <v>505</v>
      </c>
      <c r="D160" s="228"/>
      <c r="E160" s="40" t="s">
        <v>506</v>
      </c>
      <c r="F160" s="40" t="s">
        <v>507</v>
      </c>
      <c r="G160" s="248"/>
      <c r="H160" s="249">
        <v>3</v>
      </c>
      <c r="I160" s="250">
        <v>0</v>
      </c>
      <c r="J160" s="42">
        <f t="shared" si="0"/>
        <v>0</v>
      </c>
      <c r="K160" s="85"/>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ht="117.65" customHeight="1" x14ac:dyDescent="0.35">
      <c r="A161" s="251"/>
      <c r="B161" s="252">
        <v>20</v>
      </c>
      <c r="C161" s="223" t="s">
        <v>508</v>
      </c>
      <c r="D161" s="224"/>
      <c r="E161" s="45" t="s">
        <v>509</v>
      </c>
      <c r="F161" s="45" t="s">
        <v>507</v>
      </c>
      <c r="G161" s="253"/>
      <c r="H161" s="254">
        <v>2</v>
      </c>
      <c r="I161" s="255">
        <v>0</v>
      </c>
      <c r="J161" s="47">
        <f t="shared" si="0"/>
        <v>0</v>
      </c>
      <c r="K161" s="86"/>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27" customHeight="1" x14ac:dyDescent="0.35">
      <c r="A162" s="87"/>
      <c r="B162" s="61">
        <v>12</v>
      </c>
      <c r="C162" s="185" t="s">
        <v>510</v>
      </c>
      <c r="D162" s="225"/>
      <c r="E162" s="81"/>
      <c r="F162" s="81"/>
      <c r="G162" s="82"/>
      <c r="H162" s="208"/>
      <c r="I162" s="209"/>
      <c r="J162" s="83"/>
      <c r="K162" s="2"/>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ht="101.4" customHeight="1" x14ac:dyDescent="0.35">
      <c r="A163" s="33"/>
      <c r="B163" s="219">
        <v>1</v>
      </c>
      <c r="C163" s="189" t="s">
        <v>481</v>
      </c>
      <c r="D163" s="226"/>
      <c r="E163" s="35" t="s">
        <v>482</v>
      </c>
      <c r="F163" s="35" t="s">
        <v>511</v>
      </c>
      <c r="G163" s="36"/>
      <c r="H163" s="192">
        <v>2</v>
      </c>
      <c r="I163" s="193">
        <v>0</v>
      </c>
      <c r="J163" s="37">
        <f t="shared" si="0"/>
        <v>0</v>
      </c>
      <c r="K163" s="84"/>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ht="117.65" customHeight="1" x14ac:dyDescent="0.35">
      <c r="A164" s="38"/>
      <c r="B164" s="199">
        <v>2</v>
      </c>
      <c r="C164" s="195" t="s">
        <v>512</v>
      </c>
      <c r="D164" s="228"/>
      <c r="E164" s="40" t="s">
        <v>513</v>
      </c>
      <c r="F164" s="40" t="s">
        <v>514</v>
      </c>
      <c r="G164" s="41"/>
      <c r="H164" s="197">
        <v>2</v>
      </c>
      <c r="I164" s="198">
        <v>0</v>
      </c>
      <c r="J164" s="42">
        <f t="shared" si="0"/>
        <v>0</v>
      </c>
      <c r="K164" s="85"/>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101.4" customHeight="1" x14ac:dyDescent="0.35">
      <c r="A165" s="38"/>
      <c r="B165" s="199">
        <v>3</v>
      </c>
      <c r="C165" s="195" t="s">
        <v>515</v>
      </c>
      <c r="D165" s="228"/>
      <c r="E165" s="40" t="s">
        <v>516</v>
      </c>
      <c r="F165" s="40" t="s">
        <v>517</v>
      </c>
      <c r="G165" s="41"/>
      <c r="H165" s="197">
        <v>2</v>
      </c>
      <c r="I165" s="198">
        <v>0</v>
      </c>
      <c r="J165" s="42">
        <f t="shared" si="0"/>
        <v>0</v>
      </c>
      <c r="K165" s="85"/>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101.4" customHeight="1" x14ac:dyDescent="0.35">
      <c r="A166" s="38"/>
      <c r="B166" s="199">
        <v>4</v>
      </c>
      <c r="C166" s="195" t="s">
        <v>313</v>
      </c>
      <c r="D166" s="228"/>
      <c r="E166" s="40" t="s">
        <v>40</v>
      </c>
      <c r="F166" s="40" t="s">
        <v>41</v>
      </c>
      <c r="G166" s="41"/>
      <c r="H166" s="197">
        <v>2</v>
      </c>
      <c r="I166" s="198">
        <v>0</v>
      </c>
      <c r="J166" s="42">
        <f t="shared" si="0"/>
        <v>0</v>
      </c>
      <c r="K166" s="85"/>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101.4" customHeight="1" x14ac:dyDescent="0.35">
      <c r="A167" s="38"/>
      <c r="B167" s="199">
        <v>5</v>
      </c>
      <c r="C167" s="195" t="s">
        <v>518</v>
      </c>
      <c r="D167" s="228"/>
      <c r="E167" s="40" t="s">
        <v>519</v>
      </c>
      <c r="F167" s="40" t="s">
        <v>520</v>
      </c>
      <c r="G167" s="41"/>
      <c r="H167" s="197">
        <v>1</v>
      </c>
      <c r="I167" s="198">
        <v>0</v>
      </c>
      <c r="J167" s="42">
        <f t="shared" si="0"/>
        <v>0</v>
      </c>
      <c r="K167" s="85"/>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101.4" customHeight="1" x14ac:dyDescent="0.35">
      <c r="A168" s="38"/>
      <c r="B168" s="199">
        <v>6</v>
      </c>
      <c r="C168" s="227" t="s">
        <v>521</v>
      </c>
      <c r="D168" s="228"/>
      <c r="E168" s="52" t="s">
        <v>330</v>
      </c>
      <c r="F168" s="229" t="s">
        <v>522</v>
      </c>
      <c r="G168" s="41"/>
      <c r="H168" s="197">
        <v>1</v>
      </c>
      <c r="I168" s="198">
        <v>0</v>
      </c>
      <c r="J168" s="42">
        <f t="shared" si="0"/>
        <v>0</v>
      </c>
      <c r="K168" s="85"/>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101.4" customHeight="1" x14ac:dyDescent="0.35">
      <c r="A169" s="38"/>
      <c r="B169" s="199">
        <v>7</v>
      </c>
      <c r="C169" s="195" t="s">
        <v>455</v>
      </c>
      <c r="D169" s="228"/>
      <c r="E169" s="40" t="s">
        <v>456</v>
      </c>
      <c r="F169" s="40" t="s">
        <v>406</v>
      </c>
      <c r="G169" s="41"/>
      <c r="H169" s="197">
        <v>1</v>
      </c>
      <c r="I169" s="198">
        <v>0</v>
      </c>
      <c r="J169" s="42">
        <f t="shared" si="0"/>
        <v>0</v>
      </c>
      <c r="K169" s="85"/>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185.4" customHeight="1" x14ac:dyDescent="0.35">
      <c r="A170" s="38"/>
      <c r="B170" s="199">
        <v>8</v>
      </c>
      <c r="C170" s="195" t="s">
        <v>523</v>
      </c>
      <c r="D170" s="228"/>
      <c r="E170" s="40" t="s">
        <v>524</v>
      </c>
      <c r="F170" s="40" t="s">
        <v>525</v>
      </c>
      <c r="G170" s="41"/>
      <c r="H170" s="197">
        <v>1</v>
      </c>
      <c r="I170" s="198">
        <v>0</v>
      </c>
      <c r="J170" s="42">
        <f t="shared" si="0"/>
        <v>0</v>
      </c>
      <c r="K170" s="85"/>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101.4" customHeight="1" x14ac:dyDescent="0.35">
      <c r="A171" s="38"/>
      <c r="B171" s="199">
        <v>9</v>
      </c>
      <c r="C171" s="195" t="s">
        <v>136</v>
      </c>
      <c r="D171" s="228"/>
      <c r="E171" s="40" t="s">
        <v>72</v>
      </c>
      <c r="F171" s="40" t="s">
        <v>73</v>
      </c>
      <c r="G171" s="41"/>
      <c r="H171" s="197">
        <v>2</v>
      </c>
      <c r="I171" s="198">
        <v>0</v>
      </c>
      <c r="J171" s="42">
        <f t="shared" si="0"/>
        <v>0</v>
      </c>
      <c r="K171" s="85"/>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101.4" customHeight="1" x14ac:dyDescent="0.35">
      <c r="A172" s="43"/>
      <c r="B172" s="200">
        <v>10</v>
      </c>
      <c r="C172" s="201" t="s">
        <v>526</v>
      </c>
      <c r="D172" s="224"/>
      <c r="E172" s="45" t="s">
        <v>527</v>
      </c>
      <c r="F172" s="45" t="s">
        <v>528</v>
      </c>
      <c r="G172" s="46"/>
      <c r="H172" s="203">
        <v>1</v>
      </c>
      <c r="I172" s="204">
        <v>0</v>
      </c>
      <c r="J172" s="47">
        <f t="shared" si="0"/>
        <v>0</v>
      </c>
      <c r="K172" s="86"/>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30.65" customHeight="1" x14ac:dyDescent="0.35">
      <c r="A173" s="87"/>
      <c r="B173" s="61">
        <v>11</v>
      </c>
      <c r="C173" s="185" t="s">
        <v>529</v>
      </c>
      <c r="D173" s="225"/>
      <c r="E173" s="81"/>
      <c r="F173" s="81"/>
      <c r="G173" s="82"/>
      <c r="H173" s="208"/>
      <c r="I173" s="209"/>
      <c r="J173" s="83"/>
      <c r="K173" s="2"/>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101.4" customHeight="1" x14ac:dyDescent="0.35">
      <c r="A174" s="33"/>
      <c r="B174" s="219">
        <v>1</v>
      </c>
      <c r="C174" s="189" t="s">
        <v>319</v>
      </c>
      <c r="D174" s="226"/>
      <c r="E174" s="35" t="s">
        <v>320</v>
      </c>
      <c r="F174" s="35" t="s">
        <v>511</v>
      </c>
      <c r="G174" s="36"/>
      <c r="H174" s="192">
        <v>1</v>
      </c>
      <c r="I174" s="193">
        <v>0</v>
      </c>
      <c r="J174" s="37">
        <f t="shared" si="0"/>
        <v>0</v>
      </c>
      <c r="K174" s="84"/>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ht="101.4" customHeight="1" x14ac:dyDescent="0.35">
      <c r="A175" s="38"/>
      <c r="B175" s="199">
        <v>2</v>
      </c>
      <c r="C175" s="195" t="s">
        <v>364</v>
      </c>
      <c r="D175" s="228"/>
      <c r="E175" s="40" t="s">
        <v>530</v>
      </c>
      <c r="F175" s="40" t="s">
        <v>511</v>
      </c>
      <c r="G175" s="41"/>
      <c r="H175" s="197">
        <v>1</v>
      </c>
      <c r="I175" s="198">
        <v>0</v>
      </c>
      <c r="J175" s="42">
        <f t="shared" si="0"/>
        <v>0</v>
      </c>
      <c r="K175" s="85"/>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101.4" customHeight="1" x14ac:dyDescent="0.35">
      <c r="A176" s="38"/>
      <c r="B176" s="199">
        <v>3</v>
      </c>
      <c r="C176" s="195" t="s">
        <v>431</v>
      </c>
      <c r="D176" s="228"/>
      <c r="E176" s="40" t="s">
        <v>432</v>
      </c>
      <c r="F176" s="40" t="s">
        <v>433</v>
      </c>
      <c r="G176" s="41"/>
      <c r="H176" s="197">
        <v>2</v>
      </c>
      <c r="I176" s="198">
        <v>0</v>
      </c>
      <c r="J176" s="42">
        <f t="shared" si="0"/>
        <v>0</v>
      </c>
      <c r="K176" s="85"/>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ht="101.4" customHeight="1" x14ac:dyDescent="0.35">
      <c r="A177" s="38"/>
      <c r="B177" s="199">
        <v>4</v>
      </c>
      <c r="C177" s="195" t="s">
        <v>322</v>
      </c>
      <c r="D177" s="228"/>
      <c r="E177" s="40" t="s">
        <v>48</v>
      </c>
      <c r="F177" s="40" t="s">
        <v>324</v>
      </c>
      <c r="G177" s="41"/>
      <c r="H177" s="197">
        <v>2</v>
      </c>
      <c r="I177" s="198">
        <v>0</v>
      </c>
      <c r="J177" s="42">
        <f t="shared" si="0"/>
        <v>0</v>
      </c>
      <c r="K177" s="85"/>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ht="101.4" customHeight="1" x14ac:dyDescent="0.35">
      <c r="A178" s="38"/>
      <c r="B178" s="199">
        <v>5</v>
      </c>
      <c r="C178" s="220" t="s">
        <v>325</v>
      </c>
      <c r="D178" s="228"/>
      <c r="E178" s="40" t="s">
        <v>326</v>
      </c>
      <c r="F178" s="40" t="s">
        <v>352</v>
      </c>
      <c r="G178" s="41"/>
      <c r="H178" s="197">
        <v>2</v>
      </c>
      <c r="I178" s="198">
        <v>0</v>
      </c>
      <c r="J178" s="42">
        <f t="shared" si="0"/>
        <v>0</v>
      </c>
      <c r="K178" s="85"/>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101.4" customHeight="1" x14ac:dyDescent="0.35">
      <c r="A179" s="38"/>
      <c r="B179" s="199">
        <v>6</v>
      </c>
      <c r="C179" s="195" t="s">
        <v>33</v>
      </c>
      <c r="D179" s="228"/>
      <c r="E179" s="40" t="s">
        <v>175</v>
      </c>
      <c r="F179" s="40" t="s">
        <v>243</v>
      </c>
      <c r="G179" s="41"/>
      <c r="H179" s="197">
        <v>2</v>
      </c>
      <c r="I179" s="198">
        <v>0</v>
      </c>
      <c r="J179" s="42">
        <f t="shared" si="0"/>
        <v>0</v>
      </c>
      <c r="K179" s="85"/>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126" customHeight="1" x14ac:dyDescent="0.35">
      <c r="A180" s="38"/>
      <c r="B180" s="199">
        <v>7</v>
      </c>
      <c r="C180" s="195" t="s">
        <v>428</v>
      </c>
      <c r="D180" s="228"/>
      <c r="E180" s="40" t="s">
        <v>531</v>
      </c>
      <c r="F180" s="40" t="s">
        <v>532</v>
      </c>
      <c r="G180" s="41"/>
      <c r="H180" s="197">
        <v>1</v>
      </c>
      <c r="I180" s="198">
        <v>0</v>
      </c>
      <c r="J180" s="42">
        <f t="shared" si="0"/>
        <v>0</v>
      </c>
      <c r="K180" s="85"/>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ht="126" customHeight="1" x14ac:dyDescent="0.35">
      <c r="A181" s="38"/>
      <c r="B181" s="199">
        <v>8</v>
      </c>
      <c r="C181" s="227" t="s">
        <v>329</v>
      </c>
      <c r="D181" s="228"/>
      <c r="E181" s="52" t="s">
        <v>330</v>
      </c>
      <c r="F181" s="229" t="s">
        <v>331</v>
      </c>
      <c r="G181" s="41"/>
      <c r="H181" s="197">
        <v>1</v>
      </c>
      <c r="I181" s="198">
        <v>0</v>
      </c>
      <c r="J181" s="42">
        <f t="shared" si="0"/>
        <v>0</v>
      </c>
      <c r="K181" s="85"/>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126" customHeight="1" x14ac:dyDescent="0.35">
      <c r="A182" s="38"/>
      <c r="B182" s="199">
        <v>9</v>
      </c>
      <c r="C182" s="195" t="s">
        <v>533</v>
      </c>
      <c r="D182" s="228"/>
      <c r="E182" s="40" t="s">
        <v>30</v>
      </c>
      <c r="F182" s="40" t="s">
        <v>534</v>
      </c>
      <c r="G182" s="41"/>
      <c r="H182" s="197">
        <v>1</v>
      </c>
      <c r="I182" s="198">
        <v>0</v>
      </c>
      <c r="J182" s="42">
        <f t="shared" si="0"/>
        <v>0</v>
      </c>
      <c r="K182" s="85"/>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126" customHeight="1" x14ac:dyDescent="0.35">
      <c r="A183" s="38"/>
      <c r="B183" s="199">
        <v>10</v>
      </c>
      <c r="C183" s="195" t="s">
        <v>535</v>
      </c>
      <c r="D183" s="228"/>
      <c r="E183" s="40" t="s">
        <v>536</v>
      </c>
      <c r="F183" s="40" t="s">
        <v>537</v>
      </c>
      <c r="G183" s="41"/>
      <c r="H183" s="197">
        <v>1</v>
      </c>
      <c r="I183" s="198">
        <v>0</v>
      </c>
      <c r="J183" s="42">
        <f t="shared" si="0"/>
        <v>0</v>
      </c>
      <c r="K183" s="85"/>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ht="126" customHeight="1" x14ac:dyDescent="0.35">
      <c r="A184" s="43"/>
      <c r="B184" s="200">
        <v>11</v>
      </c>
      <c r="C184" s="201" t="s">
        <v>392</v>
      </c>
      <c r="D184" s="224"/>
      <c r="E184" s="45" t="s">
        <v>393</v>
      </c>
      <c r="F184" s="45" t="s">
        <v>394</v>
      </c>
      <c r="G184" s="46"/>
      <c r="H184" s="203">
        <v>1</v>
      </c>
      <c r="I184" s="204">
        <v>0</v>
      </c>
      <c r="J184" s="47">
        <f t="shared" si="0"/>
        <v>0</v>
      </c>
      <c r="K184" s="86"/>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31.75" customHeight="1" x14ac:dyDescent="0.35">
      <c r="A185" s="87"/>
      <c r="B185" s="61"/>
      <c r="C185" s="185" t="s">
        <v>538</v>
      </c>
      <c r="D185" s="225"/>
      <c r="E185" s="81"/>
      <c r="F185" s="81"/>
      <c r="G185" s="82"/>
      <c r="H185" s="208"/>
      <c r="I185" s="209"/>
      <c r="J185" s="83"/>
      <c r="K185" s="2"/>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ht="117" customHeight="1" x14ac:dyDescent="0.35">
      <c r="A186" s="235"/>
      <c r="B186" s="210">
        <v>1</v>
      </c>
      <c r="C186" s="211" t="s">
        <v>378</v>
      </c>
      <c r="D186" s="245"/>
      <c r="E186" s="213" t="s">
        <v>379</v>
      </c>
      <c r="F186" s="213" t="s">
        <v>380</v>
      </c>
      <c r="G186" s="214"/>
      <c r="H186" s="215">
        <v>2</v>
      </c>
      <c r="I186" s="216">
        <v>0</v>
      </c>
      <c r="J186" s="217">
        <f t="shared" si="0"/>
        <v>0</v>
      </c>
      <c r="K186" s="99"/>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ht="29.4" customHeight="1" x14ac:dyDescent="0.35">
      <c r="A187" s="87"/>
      <c r="B187" s="61"/>
      <c r="C187" s="185" t="s">
        <v>539</v>
      </c>
      <c r="D187" s="225"/>
      <c r="E187" s="81"/>
      <c r="F187" s="81"/>
      <c r="G187" s="82"/>
      <c r="H187" s="208"/>
      <c r="I187" s="209"/>
      <c r="J187" s="83"/>
      <c r="K187" s="2"/>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111" customHeight="1" x14ac:dyDescent="0.35">
      <c r="A188" s="33"/>
      <c r="B188" s="219">
        <v>1</v>
      </c>
      <c r="C188" s="189" t="s">
        <v>540</v>
      </c>
      <c r="D188" s="226"/>
      <c r="E188" s="35" t="s">
        <v>541</v>
      </c>
      <c r="F188" s="35" t="s">
        <v>542</v>
      </c>
      <c r="G188" s="36"/>
      <c r="H188" s="192">
        <v>1</v>
      </c>
      <c r="I188" s="193">
        <v>0</v>
      </c>
      <c r="J188" s="37">
        <f t="shared" si="0"/>
        <v>0</v>
      </c>
      <c r="K188" s="84"/>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ht="117.65" customHeight="1" x14ac:dyDescent="0.35">
      <c r="A189" s="38"/>
      <c r="B189" s="199">
        <v>2</v>
      </c>
      <c r="C189" s="195" t="s">
        <v>543</v>
      </c>
      <c r="D189" s="228"/>
      <c r="E189" s="40" t="s">
        <v>544</v>
      </c>
      <c r="F189" s="40" t="s">
        <v>542</v>
      </c>
      <c r="G189" s="41"/>
      <c r="H189" s="197"/>
      <c r="I189" s="198">
        <v>0</v>
      </c>
      <c r="J189" s="42">
        <f t="shared" si="0"/>
        <v>0</v>
      </c>
      <c r="K189" s="85"/>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ht="119.4" customHeight="1" x14ac:dyDescent="0.35">
      <c r="A190" s="38"/>
      <c r="B190" s="199">
        <v>3</v>
      </c>
      <c r="C190" s="195" t="s">
        <v>545</v>
      </c>
      <c r="D190" s="228"/>
      <c r="E190" s="40" t="s">
        <v>546</v>
      </c>
      <c r="F190" s="40" t="s">
        <v>542</v>
      </c>
      <c r="G190" s="41"/>
      <c r="H190" s="197"/>
      <c r="I190" s="198"/>
      <c r="J190" s="42">
        <f t="shared" si="0"/>
        <v>0</v>
      </c>
      <c r="K190" s="85"/>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ht="110.4" customHeight="1" x14ac:dyDescent="0.35">
      <c r="A191" s="38"/>
      <c r="B191" s="199">
        <v>4</v>
      </c>
      <c r="C191" s="195" t="s">
        <v>547</v>
      </c>
      <c r="D191" s="228"/>
      <c r="E191" s="40" t="s">
        <v>548</v>
      </c>
      <c r="F191" s="40" t="s">
        <v>542</v>
      </c>
      <c r="G191" s="41"/>
      <c r="H191" s="197"/>
      <c r="I191" s="198">
        <v>0</v>
      </c>
      <c r="J191" s="42">
        <f t="shared" si="0"/>
        <v>0</v>
      </c>
      <c r="K191" s="85"/>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108" customHeight="1" x14ac:dyDescent="0.35">
      <c r="A192" s="43"/>
      <c r="B192" s="200">
        <v>5</v>
      </c>
      <c r="C192" s="201" t="s">
        <v>549</v>
      </c>
      <c r="D192" s="224"/>
      <c r="E192" s="45" t="s">
        <v>550</v>
      </c>
      <c r="F192" s="45" t="s">
        <v>542</v>
      </c>
      <c r="G192" s="46"/>
      <c r="H192" s="203"/>
      <c r="I192" s="204">
        <v>0</v>
      </c>
      <c r="J192" s="47">
        <f t="shared" si="0"/>
        <v>0</v>
      </c>
      <c r="K192" s="86"/>
      <c r="L192" s="1"/>
      <c r="M192" s="1"/>
      <c r="N192" s="1"/>
      <c r="O192" s="1"/>
      <c r="P192" s="1"/>
      <c r="Q192" s="1"/>
      <c r="R192" s="1"/>
      <c r="S192" s="1"/>
      <c r="T192" s="1"/>
      <c r="U192" s="1"/>
      <c r="V192" s="1"/>
      <c r="W192" s="1"/>
      <c r="X192" s="1"/>
      <c r="Y192" s="1"/>
      <c r="Z192" s="1"/>
      <c r="AA192" s="1"/>
      <c r="AB192" s="1"/>
      <c r="AC192" s="1"/>
      <c r="AD192" s="1"/>
      <c r="AE192" s="1"/>
      <c r="AF192" s="1"/>
      <c r="AG192" s="1"/>
      <c r="AH192" s="1"/>
    </row>
    <row r="193" s="14" customFormat="1" x14ac:dyDescent="0.35"/>
    <row r="194" s="14" customFormat="1" x14ac:dyDescent="0.35"/>
    <row r="195" s="14" customFormat="1" x14ac:dyDescent="0.35"/>
    <row r="196" s="14" customFormat="1" x14ac:dyDescent="0.35"/>
    <row r="197" s="14" customFormat="1" x14ac:dyDescent="0.35"/>
    <row r="198" s="14" customFormat="1" x14ac:dyDescent="0.35"/>
    <row r="199" s="14" customFormat="1" x14ac:dyDescent="0.35"/>
    <row r="200" s="14" customFormat="1"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7F016-4585-4DC7-A567-4B5A6089DFE8}">
  <dimension ref="A1:AK184"/>
  <sheetViews>
    <sheetView topLeftCell="A179" zoomScale="82" zoomScaleNormal="82" workbookViewId="0">
      <selection activeCell="E179" sqref="E179"/>
    </sheetView>
  </sheetViews>
  <sheetFormatPr defaultColWidth="8.90625" defaultRowHeight="14.5" x14ac:dyDescent="0.35"/>
  <cols>
    <col min="1" max="2" width="8.90625" style="8"/>
    <col min="3" max="3" width="54" style="8" customWidth="1"/>
    <col min="4" max="4" width="68.1796875" style="8" customWidth="1"/>
    <col min="5" max="5" width="6.453125" style="8" customWidth="1"/>
    <col min="6" max="7" width="15.81640625" style="8" customWidth="1"/>
    <col min="8" max="16384" width="8.90625" style="8"/>
  </cols>
  <sheetData>
    <row r="1" spans="1:37" ht="25.5" customHeight="1" thickBot="1" x14ac:dyDescent="0.4">
      <c r="A1" s="177"/>
      <c r="B1" s="177"/>
      <c r="C1" s="177"/>
      <c r="D1" s="178"/>
      <c r="E1" s="179"/>
      <c r="F1" s="179"/>
      <c r="G1" s="180"/>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ht="60" customHeight="1" thickBot="1" x14ac:dyDescent="0.4">
      <c r="A2" s="262" t="s">
        <v>1</v>
      </c>
      <c r="B2" s="263" t="s">
        <v>2</v>
      </c>
      <c r="C2" s="264" t="s">
        <v>3</v>
      </c>
      <c r="D2" s="263" t="s">
        <v>4</v>
      </c>
      <c r="E2" s="263" t="s">
        <v>5</v>
      </c>
      <c r="F2" s="263" t="s">
        <v>6</v>
      </c>
      <c r="G2" s="268" t="s">
        <v>7</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ht="17.5" thickTop="1" thickBot="1" x14ac:dyDescent="0.4">
      <c r="A3" s="265">
        <v>1</v>
      </c>
      <c r="B3" s="266">
        <v>1</v>
      </c>
      <c r="C3" s="267" t="s">
        <v>551</v>
      </c>
      <c r="D3" s="256"/>
      <c r="E3" s="269">
        <v>1</v>
      </c>
      <c r="F3" s="257"/>
      <c r="G3" s="258">
        <f>E3*F3</f>
        <v>0</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ht="31.5" thickTop="1" x14ac:dyDescent="0.35">
      <c r="A4" s="271"/>
      <c r="B4" s="272">
        <f>ROW(A1)</f>
        <v>1</v>
      </c>
      <c r="C4" s="273" t="s">
        <v>552</v>
      </c>
      <c r="D4" s="259"/>
      <c r="E4" s="270"/>
      <c r="F4" s="260"/>
      <c r="G4" s="26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row>
    <row r="5" spans="1:37" ht="31" x14ac:dyDescent="0.35">
      <c r="A5" s="271"/>
      <c r="B5" s="272">
        <f t="shared" ref="B5:B25" si="0">ROW(A2)</f>
        <v>2</v>
      </c>
      <c r="C5" s="273" t="s">
        <v>553</v>
      </c>
      <c r="D5" s="259"/>
      <c r="E5" s="270"/>
      <c r="F5" s="260"/>
      <c r="G5" s="26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ht="46.5" x14ac:dyDescent="0.35">
      <c r="A6" s="271"/>
      <c r="B6" s="272">
        <f t="shared" si="0"/>
        <v>3</v>
      </c>
      <c r="C6" s="273" t="s">
        <v>554</v>
      </c>
      <c r="D6" s="259"/>
      <c r="E6" s="270"/>
      <c r="F6" s="260"/>
      <c r="G6" s="26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ht="15.5" x14ac:dyDescent="0.35">
      <c r="A7" s="271"/>
      <c r="B7" s="272">
        <f t="shared" si="0"/>
        <v>4</v>
      </c>
      <c r="C7" s="273" t="s">
        <v>555</v>
      </c>
      <c r="D7" s="259"/>
      <c r="E7" s="270"/>
      <c r="F7" s="260"/>
      <c r="G7" s="26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row>
    <row r="8" spans="1:37" ht="15.5" x14ac:dyDescent="0.35">
      <c r="A8" s="271"/>
      <c r="B8" s="272">
        <f t="shared" si="0"/>
        <v>5</v>
      </c>
      <c r="C8" s="273" t="s">
        <v>556</v>
      </c>
      <c r="D8" s="259"/>
      <c r="E8" s="270"/>
      <c r="F8" s="260"/>
      <c r="G8" s="26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row>
    <row r="9" spans="1:37" ht="15.5" x14ac:dyDescent="0.35">
      <c r="A9" s="271"/>
      <c r="B9" s="272">
        <f t="shared" si="0"/>
        <v>6</v>
      </c>
      <c r="C9" s="273" t="s">
        <v>557</v>
      </c>
      <c r="D9" s="259"/>
      <c r="E9" s="270"/>
      <c r="F9" s="260"/>
      <c r="G9" s="26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1:37" ht="31" x14ac:dyDescent="0.35">
      <c r="A10" s="271"/>
      <c r="B10" s="272">
        <f t="shared" si="0"/>
        <v>7</v>
      </c>
      <c r="C10" s="273" t="s">
        <v>558</v>
      </c>
      <c r="D10" s="259"/>
      <c r="E10" s="270"/>
      <c r="F10" s="260"/>
      <c r="G10" s="26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ht="31" x14ac:dyDescent="0.35">
      <c r="A11" s="271"/>
      <c r="B11" s="272">
        <f t="shared" si="0"/>
        <v>8</v>
      </c>
      <c r="C11" s="273" t="s">
        <v>559</v>
      </c>
      <c r="D11" s="259"/>
      <c r="E11" s="270"/>
      <c r="F11" s="260"/>
      <c r="G11" s="26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ht="31" x14ac:dyDescent="0.35">
      <c r="A12" s="271"/>
      <c r="B12" s="272">
        <f t="shared" si="0"/>
        <v>9</v>
      </c>
      <c r="C12" s="273" t="s">
        <v>560</v>
      </c>
      <c r="D12" s="259"/>
      <c r="E12" s="270"/>
      <c r="F12" s="260"/>
      <c r="G12" s="26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row>
    <row r="13" spans="1:37" ht="31" x14ac:dyDescent="0.35">
      <c r="A13" s="271"/>
      <c r="B13" s="272">
        <f t="shared" si="0"/>
        <v>10</v>
      </c>
      <c r="C13" s="273" t="s">
        <v>561</v>
      </c>
      <c r="D13" s="259"/>
      <c r="E13" s="270"/>
      <c r="F13" s="260"/>
      <c r="G13" s="26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7" ht="15.5" x14ac:dyDescent="0.35">
      <c r="A14" s="271"/>
      <c r="B14" s="272">
        <f t="shared" si="0"/>
        <v>11</v>
      </c>
      <c r="C14" s="273" t="s">
        <v>562</v>
      </c>
      <c r="D14" s="259"/>
      <c r="E14" s="270"/>
      <c r="F14" s="260"/>
      <c r="G14" s="26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row>
    <row r="15" spans="1:37" ht="15.5" x14ac:dyDescent="0.35">
      <c r="A15" s="271"/>
      <c r="B15" s="272">
        <f t="shared" si="0"/>
        <v>12</v>
      </c>
      <c r="C15" s="273" t="s">
        <v>563</v>
      </c>
      <c r="D15" s="259"/>
      <c r="E15" s="270"/>
      <c r="F15" s="260"/>
      <c r="G15" s="26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row>
    <row r="16" spans="1:37" ht="15.5" x14ac:dyDescent="0.35">
      <c r="A16" s="271"/>
      <c r="B16" s="272">
        <f t="shared" si="0"/>
        <v>13</v>
      </c>
      <c r="C16" s="273" t="s">
        <v>564</v>
      </c>
      <c r="D16" s="259"/>
      <c r="E16" s="270"/>
      <c r="F16" s="260"/>
      <c r="G16" s="26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ht="31" x14ac:dyDescent="0.35">
      <c r="A17" s="271"/>
      <c r="B17" s="272">
        <f t="shared" si="0"/>
        <v>14</v>
      </c>
      <c r="C17" s="273" t="s">
        <v>565</v>
      </c>
      <c r="D17" s="259"/>
      <c r="E17" s="270"/>
      <c r="F17" s="260"/>
      <c r="G17" s="26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ht="15.5" x14ac:dyDescent="0.35">
      <c r="A18" s="271"/>
      <c r="B18" s="272">
        <f t="shared" si="0"/>
        <v>15</v>
      </c>
      <c r="C18" s="273" t="s">
        <v>566</v>
      </c>
      <c r="D18" s="259"/>
      <c r="E18" s="270"/>
      <c r="F18" s="260"/>
      <c r="G18" s="26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ht="31" x14ac:dyDescent="0.35">
      <c r="A19" s="271"/>
      <c r="B19" s="272">
        <f t="shared" si="0"/>
        <v>16</v>
      </c>
      <c r="C19" s="273" t="s">
        <v>567</v>
      </c>
      <c r="D19" s="259"/>
      <c r="E19" s="270"/>
      <c r="F19" s="260"/>
      <c r="G19" s="26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ht="31" x14ac:dyDescent="0.35">
      <c r="A20" s="271"/>
      <c r="B20" s="272">
        <f t="shared" si="0"/>
        <v>17</v>
      </c>
      <c r="C20" s="273" t="s">
        <v>568</v>
      </c>
      <c r="D20" s="259"/>
      <c r="E20" s="270"/>
      <c r="F20" s="260"/>
      <c r="G20" s="26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row>
    <row r="21" spans="1:37" ht="15.5" x14ac:dyDescent="0.35">
      <c r="A21" s="271"/>
      <c r="B21" s="272">
        <f t="shared" si="0"/>
        <v>18</v>
      </c>
      <c r="C21" s="273" t="s">
        <v>569</v>
      </c>
      <c r="D21" s="259"/>
      <c r="E21" s="270"/>
      <c r="F21" s="260"/>
      <c r="G21" s="26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row>
    <row r="22" spans="1:37" ht="15.5" x14ac:dyDescent="0.35">
      <c r="A22" s="271"/>
      <c r="B22" s="272">
        <f t="shared" si="0"/>
        <v>19</v>
      </c>
      <c r="C22" s="273" t="s">
        <v>570</v>
      </c>
      <c r="D22" s="259"/>
      <c r="E22" s="270"/>
      <c r="F22" s="260"/>
      <c r="G22" s="26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row>
    <row r="23" spans="1:37" ht="15.5" x14ac:dyDescent="0.35">
      <c r="A23" s="271"/>
      <c r="B23" s="272">
        <f t="shared" si="0"/>
        <v>20</v>
      </c>
      <c r="C23" s="273" t="s">
        <v>571</v>
      </c>
      <c r="D23" s="259"/>
      <c r="E23" s="270"/>
      <c r="F23" s="260"/>
      <c r="G23" s="26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ht="31" x14ac:dyDescent="0.35">
      <c r="A24" s="271"/>
      <c r="B24" s="272">
        <f t="shared" si="0"/>
        <v>21</v>
      </c>
      <c r="C24" s="273" t="s">
        <v>572</v>
      </c>
      <c r="D24" s="259"/>
      <c r="E24" s="270"/>
      <c r="F24" s="260"/>
      <c r="G24" s="26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ht="31" x14ac:dyDescent="0.35">
      <c r="A25" s="271"/>
      <c r="B25" s="272">
        <f t="shared" si="0"/>
        <v>22</v>
      </c>
      <c r="C25" s="273" t="s">
        <v>573</v>
      </c>
      <c r="D25" s="259"/>
      <c r="E25" s="270"/>
      <c r="F25" s="260"/>
      <c r="G25" s="26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ht="17" thickBot="1" x14ac:dyDescent="0.4">
      <c r="A26" s="265">
        <v>2</v>
      </c>
      <c r="B26" s="266">
        <v>2</v>
      </c>
      <c r="C26" s="267" t="s">
        <v>574</v>
      </c>
      <c r="D26" s="256"/>
      <c r="E26" s="274">
        <v>2</v>
      </c>
      <c r="F26" s="275"/>
      <c r="G26" s="275">
        <f>E26*F26</f>
        <v>0</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ht="31.5" thickTop="1" x14ac:dyDescent="0.35">
      <c r="A27" s="271"/>
      <c r="B27" s="272">
        <f>ROW(A1)</f>
        <v>1</v>
      </c>
      <c r="C27" s="273" t="s">
        <v>552</v>
      </c>
      <c r="D27" s="259"/>
      <c r="E27" s="270"/>
      <c r="F27" s="260"/>
      <c r="G27" s="26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ht="31" x14ac:dyDescent="0.35">
      <c r="A28" s="271"/>
      <c r="B28" s="272">
        <f t="shared" ref="B28:B51" si="1">ROW(A2)</f>
        <v>2</v>
      </c>
      <c r="C28" s="273" t="s">
        <v>553</v>
      </c>
      <c r="D28" s="259"/>
      <c r="E28" s="270"/>
      <c r="F28" s="260"/>
      <c r="G28" s="26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ht="46.5" x14ac:dyDescent="0.35">
      <c r="A29" s="271"/>
      <c r="B29" s="272">
        <f t="shared" si="1"/>
        <v>3</v>
      </c>
      <c r="C29" s="273" t="s">
        <v>554</v>
      </c>
      <c r="D29" s="259"/>
      <c r="E29" s="270"/>
      <c r="F29" s="260"/>
      <c r="G29" s="26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ht="15.5" x14ac:dyDescent="0.35">
      <c r="A30" s="271"/>
      <c r="B30" s="272">
        <f t="shared" si="1"/>
        <v>4</v>
      </c>
      <c r="C30" s="273" t="s">
        <v>555</v>
      </c>
      <c r="D30" s="259"/>
      <c r="E30" s="270"/>
      <c r="F30" s="260"/>
      <c r="G30" s="26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ht="15.5" x14ac:dyDescent="0.35">
      <c r="A31" s="271"/>
      <c r="B31" s="272">
        <f t="shared" si="1"/>
        <v>5</v>
      </c>
      <c r="C31" s="273" t="s">
        <v>556</v>
      </c>
      <c r="D31" s="259"/>
      <c r="E31" s="270"/>
      <c r="F31" s="260"/>
      <c r="G31" s="26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15.5" x14ac:dyDescent="0.35">
      <c r="A32" s="271"/>
      <c r="B32" s="272">
        <f t="shared" si="1"/>
        <v>6</v>
      </c>
      <c r="C32" s="273" t="s">
        <v>557</v>
      </c>
      <c r="D32" s="259"/>
      <c r="E32" s="270"/>
      <c r="F32" s="260"/>
      <c r="G32" s="26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ht="31" x14ac:dyDescent="0.35">
      <c r="A33" s="271"/>
      <c r="B33" s="272">
        <f t="shared" si="1"/>
        <v>7</v>
      </c>
      <c r="C33" s="273" t="s">
        <v>558</v>
      </c>
      <c r="D33" s="259"/>
      <c r="E33" s="270"/>
      <c r="F33" s="260"/>
      <c r="G33" s="26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ht="31" x14ac:dyDescent="0.35">
      <c r="A34" s="271"/>
      <c r="B34" s="272">
        <f t="shared" si="1"/>
        <v>8</v>
      </c>
      <c r="C34" s="273" t="s">
        <v>559</v>
      </c>
      <c r="D34" s="259"/>
      <c r="E34" s="270"/>
      <c r="F34" s="260"/>
      <c r="G34" s="26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31" x14ac:dyDescent="0.35">
      <c r="A35" s="271"/>
      <c r="B35" s="272">
        <f t="shared" si="1"/>
        <v>9</v>
      </c>
      <c r="C35" s="273" t="s">
        <v>560</v>
      </c>
      <c r="D35" s="259"/>
      <c r="E35" s="270"/>
      <c r="F35" s="260"/>
      <c r="G35" s="26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31" x14ac:dyDescent="0.35">
      <c r="A36" s="271"/>
      <c r="B36" s="272">
        <f t="shared" si="1"/>
        <v>10</v>
      </c>
      <c r="C36" s="273" t="s">
        <v>561</v>
      </c>
      <c r="D36" s="259"/>
      <c r="E36" s="270"/>
      <c r="F36" s="260"/>
      <c r="G36" s="26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31" x14ac:dyDescent="0.35">
      <c r="A37" s="271"/>
      <c r="B37" s="272">
        <f t="shared" si="1"/>
        <v>11</v>
      </c>
      <c r="C37" s="273" t="s">
        <v>575</v>
      </c>
      <c r="D37" s="259"/>
      <c r="E37" s="270"/>
      <c r="F37" s="260"/>
      <c r="G37" s="26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15.5" x14ac:dyDescent="0.35">
      <c r="A38" s="271"/>
      <c r="B38" s="272">
        <f t="shared" si="1"/>
        <v>12</v>
      </c>
      <c r="C38" s="273" t="s">
        <v>562</v>
      </c>
      <c r="D38" s="259"/>
      <c r="E38" s="270"/>
      <c r="F38" s="260"/>
      <c r="G38" s="26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15.5" x14ac:dyDescent="0.35">
      <c r="A39" s="271"/>
      <c r="B39" s="272">
        <f t="shared" si="1"/>
        <v>13</v>
      </c>
      <c r="C39" s="273" t="s">
        <v>576</v>
      </c>
      <c r="D39" s="259"/>
      <c r="E39" s="270"/>
      <c r="F39" s="260"/>
      <c r="G39" s="26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15.5" x14ac:dyDescent="0.35">
      <c r="A40" s="271"/>
      <c r="B40" s="272">
        <f t="shared" si="1"/>
        <v>14</v>
      </c>
      <c r="C40" s="273" t="s">
        <v>563</v>
      </c>
      <c r="D40" s="259"/>
      <c r="E40" s="270"/>
      <c r="F40" s="260"/>
      <c r="G40" s="26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15.5" x14ac:dyDescent="0.35">
      <c r="A41" s="271"/>
      <c r="B41" s="272">
        <f t="shared" si="1"/>
        <v>15</v>
      </c>
      <c r="C41" s="273" t="s">
        <v>564</v>
      </c>
      <c r="D41" s="259"/>
      <c r="E41" s="270"/>
      <c r="F41" s="260"/>
      <c r="G41" s="26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31" x14ac:dyDescent="0.35">
      <c r="A42" s="271"/>
      <c r="B42" s="272">
        <f t="shared" si="1"/>
        <v>16</v>
      </c>
      <c r="C42" s="273" t="s">
        <v>565</v>
      </c>
      <c r="D42" s="259"/>
      <c r="E42" s="270"/>
      <c r="F42" s="260"/>
      <c r="G42" s="26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15.5" x14ac:dyDescent="0.35">
      <c r="A43" s="271"/>
      <c r="B43" s="272">
        <f t="shared" si="1"/>
        <v>17</v>
      </c>
      <c r="C43" s="273" t="s">
        <v>566</v>
      </c>
      <c r="D43" s="259"/>
      <c r="E43" s="270"/>
      <c r="F43" s="260"/>
      <c r="G43" s="26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31" x14ac:dyDescent="0.35">
      <c r="A44" s="271"/>
      <c r="B44" s="272">
        <f t="shared" si="1"/>
        <v>18</v>
      </c>
      <c r="C44" s="273" t="s">
        <v>567</v>
      </c>
      <c r="D44" s="259"/>
      <c r="E44" s="270"/>
      <c r="F44" s="260"/>
      <c r="G44" s="26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31" x14ac:dyDescent="0.35">
      <c r="A45" s="271"/>
      <c r="B45" s="272">
        <f t="shared" si="1"/>
        <v>19</v>
      </c>
      <c r="C45" s="273" t="s">
        <v>568</v>
      </c>
      <c r="D45" s="259"/>
      <c r="E45" s="270"/>
      <c r="F45" s="260"/>
      <c r="G45" s="26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15.5" x14ac:dyDescent="0.35">
      <c r="A46" s="271"/>
      <c r="B46" s="272">
        <f t="shared" si="1"/>
        <v>20</v>
      </c>
      <c r="C46" s="273" t="s">
        <v>569</v>
      </c>
      <c r="D46" s="259"/>
      <c r="E46" s="270"/>
      <c r="F46" s="260"/>
      <c r="G46" s="26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15.5" x14ac:dyDescent="0.35">
      <c r="A47" s="271"/>
      <c r="B47" s="272">
        <f t="shared" si="1"/>
        <v>21</v>
      </c>
      <c r="C47" s="273" t="s">
        <v>570</v>
      </c>
      <c r="D47" s="259"/>
      <c r="E47" s="270"/>
      <c r="F47" s="260"/>
      <c r="G47" s="26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15.5" x14ac:dyDescent="0.35">
      <c r="A48" s="271"/>
      <c r="B48" s="272">
        <f t="shared" si="1"/>
        <v>22</v>
      </c>
      <c r="C48" s="273" t="s">
        <v>571</v>
      </c>
      <c r="D48" s="259"/>
      <c r="E48" s="270"/>
      <c r="F48" s="260"/>
      <c r="G48" s="26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31" x14ac:dyDescent="0.35">
      <c r="A49" s="271"/>
      <c r="B49" s="272">
        <f t="shared" si="1"/>
        <v>23</v>
      </c>
      <c r="C49" s="273" t="s">
        <v>572</v>
      </c>
      <c r="D49" s="259"/>
      <c r="E49" s="270"/>
      <c r="F49" s="260"/>
      <c r="G49" s="26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31" x14ac:dyDescent="0.35">
      <c r="A50" s="271"/>
      <c r="B50" s="272">
        <f t="shared" si="1"/>
        <v>24</v>
      </c>
      <c r="C50" s="273" t="s">
        <v>573</v>
      </c>
      <c r="D50" s="259"/>
      <c r="E50" s="270"/>
      <c r="F50" s="260"/>
      <c r="G50" s="26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15.5" x14ac:dyDescent="0.35">
      <c r="A51" s="271"/>
      <c r="B51" s="272">
        <f t="shared" si="1"/>
        <v>25</v>
      </c>
      <c r="C51" s="273" t="s">
        <v>577</v>
      </c>
      <c r="D51" s="259"/>
      <c r="E51" s="270"/>
      <c r="F51" s="260"/>
      <c r="G51" s="26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17" thickBot="1" x14ac:dyDescent="0.4">
      <c r="A52" s="265">
        <v>3</v>
      </c>
      <c r="B52" s="267">
        <v>3</v>
      </c>
      <c r="C52" s="267" t="s">
        <v>578</v>
      </c>
      <c r="D52" s="256"/>
      <c r="E52" s="274">
        <v>16</v>
      </c>
      <c r="F52" s="275"/>
      <c r="G52" s="275">
        <f>E52*F52</f>
        <v>0</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16" thickTop="1" x14ac:dyDescent="0.35">
      <c r="A53" s="271"/>
      <c r="B53" s="272">
        <f>ROW(A1)</f>
        <v>1</v>
      </c>
      <c r="C53" s="273" t="s">
        <v>579</v>
      </c>
      <c r="D53" s="259"/>
      <c r="E53" s="270"/>
      <c r="F53" s="260"/>
      <c r="G53" s="26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31" x14ac:dyDescent="0.35">
      <c r="A54" s="271"/>
      <c r="B54" s="272">
        <f t="shared" ref="B54:B63" si="2">ROW(A2)</f>
        <v>2</v>
      </c>
      <c r="C54" s="273" t="s">
        <v>580</v>
      </c>
      <c r="D54" s="259"/>
      <c r="E54" s="270"/>
      <c r="F54" s="260"/>
      <c r="G54" s="26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31" x14ac:dyDescent="0.35">
      <c r="A55" s="271"/>
      <c r="B55" s="272">
        <f t="shared" si="2"/>
        <v>3</v>
      </c>
      <c r="C55" s="273" t="s">
        <v>581</v>
      </c>
      <c r="D55" s="259"/>
      <c r="E55" s="270"/>
      <c r="F55" s="260"/>
      <c r="G55" s="26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31" x14ac:dyDescent="0.35">
      <c r="A56" s="271"/>
      <c r="B56" s="272">
        <f t="shared" si="2"/>
        <v>4</v>
      </c>
      <c r="C56" s="273" t="s">
        <v>582</v>
      </c>
      <c r="D56" s="259"/>
      <c r="E56" s="270"/>
      <c r="F56" s="260"/>
      <c r="G56" s="26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31" x14ac:dyDescent="0.35">
      <c r="A57" s="271"/>
      <c r="B57" s="272">
        <f t="shared" si="2"/>
        <v>5</v>
      </c>
      <c r="C57" s="273" t="s">
        <v>583</v>
      </c>
      <c r="D57" s="259"/>
      <c r="E57" s="270"/>
      <c r="F57" s="260"/>
      <c r="G57" s="26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15.5" x14ac:dyDescent="0.35">
      <c r="A58" s="271"/>
      <c r="B58" s="272">
        <f t="shared" si="2"/>
        <v>6</v>
      </c>
      <c r="C58" s="273" t="s">
        <v>584</v>
      </c>
      <c r="D58" s="259"/>
      <c r="E58" s="270"/>
      <c r="F58" s="260"/>
      <c r="G58" s="26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15.5" x14ac:dyDescent="0.35">
      <c r="A59" s="271"/>
      <c r="B59" s="272">
        <f t="shared" si="2"/>
        <v>7</v>
      </c>
      <c r="C59" s="273" t="s">
        <v>585</v>
      </c>
      <c r="D59" s="259"/>
      <c r="E59" s="270"/>
      <c r="F59" s="260"/>
      <c r="G59" s="26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31" x14ac:dyDescent="0.35">
      <c r="A60" s="271"/>
      <c r="B60" s="272">
        <f t="shared" si="2"/>
        <v>8</v>
      </c>
      <c r="C60" s="273" t="s">
        <v>586</v>
      </c>
      <c r="D60" s="259"/>
      <c r="E60" s="270"/>
      <c r="F60" s="260"/>
      <c r="G60" s="26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15.5" x14ac:dyDescent="0.35">
      <c r="A61" s="271"/>
      <c r="B61" s="272">
        <f t="shared" si="2"/>
        <v>9</v>
      </c>
      <c r="C61" s="273" t="s">
        <v>587</v>
      </c>
      <c r="D61" s="259"/>
      <c r="E61" s="270"/>
      <c r="F61" s="260"/>
      <c r="G61" s="26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15.5" x14ac:dyDescent="0.35">
      <c r="A62" s="271"/>
      <c r="B62" s="272">
        <f t="shared" si="2"/>
        <v>10</v>
      </c>
      <c r="C62" s="273" t="s">
        <v>588</v>
      </c>
      <c r="D62" s="259"/>
      <c r="E62" s="270"/>
      <c r="F62" s="260"/>
      <c r="G62" s="26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15.5" x14ac:dyDescent="0.35">
      <c r="A63" s="271"/>
      <c r="B63" s="272">
        <f t="shared" si="2"/>
        <v>11</v>
      </c>
      <c r="C63" s="277" t="s">
        <v>663</v>
      </c>
      <c r="D63" s="259"/>
      <c r="E63" s="270"/>
      <c r="F63" s="260"/>
      <c r="G63" s="279"/>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17" thickBot="1" x14ac:dyDescent="0.4">
      <c r="A64" s="265">
        <v>4</v>
      </c>
      <c r="B64" s="267">
        <v>4</v>
      </c>
      <c r="C64" s="281" t="s">
        <v>589</v>
      </c>
      <c r="D64" s="281"/>
      <c r="E64" s="274">
        <v>7</v>
      </c>
      <c r="F64" s="275"/>
      <c r="G64" s="275">
        <f>E64*F64</f>
        <v>0</v>
      </c>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31.5" thickTop="1" x14ac:dyDescent="0.35">
      <c r="A65" s="271"/>
      <c r="B65" s="272">
        <f>ROW(A1)</f>
        <v>1</v>
      </c>
      <c r="C65" s="280" t="s">
        <v>590</v>
      </c>
      <c r="D65" s="259"/>
      <c r="E65" s="270"/>
      <c r="F65" s="260"/>
      <c r="G65" s="26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31" x14ac:dyDescent="0.35">
      <c r="A66" s="271"/>
      <c r="B66" s="272">
        <f t="shared" ref="B66:B74" si="3">ROW(A2)</f>
        <v>2</v>
      </c>
      <c r="C66" s="273" t="s">
        <v>580</v>
      </c>
      <c r="D66" s="259"/>
      <c r="E66" s="270"/>
      <c r="F66" s="260"/>
      <c r="G66" s="26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31" x14ac:dyDescent="0.35">
      <c r="A67" s="271"/>
      <c r="B67" s="272">
        <f t="shared" si="3"/>
        <v>3</v>
      </c>
      <c r="C67" s="273" t="s">
        <v>581</v>
      </c>
      <c r="D67" s="259"/>
      <c r="E67" s="270"/>
      <c r="F67" s="260"/>
      <c r="G67" s="26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31" x14ac:dyDescent="0.35">
      <c r="A68" s="271"/>
      <c r="B68" s="272">
        <f t="shared" si="3"/>
        <v>4</v>
      </c>
      <c r="C68" s="273" t="s">
        <v>591</v>
      </c>
      <c r="D68" s="259"/>
      <c r="E68" s="270"/>
      <c r="F68" s="260"/>
      <c r="G68" s="26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15.5" x14ac:dyDescent="0.35">
      <c r="A69" s="271"/>
      <c r="B69" s="272">
        <f t="shared" si="3"/>
        <v>5</v>
      </c>
      <c r="C69" s="273" t="s">
        <v>592</v>
      </c>
      <c r="D69" s="259"/>
      <c r="E69" s="270"/>
      <c r="F69" s="260"/>
      <c r="G69" s="26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15.5" x14ac:dyDescent="0.35">
      <c r="A70" s="271"/>
      <c r="B70" s="272">
        <f t="shared" si="3"/>
        <v>6</v>
      </c>
      <c r="C70" s="273" t="s">
        <v>593</v>
      </c>
      <c r="D70" s="259"/>
      <c r="E70" s="270"/>
      <c r="F70" s="260"/>
      <c r="G70" s="26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15.5" x14ac:dyDescent="0.35">
      <c r="A71" s="271"/>
      <c r="B71" s="272">
        <f t="shared" si="3"/>
        <v>7</v>
      </c>
      <c r="C71" s="273" t="s">
        <v>594</v>
      </c>
      <c r="D71" s="259"/>
      <c r="E71" s="270"/>
      <c r="F71" s="260"/>
      <c r="G71" s="26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15.5" x14ac:dyDescent="0.35">
      <c r="A72" s="271"/>
      <c r="B72" s="272">
        <f t="shared" si="3"/>
        <v>8</v>
      </c>
      <c r="C72" s="273" t="s">
        <v>595</v>
      </c>
      <c r="D72" s="259"/>
      <c r="E72" s="270"/>
      <c r="F72" s="260"/>
      <c r="G72" s="26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15.5" x14ac:dyDescent="0.35">
      <c r="A73" s="271"/>
      <c r="B73" s="272">
        <f t="shared" si="3"/>
        <v>9</v>
      </c>
      <c r="C73" s="273" t="s">
        <v>596</v>
      </c>
      <c r="D73" s="259"/>
      <c r="E73" s="270"/>
      <c r="F73" s="260"/>
      <c r="G73" s="26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15.5" x14ac:dyDescent="0.35">
      <c r="A74" s="271"/>
      <c r="B74" s="272">
        <f t="shared" si="3"/>
        <v>10</v>
      </c>
      <c r="C74" s="273" t="s">
        <v>588</v>
      </c>
      <c r="D74" s="259"/>
      <c r="E74" s="270"/>
      <c r="F74" s="260"/>
      <c r="G74" s="26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15.5" x14ac:dyDescent="0.35">
      <c r="A75" s="271"/>
      <c r="B75" s="276">
        <v>11</v>
      </c>
      <c r="C75" s="277" t="s">
        <v>663</v>
      </c>
      <c r="D75" s="278"/>
      <c r="E75" s="270"/>
      <c r="F75" s="260"/>
      <c r="G75" s="279"/>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33.5" thickBot="1" x14ac:dyDescent="0.4">
      <c r="A76" s="265">
        <v>5</v>
      </c>
      <c r="B76" s="267">
        <v>5</v>
      </c>
      <c r="C76" s="267" t="s">
        <v>597</v>
      </c>
      <c r="D76" s="267"/>
      <c r="E76" s="274">
        <v>13</v>
      </c>
      <c r="F76" s="275"/>
      <c r="G76" s="275">
        <f>E76*F76</f>
        <v>0</v>
      </c>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31.5" thickTop="1" x14ac:dyDescent="0.35">
      <c r="A77" s="271"/>
      <c r="B77" s="272">
        <f>ROW(A1)</f>
        <v>1</v>
      </c>
      <c r="C77" s="273" t="s">
        <v>598</v>
      </c>
      <c r="D77" s="259"/>
      <c r="E77" s="270"/>
      <c r="F77" s="260"/>
      <c r="G77" s="26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31" x14ac:dyDescent="0.35">
      <c r="A78" s="271"/>
      <c r="B78" s="272">
        <f t="shared" ref="B78:B88" si="4">ROW(A2)</f>
        <v>2</v>
      </c>
      <c r="C78" s="273" t="s">
        <v>599</v>
      </c>
      <c r="D78" s="259"/>
      <c r="E78" s="270"/>
      <c r="F78" s="260"/>
      <c r="G78" s="26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31" x14ac:dyDescent="0.35">
      <c r="A79" s="271"/>
      <c r="B79" s="272">
        <f t="shared" si="4"/>
        <v>3</v>
      </c>
      <c r="C79" s="273" t="s">
        <v>600</v>
      </c>
      <c r="D79" s="259"/>
      <c r="E79" s="270"/>
      <c r="F79" s="260"/>
      <c r="G79" s="26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15.5" x14ac:dyDescent="0.35">
      <c r="A80" s="271"/>
      <c r="B80" s="272">
        <f t="shared" si="4"/>
        <v>4</v>
      </c>
      <c r="C80" s="273" t="s">
        <v>601</v>
      </c>
      <c r="D80" s="259"/>
      <c r="E80" s="270"/>
      <c r="F80" s="260"/>
      <c r="G80" s="26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15.5" x14ac:dyDescent="0.35">
      <c r="A81" s="271"/>
      <c r="B81" s="272">
        <f t="shared" si="4"/>
        <v>5</v>
      </c>
      <c r="C81" s="273" t="s">
        <v>602</v>
      </c>
      <c r="D81" s="259"/>
      <c r="E81" s="270"/>
      <c r="F81" s="260"/>
      <c r="G81" s="26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15.5" x14ac:dyDescent="0.35">
      <c r="A82" s="271"/>
      <c r="B82" s="272">
        <f t="shared" si="4"/>
        <v>6</v>
      </c>
      <c r="C82" s="273" t="s">
        <v>603</v>
      </c>
      <c r="D82" s="259"/>
      <c r="E82" s="270"/>
      <c r="F82" s="260"/>
      <c r="G82" s="26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15.5" x14ac:dyDescent="0.35">
      <c r="A83" s="271"/>
      <c r="B83" s="272">
        <f t="shared" si="4"/>
        <v>7</v>
      </c>
      <c r="C83" s="273" t="s">
        <v>604</v>
      </c>
      <c r="D83" s="259"/>
      <c r="E83" s="270"/>
      <c r="F83" s="260"/>
      <c r="G83" s="26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15.5" x14ac:dyDescent="0.35">
      <c r="A84" s="271"/>
      <c r="B84" s="272">
        <f t="shared" si="4"/>
        <v>8</v>
      </c>
      <c r="C84" s="273" t="s">
        <v>605</v>
      </c>
      <c r="D84" s="259"/>
      <c r="E84" s="270"/>
      <c r="F84" s="260"/>
      <c r="G84" s="26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15.5" x14ac:dyDescent="0.35">
      <c r="A85" s="271"/>
      <c r="B85" s="272">
        <f t="shared" si="4"/>
        <v>9</v>
      </c>
      <c r="C85" s="273" t="s">
        <v>606</v>
      </c>
      <c r="D85" s="259"/>
      <c r="E85" s="270"/>
      <c r="F85" s="260"/>
      <c r="G85" s="26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31" x14ac:dyDescent="0.35">
      <c r="A86" s="271"/>
      <c r="B86" s="272">
        <f t="shared" si="4"/>
        <v>10</v>
      </c>
      <c r="C86" s="273" t="s">
        <v>607</v>
      </c>
      <c r="D86" s="259"/>
      <c r="E86" s="270"/>
      <c r="F86" s="260"/>
      <c r="G86" s="26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31" x14ac:dyDescent="0.35">
      <c r="A87" s="271"/>
      <c r="B87" s="272">
        <f t="shared" si="4"/>
        <v>11</v>
      </c>
      <c r="C87" s="273" t="s">
        <v>608</v>
      </c>
      <c r="D87" s="259"/>
      <c r="E87" s="270"/>
      <c r="F87" s="260"/>
      <c r="G87" s="26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5.5" x14ac:dyDescent="0.35">
      <c r="A88" s="271"/>
      <c r="B88" s="272">
        <f t="shared" si="4"/>
        <v>12</v>
      </c>
      <c r="C88" s="273" t="s">
        <v>609</v>
      </c>
      <c r="D88" s="259"/>
      <c r="E88" s="270"/>
      <c r="F88" s="260"/>
      <c r="G88" s="26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17" thickBot="1" x14ac:dyDescent="0.4">
      <c r="A89" s="265">
        <v>6</v>
      </c>
      <c r="B89" s="267">
        <v>6</v>
      </c>
      <c r="C89" s="267" t="s">
        <v>610</v>
      </c>
      <c r="D89" s="267"/>
      <c r="E89" s="274">
        <v>12</v>
      </c>
      <c r="F89" s="275"/>
      <c r="G89" s="275">
        <f>E89*F89</f>
        <v>0</v>
      </c>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31.5" thickTop="1" x14ac:dyDescent="0.35">
      <c r="A90" s="271"/>
      <c r="B90" s="272">
        <f>ROW(A1)</f>
        <v>1</v>
      </c>
      <c r="C90" s="273" t="s">
        <v>611</v>
      </c>
      <c r="D90" s="259"/>
      <c r="E90" s="270"/>
      <c r="F90" s="260"/>
      <c r="G90" s="26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31" x14ac:dyDescent="0.35">
      <c r="A91" s="271"/>
      <c r="B91" s="272">
        <f t="shared" ref="B91:B98" si="5">ROW(A2)</f>
        <v>2</v>
      </c>
      <c r="C91" s="273" t="s">
        <v>612</v>
      </c>
      <c r="D91" s="259"/>
      <c r="E91" s="270"/>
      <c r="F91" s="260"/>
      <c r="G91" s="26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31" x14ac:dyDescent="0.35">
      <c r="A92" s="271"/>
      <c r="B92" s="272">
        <f t="shared" si="5"/>
        <v>3</v>
      </c>
      <c r="C92" s="273" t="s">
        <v>613</v>
      </c>
      <c r="D92" s="259"/>
      <c r="E92" s="270"/>
      <c r="F92" s="260"/>
      <c r="G92" s="26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31" x14ac:dyDescent="0.35">
      <c r="A93" s="271"/>
      <c r="B93" s="272">
        <f t="shared" si="5"/>
        <v>4</v>
      </c>
      <c r="C93" s="273" t="s">
        <v>614</v>
      </c>
      <c r="D93" s="259"/>
      <c r="E93" s="270"/>
      <c r="F93" s="260"/>
      <c r="G93" s="26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5" x14ac:dyDescent="0.35">
      <c r="A94" s="271"/>
      <c r="B94" s="272">
        <f t="shared" si="5"/>
        <v>5</v>
      </c>
      <c r="C94" s="273" t="s">
        <v>615</v>
      </c>
      <c r="D94" s="259"/>
      <c r="E94" s="270"/>
      <c r="F94" s="260"/>
      <c r="G94" s="26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5" x14ac:dyDescent="0.35">
      <c r="A95" s="271"/>
      <c r="B95" s="272">
        <f t="shared" si="5"/>
        <v>6</v>
      </c>
      <c r="C95" s="273" t="s">
        <v>616</v>
      </c>
      <c r="D95" s="259"/>
      <c r="E95" s="270"/>
      <c r="F95" s="260"/>
      <c r="G95" s="26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5" x14ac:dyDescent="0.35">
      <c r="A96" s="271"/>
      <c r="B96" s="272">
        <f t="shared" si="5"/>
        <v>7</v>
      </c>
      <c r="C96" s="273" t="s">
        <v>617</v>
      </c>
      <c r="D96" s="259"/>
      <c r="E96" s="270"/>
      <c r="F96" s="260"/>
      <c r="G96" s="26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5" x14ac:dyDescent="0.35">
      <c r="A97" s="271"/>
      <c r="B97" s="272">
        <f t="shared" si="5"/>
        <v>8</v>
      </c>
      <c r="C97" s="273" t="s">
        <v>618</v>
      </c>
      <c r="D97" s="259"/>
      <c r="E97" s="270"/>
      <c r="F97" s="260"/>
      <c r="G97" s="26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5" x14ac:dyDescent="0.35">
      <c r="A98" s="271"/>
      <c r="B98" s="272">
        <f t="shared" si="5"/>
        <v>9</v>
      </c>
      <c r="C98" s="273" t="s">
        <v>619</v>
      </c>
      <c r="D98" s="259"/>
      <c r="E98" s="270"/>
      <c r="F98" s="260"/>
      <c r="G98" s="26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7" thickBot="1" x14ac:dyDescent="0.4">
      <c r="A99" s="265">
        <v>7</v>
      </c>
      <c r="B99" s="267">
        <v>7</v>
      </c>
      <c r="C99" s="267" t="s">
        <v>620</v>
      </c>
      <c r="D99" s="267"/>
      <c r="E99" s="274">
        <v>1</v>
      </c>
      <c r="F99" s="275"/>
      <c r="G99" s="275">
        <f>E99*F99</f>
        <v>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6" thickTop="1" x14ac:dyDescent="0.35">
      <c r="A100" s="271"/>
      <c r="B100" s="272">
        <f>ROW(A1)</f>
        <v>1</v>
      </c>
      <c r="C100" s="273" t="s">
        <v>621</v>
      </c>
      <c r="D100" s="259"/>
      <c r="E100" s="270"/>
      <c r="F100" s="260"/>
      <c r="G100" s="26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5" x14ac:dyDescent="0.35">
      <c r="A101" s="271"/>
      <c r="B101" s="272">
        <f t="shared" ref="B101:B125" si="6">ROW(A2)</f>
        <v>2</v>
      </c>
      <c r="C101" s="273" t="s">
        <v>622</v>
      </c>
      <c r="D101" s="259"/>
      <c r="E101" s="270"/>
      <c r="F101" s="260"/>
      <c r="G101" s="26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5" x14ac:dyDescent="0.35">
      <c r="A102" s="271"/>
      <c r="B102" s="272">
        <f t="shared" si="6"/>
        <v>3</v>
      </c>
      <c r="C102" s="273" t="s">
        <v>623</v>
      </c>
      <c r="D102" s="259"/>
      <c r="E102" s="270"/>
      <c r="F102" s="260"/>
      <c r="G102" s="26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5" x14ac:dyDescent="0.35">
      <c r="A103" s="271"/>
      <c r="B103" s="272">
        <f t="shared" si="6"/>
        <v>4</v>
      </c>
      <c r="C103" s="273" t="s">
        <v>624</v>
      </c>
      <c r="D103" s="259"/>
      <c r="E103" s="270"/>
      <c r="F103" s="260"/>
      <c r="G103" s="26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5" x14ac:dyDescent="0.35">
      <c r="A104" s="271"/>
      <c r="B104" s="272">
        <f t="shared" si="6"/>
        <v>5</v>
      </c>
      <c r="C104" s="273" t="s">
        <v>625</v>
      </c>
      <c r="D104" s="259"/>
      <c r="E104" s="270"/>
      <c r="F104" s="260"/>
      <c r="G104" s="26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5" x14ac:dyDescent="0.35">
      <c r="A105" s="271"/>
      <c r="B105" s="272">
        <f t="shared" si="6"/>
        <v>6</v>
      </c>
      <c r="C105" s="273" t="s">
        <v>626</v>
      </c>
      <c r="D105" s="259"/>
      <c r="E105" s="270"/>
      <c r="F105" s="260"/>
      <c r="G105" s="26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5" x14ac:dyDescent="0.35">
      <c r="A106" s="271"/>
      <c r="B106" s="272">
        <f t="shared" si="6"/>
        <v>7</v>
      </c>
      <c r="C106" s="273" t="s">
        <v>627</v>
      </c>
      <c r="D106" s="259"/>
      <c r="E106" s="270"/>
      <c r="F106" s="260"/>
      <c r="G106" s="26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5" x14ac:dyDescent="0.35">
      <c r="A107" s="271"/>
      <c r="B107" s="272">
        <f t="shared" si="6"/>
        <v>8</v>
      </c>
      <c r="C107" s="273" t="s">
        <v>628</v>
      </c>
      <c r="D107" s="259"/>
      <c r="E107" s="270"/>
      <c r="F107" s="260"/>
      <c r="G107" s="26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5" x14ac:dyDescent="0.35">
      <c r="A108" s="271"/>
      <c r="B108" s="272">
        <f t="shared" si="6"/>
        <v>9</v>
      </c>
      <c r="C108" s="273" t="s">
        <v>629</v>
      </c>
      <c r="D108" s="259"/>
      <c r="E108" s="270"/>
      <c r="F108" s="260"/>
      <c r="G108" s="26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31" x14ac:dyDescent="0.35">
      <c r="A109" s="271"/>
      <c r="B109" s="272">
        <f t="shared" si="6"/>
        <v>10</v>
      </c>
      <c r="C109" s="273" t="s">
        <v>630</v>
      </c>
      <c r="D109" s="259"/>
      <c r="E109" s="270"/>
      <c r="F109" s="260"/>
      <c r="G109" s="26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5" x14ac:dyDescent="0.35">
      <c r="A110" s="271"/>
      <c r="B110" s="272">
        <f t="shared" si="6"/>
        <v>11</v>
      </c>
      <c r="C110" s="273" t="s">
        <v>631</v>
      </c>
      <c r="D110" s="259"/>
      <c r="E110" s="270"/>
      <c r="F110" s="260"/>
      <c r="G110" s="26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5" x14ac:dyDescent="0.35">
      <c r="A111" s="271"/>
      <c r="B111" s="272">
        <f t="shared" si="6"/>
        <v>12</v>
      </c>
      <c r="C111" s="273" t="s">
        <v>632</v>
      </c>
      <c r="D111" s="259"/>
      <c r="E111" s="270"/>
      <c r="F111" s="260"/>
      <c r="G111" s="26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5" x14ac:dyDescent="0.35">
      <c r="A112" s="271"/>
      <c r="B112" s="272">
        <f t="shared" si="6"/>
        <v>13</v>
      </c>
      <c r="C112" s="273" t="s">
        <v>633</v>
      </c>
      <c r="D112" s="259"/>
      <c r="E112" s="270"/>
      <c r="F112" s="260"/>
      <c r="G112" s="26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5" x14ac:dyDescent="0.35">
      <c r="A113" s="271"/>
      <c r="B113" s="272">
        <f t="shared" si="6"/>
        <v>14</v>
      </c>
      <c r="C113" s="273" t="s">
        <v>634</v>
      </c>
      <c r="D113" s="259"/>
      <c r="E113" s="270"/>
      <c r="F113" s="260"/>
      <c r="G113" s="26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5" x14ac:dyDescent="0.35">
      <c r="A114" s="271"/>
      <c r="B114" s="272">
        <f t="shared" si="6"/>
        <v>15</v>
      </c>
      <c r="C114" s="273" t="s">
        <v>635</v>
      </c>
      <c r="D114" s="259"/>
      <c r="E114" s="270"/>
      <c r="F114" s="260"/>
      <c r="G114" s="26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5" x14ac:dyDescent="0.35">
      <c r="A115" s="271"/>
      <c r="B115" s="272">
        <f t="shared" si="6"/>
        <v>16</v>
      </c>
      <c r="C115" s="273" t="s">
        <v>636</v>
      </c>
      <c r="D115" s="259"/>
      <c r="E115" s="270"/>
      <c r="F115" s="260"/>
      <c r="G115" s="26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5" x14ac:dyDescent="0.35">
      <c r="A116" s="271"/>
      <c r="B116" s="272">
        <f t="shared" si="6"/>
        <v>17</v>
      </c>
      <c r="C116" s="273" t="s">
        <v>637</v>
      </c>
      <c r="D116" s="259"/>
      <c r="E116" s="270"/>
      <c r="F116" s="260"/>
      <c r="G116" s="26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5" x14ac:dyDescent="0.35">
      <c r="A117" s="271"/>
      <c r="B117" s="272">
        <f t="shared" si="6"/>
        <v>18</v>
      </c>
      <c r="C117" s="273" t="s">
        <v>638</v>
      </c>
      <c r="D117" s="259"/>
      <c r="E117" s="270"/>
      <c r="F117" s="260"/>
      <c r="G117" s="26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5" x14ac:dyDescent="0.35">
      <c r="A118" s="271"/>
      <c r="B118" s="272">
        <f t="shared" si="6"/>
        <v>19</v>
      </c>
      <c r="C118" s="273" t="s">
        <v>639</v>
      </c>
      <c r="D118" s="259"/>
      <c r="E118" s="270"/>
      <c r="F118" s="260"/>
      <c r="G118" s="26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46.5" x14ac:dyDescent="0.35">
      <c r="A119" s="271"/>
      <c r="B119" s="272">
        <f t="shared" si="6"/>
        <v>20</v>
      </c>
      <c r="C119" s="273" t="s">
        <v>640</v>
      </c>
      <c r="D119" s="259"/>
      <c r="E119" s="270"/>
      <c r="F119" s="260"/>
      <c r="G119" s="26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5" x14ac:dyDescent="0.35">
      <c r="A120" s="271"/>
      <c r="B120" s="272">
        <f t="shared" si="6"/>
        <v>21</v>
      </c>
      <c r="C120" s="273" t="s">
        <v>641</v>
      </c>
      <c r="D120" s="259"/>
      <c r="E120" s="270"/>
      <c r="F120" s="260"/>
      <c r="G120" s="26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5" x14ac:dyDescent="0.35">
      <c r="A121" s="271"/>
      <c r="B121" s="272">
        <f t="shared" si="6"/>
        <v>22</v>
      </c>
      <c r="C121" s="273" t="s">
        <v>642</v>
      </c>
      <c r="D121" s="259"/>
      <c r="E121" s="270"/>
      <c r="F121" s="260"/>
      <c r="G121" s="26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5" x14ac:dyDescent="0.35">
      <c r="A122" s="271"/>
      <c r="B122" s="272">
        <f t="shared" si="6"/>
        <v>23</v>
      </c>
      <c r="C122" s="273" t="s">
        <v>643</v>
      </c>
      <c r="D122" s="259"/>
      <c r="E122" s="270"/>
      <c r="F122" s="260"/>
      <c r="G122" s="26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31" x14ac:dyDescent="0.35">
      <c r="A123" s="271"/>
      <c r="B123" s="272">
        <f t="shared" si="6"/>
        <v>24</v>
      </c>
      <c r="C123" s="273" t="s">
        <v>644</v>
      </c>
      <c r="D123" s="259"/>
      <c r="E123" s="270"/>
      <c r="F123" s="260"/>
      <c r="G123" s="26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31" x14ac:dyDescent="0.35">
      <c r="A124" s="271"/>
      <c r="B124" s="272">
        <f t="shared" si="6"/>
        <v>25</v>
      </c>
      <c r="C124" s="273" t="s">
        <v>645</v>
      </c>
      <c r="D124" s="259"/>
      <c r="E124" s="270"/>
      <c r="F124" s="260"/>
      <c r="G124" s="26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46.5" x14ac:dyDescent="0.35">
      <c r="A125" s="271"/>
      <c r="B125" s="272">
        <f t="shared" si="6"/>
        <v>26</v>
      </c>
      <c r="C125" s="273" t="s">
        <v>646</v>
      </c>
      <c r="D125" s="259"/>
      <c r="E125" s="270"/>
      <c r="F125" s="260"/>
      <c r="G125" s="26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7" thickBot="1" x14ac:dyDescent="0.4">
      <c r="A126" s="265">
        <v>8</v>
      </c>
      <c r="B126" s="267">
        <v>8</v>
      </c>
      <c r="C126" s="267" t="s">
        <v>647</v>
      </c>
      <c r="D126" s="267"/>
      <c r="E126" s="274">
        <v>10</v>
      </c>
      <c r="F126" s="275"/>
      <c r="G126" s="275">
        <f>E126*F126</f>
        <v>0</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6" thickTop="1" x14ac:dyDescent="0.35">
      <c r="A127" s="271"/>
      <c r="B127" s="272">
        <f>ROW(A1)</f>
        <v>1</v>
      </c>
      <c r="C127" s="273" t="s">
        <v>648</v>
      </c>
      <c r="D127" s="259"/>
      <c r="E127" s="270"/>
      <c r="F127" s="260"/>
      <c r="G127" s="26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5" x14ac:dyDescent="0.35">
      <c r="A128" s="271"/>
      <c r="B128" s="272">
        <f t="shared" ref="B128:B130" si="7">ROW(A2)</f>
        <v>2</v>
      </c>
      <c r="C128" s="273" t="s">
        <v>649</v>
      </c>
      <c r="D128" s="259"/>
      <c r="E128" s="270"/>
      <c r="F128" s="260"/>
      <c r="G128" s="26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5" x14ac:dyDescent="0.35">
      <c r="A129" s="271"/>
      <c r="B129" s="272">
        <f t="shared" si="7"/>
        <v>3</v>
      </c>
      <c r="C129" s="273" t="s">
        <v>650</v>
      </c>
      <c r="D129" s="259"/>
      <c r="E129" s="270"/>
      <c r="F129" s="260"/>
      <c r="G129" s="26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5" x14ac:dyDescent="0.35">
      <c r="A130" s="271"/>
      <c r="B130" s="272">
        <f t="shared" si="7"/>
        <v>4</v>
      </c>
      <c r="C130" s="273" t="s">
        <v>651</v>
      </c>
      <c r="D130" s="259"/>
      <c r="E130" s="270"/>
      <c r="F130" s="260"/>
      <c r="G130" s="26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17" thickBot="1" x14ac:dyDescent="0.4">
      <c r="A131" s="265">
        <v>9</v>
      </c>
      <c r="B131" s="282">
        <v>9</v>
      </c>
      <c r="C131" s="282" t="s">
        <v>664</v>
      </c>
      <c r="D131" s="282"/>
      <c r="E131" s="274">
        <v>3</v>
      </c>
      <c r="F131" s="275"/>
      <c r="G131" s="275">
        <f>E131*F131</f>
        <v>0</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16" thickTop="1" x14ac:dyDescent="0.35">
      <c r="A132" s="271"/>
      <c r="B132" s="272">
        <f>ROW(A1)</f>
        <v>1</v>
      </c>
      <c r="C132" s="273" t="s">
        <v>652</v>
      </c>
      <c r="D132" s="259"/>
      <c r="E132" s="270"/>
      <c r="F132" s="260"/>
      <c r="G132" s="26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15.5" x14ac:dyDescent="0.35">
      <c r="A133" s="271"/>
      <c r="B133" s="272">
        <f t="shared" ref="B133:B136" si="8">ROW(A2)</f>
        <v>2</v>
      </c>
      <c r="C133" s="273" t="s">
        <v>653</v>
      </c>
      <c r="D133" s="259"/>
      <c r="E133" s="270"/>
      <c r="F133" s="260"/>
      <c r="G133" s="26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15.5" x14ac:dyDescent="0.35">
      <c r="A134" s="271"/>
      <c r="B134" s="272">
        <f t="shared" si="8"/>
        <v>3</v>
      </c>
      <c r="C134" s="273" t="s">
        <v>654</v>
      </c>
      <c r="D134" s="259"/>
      <c r="E134" s="270"/>
      <c r="F134" s="260"/>
      <c r="G134" s="26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15.5" x14ac:dyDescent="0.35">
      <c r="A135" s="271"/>
      <c r="B135" s="272">
        <f t="shared" si="8"/>
        <v>4</v>
      </c>
      <c r="C135" s="273" t="s">
        <v>655</v>
      </c>
      <c r="D135" s="259"/>
      <c r="E135" s="270"/>
      <c r="F135" s="260"/>
      <c r="G135" s="26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15.5" x14ac:dyDescent="0.35">
      <c r="A136" s="271"/>
      <c r="B136" s="272">
        <f t="shared" si="8"/>
        <v>5</v>
      </c>
      <c r="C136" s="273" t="s">
        <v>656</v>
      </c>
      <c r="D136" s="259"/>
      <c r="E136" s="270"/>
      <c r="F136" s="260"/>
      <c r="G136" s="26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17" thickBot="1" x14ac:dyDescent="0.4">
      <c r="A137" s="265">
        <v>10</v>
      </c>
      <c r="B137" s="282">
        <v>10</v>
      </c>
      <c r="C137" s="282" t="s">
        <v>666</v>
      </c>
      <c r="D137" s="282"/>
      <c r="E137" s="274">
        <v>5</v>
      </c>
      <c r="F137" s="275"/>
      <c r="G137" s="275">
        <f>E137*F137</f>
        <v>0</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16" thickTop="1" x14ac:dyDescent="0.35">
      <c r="A138" s="271"/>
      <c r="B138" s="272">
        <f>ROW(A1)</f>
        <v>1</v>
      </c>
      <c r="C138" s="273" t="s">
        <v>652</v>
      </c>
      <c r="D138" s="259"/>
      <c r="E138" s="270"/>
      <c r="F138" s="260"/>
      <c r="G138" s="26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15.5" x14ac:dyDescent="0.35">
      <c r="A139" s="271"/>
      <c r="B139" s="272">
        <f t="shared" ref="B139:B142" si="9">ROW(A2)</f>
        <v>2</v>
      </c>
      <c r="C139" s="273" t="s">
        <v>653</v>
      </c>
      <c r="D139" s="259"/>
      <c r="E139" s="270"/>
      <c r="F139" s="260"/>
      <c r="G139" s="26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15.5" x14ac:dyDescent="0.35">
      <c r="A140" s="271"/>
      <c r="B140" s="272">
        <f t="shared" si="9"/>
        <v>3</v>
      </c>
      <c r="C140" s="273" t="s">
        <v>654</v>
      </c>
      <c r="D140" s="259"/>
      <c r="E140" s="270"/>
      <c r="F140" s="260"/>
      <c r="G140" s="26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15.5" x14ac:dyDescent="0.35">
      <c r="A141" s="271"/>
      <c r="B141" s="272">
        <f t="shared" si="9"/>
        <v>4</v>
      </c>
      <c r="C141" s="273" t="s">
        <v>655</v>
      </c>
      <c r="D141" s="259"/>
      <c r="E141" s="270"/>
      <c r="F141" s="260"/>
      <c r="G141" s="26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5" x14ac:dyDescent="0.35">
      <c r="A142" s="271"/>
      <c r="B142" s="272">
        <f t="shared" si="9"/>
        <v>5</v>
      </c>
      <c r="C142" s="273" t="s">
        <v>665</v>
      </c>
      <c r="D142" s="259"/>
      <c r="E142" s="270"/>
      <c r="F142" s="260"/>
      <c r="G142" s="26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7" thickBot="1" x14ac:dyDescent="0.4">
      <c r="A143" s="265">
        <v>11</v>
      </c>
      <c r="B143" s="282">
        <v>11</v>
      </c>
      <c r="C143" s="282" t="s">
        <v>657</v>
      </c>
      <c r="D143" s="282"/>
      <c r="E143" s="274">
        <v>13</v>
      </c>
      <c r="F143" s="275"/>
      <c r="G143" s="275">
        <f>E143*F143</f>
        <v>0</v>
      </c>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6" thickTop="1" x14ac:dyDescent="0.35">
      <c r="A144" s="271"/>
      <c r="B144" s="272">
        <f>ROW(A1)</f>
        <v>1</v>
      </c>
      <c r="C144" s="273" t="s">
        <v>658</v>
      </c>
      <c r="D144" s="259"/>
      <c r="E144" s="270"/>
      <c r="F144" s="260"/>
      <c r="G144" s="26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5" x14ac:dyDescent="0.35">
      <c r="A145" s="271"/>
      <c r="B145" s="272">
        <f t="shared" ref="B145:B147" si="10">ROW(A2)</f>
        <v>2</v>
      </c>
      <c r="C145" s="273" t="s">
        <v>659</v>
      </c>
      <c r="D145" s="259"/>
      <c r="E145" s="270"/>
      <c r="F145" s="260"/>
      <c r="G145" s="26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5" x14ac:dyDescent="0.35">
      <c r="A146" s="271"/>
      <c r="B146" s="272">
        <f t="shared" si="10"/>
        <v>3</v>
      </c>
      <c r="C146" s="273" t="s">
        <v>660</v>
      </c>
      <c r="D146" s="259"/>
      <c r="E146" s="270"/>
      <c r="F146" s="260"/>
      <c r="G146" s="26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5" x14ac:dyDescent="0.35">
      <c r="A147" s="271"/>
      <c r="B147" s="272">
        <f t="shared" si="10"/>
        <v>4</v>
      </c>
      <c r="C147" s="273" t="s">
        <v>661</v>
      </c>
      <c r="D147" s="259"/>
      <c r="E147" s="270"/>
      <c r="F147" s="260"/>
      <c r="G147" s="26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7" thickBot="1" x14ac:dyDescent="0.4">
      <c r="A148" s="265">
        <v>12</v>
      </c>
      <c r="B148" s="282">
        <v>12</v>
      </c>
      <c r="C148" s="282" t="s">
        <v>667</v>
      </c>
      <c r="D148" s="282"/>
      <c r="E148" s="274">
        <v>2</v>
      </c>
      <c r="F148" s="275"/>
      <c r="G148" s="275">
        <f>E148*F148</f>
        <v>0</v>
      </c>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31.5" thickTop="1" x14ac:dyDescent="0.35">
      <c r="A149" s="271"/>
      <c r="B149" s="272">
        <f>ROW(A1)</f>
        <v>1</v>
      </c>
      <c r="C149" s="273" t="s">
        <v>662</v>
      </c>
      <c r="D149" s="259"/>
      <c r="E149" s="270"/>
      <c r="F149" s="260"/>
      <c r="G149" s="26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5" x14ac:dyDescent="0.35">
      <c r="A150" s="271"/>
      <c r="B150" s="272">
        <f t="shared" ref="B150:B153" si="11">ROW(A2)</f>
        <v>2</v>
      </c>
      <c r="C150" s="273" t="s">
        <v>668</v>
      </c>
      <c r="D150" s="259"/>
      <c r="E150" s="270"/>
      <c r="F150" s="260"/>
      <c r="G150" s="26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31" x14ac:dyDescent="0.35">
      <c r="A151" s="271"/>
      <c r="B151" s="272">
        <f t="shared" si="11"/>
        <v>3</v>
      </c>
      <c r="C151" s="273" t="s">
        <v>669</v>
      </c>
      <c r="D151" s="259"/>
      <c r="E151" s="270"/>
      <c r="F151" s="260"/>
      <c r="G151" s="26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5" x14ac:dyDescent="0.35">
      <c r="A152" s="271"/>
      <c r="B152" s="272">
        <f t="shared" si="11"/>
        <v>4</v>
      </c>
      <c r="C152" s="273" t="s">
        <v>670</v>
      </c>
      <c r="D152" s="259"/>
      <c r="E152" s="270"/>
      <c r="F152" s="260"/>
      <c r="G152" s="26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5" x14ac:dyDescent="0.35">
      <c r="A153" s="271"/>
      <c r="B153" s="272">
        <f t="shared" si="11"/>
        <v>5</v>
      </c>
      <c r="C153" s="273" t="s">
        <v>671</v>
      </c>
      <c r="D153" s="259"/>
      <c r="E153" s="270"/>
      <c r="F153" s="260"/>
      <c r="G153" s="26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7" thickBot="1" x14ac:dyDescent="0.4">
      <c r="A154" s="265">
        <v>13</v>
      </c>
      <c r="B154" s="282">
        <v>13</v>
      </c>
      <c r="C154" s="282" t="s">
        <v>672</v>
      </c>
      <c r="D154" s="282"/>
      <c r="E154" s="274">
        <v>1</v>
      </c>
      <c r="F154" s="275"/>
      <c r="G154" s="275">
        <f>E154*F154</f>
        <v>0</v>
      </c>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6" thickTop="1" x14ac:dyDescent="0.35">
      <c r="A155" s="271"/>
      <c r="B155" s="272">
        <f>ROW(A1)</f>
        <v>1</v>
      </c>
      <c r="C155" s="273" t="s">
        <v>679</v>
      </c>
      <c r="D155" s="259"/>
      <c r="E155" s="270"/>
      <c r="F155" s="260"/>
      <c r="G155" s="26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46.5" x14ac:dyDescent="0.35">
      <c r="A156" s="271"/>
      <c r="B156" s="272">
        <f t="shared" ref="B156:B161" si="12">ROW(A2)</f>
        <v>2</v>
      </c>
      <c r="C156" s="273" t="s">
        <v>674</v>
      </c>
      <c r="D156" s="259"/>
      <c r="E156" s="270"/>
      <c r="F156" s="260"/>
      <c r="G156" s="26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5" x14ac:dyDescent="0.35">
      <c r="A157" s="271"/>
      <c r="B157" s="272">
        <f t="shared" si="12"/>
        <v>3</v>
      </c>
      <c r="C157" s="273" t="s">
        <v>673</v>
      </c>
      <c r="D157" s="259"/>
      <c r="E157" s="270"/>
      <c r="F157" s="260"/>
      <c r="G157" s="26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5" x14ac:dyDescent="0.35">
      <c r="A158" s="271"/>
      <c r="B158" s="272">
        <f t="shared" si="12"/>
        <v>4</v>
      </c>
      <c r="C158" s="273" t="s">
        <v>675</v>
      </c>
      <c r="D158" s="259"/>
      <c r="E158" s="270"/>
      <c r="F158" s="260"/>
      <c r="G158" s="26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5" x14ac:dyDescent="0.35">
      <c r="A159" s="271"/>
      <c r="B159" s="272">
        <f t="shared" si="12"/>
        <v>5</v>
      </c>
      <c r="C159" s="273" t="s">
        <v>676</v>
      </c>
      <c r="D159" s="259"/>
      <c r="E159" s="270"/>
      <c r="F159" s="260"/>
      <c r="G159" s="26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5" x14ac:dyDescent="0.35">
      <c r="A160" s="271"/>
      <c r="B160" s="272">
        <f t="shared" si="12"/>
        <v>6</v>
      </c>
      <c r="C160" s="273" t="s">
        <v>677</v>
      </c>
      <c r="D160" s="259"/>
      <c r="E160" s="270"/>
      <c r="F160" s="260"/>
      <c r="G160" s="26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5" x14ac:dyDescent="0.35">
      <c r="A161" s="283"/>
      <c r="B161" s="272">
        <f t="shared" si="12"/>
        <v>7</v>
      </c>
      <c r="C161" s="273" t="s">
        <v>678</v>
      </c>
      <c r="D161" s="259"/>
      <c r="E161" s="284"/>
      <c r="F161" s="285"/>
      <c r="G161" s="286"/>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7" thickBot="1" x14ac:dyDescent="0.4">
      <c r="A162" s="265">
        <v>14</v>
      </c>
      <c r="B162" s="282">
        <v>14</v>
      </c>
      <c r="C162" s="282" t="s">
        <v>680</v>
      </c>
      <c r="D162" s="282"/>
      <c r="E162" s="274">
        <v>1</v>
      </c>
      <c r="F162" s="275"/>
      <c r="G162" s="275">
        <f>E162*F162</f>
        <v>0</v>
      </c>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6" thickTop="1" x14ac:dyDescent="0.35">
      <c r="A163" s="271"/>
      <c r="B163" s="272">
        <f>ROW(A1)</f>
        <v>1</v>
      </c>
      <c r="C163" s="273" t="s">
        <v>681</v>
      </c>
      <c r="D163" s="259"/>
      <c r="E163" s="270"/>
      <c r="F163" s="260"/>
      <c r="G163" s="26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5" x14ac:dyDescent="0.35">
      <c r="A164" s="271"/>
      <c r="B164" s="272">
        <f t="shared" ref="B164:B178" si="13">ROW(A2)</f>
        <v>2</v>
      </c>
      <c r="C164" s="273" t="s">
        <v>682</v>
      </c>
      <c r="D164" s="259"/>
      <c r="E164" s="270"/>
      <c r="F164" s="260"/>
      <c r="G164" s="26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5" x14ac:dyDescent="0.35">
      <c r="A165" s="271"/>
      <c r="B165" s="272">
        <f t="shared" si="13"/>
        <v>3</v>
      </c>
      <c r="C165" s="273" t="s">
        <v>683</v>
      </c>
      <c r="D165" s="259"/>
      <c r="E165" s="270"/>
      <c r="F165" s="260"/>
      <c r="G165" s="26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46.5" x14ac:dyDescent="0.35">
      <c r="A166" s="271"/>
      <c r="B166" s="272">
        <f t="shared" si="13"/>
        <v>4</v>
      </c>
      <c r="C166" s="273" t="s">
        <v>684</v>
      </c>
      <c r="D166" s="259"/>
      <c r="E166" s="270"/>
      <c r="F166" s="260"/>
      <c r="G166" s="26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46.5" x14ac:dyDescent="0.35">
      <c r="A167" s="271"/>
      <c r="B167" s="272">
        <f t="shared" si="13"/>
        <v>5</v>
      </c>
      <c r="C167" s="273" t="s">
        <v>685</v>
      </c>
      <c r="D167" s="259"/>
      <c r="E167" s="270"/>
      <c r="F167" s="260"/>
      <c r="G167" s="26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31" x14ac:dyDescent="0.35">
      <c r="A168" s="271"/>
      <c r="B168" s="272">
        <f t="shared" si="13"/>
        <v>6</v>
      </c>
      <c r="C168" s="273" t="s">
        <v>686</v>
      </c>
      <c r="D168" s="259"/>
      <c r="E168" s="270"/>
      <c r="F168" s="260"/>
      <c r="G168" s="26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46.5" x14ac:dyDescent="0.35">
      <c r="A169" s="271"/>
      <c r="B169" s="272">
        <f t="shared" si="13"/>
        <v>7</v>
      </c>
      <c r="C169" s="273" t="s">
        <v>687</v>
      </c>
      <c r="D169" s="259"/>
      <c r="E169" s="270"/>
      <c r="F169" s="260"/>
      <c r="G169" s="26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5" x14ac:dyDescent="0.35">
      <c r="A170" s="271"/>
      <c r="B170" s="272">
        <f t="shared" si="13"/>
        <v>8</v>
      </c>
      <c r="C170" s="273" t="s">
        <v>688</v>
      </c>
      <c r="D170" s="259"/>
      <c r="E170" s="270"/>
      <c r="F170" s="260"/>
      <c r="G170" s="26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31" x14ac:dyDescent="0.35">
      <c r="A171" s="271"/>
      <c r="B171" s="272">
        <f t="shared" si="13"/>
        <v>9</v>
      </c>
      <c r="C171" s="273" t="s">
        <v>689</v>
      </c>
      <c r="D171" s="259"/>
      <c r="E171" s="270"/>
      <c r="F171" s="260"/>
      <c r="G171" s="26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5" x14ac:dyDescent="0.35">
      <c r="A172" s="271"/>
      <c r="B172" s="272">
        <f t="shared" si="13"/>
        <v>10</v>
      </c>
      <c r="C172" s="273" t="s">
        <v>690</v>
      </c>
      <c r="D172" s="259"/>
      <c r="E172" s="270"/>
      <c r="F172" s="260"/>
      <c r="G172" s="26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31" x14ac:dyDescent="0.35">
      <c r="A173" s="271"/>
      <c r="B173" s="272">
        <f t="shared" si="13"/>
        <v>11</v>
      </c>
      <c r="C173" s="273" t="s">
        <v>691</v>
      </c>
      <c r="D173" s="259"/>
      <c r="E173" s="270"/>
      <c r="F173" s="260"/>
      <c r="G173" s="26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62" x14ac:dyDescent="0.35">
      <c r="A174" s="271"/>
      <c r="B174" s="272">
        <f t="shared" si="13"/>
        <v>12</v>
      </c>
      <c r="C174" s="273" t="s">
        <v>692</v>
      </c>
      <c r="D174" s="259"/>
      <c r="E174" s="270"/>
      <c r="F174" s="260"/>
      <c r="G174" s="26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5" x14ac:dyDescent="0.35">
      <c r="A175" s="271"/>
      <c r="B175" s="272">
        <f t="shared" si="13"/>
        <v>13</v>
      </c>
      <c r="C175" s="273" t="s">
        <v>693</v>
      </c>
      <c r="D175" s="259"/>
      <c r="E175" s="270"/>
      <c r="F175" s="260"/>
      <c r="G175" s="26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5" x14ac:dyDescent="0.35">
      <c r="A176" s="271"/>
      <c r="B176" s="272">
        <f t="shared" si="13"/>
        <v>14</v>
      </c>
      <c r="C176" s="273" t="s">
        <v>694</v>
      </c>
      <c r="D176" s="259"/>
      <c r="E176" s="270"/>
      <c r="F176" s="260"/>
      <c r="G176" s="26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217" x14ac:dyDescent="0.35">
      <c r="A177" s="271"/>
      <c r="B177" s="272">
        <f t="shared" si="13"/>
        <v>15</v>
      </c>
      <c r="C177" s="273" t="s">
        <v>695</v>
      </c>
      <c r="D177" s="259"/>
      <c r="E177" s="270"/>
      <c r="F177" s="260"/>
      <c r="G177" s="26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5" x14ac:dyDescent="0.35">
      <c r="A178" s="283"/>
      <c r="B178" s="272">
        <f t="shared" si="13"/>
        <v>16</v>
      </c>
      <c r="C178" s="273" t="s">
        <v>696</v>
      </c>
      <c r="D178" s="259"/>
      <c r="E178" s="284"/>
      <c r="F178" s="285"/>
      <c r="G178" s="286"/>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7" thickBot="1" x14ac:dyDescent="0.4">
      <c r="A179" s="265"/>
      <c r="B179" s="282">
        <v>15</v>
      </c>
      <c r="C179" s="282" t="s">
        <v>709</v>
      </c>
      <c r="D179" s="282"/>
      <c r="E179" s="274">
        <v>1</v>
      </c>
      <c r="F179" s="275"/>
      <c r="G179" s="27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6" thickTop="1" x14ac:dyDescent="0.35">
      <c r="A180" s="283"/>
      <c r="B180" s="272"/>
      <c r="C180" s="273" t="s">
        <v>710</v>
      </c>
      <c r="D180" s="259"/>
      <c r="E180" s="284"/>
      <c r="F180" s="285"/>
      <c r="G180" s="286"/>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5" x14ac:dyDescent="0.35">
      <c r="A181" s="283"/>
      <c r="B181" s="272"/>
      <c r="C181" s="273" t="s">
        <v>711</v>
      </c>
      <c r="D181" s="259"/>
      <c r="E181" s="284"/>
      <c r="F181" s="285"/>
      <c r="G181" s="286"/>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5" x14ac:dyDescent="0.35">
      <c r="A182" s="283"/>
      <c r="B182" s="272"/>
      <c r="C182" s="273" t="s">
        <v>712</v>
      </c>
      <c r="D182" s="259"/>
      <c r="E182" s="284"/>
      <c r="F182" s="285"/>
      <c r="G182" s="286"/>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5" x14ac:dyDescent="0.35">
      <c r="A183" s="283"/>
      <c r="B183" s="272"/>
      <c r="C183" s="273" t="s">
        <v>713</v>
      </c>
      <c r="D183" s="259"/>
      <c r="E183" s="284"/>
      <c r="F183" s="285"/>
      <c r="G183" s="286"/>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5" x14ac:dyDescent="0.35">
      <c r="A184" s="283"/>
      <c r="B184" s="272"/>
      <c r="C184" s="273" t="s">
        <v>714</v>
      </c>
      <c r="D184" s="259"/>
      <c r="E184" s="284"/>
      <c r="F184" s="285"/>
      <c r="G184" s="286"/>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Price schedule </vt:lpstr>
      <vt:lpstr>Paediatric</vt:lpstr>
      <vt:lpstr>Surgical</vt:lpstr>
      <vt:lpstr>Medical furniture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2017-12-18T11:10:16Z</dcterms:created>
  <dcterms:modified xsi:type="dcterms:W3CDTF">2019-10-01T12:27:01Z</dcterms:modified>
</cp:coreProperties>
</file>