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8"/>
  <workbookPr filterPrivacy="1" defaultThemeVersion="124226"/>
  <xr:revisionPtr revIDLastSave="0" documentId="8_{450ECB59-148C-4EBA-8B9C-377736F6CC37}" xr6:coauthVersionLast="47" xr6:coauthVersionMax="47" xr10:uidLastSave="{00000000-0000-0000-0000-000000000000}"/>
  <bookViews>
    <workbookView xWindow="-108" yWindow="-108" windowWidth="23256" windowHeight="12456" firstSheet="2" activeTab="2" xr2:uid="{00000000-000D-0000-FFFF-FFFF00000000}"/>
  </bookViews>
  <sheets>
    <sheet name="7. Biosystems" sheetId="4" r:id="rId1"/>
    <sheet name="7.1 Atomic force microscope" sheetId="2" r:id="rId2"/>
    <sheet name="7.2 Inverted microscope" sheetId="5" r:id="rId3"/>
    <sheet name="7.3 Supercontinuum laser" sheetId="6" r:id="rId4"/>
    <sheet name="7.4 Set of optical components" sheetId="7" r:id="rId5"/>
    <sheet name="7.5 3D Bioprinter" sheetId="8" r:id="rId6"/>
    <sheet name="7.6 Material printer" sheetId="9" r:id="rId7"/>
    <sheet name="7.7 Electrochemical impedance" sheetId="10" r:id="rId8"/>
    <sheet name="7.8 Microfluidic system" sheetId="11" r:id="rId9"/>
    <sheet name="7.9 Microfluidic measurement" sheetId="12" r:id="rId10"/>
    <sheet name="7.10 Plant growth cabinet" sheetId="13" r:id="rId11"/>
    <sheet name="7.11 Ultra low temperature free" sheetId="14" r:id="rId12"/>
    <sheet name="7.12 Dissociator" sheetId="15" r:id="rId13"/>
    <sheet name="7.13 Environmental chamber" sheetId="16" r:id="rId14"/>
    <sheet name="7.14 Dilatometar" sheetId="17" r:id="rId15"/>
    <sheet name="7.15 Chamber Furance with contr" sheetId="18" r:id="rId16"/>
    <sheet name="7.16 Tube Furanace" sheetId="19" r:id="rId17"/>
    <sheet name="7.17 Gas sensor testing system" sheetId="27" r:id="rId18"/>
    <sheet name="7.18 Planetary ball mill" sheetId="20" r:id="rId19"/>
    <sheet name="7.19 Precision dicing saw" sheetId="21" r:id="rId20"/>
    <sheet name="7.20 Desktop filament extruder" sheetId="26" r:id="rId21"/>
    <sheet name="7.21 Plastic shredder" sheetId="22" r:id="rId22"/>
    <sheet name="7.22 Wetted-wall air sampler" sheetId="28" r:id="rId23"/>
    <sheet name="7.23 Aerosol concentrator" sheetId="29" r:id="rId2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 i="29" l="1"/>
  <c r="G8" i="29"/>
  <c r="G3" i="28"/>
  <c r="G8" i="28"/>
  <c r="G3" i="22"/>
  <c r="G3" i="26"/>
  <c r="G3" i="21"/>
  <c r="G3" i="20"/>
  <c r="G3" i="27"/>
  <c r="G3" i="19"/>
  <c r="G8" i="19"/>
  <c r="G3" i="18"/>
  <c r="G8" i="18"/>
  <c r="G3" i="17"/>
  <c r="G8" i="17"/>
  <c r="G3" i="16"/>
  <c r="G8" i="16"/>
  <c r="G3" i="15"/>
  <c r="G8" i="15"/>
  <c r="G3" i="14"/>
  <c r="G8" i="14"/>
  <c r="G3" i="13"/>
  <c r="G8" i="13"/>
  <c r="G3" i="12"/>
  <c r="G8" i="12"/>
  <c r="G3" i="11"/>
  <c r="G8" i="11"/>
  <c r="G3" i="10"/>
  <c r="G8" i="10"/>
  <c r="G3" i="9"/>
  <c r="G8" i="9"/>
  <c r="G3" i="8"/>
  <c r="G8" i="8"/>
  <c r="G3" i="7"/>
  <c r="G8" i="7"/>
  <c r="G3" i="6"/>
  <c r="G8" i="6"/>
  <c r="G3" i="5"/>
  <c r="G8" i="5"/>
  <c r="G3" i="2"/>
  <c r="G8" i="2"/>
  <c r="F28" i="4"/>
  <c r="F6" i="4"/>
  <c r="F7" i="4"/>
  <c r="F8" i="4"/>
  <c r="F9" i="4"/>
  <c r="F10" i="4"/>
  <c r="F11" i="4"/>
  <c r="F12" i="4"/>
  <c r="F13" i="4"/>
  <c r="F14" i="4"/>
  <c r="F15" i="4"/>
  <c r="F16" i="4"/>
  <c r="F17" i="4"/>
  <c r="F18" i="4"/>
  <c r="F19" i="4"/>
  <c r="F20" i="4"/>
  <c r="F21" i="4"/>
  <c r="F22" i="4"/>
  <c r="F23" i="4"/>
  <c r="F24" i="4"/>
  <c r="F25" i="4"/>
  <c r="F26" i="4"/>
  <c r="F27" i="4"/>
  <c r="F5" i="4"/>
  <c r="G8" i="27"/>
  <c r="B9" i="20" l="1"/>
  <c r="G8" i="20"/>
  <c r="G8" i="21"/>
  <c r="G8" i="26"/>
  <c r="G8" i="22"/>
</calcChain>
</file>

<file path=xl/sharedStrings.xml><?xml version="1.0" encoding="utf-8"?>
<sst xmlns="http://schemas.openxmlformats.org/spreadsheetml/2006/main" count="815" uniqueCount="441">
  <si>
    <t>Bidder:</t>
  </si>
  <si>
    <t xml:space="preserve">ID </t>
  </si>
  <si>
    <t>QTY</t>
  </si>
  <si>
    <t>Total Price per line item</t>
  </si>
  <si>
    <t>Date:</t>
  </si>
  <si>
    <t>Total DAP price:</t>
  </si>
  <si>
    <t>Line item No.</t>
  </si>
  <si>
    <t>Technical Specification Requested</t>
  </si>
  <si>
    <t>Technical Specification Offered</t>
  </si>
  <si>
    <t>DAP Unit price</t>
  </si>
  <si>
    <t>Insert page no. in technical documentation</t>
  </si>
  <si>
    <t xml:space="preserve">Offered price: </t>
  </si>
  <si>
    <t>Equipment name</t>
  </si>
  <si>
    <t>Model, Manufacturer and Country of Origin</t>
  </si>
  <si>
    <t>Total Price per Lot</t>
  </si>
  <si>
    <t>The system is supplied with operating manual, interconnect schematic, labels for plugs and any necessary instruction for its operation</t>
  </si>
  <si>
    <t>Availability of the spare parts for 8 years.</t>
  </si>
  <si>
    <t>Delivery time: Within 4 months</t>
  </si>
  <si>
    <t>Response time for failure notification – 24 (twenty-four) hours</t>
  </si>
  <si>
    <t>Maximum period for repair and replacement from the moment of declaring - 14 (fourteen) days</t>
  </si>
  <si>
    <t>Atomic force microscope</t>
  </si>
  <si>
    <t>Material printer</t>
  </si>
  <si>
    <t>3D Bioprinter</t>
  </si>
  <si>
    <t>Microfluidic system</t>
  </si>
  <si>
    <t>Electrochemical impedance spectrometer</t>
  </si>
  <si>
    <t>Plant growth cabinet</t>
  </si>
  <si>
    <t>Environmental chamber</t>
  </si>
  <si>
    <t>Dissociator</t>
  </si>
  <si>
    <t>Biosystems</t>
  </si>
  <si>
    <t>Microfluidic measurement system</t>
  </si>
  <si>
    <t>The system must contain a sample scanner in the XY direction, and the sample (type) must move independently in the Z direction. Systems that offer only "type scanning" mode are not acceptable.</t>
  </si>
  <si>
    <t>The system must include an XY piezo scanner and a special Z piezo scanner, which allow the influence of mutual movements between X, Y and Z directions.</t>
  </si>
  <si>
    <t>The scanner must be compatible with all modes supplied as standard, either when scanning in the air or ongoing scanning. Multi-scanner systems for different scan areas are not acceptable.</t>
  </si>
  <si>
    <t>Scanner operating range: in the Z-direction at least 15μm in open loop or closed-loop mode. Sensor noise in Z-direction: less than 0.25nm (Adev) in the frequency range from 0.1Hz to 1kHz.</t>
  </si>
  <si>
    <t>The system must support the recording of samples up to 80 mm in diameter and up to 10 mm in height without additional modifications or accessories.</t>
  </si>
  <si>
    <t>The system must include a probe mount that supports all standard modes and supports airborne scanning or fluids.</t>
  </si>
  <si>
    <t>The AFM must have an IR (infrared) light source in the scanner optics. Sources that use visible light are not acceptable.</t>
  </si>
  <si>
    <t>The beam used to measure the deflection must have an angle of incidence on the sample (type) greater than 20 degrees in relation to the vertical of the sample. This avoids the error that can result from feedback from the sample surface to the source lights or a detector.</t>
  </si>
  <si>
    <t>The optical lever of the probe must use a light source containing a superluminescent diode (SLD) to successfully reduce artifacts that could arise from the effects of optical interference.</t>
  </si>
  <si>
    <t>The standard operating modes supplied to AFM must be as follows: Operating modes for scanning in air and liquids: contact / LFM mode, AC mode / tapping mode, mode that includes "phase and Q-control", EFM (electric force microscopy), SPM (surface potential microscopy),MFM mode (magnetic force microscopy), PFM (piezoresponse force microscopy), Dual AC and Dual AC Resonance Tracking mode, loss tangent imaging mode, force spectroscopy mode and force mapping mode (force mapping), nanoindentation mode, nanomanipulation mode, force curve mode, force mapping mode.</t>
  </si>
  <si>
    <t xml:space="preserve">Availability of the spare parts for minimum 2 years </t>
  </si>
  <si>
    <t xml:space="preserve">Warranty: minimum 12 Months </t>
  </si>
  <si>
    <t>Delivery time: Within 16 weeks</t>
  </si>
  <si>
    <t>Inverted microscope with top incubation systems stage</t>
  </si>
  <si>
    <t>Temperature Control Range &amp; Fluctuation 0-+50 lamp off ±0.3C, +10-+50 ( lamp on) ±0.3C</t>
  </si>
  <si>
    <t>Temperature Uniformity ± 1°C (lamp off)</t>
  </si>
  <si>
    <t>±2.5 °C (lamp on)</t>
  </si>
  <si>
    <t>Humidity Level &amp; Fluctuation, 60~90 %RH / LS:0 (15~45ºC), 55~85 %RH / Lamp On (15~45ºC)</t>
  </si>
  <si>
    <t>Light Control Range programable 0-20000</t>
  </si>
  <si>
    <t>Temperature Sensor</t>
  </si>
  <si>
    <t>Display LCD</t>
  </si>
  <si>
    <t>Exterior Material, Painted steel</t>
  </si>
  <si>
    <t>Interior Material SS SUS-304</t>
  </si>
  <si>
    <t>Shelves 5</t>
  </si>
  <si>
    <t>Max. Load Per Shelf 25kg</t>
  </si>
  <si>
    <t>Max. Shelf Capacity 100</t>
  </si>
  <si>
    <t>Access Port 1</t>
  </si>
  <si>
    <t>Access Port Position Ceiling</t>
  </si>
  <si>
    <t>Access Port Diameter 40</t>
  </si>
  <si>
    <t>External Dimensions (W x D x H)  760x700x1835 mm</t>
  </si>
  <si>
    <t>Internal Dimensions (W x D x H) 520x490x1135 mm</t>
  </si>
  <si>
    <t>Tool that enlarges various samples. Applications: characterizations of optical components and materials, nanophotonics, flow cytometry, life science.</t>
  </si>
  <si>
    <t>The microscope has an integrated focusable Bertrand lens in the body for adjusting the phase contrast</t>
  </si>
  <si>
    <t>The microscope has an integrated lens in the body with an additional magnification of min. 1.5x</t>
  </si>
  <si>
    <t>The microscope built-in sensors detects and relays status information for a variety of components in the microscope. Microscope status can be viewed on a tablet and on the front of the microscope</t>
  </si>
  <si>
    <t>The microscope has an Assist Guide function providing interactive step-by-step guidance for microscope operation</t>
  </si>
  <si>
    <t>The microscope has an Check mode allowing users to easily confirm, on either a tablet or a PC,  that all the correct microscope components are in place for their chosen observation method.</t>
  </si>
  <si>
    <t>The microscope is equipped with high-power LED illumination for transmitted light with built-in  optics to ensure maximum homogeneity of illumination, with continuous control of illumination intensity from the microscope body</t>
  </si>
  <si>
    <t xml:space="preserve">LED lighting is located on a tilting pillar </t>
  </si>
  <si>
    <t>The microscope has a manual intelligent rotatable condenser with at least 7 positions, height-adjustable with an adjustable height stop (the software receives an information about a position of the component)</t>
  </si>
  <si>
    <t>The condenser is equipped with modules for phase contrast for all objectives</t>
  </si>
  <si>
    <t>The microscope has a manual field and aperture diaphragm</t>
  </si>
  <si>
    <t xml:space="preserve">The microscope has a manual XY stage with control for the right hand with a tilting control and with an adjustable lockable range of motion in three XY levels </t>
  </si>
  <si>
    <t xml:space="preserve">The microscope has a binocular tube with adjustable interpupillary distance min. 50-75 mm, </t>
  </si>
  <si>
    <t>The microscope is equipped with eyepieces with a magnification of 10x, with a field of view of min. 22 mm, both with dioptric correction and removable rubber eyecups</t>
  </si>
  <si>
    <t>The microscope is equipped with a manual intelligent multiposition objective revolver (the software receives an information about a position of the component)</t>
  </si>
  <si>
    <t>The microscope is equipped with infinity objectives for phase contrast with the following:</t>
  </si>
  <si>
    <t xml:space="preserve">Objective magnification 4X/5X, min. N.A. 0.13, min. W.D. 16.4mm, PhL </t>
  </si>
  <si>
    <t>Objective magnification 10X, min. N.A. 0.30, min. W.D. 15.2mm, Ph1</t>
  </si>
  <si>
    <t>Objective magnification 20X ELWD, min. N.A. 0.45, min. W.D. 8.2-6.9mm, Ph1, cover glass correction: 0-2.0mm</t>
  </si>
  <si>
    <t>Objective magnification 40X ELWD, min. N.A. 0.60, min. W.D. 3.6-2.8mm, Ph2, cover glass correction: 0-2.0mm</t>
  </si>
  <si>
    <t>Objective magnification  60X ELWD, min. N.A. 0.70, min. W.D. 2.61-1.79mm, Ph2, cover glass correction: 0.1-1.3mm</t>
  </si>
  <si>
    <t>the microscope is equipped with a condenser lens with N.A. of at least 0.29 and working distance at least of 75 mm</t>
  </si>
  <si>
    <t>The microscope is equipped with a manual intelligent 6-position fluorescence turret (the software receives an information about a position of the component)</t>
  </si>
  <si>
    <t>The microscope is equipped with a LED light source for fluorescence with direct connection to the microscope (without LLG light guide) with at least 4 individual LED modules for excitation of DAPI, FITC, mCherry, Cy5 and similar fluorophores (385 nm, 475 nm, 550 nm and 621 nm). Operation through the included control pod over all four wavelengths individually or simultaneously. All settings can also directly be controlled in software</t>
  </si>
  <si>
    <t xml:space="preserve">Cameras:
1.	Microscopy Color Digital Camera with at least 5.9 megapixel 
Image sensor: 1/1.8 inch Color CMOS image sensor, Size: 6.91 x 4.92 mm
Recordable pixels: All pixels: 2880 x 2048, 2 vertical and 2 horizontal pixels average: 1440 x 1024
Live display mode: All pixels (2880 x 2048): 15 fps 2 vertical and 2 horizontal pixels average (1440 x 1024): 30 fps
Exposure time: 100µ sec to 30 sec
2.	Microscopy Monochrome Digital Camera C-mount with scientific CMOS sensor
Minimal pixel size (h x v) 6.5 µm x 6.5 µm
sensor format / diagonal 13.3 mm x 13.3 mm / 18.8 mm extreme low readout noise of 0.8 e- med
high resolution of 2048 x 2048 pixel
dynamic range of 37 500 : 1 
quantum efficiency up to 82%
exposure times from 100 µs to 20 s
minimal frame rate 40 fps in full resolution </t>
  </si>
  <si>
    <t xml:space="preserve">Software:
Annotation, ND Viewer, AVI creation, Snapshot creation for publication, Image Arithmetic, Filter, Morphology, Binary Layers, Volume View with AVI creation, Volume View: 3D ND Crop, Volume Rendering &amp; Movie Maker, Movie Maker, High Dynamic Range, Large Image Stitching, Live Compare, Scan Large Image ,Grab Large Image Free Shape, EDF, Stage top incubator control,  Auto-Measurement, Custom Measurement Feature, Object Catalog, Live Object Inspection Tool, Region of Interest (ROI) Tools &amp; Statistics, Pixel Classifier, Volume Measurement, Report Generator, </t>
  </si>
  <si>
    <t>Stage top incubator 
Stage top chamber:
Temperature Range: from 3°C above ambient to 60°C
Temperature Accuracy: ± 0.1°C in sample feedback mode, ± 0.3°C in chamber feedback mode
Chambers available for any XY stage / piezo insert
Embedded temperature sensor in heated glass lid and in chamber body
Interchangeable magnetic inserts allow to host Petri dishes, microscope slides , multiwell plates,T25 flasks and microfluidic chips
Magnetic locks hold the Petri dishes, microscope slides, multiwell plates or T25 flasks in the correct position inside the chamber
Perfusion holes available for inlet and outlet of tubes
Sliding lid allows easy access to the sample
Optional lids are available for Koehler Illumination, laser safety and injection during imaging
Holders: 
•	1”x3” chamber slide holder with built-in water reservoirs for evaporation sensitive small volume cell culture media applications – magnetic 
•	35mm Petri-dish holder with built-in water reservoirs for evaporation sensitive - magnetic
•	6-well plates holder – magnetic
•	generic T25 flask holder – magnetic 
Temperature Controller
Temperature Controller. It allows to work in chamber or in specimen feedback mode and to continuously monitor room temperature. Specimen Temperature accuracy: ± 0.1°C in specimen feedback mode, ± 0.3°C in chamber feedback mode, if room temperature remains within ± 1°C. Automatic self-calibration routines for the incubating chamber and for the objective heater.</t>
  </si>
  <si>
    <t>Anti-vibration table according to the microscope configuration.</t>
  </si>
  <si>
    <t>Every part or component not explicitly indicated in the technical offer but necessary for the perfect installation and operation of the system must be included.</t>
  </si>
  <si>
    <t>Delivery time: Within 3 months</t>
  </si>
  <si>
    <t>Supercontinuum laser unit with filter modules</t>
  </si>
  <si>
    <t>Tool that includes a source that emits broadband laser light and filter modules that select/filter out parts of the broadband light spectrum. Applications: general illumination, characterizations of optical components and materials, nanophotonics, flow cytometry, inspection and sorting, test and measurement.</t>
  </si>
  <si>
    <t>Source has to provide wavelengths from 450 to 2400 nm. </t>
  </si>
  <si>
    <t>Source has to provide total power &gt;4W over the range 450 to 2400 nm, and the total power &gt;0.6W in the range 450-850 nm.</t>
  </si>
  <si>
    <t>Source beam must have M2 value &lt; 1.1 over all wavelengths from 450-2400 nm  and divergence &lt;2mrad at 633 nm. </t>
  </si>
  <si>
    <t>Source must have USB interface</t>
  </si>
  <si>
    <t>Source should consume &lt; 150 W of electrical power to generate &gt;0.6 W of optical power in the range 450-850 nm.</t>
  </si>
  <si>
    <t>Source must have NIM trigger output. </t>
  </si>
  <si>
    <t>Source must ensure 24/7 operation and a maintenance-free lifetime of thousands of hours backed by a 2-year warranty.</t>
  </si>
  <si>
    <t>Air cooled source.</t>
  </si>
  <si>
    <t>Portable source with weight &lt;15 kg and dimensions less than 400 mm (width) x 400 mm (length)x 100 mm (height). </t>
  </si>
  <si>
    <t>One acousto optical filter module has to provide tunable filtering operation in the range from 500 to 900 nm. It has to provide 8 simultaneous linearly polarized output channels with individual bandwidth of up to 10 nm. It has to provide output efficiency &gt;40%.</t>
  </si>
  <si>
    <t>Second acousto optical filter module has to provide tunable filtering operation in the range from 1200 to 2000 nm. It has to provide 8 simultaneous linearly polarized output channels with individual bandwidth of up to 16 nm. It has to provide output efficiency &gt;40%.</t>
  </si>
  <si>
    <t>Portable filter modules with weight &lt;15 kg and dimensions less than 300 mm (width) x 300 mm (length)x 100 mm (height). </t>
  </si>
  <si>
    <t>Availability of the spare parts for 4 years.</t>
  </si>
  <si>
    <t>Maximum period for repair and replacement from the moment of declaring - 2 months</t>
  </si>
  <si>
    <t>Set of optical components and devices for optical laboratory</t>
  </si>
  <si>
    <t>Tools that include components and devices to be used in optical experiments. Applications: general illumination, characterizations of optical components and materials, nanophotonics, flow cytometry, test and measurement.</t>
  </si>
  <si>
    <t>Stabilized Fiber-Coupled IR source - Wavlength range 460-5350 nm, Peak Wavelength 1500 nm, Bulb Electrical Power &gt; 7W, SMA connector, Output Power stability &lt;0.05%, Color Temperatur 1900 K</t>
  </si>
  <si>
    <t>Photodiode Power Sensor - Wavelength range 400-1000 nm, Power Range at least 500 nW - 450 mW, Resolution &lt; 12 mW, Active Detector Area &gt; 9.6 x 9.6 mm, Adapter with external SM1</t>
  </si>
  <si>
    <t>Cyan Fluorescent Protein Filter Set - Substrate: Fused Silica, Excitation Band: 434 ± at least 8 nm, Size Ø25 ± 0.1 mm, clear Appertur &gt;Ø21 mm,  Emission Band: at least 479 ± 15 nm, Size Ø25 ± 0.1 mm, clear Appertur &gt;Ø21 mm, Dichroic Reflection / Transmission Band: at least 425 - 440 nm / 460 - 600 nm</t>
  </si>
  <si>
    <t>Wild Type Green Fluorescent Protein Filter Set - Substrate: Fused Silica, Excitation Band: 445 ± at least 20 nm, Size Ø25 ± 0.1 mm, clear Appertur &gt;Ø21 mm,  Emission Band: 510 ± at least 20 nm, Size Ø25 ± 0.1 mm, clear Appertur &gt;Ø21 mm, Dichroic Reflection / Transmission Band: at least 420 - 470 nm / 490 - 720 nm</t>
  </si>
  <si>
    <t>Green Fluorescent Protein Excitation Filter Set - Substrate: Fused Silica, Excitation Band: 469 ± at least 15 nm, Size Ø25 ± 0.1 mm, clear Appertur &gt;Ø21 mm,  Emission Band: 525 ± at least 15 nm, Size Ø25 ± 0.1 mm, clear Appertur &gt;Ø21 mm, Dichroic Reflection / Transmission Band: at least 460 - 490 nm / 505 - 800 nm</t>
  </si>
  <si>
    <t>Fluorescein Isothiocyanate Filter Set - Substrate: Fused Silica, Excitation Band: 475 ± at least 15 nm, Size Ø25 ± 0.1 mm, clear Appertur &gt;Ø21 mm,  Emission Band: 530 ± at least 20 nm, Size Ø25 ± 0.1 mm, clear Appertur &gt;Ø21 mm, Dichroic Reflection / Transmission Band: at least 470 - 490 nm / 510 - 675 nm</t>
  </si>
  <si>
    <t xml:space="preserve">Reflective ND Filter set - Ø25 mm, SM1 Mounted, 350 - 1100 nm, Optical Densities 0.1, 0.2, 0.3, 0.4, 0.5, 0.6, 1.0, 2.0, 3.0, 4.0 </t>
  </si>
  <si>
    <t>Absorptive ND Filter set - Ø25 mm ND Filters, SM1-Mounted, 400 - 650 nm, Included Optical Densities 0.1, 0.2, 0.3, 0.4, 0.5, 0.6, 1.0, 2.0, 3.0, 4.0</t>
  </si>
  <si>
    <t>Non-Polarizing Beamsplitter - Cube 20 mm, Clear Aperture &gt; 16 x 16 mm,  Transmitted Beam Deviation ≤5 arcmin, Wavelength range 400 - 700 nm</t>
  </si>
  <si>
    <t>Achromatic Lens  Kit - Antireflection Coating, at least 30 Achromatic Doublets , Sizes from Ø5.0 mm to Ø50.8 mm, Focal Lengths from 7.5 mm to 1000.0 mm</t>
  </si>
  <si>
    <t>Post Spacer and Setscrew Kit - Ø25 mm Post Spacers with Thickness (mm), 1, 2, 3, 4, 5, 6, 7, 8, 9, 10. Setscrews 20 and 25 mm long</t>
  </si>
  <si>
    <t>Photomultiplier Module - operating wavelength range 185 - 900 nm, C-Mount Threads, Current Output, Peak Wavelength 450 nm, Quantum Efficiency at Peak Wavelength &gt; 28%, Radiant Sensitivity at Peak Wavelength at least 105 mA/W</t>
  </si>
  <si>
    <t>Preassembled  Translation Stage - Photomultiplier Module - XY stage featuring 25 mm of travel at 500 µm translation per revolution, Side Micrometers, 1/4"-20 Taps</t>
  </si>
  <si>
    <t>Two-Axis Linear Translation Stage with Rotating Platform with Ø1" Hole - 13 mm  Linear Travel Along X and Y Axes, 360°  of Continuous Rotation, Metric Taps</t>
  </si>
  <si>
    <t>Kinematic Mount for  Rectangular Optics - Mount for up to 33 mm Tall Rectangular Optics, Adjustable Clamping Arm, right-handed</t>
  </si>
  <si>
    <t>Self-Centering Mount - Holds Optics Between Ø3.8 mm to Ø43 mm
Three 1/4"-80 Adjusters for Angular Adjustment</t>
  </si>
  <si>
    <t>Cuvette Holder - Cuvette Holder for Micro and Macro Cuvettes with SMA905 Fiber Adapter, Ø1/2" Post Mountable or Ø1" Post Mountable</t>
  </si>
  <si>
    <t>C-Mount Extension Tube Kit - Contains Extension Tubes with Lengths from 5 mm to 100 mm, CS- to C-Mount Extension Adapter, Extension Tube (mm): 10, 15, 25, 40, 50, 100 , C-Mount Retaining Ring included</t>
  </si>
  <si>
    <t xml:space="preserve">Adjustable Angle Mounting Plate - 180° of Total Movement with steps at least of 15° </t>
  </si>
  <si>
    <t>Warranty for each component:one year</t>
  </si>
  <si>
    <t>Maximum period for repair and replacement from the moment of declaring - 6 (six) weeks within Warranty Period</t>
  </si>
  <si>
    <t xml:space="preserve">Apparatus for 3D bioprinting i.e. additive fabrication using bioinks comprised of cells and/or biomolecules/biomaterials. Applications: for creation of tissue constructs in cellular agriculture and tissue engineering. Generated small-scale, simplified 3D tissues mimic native tissue and can be used also as models for drug discovery and drug/treatment safety assessment. 
</t>
  </si>
  <si>
    <t xml:space="preserve">Multi-head interchangeable printheads: pneumatic (65ºC), thermoplastic (for higher temperatures ~ 250ºC), temperature-controlled (4ºC)
</t>
  </si>
  <si>
    <t>Possibility of enclosing the bioprinter into the clean chamber with HEPA filter and UV sterilization</t>
  </si>
  <si>
    <t>Heating/Cooling Print Bed (4 - 60°C)</t>
  </si>
  <si>
    <t xml:space="preserve">Multiple temperature control and pressure sensors 
</t>
  </si>
  <si>
    <t>XYZ movement resolution: 1μm</t>
  </si>
  <si>
    <t>Preferentially with included starter kits with sample cartridges with different bioinks; Indicate if this possibility is included.</t>
  </si>
  <si>
    <t>Preferentially with included kit of nozzles of different sizes (Conical standard nozzle types: 18G, 20G, 22G, 25G, 27G and Conical precision nozzle types: 21G, 23G, 25G, 27G, 30G). Indicate if this possibility is included.</t>
  </si>
  <si>
    <t xml:space="preserve">Setup &amp; Training on the operation of the system and related software </t>
  </si>
  <si>
    <t>Included all related software needed for operation</t>
  </si>
  <si>
    <t>Fluid compatibility – Aqueous, Most Organic Solvents, Acrylatesa</t>
  </si>
  <si>
    <t>Operating Temperature – Up to 60° C</t>
  </si>
  <si>
    <t xml:space="preserve">pH – neutral </t>
  </si>
  <si>
    <t>Type – Water-based, Solvent-based, UV Curable, Hybrids</t>
  </si>
  <si>
    <t>Inkjet Technology – Piezoelectric Drop-On-Demand , Jet Design – Samba G3L  
• Native Drop Volume – 2.4 pL , Dot Size – 30 µmb, Native Resolution – 75 DPI c,  Jettng Frequency – Up to 80 kHzd, Printhead Heating – Built-in heater,  Temperature Sensor – Built-in thermistor Shelf Life – 2 years, Non-recirculating; disposable, one-time use,fluid module capacity 1.5ml</t>
  </si>
  <si>
    <t>PZT Technology – Sputtered 
• Nozzle Plate Technology – Si-MEMS with non-wettng coating</t>
  </si>
  <si>
    <t>EIS Quality indicator yes</t>
  </si>
  <si>
    <t>EIS up to 7 MHz</t>
  </si>
  <si>
    <r>
      <t xml:space="preserve">voltage </t>
    </r>
    <r>
      <rPr>
        <sz val="12"/>
        <rFont val="Calibri"/>
        <family val="2"/>
      </rPr>
      <t>±</t>
    </r>
    <r>
      <rPr>
        <sz val="12"/>
        <rFont val="Times New Roman"/>
        <family val="1"/>
      </rPr>
      <t xml:space="preserve">10V </t>
    </r>
    <r>
      <rPr>
        <sz val="12"/>
        <rFont val="Calibri"/>
        <family val="2"/>
      </rPr>
      <t>±</t>
    </r>
    <r>
      <rPr>
        <sz val="12"/>
        <rFont val="Times New Roman"/>
        <family val="1"/>
      </rPr>
      <t>48 V with booster</t>
    </r>
  </si>
  <si>
    <t>multiple user system: two different researchers can use each channel board independently</t>
  </si>
  <si>
    <t xml:space="preserve">cable with Ultra Low current electrometer </t>
  </si>
  <si>
    <t>Pressure sensor accuracy of ±0.25 %FSS BFSL (Full-Scale Span Best Fit Straight Line), sensor resolution: 0.0061 %</t>
  </si>
  <si>
    <t>Pressure Connector Type, Luer Lock (female)</t>
  </si>
  <si>
    <t>Channel Number, 8 (4 independent)</t>
  </si>
  <si>
    <t>Internal Pressure Pump, Included</t>
  </si>
  <si>
    <t>Pressure Sensor Accuracy, 0.25%( full scale)</t>
  </si>
  <si>
    <t>Flow Rate Sensor, Optional</t>
  </si>
  <si>
    <t>Pressure Range of Channel 1&amp;2, -7psi to 13psi with internal pressure pump</t>
  </si>
  <si>
    <t>Pressure Range of Channel 3&amp;4, 0 to 13 psi with internal pressure pump; 0 to 30psi with external pressure</t>
  </si>
  <si>
    <t xml:space="preserve">Pressure Range of Channel 5, &amp;6,-7psi to 13psi </t>
  </si>
  <si>
    <t>Pressure Range of Channel 7&amp;8, 0 to 13 psi with internal pressure pump; 0 to 30psi with external pressure</t>
  </si>
  <si>
    <t>Flow Rate Range, Up to 10ml/min</t>
  </si>
  <si>
    <t>Display &amp; Control, 10 Inch touch screen, GUI</t>
  </si>
  <si>
    <t>high- speed imaging monochrome with a chip holding stage and optical illumination</t>
  </si>
  <si>
    <t>Intuitive UI on 10" touch screen</t>
  </si>
  <si>
    <t>fitting kit microfluid reservoirs</t>
  </si>
  <si>
    <t>microfluidluer lock fitting kit for PG reservoir connector</t>
  </si>
  <si>
    <t>PTFE Teflon tubing 1/16"</t>
  </si>
  <si>
    <t>microfluid reservoir kit for 15 ml tube</t>
  </si>
  <si>
    <t>Pt 100 temperature connector</t>
  </si>
  <si>
    <t>0-100% O2, 0-1000 hPa</t>
  </si>
  <si>
    <t>Ultra low temperature freezer</t>
  </si>
  <si>
    <t>Temperature range (°C) -40 / -86</t>
  </si>
  <si>
    <t>Capacity (L) 614</t>
  </si>
  <si>
    <t>Cooling technology dual system/static</t>
  </si>
  <si>
    <t>Exterior dimensions WxDxH (mm) 1035x859.5/ 1002x1999</t>
  </si>
  <si>
    <t>Interior dimensions WxDxH (mm) 746x620x1320</t>
  </si>
  <si>
    <t>Alarm display as text - not codes</t>
  </si>
  <si>
    <t>Visual / Acoustic Alarm:</t>
  </si>
  <si>
    <t>RS 485 port</t>
  </si>
  <si>
    <t>Temperature graph on display</t>
  </si>
  <si>
    <t>Password protection for turning unit on/off</t>
  </si>
  <si>
    <t>Battery backup for alarms (approx. hrs.) 72</t>
  </si>
  <si>
    <t>Compressor failure alarm</t>
  </si>
  <si>
    <t>Low battery alarm</t>
  </si>
  <si>
    <t>Probe failure alarm</t>
  </si>
  <si>
    <t>Open door alarm</t>
  </si>
  <si>
    <t>Lock with key</t>
  </si>
  <si>
    <t>CO2 back up system</t>
  </si>
  <si>
    <t>Strong stainless steel racks with drawers for easy and practical access to your boxes of samples.</t>
  </si>
  <si>
    <t>The upright side rack model features individual compartments for each box, meaning that the box is introduced from the side with the folding vertical handle. The upright side racks fit all boxes up to 133x133x(Box size) mm.</t>
  </si>
  <si>
    <t>Refrigerant GG20</t>
  </si>
  <si>
    <t>Number of compressors  2</t>
  </si>
  <si>
    <t>The standardized tissue dissociation or homogenization procedures make for reliable and reproducible results. </t>
  </si>
  <si>
    <t>Optimized, pre-set Programs have been developed for easy dissociation of tissues into single-cell suspensions, including:
mouse or human tumor
mouse or rat neonatal heart
neural tissue
mouse spleen, lung, lamina propria, muscle, epidermis, or liver
mouse or human skin
and more</t>
  </si>
  <si>
    <t>programs have been developed for the homogenization of tissues, for:
total RNA or mRNA isolation from fresh or frozen samples
protein extraction
determination of bacterial or viral load
mitochondria isolation</t>
  </si>
  <si>
    <t>C Tubes are used in combination with the  Dissociators for the automated dissociation of tissues to obtain single-cell suspensions with a high viability rate. The C Tubes are designed for safe and sterile sample handling and enable a dissociation procedure that is gentle to cells. Thus, the single-cell suspensions can be used for a wide variety of applications including cell separation, cell analysis, and cell culture. 25 tubes (sterile, single-packed)</t>
  </si>
  <si>
    <t xml:space="preserve">SmartStrainers are designed for the easy removal of cell aggregates or large particles after tissue dissociation or from larger blood samples to obtain uniform single-cell suspensions. 30 µm 50 filters (sterile, single-packed), </t>
  </si>
  <si>
    <t>Tissue Storage Solution has been developed to allow an optimized storage of fresh organ and tissue samples without showing background effects like cell activation or apoptosis induction. It has been tested and validated on a variety of human and murine tissues including tumors, skin, heart, spleen, brain, and skeletal muscle. 100ml</t>
  </si>
  <si>
    <t>Temperature range without humidity: from -42°C up to +190°C</t>
  </si>
  <si>
    <t>Temperature range with humidity from +10°C up to +95°C</t>
  </si>
  <si>
    <t>Humidity control active humidifying and de-humidifying adjustable from 10-98 % rh with digital display of relative humidity - resolution of display 0.5 %, setting accuracy 1 %</t>
  </si>
  <si>
    <t>Controller Electronic microprocessor temperature controller with auto-diagnostic system</t>
  </si>
  <si>
    <t>Set-up Display digital display of all set parameters, such as temperature, weekdays, time, humidity, fan speed, programme status and set-up values - language to be chosen via set-up</t>
  </si>
  <si>
    <t>Calibration three freely selectable temperature values, humidity 2-point calibration at 20% and 90 % rh</t>
  </si>
  <si>
    <t>Fan control depending on operation status automatic adaption of fan speed resp. manual adjustment from 10 to 100 %</t>
  </si>
  <si>
    <t>Temperature control mechanical temperature limiter TB, protection class 1 according to DIN 12880 to switch off the heating approx. 10°C above nominal temperature, over- and undertemperature monitor TWW, protection class 3.3</t>
  </si>
  <si>
    <t>Entry port Entry port right, 80 mm, with stopper</t>
  </si>
  <si>
    <t>Door fully insulated stainless steel door with double-locking and 4-point adjustment, heated</t>
  </si>
  <si>
    <t>Volume 256 liters, Dimensions w(A) x h(B) x d(C): 640 x 670 x 597 mm</t>
  </si>
  <si>
    <t>Cooling twin compressor; refrigerant R449A</t>
  </si>
  <si>
    <t>Dilatometar</t>
  </si>
  <si>
    <t>Dilatometer</t>
  </si>
  <si>
    <t>Alumina measuring system (12 mm diameter or less)</t>
  </si>
  <si>
    <t>Automatic gas control for at least 2 gases (with rotameters)</t>
  </si>
  <si>
    <t>Sapphire calibration set (with table)</t>
  </si>
  <si>
    <t>Data acquisition software for dilatometer control with possibility of temperature programming, gas control and more options</t>
  </si>
  <si>
    <t>Temperature range: from room temperature up to 1600°C</t>
  </si>
  <si>
    <t>Maximum sample length 50 mm or more</t>
  </si>
  <si>
    <t>Sample diameter 7 or 12 mm</t>
  </si>
  <si>
    <t>Measurement range 0-5000 micrometers or more</t>
  </si>
  <si>
    <t>Measurement resolution at least 0.125 nm/digit</t>
  </si>
  <si>
    <t>Various gas atmosphere support: inert, reducing, oxidative or vacuum</t>
  </si>
  <si>
    <t>Vacuum tight up to 10-5 mbar or lower</t>
  </si>
  <si>
    <t>Automatic zero setting</t>
  </si>
  <si>
    <t>Adjustable contact force</t>
  </si>
  <si>
    <t>Sample thermocouple type S</t>
  </si>
  <si>
    <t>Water cooling unit included</t>
  </si>
  <si>
    <t>Dilatometer unit with amplifier</t>
  </si>
  <si>
    <t>Thyristor power supply</t>
  </si>
  <si>
    <t>Repetition of the program cycle</t>
  </si>
  <si>
    <t>Programable segments</t>
  </si>
  <si>
    <t>ASCII export of the data available</t>
  </si>
  <si>
    <t>Mathematical calculation for the recorded curves</t>
  </si>
  <si>
    <t>Data evaluation possible on an ongoing measurement</t>
  </si>
  <si>
    <t xml:space="preserve">Addressable Nozzles – 12 jets </t>
  </si>
  <si>
    <t>High performance, high modularity, max channels 2, including calibration board &amp; EC-Lab software package</t>
  </si>
  <si>
    <t>standard cell cable with electrometer for potentiostat board, 1.75m</t>
  </si>
  <si>
    <t xml:space="preserve">Mixture – Homogeneous, sub-micron particle sizes </t>
  </si>
  <si>
    <t>The program must include the signal drift compensation function. Monitoring or recording works the sample must be monitored in real time, with an accuracy of 1nm or better. Drift compensation must be applicable to imaging mode, spectroscopic modes or advanced sample characterization modes, also to modes involving heating / cooling of samples.</t>
  </si>
  <si>
    <t>Manual research inverted microscope with robust stable construction.</t>
  </si>
  <si>
    <t>The microscope body is equipped with at least 2 optical output ports with a field of view of min. 25 mm.</t>
  </si>
  <si>
    <t>The microscope has a manual switch of output optical ports with indication of the active port by means of an LED diode on the stand.</t>
  </si>
  <si>
    <t>The microscope allows the following light splitting: 100% eyepieces, 100% left port, 100% right port, 20% eyepieces / 80% left port and optionally 20% eyepieces / 80% right port.</t>
  </si>
  <si>
    <t>The system must have a so-called scanner. "Closed loop" type in XY direction, with min. scanning range of 120μm and noise in XY direction less than &lt;0.6nm Adev in the frequency range 0.1Hz to 1kHz.</t>
  </si>
  <si>
    <t>The AFM must be housed in a supplied housing that provides insulation against acoustic and vibration interference. Under the housing must be a platform that provides vibration isolation and that does not require compressed air or similar solutions. The door on the housing must allow opening to the left or right.</t>
  </si>
  <si>
    <t>The AFM system must be designed so that the probe, laser module and photosensitive detector run together in z-direction because in that way the possibility of "false deflection" or error caused by mutual running of these components is diminished.</t>
  </si>
  <si>
    <t>AFM electronics must have min. 24-bit DAC converters (digital-to-analog) for generating signals with XY and Z piezo elements. The resolution of the DAC transducer must be better than 0.1 nm, either when scanning a sample of 120 microns or when scanning a sample size of 10 nm, i.e. in the entire area of ​​operation of the scanner.</t>
  </si>
  <si>
    <t>The device control program must also support the so-called Sader's hydrodynamic method of spring constant calibration. This method must be an integral part of the software and hardware of the device itself. The control computer must contain MS Windows operating system Windows 10, 64-bit architecture. The computer must be from a well-known manufacturer and commercially available, regardless of the AFM manufacturer - due to possible later ones computer upgrades or services. It must be accompanied by at least one 27" LCD monitor.</t>
  </si>
  <si>
    <t>AFM head, scanner, sample holders and other optional accessories must be recognized by the software according to the "plug" and play" principle, i.e. automatically, and the software must, after recognition, download all configuration data for each addition (e.g. individual component calibration parameters).</t>
  </si>
  <si>
    <t xml:space="preserve">The system must support automatic probe sensitivity calibration (probe bending sensitivity) and constant calibration probe springs by selecting the probe type and pressing the "calibration" key. During calibration, the probe and the sample must not come into contact due to possible damage to the probe. AFM control software must support mechanical models to interpret sample modulus values, and wide the range of interactions between the force curve, the probe, and the sample (force curve-type-sample interactions). In addition, the software must support contact mechanical models such as Hertz / Sneddon, DMT, JKR and Oliver-Pharr. </t>
  </si>
  <si>
    <t>Closed cell with electrical contacts and inlets for gases and liquids. This supplement should serve for recording in electrical modes under controlled sample conditions. Allowance for performing the so-called Conductive AFM experiments. Must support recordings in the current range of min. 1 pA to 20 nA or wider. The set must contain at least 10 specific tests (types) for C-AFM experiments, specific test carrier for C-AFM and all necessary work accessories (conductive paste, small tools and accessories).</t>
  </si>
  <si>
    <t>A set of accessories and tools must be supplied with the AFM system, with a minimum of the following: sample carrier for standard magnetic disks and so-called generic bracket with attachment to the spring system, package of selected (types), minimum 30 pieces for starting work, tweezers, AFM calibration grille, fixing tap sample, all necessary cables and connectors for installation and connection of the device.</t>
  </si>
  <si>
    <t>The data processing program must capture data from three or more channels simultaneously, at a resolution of min. 8k x 8k pixels, and must support the so-called. thermal method of spring constant calibration up to frequencies min. of 2 MHz or more. This method must be an integral part of the software and hardware of the device itself, because the accuracy of work depends on it and they are not allowed external solutions of third companies.</t>
  </si>
  <si>
    <t>The system must be able to be upgraded later with the following options: SthM (scanning thermal microscopy) mode, "viscoelastic mapping" mode, in the range of 50 kPa to 300 GPa or more, Contact resonance viscoelastic mode" operation for measuring E 'and E' 'parameters, in the range of 1 GPa to 300 GPa or wider., SMIM - (Scanning microwave impedance microscopy), Heater for causes up to 400 st. C with controller, Additive for cooling samples up to -20 st. C or better, Heater for biological types of samples up to 80 st. C or better, Petri dish holder, Bracket for nanomechanical stretching of the sample up to min. 80 N force, Additive for application of high voltage on the sample up to +/- 200 V, Humidity control cell for measuring samples (humidity cell), Temperature controller and sample heater (min up to 250 ° C or more than room temperature) for heating samples of thickness min. 20 mm, The device software must also support the programming of functions via the so-called. "Open-source" programming language.</t>
  </si>
  <si>
    <t>Warranty: two years for the hardware, from installation and test, including all parts and their performances.</t>
  </si>
  <si>
    <t>Source has to provide tunable repetition rate in the range of 10 kHz to 200 MHz</t>
  </si>
  <si>
    <t xml:space="preserve">Variable linear filter module has to provide tunable filtering operation in the range from 400 to 800 nm. It has to provide 1 output channels with tunable bandwidth that can be varied form 10 to 300 nm. It must provide free-space collimated output. External fiber-coupling optics can be used at the collimated output. </t>
  </si>
  <si>
    <t>Response time for failure notification – 48 (forty eight) hours</t>
  </si>
  <si>
    <t>Exchangeable UV photocuring module with different wavelengths (365nm, 405nm)</t>
  </si>
  <si>
    <t xml:space="preserve">Possibility for additional wavelengths if needed (485nm, 520nm) </t>
  </si>
  <si>
    <t>Air Compressor included (enclosed within or external): 3.5 l tank or larger, with dryer; pressure 6-8 bar, 52 L/ min (ANR); Dew point temperature of pressurized air after relaxation: -20ºC, normal filtration degree: 0.01 pm,- 230 V, 50 Hz, 62 d; or compatible</t>
  </si>
  <si>
    <t>Max current at least 500mA (up to 10A with internal booster) 120A with appropriate optional booster pack</t>
  </si>
  <si>
    <t>Tube Furnace</t>
  </si>
  <si>
    <t>Oxygen meter with temperature, pressure, salinity compensation</t>
  </si>
  <si>
    <t>Temperature performance 0-+50C</t>
  </si>
  <si>
    <t>Power supply 5 VDC ( USB 2.0 Mini-B)</t>
  </si>
  <si>
    <t>Relative humidity 0-80%</t>
  </si>
  <si>
    <t>Sensor type PST7</t>
  </si>
  <si>
    <t>Limit of detection ±0.03%O2, ±0.015mg/L</t>
  </si>
  <si>
    <t>Cross sensitivity : organic solvents such as acetone, toluene, chlorine gas...</t>
  </si>
  <si>
    <t>Response time &lt;10 sec gas and &lt;30 sec fluid</t>
  </si>
  <si>
    <t>Power Failure alarm, out of temperature setting alarm, out of humidity setting alarm, alarm for high temperature, alarm for open doors</t>
  </si>
  <si>
    <t>Volume of approximately 295 liters</t>
  </si>
  <si>
    <t>Benchtop instrument for the semi-automated dissociation of tissues into single-cell suspensions or thorough homogenates. A single sample or two samples in parallel can be processed</t>
  </si>
  <si>
    <t>M Tubes are used in combination with the Dissociators for the fast and convenient automated tissue homogenization, in order to isolate biomolecules like mRNA or total RNA, or to extract proteins. The M Tubes are designed for safe and sterile sample handling. M Tubes with Strainer are provided with a 600 μm mesh, which is pre-inserted into the tube. The strainer retains larger particles, i.e., removes them from the homogenized sample. 25 tubes (sterile, single-packed)</t>
  </si>
  <si>
    <t>Timer integrated timer for tempering profiles of up to 40 ramps each, each segment adjustable from 1 min. to 999 hrs.</t>
  </si>
  <si>
    <t>Interior Easy-to-clean stainless steel interior, material 1.4301 (ASTM 304), hermetically welded</t>
  </si>
  <si>
    <t>Planetary ball mill</t>
  </si>
  <si>
    <t>Desktop filament extruder</t>
  </si>
  <si>
    <t>Precision dicing saw</t>
  </si>
  <si>
    <t>Insert page no. in techical documentation</t>
  </si>
  <si>
    <t>Thermoplastic material shredder</t>
  </si>
  <si>
    <r>
      <t>Shreading materials: all thermoplastic and other materials with density below 2.5 g/cm</t>
    </r>
    <r>
      <rPr>
        <vertAlign val="superscript"/>
        <sz val="12"/>
        <rFont val="Times New Roman"/>
        <family val="1"/>
      </rPr>
      <t>3</t>
    </r>
    <r>
      <rPr>
        <sz val="12"/>
        <rFont val="Times New Roman"/>
        <family val="1"/>
      </rPr>
      <t xml:space="preserve"> or 2500 kg/m</t>
    </r>
    <r>
      <rPr>
        <vertAlign val="superscript"/>
        <sz val="12"/>
        <rFont val="Times New Roman"/>
        <family val="1"/>
      </rPr>
      <t>3</t>
    </r>
    <r>
      <rPr>
        <sz val="12"/>
        <rFont val="Times New Roman"/>
        <family val="1"/>
      </rPr>
      <t xml:space="preserve"> </t>
    </r>
  </si>
  <si>
    <t>Hand crancked device with 1/2 inch ratchet fitting</t>
  </si>
  <si>
    <t>Powder coated steel housing</t>
  </si>
  <si>
    <t>Front ejecting housing</t>
  </si>
  <si>
    <t>Device mountable on horizontal surface</t>
  </si>
  <si>
    <t>Blades material Hardox 400</t>
  </si>
  <si>
    <t>Size of shreader chamber: 61x120 mm</t>
  </si>
  <si>
    <t>Dimensions WxLxH: 230x180x210 mm</t>
  </si>
  <si>
    <t>Filament extruder</t>
  </si>
  <si>
    <t>Maximum extruder operating temperature up to 450°C with ceramic heating</t>
  </si>
  <si>
    <t>Swappable extruder design</t>
  </si>
  <si>
    <t>Material mixing screw</t>
  </si>
  <si>
    <t>4 independently controllable heating zones</t>
  </si>
  <si>
    <t>Speed: 0.7 kg PLA/hour</t>
  </si>
  <si>
    <t>Extruder RPM range: 2 rpm – 15 rpm</t>
  </si>
  <si>
    <t>Output filament diameter range: 0.5 mm – 3 mm</t>
  </si>
  <si>
    <r>
      <t xml:space="preserve">Optical sensor accuracy: at least 43 </t>
    </r>
    <r>
      <rPr>
        <sz val="12"/>
        <rFont val="Calibri"/>
        <family val="2"/>
      </rPr>
      <t>µ</t>
    </r>
    <r>
      <rPr>
        <sz val="12"/>
        <rFont val="Times New Roman"/>
        <family val="1"/>
      </rPr>
      <t>m or better</t>
    </r>
  </si>
  <si>
    <t>Nozzle extruder:Diameter 4 mm, replaceable</t>
  </si>
  <si>
    <t>Screw/Barrel Alloy - High chromium and molybdenum steel alloy</t>
  </si>
  <si>
    <t>Nitride hardened steel extruder screw</t>
  </si>
  <si>
    <t>3 stage compression screw</t>
  </si>
  <si>
    <t>Hopper Volume: 2 liters</t>
  </si>
  <si>
    <t>Includes: 1 spools, 1 pouch PLA - 1200g, 1 pouch cleaning - 350g, 1 spool holders, USB cable, power cable, high volume hopper</t>
  </si>
  <si>
    <t>Ceramic band heater barrel 220V</t>
  </si>
  <si>
    <t>Ceramic band heater die head 220V</t>
  </si>
  <si>
    <t>Power: 230 V (50 Hz)</t>
  </si>
  <si>
    <t>Power cable</t>
  </si>
  <si>
    <t>Consumption average: 300 - 400W</t>
  </si>
  <si>
    <t>Max. Consumption: 1300 W</t>
  </si>
  <si>
    <t>Warranty: 12 months</t>
  </si>
  <si>
    <t>Precision Dicing Saw</t>
  </si>
  <si>
    <t>Motor
• Brushless magnetic DC motor (110V) with variable speed up to 3,000 rpm. 
• Power consumption up to 200 W</t>
  </si>
  <si>
    <t xml:space="preserve">Effective cutting range
• X-axis: at least 200 mm
• Y-axis: at least 100 mm
• Z-axis: at least 100 mm
</t>
  </si>
  <si>
    <t>Cutting speed range
• X-axis: at least 1 to 50 mm/min adjustible
• Y-axis: at least 1 to 50 mm/min adjustible
• Z-axis: at least 1 to 20 mm/min adjustible</t>
  </si>
  <si>
    <r>
      <t xml:space="preserve">Accuracy
• Moving resolution: at least 2.5 </t>
    </r>
    <r>
      <rPr>
        <sz val="12"/>
        <rFont val="Calibri"/>
        <family val="2"/>
      </rPr>
      <t>µ</t>
    </r>
    <r>
      <rPr>
        <sz val="12"/>
        <rFont val="Times New Roman"/>
        <family val="1"/>
      </rPr>
      <t>m
• Position Accuracy: at least 10 µm</t>
    </r>
  </si>
  <si>
    <t>Cutting blades kits
• One 4" diameter, 0.35 mm thick fully sintered diamond blade  
• Two pairs of flanges with 62 mm diameter for dicing and 42 mm diameter for deep cutting</t>
  </si>
  <si>
    <t>Software and laptop
• 14''-15'' laptop with PC software are provided with the equipment. 
• Cutting parameters can be set in software as cutting length, width, diameter, time, feed speed, kerf loss, etc
• Manual or programmable control mode
• Compatible with Win 7/8/8.1</t>
  </si>
  <si>
    <t>Water cooling
• Assemblies of water jetting, draining, and splashing protection is included.
• One coolant circulating tank is included.
• Adjustable nozzles for re-circulating coolant included</t>
  </si>
  <si>
    <t>Dimensions
• Length: not more than 600 mm
• Width: not more than 600 mm
• Height: not more than 700 mm</t>
  </si>
  <si>
    <t xml:space="preserve">Accesories
• 4'' vacuum chuck with 6 mm push-to-connect fitting
• Cross mount vise for cutiing sample with precision 90°angle
• Controller
• Mechanical chuck and T-bolts assemblies set wiht 1° resolution and angle rotation 0-360°
• Water splash guard for covering 4'' blade
• Aluminum plates, 2 pcs
• Wax for gluing samples 80x60x12 mm, melting point 70°C
• Resin bonded ceramics for samples holding 50x50x10 mm, 2 pcs
• Pair of blade clamps 62 mm and 42 mm
• 4'' steel plate for holding samples
• Screw drivers
• Water and drain hoses
• Operational manual and software
• Film for wafer bonding to vacuum chuck 6.5'' wide and 0.25 mm thick
• Plastic splash-protection cover
• Diamond blade dressing stone 20x20x150 mm
• Oilless vacuum pump maximum air flow 120 l/min, power ≤ 450 W, CE approval
• Coolant circulating tank with pump, 4 liters, with 1/2'' hose barb connector and 8 mm quick connector PU hose pipe
</t>
  </si>
  <si>
    <t>CE certified</t>
  </si>
  <si>
    <t>Planetary Ball Mill</t>
  </si>
  <si>
    <t>Mill should be ball planetary with pulverizing, mixing, homogenizing, colloidal milling; Size reduction principle impact, friction; Feed material: soft, brittle, hard, fibrous - dry or wet; Material feed size  &lt; 10 mm; Final fineness &lt; 1 µm, for colloidal grinding &lt; 0.1 µm; Batch size / feed quantity  :   max.  220 ml; Number of grinding stations :  1; Speed ratio 1:-1; Sun wheel speed 100 - 650 min-1; Effective sun wheel diameter 141 mm; G-force 33.3 g; Setting of grinding time 00:00:01 to 99:59:59; Interval operation  : must be included  with direction reversal; Interval time 00:00:01 to 99:59:59; Pause time 00:00:01 to 99:59:59; Storable standard operating procedures:  10 should be possible; Measurement of input energy : possible; Drive 3-phase asynchronous motor with frequency converter; Drive power : 750 W Electrical supply data different voltages; Power connection : 1-phase; Protection code IP 30; Standard:  CE</t>
  </si>
  <si>
    <t>Zirconium oxide grinding jar 125 ml</t>
  </si>
  <si>
    <t>Grinding balls zirconium oxide 2 mm, 0.5 kg, aprox 135 ml</t>
  </si>
  <si>
    <t>Training and installation included in the price</t>
  </si>
  <si>
    <t>Supported materials: PLA, ABS, PS, PETG, TPU, TPE, PPS, PVA, Bio PE, PA, PEEK, PC, PS, PAEK, PEI, PSU, PES, PTFE, PVDF</t>
  </si>
  <si>
    <t xml:space="preserve">Includes development kit
- 2x Devoclean High - 2400gr. (Total 4800gr.)
- 2x Devoclean Mid - 2200gr. (Total 4400gr.)
- 1x PLA granulate 5000gr.
- 2x HDPE - 4000gr.
- 3x Combi Nozzle Package
- 3x Puller Wheel
- 1x Spool holder
- 10x Spool
</t>
  </si>
  <si>
    <t>Microscope allows manual coaxial coarse and fine focusing on both sides of the body, has adjustable torque and coarse focusing stop.</t>
  </si>
  <si>
    <r>
      <t xml:space="preserve">Source output power must not vary more than </t>
    </r>
    <r>
      <rPr>
        <sz val="12"/>
        <rFont val="Calibri"/>
        <family val="2"/>
        <scheme val="minor"/>
      </rPr>
      <t>±</t>
    </r>
    <r>
      <rPr>
        <sz val="10"/>
        <rFont val="Times New Roman"/>
        <family val="1"/>
      </rPr>
      <t>1%.</t>
    </r>
  </si>
  <si>
    <t xml:space="preserve">Fiber optic pH meter for use with non-in-visive sensors, dipping probes and flow-through cells </t>
  </si>
  <si>
    <t xml:space="preserve">Two types of unique tubes used with the instrument enable the time-saving and easy dissociation or homogenization of tissues in a closed system. </t>
  </si>
  <si>
    <t xml:space="preserve">The instrument offers optimized programs for a variety of specific applications. Special protocols have been developed for various tissues. </t>
  </si>
  <si>
    <r>
      <t xml:space="preserve">Interface USB USB-interface </t>
    </r>
    <r>
      <rPr>
        <sz val="12"/>
        <color rgb="FF202124"/>
        <rFont val="Times New Roman"/>
        <family val="1"/>
      </rPr>
      <t xml:space="preserve"> for programming and documentation</t>
    </r>
  </si>
  <si>
    <t>Single zone tube furnace, with horizontal configuration</t>
  </si>
  <si>
    <t>Maximal heating temperature at least 1200 °C</t>
  </si>
  <si>
    <t>Tube length at least 1200 mm for work in air atmosphere</t>
  </si>
  <si>
    <t>Heated length at least 600 mm</t>
  </si>
  <si>
    <t>Outer diameted of accesorry tube fitting in the furnace must be at least 200 mm</t>
  </si>
  <si>
    <t>Heat-up time no more than 65 min</t>
  </si>
  <si>
    <t>Furnace weight no more than 130 kg</t>
  </si>
  <si>
    <t>Thermocouple type N</t>
  </si>
  <si>
    <t>Dimensions of the furnace ne more than 550 (height) x 1100 (width) x 700 (depth)</t>
  </si>
  <si>
    <t>Furnace must be split into 2 halves, and can open to accommodate accesory tube</t>
  </si>
  <si>
    <t>Furnace body must be detachable from the control box</t>
  </si>
  <si>
    <t>A set of accessories to allow work in the controlled atmosphere, including quartz tube (inner diameter 140 mm or more, at least 1300 mm long) and flow meter for N2</t>
  </si>
  <si>
    <t>Digital overtemperature protection must be included</t>
  </si>
  <si>
    <t>A software for remote operation from PC</t>
  </si>
  <si>
    <t>Connection to PC via ethernet to USB</t>
  </si>
  <si>
    <t>Touchscreen temperature programme control display on the furnace with: a possibility to save at least 10 profiles, at least 20 segments per profile, real time clock, user level security, estimated end time and program schedule start.</t>
  </si>
  <si>
    <t>Digital overtemperature protection included</t>
  </si>
  <si>
    <t xml:space="preserve">Inert gas inlet </t>
  </si>
  <si>
    <r>
      <t>Flowmeter for inert gass (2-20 l/min at least of N</t>
    </r>
    <r>
      <rPr>
        <vertAlign val="subscript"/>
        <sz val="12"/>
        <rFont val="Times New Roman"/>
        <family val="1"/>
      </rPr>
      <t>2</t>
    </r>
    <r>
      <rPr>
        <sz val="12"/>
        <rFont val="Times New Roman"/>
        <family val="1"/>
      </rPr>
      <t>)</t>
    </r>
  </si>
  <si>
    <t>Solenoid valve with manual switch</t>
  </si>
  <si>
    <t>PC software for remote control and monitoring of the process</t>
  </si>
  <si>
    <t>Vertical lift door</t>
  </si>
  <si>
    <t>Plastic shredder</t>
  </si>
  <si>
    <t>LOT07 - Biosystems</t>
  </si>
  <si>
    <t>Gas sensor testing system</t>
  </si>
  <si>
    <r>
      <t>Mass flow and vacuum control system, as a support for simultaneous control of at least 6 mass flow controllers and vacuum. Wide range of pressure reading, from at least 10-9 to more than 2,5 x 10</t>
    </r>
    <r>
      <rPr>
        <vertAlign val="superscript"/>
        <sz val="12"/>
        <rFont val="Times New Roman"/>
        <family val="1"/>
      </rPr>
      <t>6</t>
    </r>
    <r>
      <rPr>
        <sz val="12"/>
        <rFont val="Times New Roman"/>
        <family val="1"/>
      </rPr>
      <t xml:space="preserve"> Pascal. Gas flow control and monitoring using personal computer, connected to control system by RS232/RS485 serial port. Operating temperature up to at least 35 °C. Device should work in humid conditions up to 80%. Reading unit flow in sccm and slm. TFT LCD display.</t>
    </r>
  </si>
  <si>
    <r>
      <t>Elastomer sealed digital mass flow controller, equipped with thermal flow sensors. Mass flow controller should be sealed with Viton seals. Proof pressure at least 60 bar. Analog connection output compatible with mass flow control system. 1/4 inch male VCR compatible fittings for gas pipeline system. Operating temperature range form room temperature up to at least 45 °C, in high relative humidity conditions. Flow rate readings full scale 10 sccm of N</t>
    </r>
    <r>
      <rPr>
        <vertAlign val="subscript"/>
        <sz val="12"/>
        <rFont val="Times New Roman"/>
        <family val="1"/>
      </rPr>
      <t>2</t>
    </r>
    <r>
      <rPr>
        <sz val="12"/>
        <rFont val="Times New Roman"/>
        <family val="1"/>
      </rPr>
      <t xml:space="preserve">. </t>
    </r>
  </si>
  <si>
    <r>
      <t>Elastomer sealed digital mass flow controller, equipped with hot wire thermal flow sensors. Mass flow controller should be sealed with Viton seals. Proof pressure at least 60 bar. Analog connection output compatible with mass flow control system. 1/4 inch male VCR compatible fittings for gas pipeline system. Operating temperature range form room temperature up to at least 45 °C, in high relative humidity conditions. Flow rate readings full scale 100 sccm of N</t>
    </r>
    <r>
      <rPr>
        <vertAlign val="subscript"/>
        <sz val="12"/>
        <rFont val="Times New Roman"/>
        <family val="1"/>
      </rPr>
      <t>2</t>
    </r>
    <r>
      <rPr>
        <sz val="12"/>
        <rFont val="Times New Roman"/>
        <family val="1"/>
      </rPr>
      <t xml:space="preserve">. </t>
    </r>
  </si>
  <si>
    <r>
      <t>Elastomer sealed digital mass flow controller, equipped with thermal flow sensors. Mass flow controller should be sealed with Viton seals. Proof pressure at least 60 bar. Analog connection output compatible with mass flow control system. 1/4 inch male VCR compatible fittings for gas pipeline system. Operating temperature range form room temperature up to at least 45 °C, in high relative humidity conditions. Flow rate readings full scale 500 sccm of N</t>
    </r>
    <r>
      <rPr>
        <vertAlign val="subscript"/>
        <sz val="12"/>
        <rFont val="Times New Roman"/>
        <family val="1"/>
      </rPr>
      <t>2</t>
    </r>
    <r>
      <rPr>
        <sz val="12"/>
        <rFont val="Times New Roman"/>
        <family val="1"/>
      </rPr>
      <t xml:space="preserve">. </t>
    </r>
  </si>
  <si>
    <r>
      <t>Elastomer sealed digital mass flow controller, equipped with hot wire thermal flow sensors. Mass flow controller should be sealed with Viton seals. Proof pressure at least 60 bar. Analog connection output compatible with mass flow control system. 1/4 inch male VCR compatible fittings for gas pipeline system. Operating temperature range form room temperature up to at least 45 °C, in high relative humidity conditions. Flow rate readings full scale 5000 sccm of N</t>
    </r>
    <r>
      <rPr>
        <vertAlign val="subscript"/>
        <sz val="12"/>
        <rFont val="Times New Roman"/>
        <family val="1"/>
      </rPr>
      <t>2</t>
    </r>
    <r>
      <rPr>
        <sz val="12"/>
        <rFont val="Times New Roman"/>
        <family val="1"/>
      </rPr>
      <t xml:space="preserve">. </t>
    </r>
  </si>
  <si>
    <t xml:space="preserve">Supporting cables for connection between control system and mass flow controllers. </t>
  </si>
  <si>
    <t>Manual ball valve, 1/4 inch tube fitting, with 4.7 mm orifice. Straight two way flow pattern. Valve body made from 316 stainless steel. Tested according to WS-22.</t>
  </si>
  <si>
    <t xml:space="preserve">Union tee connection, 1/4 inch tube fitting,  316 stainless steel body material. </t>
  </si>
  <si>
    <t xml:space="preserve">Union cross connection, 1/4 inch tube fitting, 316 stainless steel body material. </t>
  </si>
  <si>
    <t>Chamber furnace with controlled atmosphere</t>
  </si>
  <si>
    <t xml:space="preserve">Tube furnace  </t>
  </si>
  <si>
    <t>Tube length for wotk in modified atmosphere at least 1300 mm</t>
  </si>
  <si>
    <t>Response time for failure notification – 48 (twenty-four) hours</t>
  </si>
  <si>
    <t>Maximum period for repair and replacement from the moment of declaring - 30 (thirty) days</t>
  </si>
  <si>
    <t>Grinding balls zirconium oxide 5 mm, 200 pieces, aprox. 
25 ml</t>
  </si>
  <si>
    <t>A heated chamber must not be smaller than 140 x 140 x 190 mm (4 liters or more)</t>
  </si>
  <si>
    <t>Outer dimensions must not be bigger than 550 x 800 x 650 mm</t>
  </si>
  <si>
    <t>Pt/Rh based thermocouple type for temperature monitoring</t>
  </si>
  <si>
    <t>Must not weigh more than 115 kg</t>
  </si>
  <si>
    <t>Ethernet communications with the PC</t>
  </si>
  <si>
    <t xml:space="preserve">Must be certified for cybersecurity communications </t>
  </si>
  <si>
    <t>Maximum power used not more than 4650 W</t>
  </si>
  <si>
    <t>Maximum operating temperature at least 1800 °C</t>
  </si>
  <si>
    <t>Heat-up time not more than 65 minutes</t>
  </si>
  <si>
    <t>Ramp PID controller with one programme containing at least 20 segments</t>
  </si>
  <si>
    <t>Molybdenum disilicide heating elements</t>
  </si>
  <si>
    <t>Delivery time: Within 6 months</t>
  </si>
  <si>
    <t>Delivery time 4 months</t>
  </si>
  <si>
    <t>Delivery time: 4 months</t>
  </si>
  <si>
    <t>Wetted-wall air sampler</t>
  </si>
  <si>
    <t>Aerosol concentrator</t>
  </si>
  <si>
    <t>Air sampler should operate on multi-stage wetted-wall cyclone</t>
  </si>
  <si>
    <t>Air sampler should able to process minimum 325 liter air per minute.</t>
  </si>
  <si>
    <t>Air sampler should have no limit for maximum air sample volume.</t>
  </si>
  <si>
    <t xml:space="preserve">Air sampler should have no limit for maximum air sampling time. </t>
  </si>
  <si>
    <t>Air sampler should have programmable sampling protocols. It should can be set to wait before first sampling, then to sample at intervals.</t>
  </si>
  <si>
    <t>Air sampler should be able to controlled  remotely, operating parameters can be changed remotely, and repetitive protocols programmed into the memory.</t>
  </si>
  <si>
    <t>Air sampler should have wireless and serial connections.</t>
  </si>
  <si>
    <t>Air sampler should collect the particle into water or buffer solutions.</t>
  </si>
  <si>
    <t>Air sampler should collect particles in into 5 ml liquid.</t>
  </si>
  <si>
    <t>Air sampler should be able to collect particles  at size of 1 micron and above.</t>
  </si>
  <si>
    <t>Air sampler should enable concentration enhancement by extended collection time.</t>
  </si>
  <si>
    <t>Air sampler should have automated sample transfer option.</t>
  </si>
  <si>
    <t>Air sampler should have rinse protocol between samplings.</t>
  </si>
  <si>
    <t>Air sampler should have minimum 20 hours operation time in battery mode</t>
  </si>
  <si>
    <t>Air sampler’s battery should be removable and replaceable quickly when it is empty.</t>
  </si>
  <si>
    <t>Air sampler should operate above freezing  temperature to up to 66°C.</t>
  </si>
  <si>
    <t>Power consumption of air sampler should be 16W at 12V.</t>
  </si>
  <si>
    <t>Air sampler’s weight should be less than 5 kg.</t>
  </si>
  <si>
    <t>Air sampler should have 8 ml sample bottles for liquid collection (pack of 25)</t>
  </si>
  <si>
    <t>Air sampler should have Air sampler should have 8 ml sample bottles with buffer salts added for liquid collection (pack of 25)</t>
  </si>
  <si>
    <t xml:space="preserve">Air sampler should use rechargeable 15V Lithium Ion batteries
</t>
  </si>
  <si>
    <t xml:space="preserve">Air sampler should have battery charger for Lithium Ion batteries
</t>
  </si>
  <si>
    <t xml:space="preserve">Air sampler should can be powered via Portable Power Station 
</t>
  </si>
  <si>
    <t>Air sampler should be carried within transport case</t>
  </si>
  <si>
    <t>Training is not needed.</t>
  </si>
  <si>
    <t>Warranty: one year for the hardware, from installation and test, including all parts and their performances.</t>
  </si>
  <si>
    <t>Delivery time: Within 5 months</t>
  </si>
  <si>
    <t xml:space="preserve">Aerosol concentrator should have air sampling speed at 4000 liter per minute </t>
  </si>
  <si>
    <t>Aerosol concentrator should concentrate aerosols greater than 0.5 microns</t>
  </si>
  <si>
    <t>Aerosol concentrators should be able to enhance concertation
4 - 15 times</t>
  </si>
  <si>
    <t>Weight should be less than 6.4 kg</t>
  </si>
  <si>
    <t>Operating temperature range should be -40°C to 70°C.</t>
  </si>
  <si>
    <t>Power consumption should be 160 watts at 24VDC</t>
  </si>
  <si>
    <t>Aerosol concentrator should have been mounted with quick-detach tripod legs</t>
  </si>
  <si>
    <t>Aerosol concentrator should be carried within transport case</t>
  </si>
  <si>
    <t>With visual and acoustic alarm in case of over/under temperature and underhumidity, open door and empty water tank</t>
  </si>
  <si>
    <t>Unit Price</t>
  </si>
  <si>
    <t xml:space="preserve">The microscope is equipped with an assist eyepiece tube base unit with integrated camera </t>
  </si>
  <si>
    <r>
      <rPr>
        <sz val="12"/>
        <color rgb="FFFF0000"/>
        <rFont val="Times New Roman"/>
        <family val="1"/>
      </rPr>
      <t>Blue Fluorescent Protein Filter Set</t>
    </r>
    <r>
      <rPr>
        <sz val="12"/>
        <rFont val="Times New Roman"/>
        <family val="1"/>
      </rPr>
      <t xml:space="preserve"> - Substrate: Fused Silica, Excitation Band: 390 ± at least 7 nm, Size Ø25 ± 0.1 mm, clear Appertur &gt;Ø21 mm,  Emission Band: 460 ± at least 25 nm, Size Ø25 ± 0.1 mm, clear Apperture &gt;Ø21 mm, Dichroic Reflection / Transmission Band: at least 360 - 405 nm / 430 - 470 nm</t>
    </r>
  </si>
  <si>
    <r>
      <t xml:space="preserve">Mounted Bandpass filter Kit - Minimum Clear Aperture 21 mm, </t>
    </r>
    <r>
      <rPr>
        <sz val="12"/>
        <color rgb="FFFF0000"/>
        <rFont val="Times New Roman"/>
        <family val="1"/>
      </rPr>
      <t>Thickness 3 - 4 mm</t>
    </r>
    <r>
      <rPr>
        <sz val="12"/>
        <rFont val="Times New Roman"/>
        <family val="1"/>
      </rPr>
      <t xml:space="preserve">, Central wavelengths 400 nm, 450, nm, 500 nm, 550 nm, 600 nm, 650 nm, 700 nm, 750 m, 800 nm, 850 nm, FWHM </t>
    </r>
    <r>
      <rPr>
        <sz val="12"/>
        <color rgb="FFFF0000"/>
        <rFont val="Times New Roman"/>
        <family val="1"/>
      </rPr>
      <t xml:space="preserve">=&lt; 40 </t>
    </r>
    <r>
      <rPr>
        <sz val="12"/>
        <rFont val="Times New Roman"/>
        <family val="1"/>
      </rPr>
      <t>nm</t>
    </r>
  </si>
  <si>
    <r>
      <t xml:space="preserve">Mounted Bandpass filter Kit  - Minimum Clear Aperture 21 mm, Thickness 6 - 6.5 mm, Wavelength 850 nm, 900 nm, 1000 nm, 1100 nm, 1200 nm, 1300 nm, 1400 nm, 1500 nm, 1550 nm, 1600 nm, FWHM &lt; </t>
    </r>
    <r>
      <rPr>
        <sz val="12"/>
        <color rgb="FFFF0000"/>
        <rFont val="Times New Roman"/>
        <family val="1"/>
      </rPr>
      <t xml:space="preserve">15 </t>
    </r>
    <r>
      <rPr>
        <sz val="12"/>
        <rFont val="Times New Roman"/>
        <family val="1"/>
      </rPr>
      <t xml:space="preserve"> nm, central wavlength deviation max ± </t>
    </r>
    <r>
      <rPr>
        <sz val="12"/>
        <color rgb="FFFF0000"/>
        <rFont val="Times New Roman"/>
        <family val="1"/>
      </rPr>
      <t>3</t>
    </r>
    <r>
      <rPr>
        <sz val="12"/>
        <rFont val="Times New Roman"/>
        <family val="1"/>
      </rPr>
      <t xml:space="preserve"> nm</t>
    </r>
  </si>
  <si>
    <r>
      <t xml:space="preserve">Mounted Shortpass filter Kit  - Minimum Clear Aperture 21 mm, </t>
    </r>
    <r>
      <rPr>
        <sz val="12"/>
        <color rgb="FFFF0000"/>
        <rFont val="Times New Roman"/>
        <family val="1"/>
      </rPr>
      <t>Thickness 3 - 4 mm</t>
    </r>
    <r>
      <rPr>
        <sz val="12"/>
        <rFont val="Times New Roman"/>
        <family val="1"/>
      </rPr>
      <t>, Cut-</t>
    </r>
    <r>
      <rPr>
        <sz val="12"/>
        <color rgb="FFFF0000"/>
        <rFont val="Times New Roman"/>
        <family val="1"/>
      </rPr>
      <t xml:space="preserve">Off  </t>
    </r>
    <r>
      <rPr>
        <sz val="12"/>
        <rFont val="Times New Roman"/>
        <family val="1"/>
      </rPr>
      <t xml:space="preserve">Wavelength 450 nm, 500 nm, 550 nm, 600 nm, 650 nm, 700 nm, 750 nm, 800 nm, 900 nm, 1000 nm, Transmission at Peak at least 70% </t>
    </r>
  </si>
  <si>
    <r>
      <t xml:space="preserve">Mounted Longpass filter Kit - Minimum Clear Aperture 21 mm, </t>
    </r>
    <r>
      <rPr>
        <sz val="12"/>
        <color rgb="FFFF0000"/>
        <rFont val="Times New Roman"/>
        <family val="1"/>
      </rPr>
      <t xml:space="preserve">Thickness 3 - 4 mm, </t>
    </r>
    <r>
      <rPr>
        <sz val="12"/>
        <rFont val="Times New Roman"/>
        <family val="1"/>
      </rPr>
      <t xml:space="preserve">Cut-On Wavelength, 500 nm, 550 nm, 600 nm, 650 nm, 700 nm, 750 nm, 800 nm, 850 nm, 900 nm, 950 nm, Transmission at Peak at least 70% </t>
    </r>
  </si>
  <si>
    <r>
      <t xml:space="preserve">Mounted Longpass filter Kit - Minimum Clear Aperture 21 mm, </t>
    </r>
    <r>
      <rPr>
        <sz val="12"/>
        <color rgb="FFFF0000"/>
        <rFont val="Times New Roman"/>
        <family val="1"/>
      </rPr>
      <t xml:space="preserve">Thickness 3 - 4 mm, </t>
    </r>
    <r>
      <rPr>
        <sz val="12"/>
        <rFont val="Times New Roman"/>
        <family val="1"/>
      </rPr>
      <t xml:space="preserve">Cut-On Wavelength, 1000 nm, 1050 nm, 1100 nm, 1150 nm, 1200 nm, 1250 nm, 1300 nm, 1350 nm, 1400 nm, 1500 nm, Transmission at Peak at least 70% </t>
    </r>
  </si>
  <si>
    <r>
      <t>Absorptive ND Filter set - Ø2" ND Filters, SM</t>
    </r>
    <r>
      <rPr>
        <sz val="12"/>
        <color rgb="FFFF0000"/>
        <rFont val="Times New Roman"/>
        <family val="1"/>
      </rPr>
      <t>2</t>
    </r>
    <r>
      <rPr>
        <sz val="12"/>
        <rFont val="Times New Roman"/>
        <family val="1"/>
      </rPr>
      <t>-Mounted, 400 - 650 nm, Included Optical Densities 0.1, 0.2, 0.3, 0.4, 0.5, 0.6, 1.0, 2.0, 3.0, 4.0</t>
    </r>
  </si>
  <si>
    <r>
      <t xml:space="preserve">Plano-/Bi- Convex/Concave Lens Kit - Ø1/2" N-BK7, </t>
    </r>
    <r>
      <rPr>
        <sz val="12"/>
        <color rgb="FFFF0000"/>
        <rFont val="Times New Roman"/>
        <family val="1"/>
      </rPr>
      <t>Antireflection coating</t>
    </r>
    <r>
      <rPr>
        <sz val="12"/>
        <rFont val="Times New Roman"/>
        <family val="1"/>
      </rPr>
      <t>, Plano Convex and Bi Convex Focal Lengths (mm) 15, 20, 25, 30, 40, 50, 100, Diopters +66.7, +50.0, +40.0, +33.3,+25.0, +20.0, +10.0, Plano Concave and Bi Concave Focal Lengths (mm) -15, -25, -30, -50, Diopters -66.7, -40.0, -33.3, -20.0</t>
    </r>
  </si>
  <si>
    <r>
      <t>Colored Glass Filter Kit - Ø25 mm, Mounted in SM1 Lens Tubes,Clear Aperture 80% of Diameter, at least 6 longpass filters with cut-on wavelengths in the range 400-850 nm, at least 3 bandpass filters with bandpass range in the wavelenght range 300-</t>
    </r>
    <r>
      <rPr>
        <sz val="12"/>
        <color rgb="FFFF0000"/>
        <rFont val="Times New Roman"/>
        <family val="1"/>
      </rPr>
      <t>800</t>
    </r>
    <r>
      <rPr>
        <sz val="12"/>
        <rFont val="Times New Roman"/>
        <family val="1"/>
      </rPr>
      <t xml:space="preserve"> nm </t>
    </r>
  </si>
  <si>
    <r>
      <rPr>
        <sz val="12"/>
        <color rgb="FFFF0000"/>
        <rFont val="Times New Roman"/>
        <family val="1"/>
      </rPr>
      <t xml:space="preserve">Complete system is requested with the following technical specs:
•	Base printer unit with drop watcher and fiducial camera.
•	Embedded PC with drop manager software and included application software (pre-loaded patterned templates, pattern preview, editors for pattern, bitmap files supported).
•	Printing area at least 200 x 250 mm.
•	Printing substrates thickness up to 25 mm.
•	Vacuum substrate holder with adjustable temperature ranging from ambient to 60°C.
</t>
    </r>
    <r>
      <rPr>
        <sz val="12"/>
        <rFont val="Times New Roman"/>
        <family val="1"/>
      </rPr>
      <t xml:space="preserve">• Same internal jet design as the industrial-scale  G3L printhead 
• Easier fluid and waveform transition to </t>
    </r>
    <r>
      <rPr>
        <b/>
        <sz val="12"/>
        <rFont val="Times New Roman"/>
        <family val="1"/>
      </rPr>
      <t xml:space="preserve"> </t>
    </r>
    <r>
      <rPr>
        <sz val="12"/>
        <rFont val="Times New Roman"/>
        <family val="1"/>
      </rPr>
      <t>G3L printhead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</si>
</sst>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yy"/>
    <numFmt numFmtId="165" formatCode="#,##0.00\ [$€-1]"/>
  </numFmts>
  <fonts count="38" x14ac:knownFonts="1">
    <font>
      <sz val="11"/>
      <color rgb="FF000000"/>
      <name val="Calibri"/>
    </font>
    <font>
      <b/>
      <sz val="12"/>
      <name val="Times New Roman"/>
      <family val="1"/>
    </font>
    <font>
      <b/>
      <sz val="10"/>
      <name val="Verdana"/>
      <family val="2"/>
    </font>
    <font>
      <i/>
      <sz val="10"/>
      <name val="Verdana"/>
      <family val="2"/>
    </font>
    <font>
      <b/>
      <sz val="14"/>
      <name val="Times New Roman"/>
      <family val="1"/>
    </font>
    <font>
      <b/>
      <i/>
      <sz val="10"/>
      <name val="Verdana"/>
      <family val="2"/>
    </font>
    <font>
      <sz val="12"/>
      <name val="Times New Roman"/>
      <family val="1"/>
    </font>
    <font>
      <sz val="9"/>
      <name val="Times New Roman"/>
      <family val="1"/>
    </font>
    <font>
      <sz val="13"/>
      <name val="Times New Roman"/>
      <family val="1"/>
    </font>
    <font>
      <sz val="11"/>
      <color rgb="FF000000"/>
      <name val="Times New Roman"/>
      <family val="1"/>
    </font>
    <font>
      <sz val="11"/>
      <name val="Calibri"/>
      <family val="2"/>
    </font>
    <font>
      <b/>
      <i/>
      <sz val="12"/>
      <name val="Times New Roman"/>
      <family val="1"/>
    </font>
    <font>
      <b/>
      <sz val="13"/>
      <name val="Times New Roman"/>
      <family val="1"/>
    </font>
    <font>
      <b/>
      <sz val="13"/>
      <color rgb="FF000000"/>
      <name val="Times New Roman"/>
      <family val="1"/>
    </font>
    <font>
      <b/>
      <sz val="11"/>
      <color rgb="FF000000"/>
      <name val="Times New Roman"/>
      <family val="1"/>
    </font>
    <font>
      <b/>
      <sz val="9"/>
      <name val="Times New Roman"/>
      <family val="1"/>
    </font>
    <font>
      <sz val="12"/>
      <color rgb="FF000000"/>
      <name val="Calibri"/>
      <family val="2"/>
    </font>
    <font>
      <sz val="11"/>
      <color rgb="FF000000"/>
      <name val="Calibri"/>
      <family val="2"/>
    </font>
    <font>
      <b/>
      <sz val="12"/>
      <name val="Verdana"/>
      <family val="2"/>
    </font>
    <font>
      <i/>
      <sz val="12"/>
      <name val="Verdana"/>
      <family val="2"/>
    </font>
    <font>
      <b/>
      <sz val="12"/>
      <color rgb="FF000000"/>
      <name val="Times New Roman"/>
      <family val="1"/>
    </font>
    <font>
      <sz val="12"/>
      <color theme="1"/>
      <name val="Times New Roman"/>
      <family val="1"/>
    </font>
    <font>
      <sz val="12"/>
      <color rgb="FFFF0000"/>
      <name val="Verdana"/>
      <family val="2"/>
    </font>
    <font>
      <sz val="12"/>
      <name val="Verdana"/>
      <family val="2"/>
    </font>
    <font>
      <sz val="12"/>
      <color rgb="FF000099"/>
      <name val="Calibri"/>
      <family val="2"/>
    </font>
    <font>
      <sz val="12"/>
      <color rgb="FF202124"/>
      <name val="Times New Roman"/>
      <family val="1"/>
    </font>
    <font>
      <sz val="12"/>
      <name val="Calibri"/>
      <family val="2"/>
    </font>
    <font>
      <sz val="12"/>
      <color rgb="FFFF0000"/>
      <name val="Times New Roman"/>
      <family val="1"/>
    </font>
    <font>
      <vertAlign val="superscript"/>
      <sz val="12"/>
      <name val="Times New Roman"/>
      <family val="1"/>
    </font>
    <font>
      <sz val="12"/>
      <color rgb="FF000000"/>
      <name val="Times New Roman"/>
      <family val="1"/>
    </font>
    <font>
      <sz val="9"/>
      <color rgb="FFFF0000"/>
      <name val="Times New Roman"/>
      <family val="1"/>
    </font>
    <font>
      <i/>
      <sz val="10"/>
      <color rgb="FFFF0000"/>
      <name val="Arial Narrow"/>
      <family val="2"/>
    </font>
    <font>
      <sz val="12"/>
      <name val="Calibri"/>
      <family val="2"/>
      <scheme val="minor"/>
    </font>
    <font>
      <sz val="10"/>
      <name val="Times New Roman"/>
      <family val="1"/>
    </font>
    <font>
      <vertAlign val="subscript"/>
      <sz val="12"/>
      <name val="Times New Roman"/>
      <family val="1"/>
    </font>
    <font>
      <b/>
      <sz val="9"/>
      <color rgb="FFFF0000"/>
      <name val="Times New Roman"/>
      <family val="1"/>
    </font>
    <font>
      <sz val="12"/>
      <name val="Times New Roman"/>
      <family val="1"/>
      <charset val="238"/>
    </font>
    <font>
      <b/>
      <sz val="12"/>
      <color rgb="FFFF0000"/>
      <name val="Times New Roman"/>
      <family val="1"/>
    </font>
  </fonts>
  <fills count="19">
    <fill>
      <patternFill patternType="none"/>
    </fill>
    <fill>
      <patternFill patternType="gray125"/>
    </fill>
    <fill>
      <patternFill patternType="solid">
        <fgColor rgb="FFFFFFFF"/>
        <bgColor rgb="FFFFFFFF"/>
      </patternFill>
    </fill>
    <fill>
      <patternFill patternType="solid">
        <fgColor rgb="FFE5B8B7"/>
        <bgColor rgb="FFE5B8B7"/>
      </patternFill>
    </fill>
    <fill>
      <patternFill patternType="solid">
        <fgColor rgb="FF7F7F7F"/>
        <bgColor rgb="FF7F7F7F"/>
      </patternFill>
    </fill>
    <fill>
      <patternFill patternType="solid">
        <fgColor rgb="FFF2F2F2"/>
        <bgColor rgb="FFF2F2F2"/>
      </patternFill>
    </fill>
    <fill>
      <patternFill patternType="solid">
        <fgColor rgb="FFF2DBDB"/>
        <bgColor rgb="FFF2DBDB"/>
      </patternFill>
    </fill>
    <fill>
      <patternFill patternType="solid">
        <fgColor rgb="FFE6B8B7"/>
        <bgColor rgb="FFE6B8B7"/>
      </patternFill>
    </fill>
    <fill>
      <patternFill patternType="solid">
        <fgColor rgb="FFFFFF00"/>
        <bgColor rgb="FFFFFF00"/>
      </patternFill>
    </fill>
    <fill>
      <patternFill patternType="solid">
        <fgColor rgb="FFF3DEDD"/>
        <bgColor rgb="FFF3DEDD"/>
      </patternFill>
    </fill>
    <fill>
      <patternFill patternType="solid">
        <fgColor theme="0"/>
        <bgColor rgb="FF99FF99"/>
      </patternFill>
    </fill>
    <fill>
      <patternFill patternType="solid">
        <fgColor theme="0"/>
        <bgColor rgb="FF66FF99"/>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5" tint="0.79998168889431442"/>
        <bgColor rgb="FFF2DBDB"/>
      </patternFill>
    </fill>
    <fill>
      <patternFill patternType="solid">
        <fgColor theme="0" tint="-4.9989318521683403E-2"/>
        <bgColor rgb="FFF2F2F2"/>
      </patternFill>
    </fill>
    <fill>
      <patternFill patternType="solid">
        <fgColor rgb="FFF2DBDB"/>
        <bgColor indexed="64"/>
      </patternFill>
    </fill>
    <fill>
      <patternFill patternType="solid">
        <fgColor theme="0"/>
        <bgColor indexed="64"/>
      </patternFill>
    </fill>
    <fill>
      <patternFill patternType="solid">
        <fgColor rgb="FFF2DBDB"/>
        <bgColor rgb="FFF3DEDD"/>
      </patternFill>
    </fill>
  </fills>
  <borders count="78">
    <border>
      <left/>
      <right/>
      <top/>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bottom style="medium">
        <color rgb="FF000000"/>
      </bottom>
      <diagonal/>
    </border>
    <border>
      <left style="medium">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right style="thin">
        <color rgb="FF000000"/>
      </right>
      <top style="medium">
        <color rgb="FF000000"/>
      </top>
      <bottom/>
      <diagonal/>
    </border>
    <border>
      <left style="thin">
        <color rgb="FF000000"/>
      </left>
      <right/>
      <top style="medium">
        <color rgb="FF000000"/>
      </top>
      <bottom/>
      <diagonal/>
    </border>
    <border>
      <left style="medium">
        <color rgb="FF000000"/>
      </left>
      <right/>
      <top style="thin">
        <color rgb="FF000000"/>
      </top>
      <bottom/>
      <diagonal/>
    </border>
    <border>
      <left/>
      <right style="thin">
        <color rgb="FF000000"/>
      </right>
      <top style="thin">
        <color rgb="FF000000"/>
      </top>
      <bottom/>
      <diagonal/>
    </border>
    <border>
      <left/>
      <right style="thin">
        <color rgb="FF000000"/>
      </right>
      <top/>
      <bottom/>
      <diagonal/>
    </border>
    <border>
      <left style="thin">
        <color rgb="FF000000"/>
      </left>
      <right/>
      <top/>
      <bottom/>
      <diagonal/>
    </border>
    <border>
      <left/>
      <right/>
      <top style="thin">
        <color rgb="FF000000"/>
      </top>
      <bottom style="thin">
        <color rgb="FF000000"/>
      </bottom>
      <diagonal/>
    </border>
    <border>
      <left style="medium">
        <color rgb="FF000000"/>
      </left>
      <right style="medium">
        <color rgb="FF000000"/>
      </right>
      <top style="medium">
        <color rgb="FF000000"/>
      </top>
      <bottom/>
      <diagonal/>
    </border>
    <border>
      <left style="medium">
        <color rgb="FF000000"/>
      </left>
      <right/>
      <top/>
      <bottom/>
      <diagonal/>
    </border>
    <border>
      <left style="thin">
        <color rgb="FF000000"/>
      </left>
      <right style="thin">
        <color rgb="FF000000"/>
      </right>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medium">
        <color rgb="FF000000"/>
      </right>
      <top/>
      <bottom/>
      <diagonal/>
    </border>
    <border>
      <left style="medium">
        <color rgb="FF000000"/>
      </left>
      <right/>
      <top/>
      <bottom style="medium">
        <color rgb="FF000000"/>
      </bottom>
      <diagonal/>
    </border>
    <border>
      <left/>
      <right style="thin">
        <color rgb="FF000000"/>
      </right>
      <top/>
      <bottom style="medium">
        <color rgb="FF000000"/>
      </bottom>
      <diagonal/>
    </border>
    <border>
      <left style="thin">
        <color rgb="FF000000"/>
      </left>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medium">
        <color rgb="FF000000"/>
      </left>
      <right style="thin">
        <color rgb="FF000000"/>
      </right>
      <top style="medium">
        <color rgb="FF000000"/>
      </top>
      <bottom style="double">
        <color rgb="FF000000"/>
      </bottom>
      <diagonal/>
    </border>
    <border>
      <left style="thin">
        <color rgb="FF000000"/>
      </left>
      <right style="thin">
        <color rgb="FF000000"/>
      </right>
      <top style="medium">
        <color rgb="FF000000"/>
      </top>
      <bottom style="double">
        <color rgb="FF000000"/>
      </bottom>
      <diagonal/>
    </border>
    <border>
      <left style="thin">
        <color rgb="FF000000"/>
      </left>
      <right/>
      <top style="medium">
        <color rgb="FF000000"/>
      </top>
      <bottom style="double">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thin">
        <color rgb="FF000000"/>
      </right>
      <top style="double">
        <color rgb="FF000000"/>
      </top>
      <bottom style="medium">
        <color rgb="FF000000"/>
      </bottom>
      <diagonal/>
    </border>
    <border>
      <left style="thin">
        <color rgb="FF000000"/>
      </left>
      <right style="thin">
        <color rgb="FF000000"/>
      </right>
      <top style="double">
        <color rgb="FF000000"/>
      </top>
      <bottom style="medium">
        <color rgb="FF000000"/>
      </bottom>
      <diagonal/>
    </border>
    <border>
      <left style="thin">
        <color rgb="FF000000"/>
      </left>
      <right/>
      <top style="double">
        <color rgb="FF000000"/>
      </top>
      <bottom style="medium">
        <color rgb="FF000000"/>
      </bottom>
      <diagonal/>
    </border>
    <border>
      <left style="medium">
        <color rgb="FF000000"/>
      </left>
      <right style="thin">
        <color rgb="FF000000"/>
      </right>
      <top/>
      <bottom/>
      <diagonal/>
    </border>
    <border>
      <left style="thin">
        <color indexed="64"/>
      </left>
      <right style="thin">
        <color indexed="64"/>
      </right>
      <top style="thin">
        <color indexed="64"/>
      </top>
      <bottom style="thin">
        <color indexed="64"/>
      </bottom>
      <diagonal/>
    </border>
    <border>
      <left/>
      <right style="thin">
        <color rgb="FF000000"/>
      </right>
      <top style="double">
        <color rgb="FF000000"/>
      </top>
      <bottom style="medium">
        <color rgb="FF000000"/>
      </bottom>
      <diagonal/>
    </border>
    <border>
      <left style="thin">
        <color rgb="FF000000"/>
      </left>
      <right style="thin">
        <color rgb="FF000000"/>
      </right>
      <top style="double">
        <color rgb="FF000000"/>
      </top>
      <bottom/>
      <diagonal/>
    </border>
    <border>
      <left style="thin">
        <color rgb="FF000000"/>
      </left>
      <right style="thin">
        <color rgb="FF000000"/>
      </right>
      <top style="thin">
        <color rgb="FF000000"/>
      </top>
      <bottom style="double">
        <color rgb="FF000000"/>
      </bottom>
      <diagonal/>
    </border>
    <border>
      <left style="thin">
        <color rgb="FF000000"/>
      </left>
      <right style="thin">
        <color rgb="FF000000"/>
      </right>
      <top style="double">
        <color rgb="FF000000"/>
      </top>
      <bottom style="double">
        <color rgb="FF000000"/>
      </bottom>
      <diagonal/>
    </border>
    <border>
      <left style="thin">
        <color rgb="FF000000"/>
      </left>
      <right style="thin">
        <color rgb="FF000000"/>
      </right>
      <top style="medium">
        <color rgb="FF000000"/>
      </top>
      <bottom/>
      <diagonal/>
    </border>
    <border>
      <left/>
      <right/>
      <top/>
      <bottom style="double">
        <color rgb="FF000000"/>
      </bottom>
      <diagonal/>
    </border>
    <border>
      <left style="thin">
        <color rgb="FF000000"/>
      </left>
      <right style="medium">
        <color rgb="FF000000"/>
      </right>
      <top/>
      <bottom/>
      <diagonal/>
    </border>
    <border>
      <left style="thin">
        <color rgb="FF000000"/>
      </left>
      <right/>
      <top style="thin">
        <color rgb="FF000000"/>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medium">
        <color rgb="FF000000"/>
      </left>
      <right style="thin">
        <color rgb="FF000000"/>
      </right>
      <top style="medium">
        <color rgb="FF000000"/>
      </top>
      <bottom/>
      <diagonal/>
    </border>
    <border>
      <left style="thin">
        <color rgb="FF000000"/>
      </left>
      <right style="thin">
        <color rgb="FF000000"/>
      </right>
      <top/>
      <bottom style="double">
        <color rgb="FF000000"/>
      </bottom>
      <diagonal/>
    </border>
    <border>
      <left style="thin">
        <color indexed="64"/>
      </left>
      <right style="thin">
        <color indexed="64"/>
      </right>
      <top style="thin">
        <color indexed="64"/>
      </top>
      <bottom style="double">
        <color indexed="64"/>
      </bottom>
      <diagonal/>
    </border>
    <border>
      <left style="thin">
        <color rgb="FF000000"/>
      </left>
      <right/>
      <top/>
      <bottom style="thin">
        <color rgb="FF000000"/>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rgb="FF000000"/>
      </right>
      <top/>
      <bottom style="thin">
        <color rgb="FF000000"/>
      </bottom>
      <diagonal/>
    </border>
    <border>
      <left style="medium">
        <color rgb="FF000000"/>
      </left>
      <right style="medium">
        <color rgb="FF000000"/>
      </right>
      <top/>
      <bottom style="thin">
        <color indexed="64"/>
      </bottom>
      <diagonal/>
    </border>
    <border>
      <left style="medium">
        <color rgb="FF000000"/>
      </left>
      <right style="thin">
        <color rgb="FF000000"/>
      </right>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bottom style="thin">
        <color indexed="64"/>
      </bottom>
      <diagonal/>
    </border>
    <border>
      <left style="thin">
        <color rgb="FF000000"/>
      </left>
      <right style="medium">
        <color rgb="FF000000"/>
      </right>
      <top/>
      <bottom style="thin">
        <color indexed="64"/>
      </bottom>
      <diagonal/>
    </border>
    <border>
      <left style="thin">
        <color indexed="64"/>
      </left>
      <right/>
      <top/>
      <bottom/>
      <diagonal/>
    </border>
    <border>
      <left style="thin">
        <color rgb="FF000000"/>
      </left>
      <right/>
      <top style="thin">
        <color rgb="FF000000"/>
      </top>
      <bottom style="thin">
        <color indexed="64"/>
      </bottom>
      <diagonal/>
    </border>
    <border>
      <left style="thin">
        <color rgb="FF000000"/>
      </left>
      <right style="thin">
        <color indexed="64"/>
      </right>
      <top style="thin">
        <color rgb="FF000000"/>
      </top>
      <bottom style="thin">
        <color indexed="64"/>
      </bottom>
      <diagonal/>
    </border>
    <border>
      <left/>
      <right style="thin">
        <color rgb="FF000000"/>
      </right>
      <top/>
      <bottom style="thin">
        <color indexed="64"/>
      </bottom>
      <diagonal/>
    </border>
    <border>
      <left/>
      <right/>
      <top/>
      <bottom style="thin">
        <color indexed="64"/>
      </bottom>
      <diagonal/>
    </border>
    <border>
      <left style="medium">
        <color rgb="FF000000"/>
      </left>
      <right style="medium">
        <color rgb="FF000000"/>
      </right>
      <top style="thin">
        <color rgb="FF000000"/>
      </top>
      <bottom style="thin">
        <color indexed="64"/>
      </bottom>
      <diagonal/>
    </border>
    <border>
      <left/>
      <right style="thin">
        <color rgb="FF000000"/>
      </right>
      <top style="thin">
        <color rgb="FF000000"/>
      </top>
      <bottom style="thin">
        <color indexed="64"/>
      </bottom>
      <diagonal/>
    </border>
    <border>
      <left style="thin">
        <color indexed="64"/>
      </left>
      <right style="thin">
        <color rgb="FF000000"/>
      </right>
      <top style="thin">
        <color rgb="FF000000"/>
      </top>
      <bottom style="thin">
        <color rgb="FF000000"/>
      </bottom>
      <diagonal/>
    </border>
    <border>
      <left style="thin">
        <color indexed="64"/>
      </left>
      <right/>
      <top/>
      <bottom style="thin">
        <color indexed="64"/>
      </bottom>
      <diagonal/>
    </border>
    <border>
      <left/>
      <right style="thin">
        <color indexed="64"/>
      </right>
      <top/>
      <bottom/>
      <diagonal/>
    </border>
    <border>
      <left style="thin">
        <color rgb="FF000000"/>
      </left>
      <right/>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indexed="64"/>
      </top>
      <bottom style="thin">
        <color indexed="64"/>
      </bottom>
      <diagonal/>
    </border>
    <border>
      <left style="thin">
        <color rgb="FF000000"/>
      </left>
      <right style="thin">
        <color rgb="FF000000"/>
      </right>
      <top/>
      <bottom style="double">
        <color indexed="64"/>
      </bottom>
      <diagonal/>
    </border>
    <border>
      <left/>
      <right style="medium">
        <color rgb="FF000000"/>
      </right>
      <top style="thin">
        <color rgb="FF000000"/>
      </top>
      <bottom style="thin">
        <color rgb="FF000000"/>
      </bottom>
      <diagonal/>
    </border>
    <border>
      <left style="thin">
        <color rgb="FF000000"/>
      </left>
      <right style="thin">
        <color rgb="FF000000"/>
      </right>
      <top style="thin">
        <color rgb="FF000000"/>
      </top>
      <bottom style="double">
        <color indexed="64"/>
      </bottom>
      <diagonal/>
    </border>
  </borders>
  <cellStyleXfs count="3">
    <xf numFmtId="0" fontId="0" fillId="0" borderId="0"/>
    <xf numFmtId="0" fontId="17" fillId="0" borderId="0"/>
    <xf numFmtId="0" fontId="17" fillId="0" borderId="0"/>
  </cellStyleXfs>
  <cellXfs count="246">
    <xf numFmtId="0" fontId="0" fillId="0" borderId="0" xfId="0" applyFont="1" applyAlignment="1"/>
    <xf numFmtId="0" fontId="1" fillId="3" borderId="8" xfId="0" applyFont="1" applyFill="1" applyBorder="1" applyAlignment="1">
      <alignment horizontal="right" vertical="center" wrapText="1"/>
    </xf>
    <xf numFmtId="4" fontId="1" fillId="3" borderId="4" xfId="0" applyNumberFormat="1" applyFont="1" applyFill="1" applyBorder="1" applyAlignment="1">
      <alignment horizontal="right" vertical="center" wrapText="1"/>
    </xf>
    <xf numFmtId="0" fontId="1" fillId="3" borderId="19" xfId="0" applyFont="1" applyFill="1" applyBorder="1" applyAlignment="1">
      <alignment horizontal="right" vertical="center" wrapText="1"/>
    </xf>
    <xf numFmtId="0" fontId="11" fillId="3" borderId="25" xfId="0" applyFont="1" applyFill="1" applyBorder="1" applyAlignment="1">
      <alignment vertical="top"/>
    </xf>
    <xf numFmtId="0" fontId="2" fillId="3" borderId="2" xfId="0" applyFont="1" applyFill="1" applyBorder="1" applyAlignment="1">
      <alignment vertical="top"/>
    </xf>
    <xf numFmtId="4" fontId="2" fillId="3" borderId="9" xfId="0" applyNumberFormat="1" applyFont="1" applyFill="1" applyBorder="1" applyAlignment="1">
      <alignment horizontal="right" vertical="top"/>
    </xf>
    <xf numFmtId="4" fontId="2" fillId="3" borderId="10" xfId="0" applyNumberFormat="1" applyFont="1" applyFill="1" applyBorder="1" applyAlignment="1">
      <alignment horizontal="right" vertical="top"/>
    </xf>
    <xf numFmtId="4" fontId="3" fillId="3" borderId="5" xfId="0" applyNumberFormat="1" applyFont="1" applyFill="1" applyBorder="1" applyAlignment="1">
      <alignment horizontal="right" vertical="center"/>
    </xf>
    <xf numFmtId="0" fontId="0" fillId="2" borderId="0" xfId="0" applyFont="1" applyFill="1" applyBorder="1"/>
    <xf numFmtId="0" fontId="0" fillId="4" borderId="0" xfId="0" applyFont="1" applyFill="1" applyBorder="1"/>
    <xf numFmtId="4" fontId="2" fillId="3" borderId="13" xfId="0" applyNumberFormat="1" applyFont="1" applyFill="1" applyBorder="1" applyAlignment="1">
      <alignment horizontal="right" vertical="top"/>
    </xf>
    <xf numFmtId="4" fontId="2" fillId="3" borderId="14" xfId="0" applyNumberFormat="1" applyFont="1" applyFill="1" applyBorder="1" applyAlignment="1">
      <alignment horizontal="right" vertical="top"/>
    </xf>
    <xf numFmtId="164" fontId="3" fillId="3" borderId="15" xfId="0" applyNumberFormat="1" applyFont="1" applyFill="1" applyBorder="1" applyAlignment="1">
      <alignment horizontal="right" vertical="center"/>
    </xf>
    <xf numFmtId="0" fontId="9" fillId="2" borderId="16" xfId="0" applyFont="1" applyFill="1" applyBorder="1"/>
    <xf numFmtId="4" fontId="3" fillId="3" borderId="20" xfId="0" applyNumberFormat="1" applyFont="1" applyFill="1" applyBorder="1" applyAlignment="1">
      <alignment vertical="center"/>
    </xf>
    <xf numFmtId="0" fontId="9" fillId="2" borderId="21" xfId="0" applyFont="1" applyFill="1" applyBorder="1"/>
    <xf numFmtId="4" fontId="5" fillId="3" borderId="23" xfId="0" applyNumberFormat="1" applyFont="1" applyFill="1" applyBorder="1" applyAlignment="1">
      <alignment vertical="top"/>
    </xf>
    <xf numFmtId="0" fontId="5" fillId="3" borderId="24" xfId="0" applyFont="1" applyFill="1" applyBorder="1" applyAlignment="1">
      <alignment horizontal="right" vertical="top"/>
    </xf>
    <xf numFmtId="0" fontId="5" fillId="3" borderId="26" xfId="0" applyFont="1" applyFill="1" applyBorder="1" applyAlignment="1">
      <alignment vertical="top"/>
    </xf>
    <xf numFmtId="0" fontId="2" fillId="0" borderId="0" xfId="0" applyFont="1" applyAlignment="1">
      <alignment horizontal="center" vertical="top" wrapText="1"/>
    </xf>
    <xf numFmtId="0" fontId="2" fillId="0" borderId="0" xfId="0" applyFont="1" applyAlignment="1">
      <alignment horizontal="center" vertical="center" wrapText="1"/>
    </xf>
    <xf numFmtId="0" fontId="5" fillId="0" borderId="0" xfId="0" applyFont="1" applyAlignment="1">
      <alignment vertical="top"/>
    </xf>
    <xf numFmtId="0" fontId="5" fillId="0" borderId="0" xfId="0" applyFont="1" applyAlignment="1">
      <alignment horizontal="right" vertical="top"/>
    </xf>
    <xf numFmtId="4" fontId="2" fillId="0" borderId="0" xfId="0" applyNumberFormat="1" applyFont="1" applyAlignment="1">
      <alignment vertical="top"/>
    </xf>
    <xf numFmtId="0" fontId="12" fillId="3" borderId="27" xfId="0" applyFont="1" applyFill="1" applyBorder="1" applyAlignment="1">
      <alignment horizontal="center" vertical="top" wrapText="1"/>
    </xf>
    <xf numFmtId="0" fontId="12" fillId="3" borderId="28" xfId="0" applyFont="1" applyFill="1" applyBorder="1" applyAlignment="1">
      <alignment horizontal="center" vertical="center" wrapText="1"/>
    </xf>
    <xf numFmtId="0" fontId="13" fillId="3" borderId="28" xfId="0" applyFont="1" applyFill="1" applyBorder="1" applyAlignment="1">
      <alignment horizontal="center" vertical="top" wrapText="1"/>
    </xf>
    <xf numFmtId="0" fontId="12" fillId="3" borderId="28" xfId="0" applyFont="1" applyFill="1" applyBorder="1" applyAlignment="1">
      <alignment horizontal="center" vertical="top" wrapText="1"/>
    </xf>
    <xf numFmtId="0" fontId="12" fillId="3" borderId="29" xfId="0" applyFont="1" applyFill="1" applyBorder="1" applyAlignment="1">
      <alignment horizontal="center" vertical="top" wrapText="1"/>
    </xf>
    <xf numFmtId="0" fontId="14" fillId="2" borderId="30" xfId="0" applyFont="1" applyFill="1" applyBorder="1" applyAlignment="1">
      <alignment wrapText="1"/>
    </xf>
    <xf numFmtId="1" fontId="12" fillId="3" borderId="31" xfId="0" applyNumberFormat="1" applyFont="1" applyFill="1" applyBorder="1" applyAlignment="1">
      <alignment horizontal="center" vertical="top" wrapText="1"/>
    </xf>
    <xf numFmtId="0" fontId="12" fillId="3" borderId="32" xfId="0" applyFont="1" applyFill="1" applyBorder="1" applyAlignment="1">
      <alignment horizontal="center" vertical="top" wrapText="1"/>
    </xf>
    <xf numFmtId="1" fontId="12" fillId="3" borderId="32" xfId="0" applyNumberFormat="1" applyFont="1" applyFill="1" applyBorder="1" applyAlignment="1">
      <alignment horizontal="center" vertical="top" wrapText="1"/>
    </xf>
    <xf numFmtId="1" fontId="8" fillId="5" borderId="32" xfId="0" applyNumberFormat="1" applyFont="1" applyFill="1" applyBorder="1" applyAlignment="1">
      <alignment horizontal="left" vertical="top" wrapText="1"/>
    </xf>
    <xf numFmtId="4" fontId="8" fillId="5" borderId="32" xfId="0" applyNumberFormat="1" applyFont="1" applyFill="1" applyBorder="1" applyAlignment="1">
      <alignment horizontal="right" vertical="top" wrapText="1"/>
    </xf>
    <xf numFmtId="4" fontId="8" fillId="5" borderId="33" xfId="0" applyNumberFormat="1" applyFont="1" applyFill="1" applyBorder="1" applyAlignment="1">
      <alignment horizontal="right" vertical="top" wrapText="1"/>
    </xf>
    <xf numFmtId="0" fontId="9" fillId="2" borderId="30" xfId="0" applyFont="1" applyFill="1" applyBorder="1"/>
    <xf numFmtId="1" fontId="15" fillId="6" borderId="34" xfId="0" applyNumberFormat="1" applyFont="1" applyFill="1" applyBorder="1" applyAlignment="1">
      <alignment horizontal="center" vertical="top" wrapText="1"/>
    </xf>
    <xf numFmtId="1" fontId="7" fillId="6" borderId="4" xfId="0" applyNumberFormat="1" applyFont="1" applyFill="1" applyBorder="1" applyAlignment="1">
      <alignment horizontal="center" vertical="top" wrapText="1"/>
    </xf>
    <xf numFmtId="4" fontId="7" fillId="5" borderId="18" xfId="0" applyNumberFormat="1" applyFont="1" applyFill="1" applyBorder="1" applyAlignment="1">
      <alignment horizontal="right" vertical="top" wrapText="1"/>
    </xf>
    <xf numFmtId="4" fontId="7" fillId="5" borderId="14" xfId="0" applyNumberFormat="1" applyFont="1" applyFill="1" applyBorder="1" applyAlignment="1">
      <alignment horizontal="right" vertical="top" wrapText="1"/>
    </xf>
    <xf numFmtId="0" fontId="12" fillId="3" borderId="33" xfId="0" applyFont="1" applyFill="1" applyBorder="1" applyAlignment="1">
      <alignment horizontal="left" vertical="top" wrapText="1"/>
    </xf>
    <xf numFmtId="1" fontId="8" fillId="5" borderId="36" xfId="0" applyNumberFormat="1" applyFont="1" applyFill="1" applyBorder="1" applyAlignment="1">
      <alignment horizontal="left" vertical="top" wrapText="1"/>
    </xf>
    <xf numFmtId="1" fontId="12" fillId="3" borderId="37" xfId="0" applyNumberFormat="1" applyFont="1" applyFill="1" applyBorder="1" applyAlignment="1">
      <alignment horizontal="left" vertical="top" wrapText="1"/>
    </xf>
    <xf numFmtId="1" fontId="12" fillId="3" borderId="35" xfId="0" applyNumberFormat="1" applyFont="1" applyFill="1" applyBorder="1" applyAlignment="1">
      <alignment horizontal="left" vertical="top" wrapText="1"/>
    </xf>
    <xf numFmtId="0" fontId="1" fillId="7" borderId="38" xfId="1" applyFont="1" applyFill="1" applyBorder="1" applyAlignment="1">
      <alignment horizontal="left" vertical="center"/>
    </xf>
    <xf numFmtId="0" fontId="18" fillId="7" borderId="38" xfId="1" applyFont="1" applyFill="1" applyBorder="1" applyAlignment="1">
      <alignment vertical="center"/>
    </xf>
    <xf numFmtId="4" fontId="1" fillId="7" borderId="38" xfId="1" applyNumberFormat="1" applyFont="1" applyFill="1" applyBorder="1" applyAlignment="1">
      <alignment horizontal="center" vertical="center" wrapText="1"/>
    </xf>
    <xf numFmtId="4" fontId="18" fillId="7" borderId="38" xfId="1" applyNumberFormat="1" applyFont="1" applyFill="1" applyBorder="1" applyAlignment="1">
      <alignment horizontal="right" vertical="center"/>
    </xf>
    <xf numFmtId="165" fontId="19" fillId="7" borderId="38" xfId="1" applyNumberFormat="1" applyFont="1" applyFill="1" applyBorder="1" applyAlignment="1">
      <alignment horizontal="right" vertical="center"/>
    </xf>
    <xf numFmtId="0" fontId="16" fillId="0" borderId="0" xfId="1" applyFont="1" applyAlignment="1">
      <alignment vertical="center"/>
    </xf>
    <xf numFmtId="0" fontId="16" fillId="0" borderId="0" xfId="1" applyFont="1"/>
    <xf numFmtId="0" fontId="1" fillId="8" borderId="38" xfId="1" applyFont="1" applyFill="1" applyBorder="1" applyAlignment="1">
      <alignment horizontal="left" vertical="center"/>
    </xf>
    <xf numFmtId="4" fontId="18" fillId="8" borderId="39" xfId="1" applyNumberFormat="1" applyFont="1" applyFill="1" applyBorder="1" applyAlignment="1">
      <alignment horizontal="center" vertical="center"/>
    </xf>
    <xf numFmtId="4" fontId="18" fillId="8" borderId="38" xfId="1" applyNumberFormat="1" applyFont="1" applyFill="1" applyBorder="1" applyAlignment="1">
      <alignment horizontal="right" vertical="center"/>
    </xf>
    <xf numFmtId="165" fontId="19" fillId="8" borderId="38" xfId="1" applyNumberFormat="1" applyFont="1" applyFill="1" applyBorder="1" applyAlignment="1">
      <alignment horizontal="right" vertical="center"/>
    </xf>
    <xf numFmtId="0" fontId="1" fillId="7" borderId="40" xfId="1" applyFont="1" applyFill="1" applyBorder="1" applyAlignment="1">
      <alignment horizontal="left" vertical="center" wrapText="1"/>
    </xf>
    <xf numFmtId="0" fontId="20" fillId="7" borderId="40" xfId="1" applyFont="1" applyFill="1" applyBorder="1" applyAlignment="1">
      <alignment horizontal="center" vertical="center" wrapText="1"/>
    </xf>
    <xf numFmtId="0" fontId="1" fillId="7" borderId="40" xfId="1" applyFont="1" applyFill="1" applyBorder="1" applyAlignment="1">
      <alignment horizontal="center" vertical="center" wrapText="1"/>
    </xf>
    <xf numFmtId="165" fontId="1" fillId="7" borderId="40" xfId="1" applyNumberFormat="1" applyFont="1" applyFill="1" applyBorder="1" applyAlignment="1">
      <alignment horizontal="center" vertical="center" wrapText="1"/>
    </xf>
    <xf numFmtId="0" fontId="24" fillId="0" borderId="0" xfId="1" applyFont="1" applyAlignment="1">
      <alignment vertical="center"/>
    </xf>
    <xf numFmtId="0" fontId="16" fillId="8" borderId="41" xfId="1" applyFont="1" applyFill="1" applyBorder="1" applyAlignment="1">
      <alignment vertical="center"/>
    </xf>
    <xf numFmtId="165" fontId="16" fillId="0" borderId="0" xfId="1" applyNumberFormat="1" applyFont="1" applyAlignment="1">
      <alignment vertical="center"/>
    </xf>
    <xf numFmtId="0" fontId="16" fillId="0" borderId="0" xfId="1" applyFont="1" applyAlignment="1">
      <alignment horizontal="left" vertical="center"/>
    </xf>
    <xf numFmtId="1" fontId="1" fillId="9" borderId="40" xfId="1" applyNumberFormat="1" applyFont="1" applyFill="1" applyBorder="1" applyAlignment="1">
      <alignment horizontal="left" vertical="center" wrapText="1"/>
    </xf>
    <xf numFmtId="1" fontId="7" fillId="6" borderId="18" xfId="0" applyNumberFormat="1" applyFont="1" applyFill="1" applyBorder="1" applyAlignment="1">
      <alignment horizontal="center" vertical="top" wrapText="1"/>
    </xf>
    <xf numFmtId="0" fontId="0" fillId="4" borderId="0" xfId="0" applyFill="1"/>
    <xf numFmtId="0" fontId="0" fillId="0" borderId="0" xfId="0"/>
    <xf numFmtId="1" fontId="1" fillId="6" borderId="4" xfId="0" applyNumberFormat="1" applyFont="1" applyFill="1" applyBorder="1" applyAlignment="1">
      <alignment horizontal="center" vertical="top" wrapText="1"/>
    </xf>
    <xf numFmtId="1" fontId="6" fillId="6" borderId="4" xfId="0" applyNumberFormat="1" applyFont="1" applyFill="1" applyBorder="1" applyAlignment="1">
      <alignment horizontal="left" vertical="top" wrapText="1"/>
    </xf>
    <xf numFmtId="1" fontId="7" fillId="5" borderId="4" xfId="0" applyNumberFormat="1" applyFont="1" applyFill="1" applyBorder="1" applyAlignment="1">
      <alignment horizontal="left" vertical="top" wrapText="1"/>
    </xf>
    <xf numFmtId="4" fontId="7" fillId="5" borderId="42" xfId="0" applyNumberFormat="1" applyFont="1" applyFill="1" applyBorder="1" applyAlignment="1">
      <alignment horizontal="right" vertical="top" wrapText="1"/>
    </xf>
    <xf numFmtId="1" fontId="7" fillId="6" borderId="13" xfId="0" applyNumberFormat="1" applyFont="1" applyFill="1" applyBorder="1" applyAlignment="1">
      <alignment horizontal="center" vertical="top" wrapText="1"/>
    </xf>
    <xf numFmtId="1" fontId="1" fillId="6" borderId="43" xfId="0" applyNumberFormat="1" applyFont="1" applyFill="1" applyBorder="1" applyAlignment="1">
      <alignment horizontal="center" vertical="top" wrapText="1"/>
    </xf>
    <xf numFmtId="1" fontId="7" fillId="6" borderId="35" xfId="0" applyNumberFormat="1" applyFont="1" applyFill="1" applyBorder="1" applyAlignment="1">
      <alignment horizontal="center" vertical="top" wrapText="1"/>
    </xf>
    <xf numFmtId="4" fontId="7" fillId="5" borderId="13" xfId="0" applyNumberFormat="1" applyFont="1" applyFill="1" applyBorder="1" applyAlignment="1">
      <alignment horizontal="right" vertical="top" wrapText="1"/>
    </xf>
    <xf numFmtId="1" fontId="7" fillId="6" borderId="44" xfId="0" applyNumberFormat="1" applyFont="1" applyFill="1" applyBorder="1" applyAlignment="1">
      <alignment horizontal="center" vertical="top" wrapText="1"/>
    </xf>
    <xf numFmtId="1" fontId="7" fillId="6" borderId="1" xfId="0" applyNumberFormat="1" applyFont="1" applyFill="1" applyBorder="1" applyAlignment="1">
      <alignment horizontal="center" vertical="top" wrapText="1"/>
    </xf>
    <xf numFmtId="0" fontId="0" fillId="13" borderId="0" xfId="0" applyFont="1" applyFill="1" applyAlignment="1"/>
    <xf numFmtId="1" fontId="6" fillId="6" borderId="3" xfId="0" applyNumberFormat="1" applyFont="1" applyFill="1" applyBorder="1" applyAlignment="1">
      <alignment horizontal="left" vertical="top" wrapText="1"/>
    </xf>
    <xf numFmtId="1" fontId="7" fillId="5" borderId="3" xfId="0" applyNumberFormat="1" applyFont="1" applyFill="1" applyBorder="1" applyAlignment="1">
      <alignment horizontal="left" vertical="top" wrapText="1"/>
    </xf>
    <xf numFmtId="1" fontId="7" fillId="6" borderId="3" xfId="0" applyNumberFormat="1" applyFont="1" applyFill="1" applyBorder="1" applyAlignment="1">
      <alignment horizontal="center" vertical="top" wrapText="1"/>
    </xf>
    <xf numFmtId="0" fontId="0" fillId="13" borderId="35" xfId="0" applyFont="1" applyFill="1" applyBorder="1" applyAlignment="1"/>
    <xf numFmtId="0" fontId="0" fillId="0" borderId="35" xfId="0" applyFont="1" applyBorder="1" applyAlignment="1"/>
    <xf numFmtId="1" fontId="1" fillId="14" borderId="20" xfId="0" applyNumberFormat="1" applyFont="1" applyFill="1" applyBorder="1" applyAlignment="1">
      <alignment horizontal="center" vertical="top" wrapText="1"/>
    </xf>
    <xf numFmtId="0" fontId="0" fillId="0" borderId="44" xfId="0" applyFont="1" applyBorder="1" applyAlignment="1"/>
    <xf numFmtId="0" fontId="0" fillId="0" borderId="45" xfId="0" applyFont="1" applyBorder="1" applyAlignment="1"/>
    <xf numFmtId="0" fontId="0" fillId="0" borderId="47" xfId="0" applyFont="1" applyBorder="1" applyAlignment="1"/>
    <xf numFmtId="0" fontId="0" fillId="0" borderId="46" xfId="0" applyFont="1" applyBorder="1" applyAlignment="1"/>
    <xf numFmtId="0" fontId="0" fillId="0" borderId="49" xfId="0" applyFont="1" applyBorder="1" applyAlignment="1"/>
    <xf numFmtId="0" fontId="0" fillId="0" borderId="48" xfId="0" applyFont="1" applyBorder="1" applyAlignment="1"/>
    <xf numFmtId="1" fontId="1" fillId="9" borderId="50" xfId="1" applyNumberFormat="1" applyFont="1" applyFill="1" applyBorder="1" applyAlignment="1">
      <alignment horizontal="left" vertical="center" wrapText="1"/>
    </xf>
    <xf numFmtId="165" fontId="1" fillId="9" borderId="40" xfId="1" applyNumberFormat="1" applyFont="1" applyFill="1" applyBorder="1" applyAlignment="1">
      <alignment horizontal="left" vertical="center" wrapText="1"/>
    </xf>
    <xf numFmtId="0" fontId="16" fillId="8" borderId="51" xfId="1" applyFont="1" applyFill="1" applyBorder="1" applyAlignment="1">
      <alignment horizontal="left" vertical="center"/>
    </xf>
    <xf numFmtId="0" fontId="16" fillId="8" borderId="51" xfId="1" applyFont="1" applyFill="1" applyBorder="1" applyAlignment="1">
      <alignment vertical="center"/>
    </xf>
    <xf numFmtId="0" fontId="1" fillId="8" borderId="51" xfId="1" applyFont="1" applyFill="1" applyBorder="1" applyAlignment="1">
      <alignment horizontal="left" vertical="center"/>
    </xf>
    <xf numFmtId="165" fontId="16" fillId="8" borderId="51" xfId="1" applyNumberFormat="1" applyFont="1" applyFill="1" applyBorder="1" applyAlignment="1">
      <alignment vertical="center"/>
    </xf>
    <xf numFmtId="0" fontId="21" fillId="10" borderId="35" xfId="1" applyFont="1" applyFill="1" applyBorder="1" applyAlignment="1">
      <alignment horizontal="left" vertical="center" wrapText="1"/>
    </xf>
    <xf numFmtId="1" fontId="21" fillId="11" borderId="35" xfId="1" applyNumberFormat="1" applyFont="1" applyFill="1" applyBorder="1" applyAlignment="1">
      <alignment horizontal="left" vertical="center" wrapText="1"/>
    </xf>
    <xf numFmtId="1" fontId="21" fillId="10" borderId="35" xfId="1" applyNumberFormat="1" applyFont="1" applyFill="1" applyBorder="1" applyAlignment="1">
      <alignment horizontal="center" vertical="center" wrapText="1"/>
    </xf>
    <xf numFmtId="1" fontId="22" fillId="0" borderId="35" xfId="1" applyNumberFormat="1" applyFont="1" applyBorder="1" applyAlignment="1">
      <alignment horizontal="left" vertical="center" wrapText="1"/>
    </xf>
    <xf numFmtId="165" fontId="23" fillId="0" borderId="35" xfId="1" applyNumberFormat="1" applyFont="1" applyBorder="1" applyAlignment="1">
      <alignment horizontal="right" vertical="center" wrapText="1"/>
    </xf>
    <xf numFmtId="2" fontId="21" fillId="10" borderId="35" xfId="1" applyNumberFormat="1" applyFont="1" applyFill="1" applyBorder="1" applyAlignment="1">
      <alignment horizontal="left" vertical="center" wrapText="1"/>
    </xf>
    <xf numFmtId="1" fontId="1" fillId="6" borderId="53" xfId="0" applyNumberFormat="1" applyFont="1" applyFill="1" applyBorder="1" applyAlignment="1">
      <alignment horizontal="center" vertical="top" wrapText="1"/>
    </xf>
    <xf numFmtId="1" fontId="1" fillId="6" borderId="20" xfId="0" applyNumberFormat="1" applyFont="1" applyFill="1" applyBorder="1" applyAlignment="1">
      <alignment horizontal="center" vertical="top" wrapText="1"/>
    </xf>
    <xf numFmtId="1" fontId="7" fillId="5" borderId="13" xfId="0" applyNumberFormat="1" applyFont="1" applyFill="1" applyBorder="1" applyAlignment="1">
      <alignment horizontal="left" vertical="top" wrapText="1"/>
    </xf>
    <xf numFmtId="1" fontId="7" fillId="5" borderId="19" xfId="0" applyNumberFormat="1" applyFont="1" applyFill="1" applyBorder="1" applyAlignment="1">
      <alignment horizontal="left" vertical="top" wrapText="1"/>
    </xf>
    <xf numFmtId="1" fontId="7" fillId="12" borderId="54" xfId="0" applyNumberFormat="1" applyFont="1" applyFill="1" applyBorder="1" applyAlignment="1">
      <alignment horizontal="left" vertical="top" wrapText="1"/>
    </xf>
    <xf numFmtId="1" fontId="7" fillId="12" borderId="55" xfId="0" applyNumberFormat="1" applyFont="1" applyFill="1" applyBorder="1" applyAlignment="1">
      <alignment horizontal="left" vertical="top" wrapText="1"/>
    </xf>
    <xf numFmtId="1" fontId="7" fillId="5" borderId="0" xfId="0" applyNumberFormat="1" applyFont="1" applyFill="1" applyBorder="1" applyAlignment="1">
      <alignment horizontal="left" vertical="top" wrapText="1"/>
    </xf>
    <xf numFmtId="1" fontId="7" fillId="5" borderId="56" xfId="0" applyNumberFormat="1" applyFont="1" applyFill="1" applyBorder="1" applyAlignment="1">
      <alignment horizontal="left" vertical="top" wrapText="1"/>
    </xf>
    <xf numFmtId="1" fontId="6" fillId="6" borderId="1" xfId="0" applyNumberFormat="1" applyFont="1" applyFill="1" applyBorder="1" applyAlignment="1">
      <alignment horizontal="left" vertical="top" wrapText="1"/>
    </xf>
    <xf numFmtId="0" fontId="25" fillId="13" borderId="35" xfId="0" applyFont="1" applyFill="1" applyBorder="1" applyAlignment="1">
      <alignment vertical="center" wrapText="1"/>
    </xf>
    <xf numFmtId="0" fontId="25" fillId="13" borderId="35" xfId="0" applyFont="1" applyFill="1" applyBorder="1" applyAlignment="1">
      <alignment wrapText="1"/>
    </xf>
    <xf numFmtId="1" fontId="15" fillId="6" borderId="58" xfId="0" applyNumberFormat="1" applyFont="1" applyFill="1" applyBorder="1" applyAlignment="1">
      <alignment horizontal="center" vertical="top" wrapText="1"/>
    </xf>
    <xf numFmtId="1" fontId="1" fillId="6" borderId="59" xfId="0" applyNumberFormat="1" applyFont="1" applyFill="1" applyBorder="1" applyAlignment="1">
      <alignment horizontal="center" vertical="top" wrapText="1"/>
    </xf>
    <xf numFmtId="1" fontId="6" fillId="6" borderId="59" xfId="0" applyNumberFormat="1" applyFont="1" applyFill="1" applyBorder="1" applyAlignment="1">
      <alignment horizontal="left" vertical="top" wrapText="1"/>
    </xf>
    <xf numFmtId="1" fontId="7" fillId="5" borderId="59" xfId="0" applyNumberFormat="1" applyFont="1" applyFill="1" applyBorder="1" applyAlignment="1">
      <alignment horizontal="left" vertical="top" wrapText="1"/>
    </xf>
    <xf numFmtId="1" fontId="7" fillId="6" borderId="59" xfId="0" applyNumberFormat="1" applyFont="1" applyFill="1" applyBorder="1" applyAlignment="1">
      <alignment horizontal="center" vertical="top" wrapText="1"/>
    </xf>
    <xf numFmtId="4" fontId="7" fillId="5" borderId="60" xfId="0" applyNumberFormat="1" applyFont="1" applyFill="1" applyBorder="1" applyAlignment="1">
      <alignment horizontal="right" vertical="top" wrapText="1"/>
    </xf>
    <xf numFmtId="4" fontId="7" fillId="5" borderId="61" xfId="0" applyNumberFormat="1" applyFont="1" applyFill="1" applyBorder="1" applyAlignment="1">
      <alignment horizontal="right" vertical="top" wrapText="1"/>
    </xf>
    <xf numFmtId="0" fontId="9" fillId="2" borderId="57" xfId="0" applyFont="1" applyFill="1" applyBorder="1"/>
    <xf numFmtId="1" fontId="7" fillId="15" borderId="59" xfId="0" applyNumberFormat="1" applyFont="1" applyFill="1" applyBorder="1" applyAlignment="1">
      <alignment horizontal="left" vertical="top" wrapText="1"/>
    </xf>
    <xf numFmtId="0" fontId="0" fillId="12" borderId="35" xfId="0" applyFont="1" applyFill="1" applyBorder="1" applyAlignment="1"/>
    <xf numFmtId="0" fontId="0" fillId="16" borderId="35" xfId="0" applyFont="1" applyFill="1" applyBorder="1" applyAlignment="1"/>
    <xf numFmtId="0" fontId="0" fillId="12" borderId="44" xfId="0" applyFont="1" applyFill="1" applyBorder="1" applyAlignment="1"/>
    <xf numFmtId="0" fontId="0" fillId="12" borderId="62" xfId="0" applyFont="1" applyFill="1" applyBorder="1" applyAlignment="1"/>
    <xf numFmtId="0" fontId="0" fillId="17" borderId="49" xfId="0" applyFont="1" applyFill="1" applyBorder="1" applyAlignment="1"/>
    <xf numFmtId="4" fontId="7" fillId="5" borderId="0" xfId="0" applyNumberFormat="1" applyFont="1" applyFill="1" applyBorder="1" applyAlignment="1">
      <alignment horizontal="right" vertical="top" wrapText="1"/>
    </xf>
    <xf numFmtId="1" fontId="7" fillId="6" borderId="64" xfId="0" applyNumberFormat="1" applyFont="1" applyFill="1" applyBorder="1" applyAlignment="1">
      <alignment horizontal="center" vertical="top" wrapText="1"/>
    </xf>
    <xf numFmtId="4" fontId="7" fillId="5" borderId="44" xfId="0" applyNumberFormat="1" applyFont="1" applyFill="1" applyBorder="1" applyAlignment="1">
      <alignment horizontal="right" vertical="top" wrapText="1"/>
    </xf>
    <xf numFmtId="0" fontId="9" fillId="2" borderId="49" xfId="0" applyFont="1" applyFill="1" applyBorder="1"/>
    <xf numFmtId="1" fontId="6" fillId="6" borderId="4" xfId="2" applyNumberFormat="1" applyFont="1" applyFill="1" applyBorder="1" applyAlignment="1">
      <alignment horizontal="left" vertical="top" wrapText="1"/>
    </xf>
    <xf numFmtId="1" fontId="6" fillId="6" borderId="18" xfId="2" applyNumberFormat="1" applyFont="1" applyFill="1" applyBorder="1" applyAlignment="1">
      <alignment horizontal="left" vertical="top" wrapText="1"/>
    </xf>
    <xf numFmtId="1" fontId="1" fillId="6" borderId="63" xfId="0" applyNumberFormat="1" applyFont="1" applyFill="1" applyBorder="1" applyAlignment="1">
      <alignment horizontal="center" vertical="top" wrapText="1"/>
    </xf>
    <xf numFmtId="1" fontId="7" fillId="6" borderId="65" xfId="0" applyNumberFormat="1" applyFont="1" applyFill="1" applyBorder="1" applyAlignment="1">
      <alignment horizontal="center" vertical="top" wrapText="1"/>
    </xf>
    <xf numFmtId="1" fontId="7" fillId="6" borderId="66" xfId="0" applyNumberFormat="1" applyFont="1" applyFill="1" applyBorder="1" applyAlignment="1">
      <alignment horizontal="center" vertical="top" wrapText="1"/>
    </xf>
    <xf numFmtId="4" fontId="7" fillId="5" borderId="45" xfId="0" applyNumberFormat="1" applyFont="1" applyFill="1" applyBorder="1" applyAlignment="1">
      <alignment horizontal="right" vertical="top" wrapText="1"/>
    </xf>
    <xf numFmtId="4" fontId="7" fillId="5" borderId="66" xfId="0" applyNumberFormat="1" applyFont="1" applyFill="1" applyBorder="1" applyAlignment="1">
      <alignment horizontal="right" vertical="top" wrapText="1"/>
    </xf>
    <xf numFmtId="0" fontId="9" fillId="2" borderId="48" xfId="0" applyFont="1" applyFill="1" applyBorder="1"/>
    <xf numFmtId="1" fontId="6" fillId="6" borderId="18" xfId="0" applyNumberFormat="1" applyFont="1" applyFill="1" applyBorder="1" applyAlignment="1">
      <alignment horizontal="left" vertical="top" wrapText="1"/>
    </xf>
    <xf numFmtId="1" fontId="6" fillId="6" borderId="67" xfId="0" applyNumberFormat="1" applyFont="1" applyFill="1" applyBorder="1" applyAlignment="1">
      <alignment horizontal="left" vertical="top" wrapText="1"/>
    </xf>
    <xf numFmtId="1" fontId="6" fillId="6" borderId="59" xfId="2" applyNumberFormat="1" applyFont="1" applyFill="1" applyBorder="1" applyAlignment="1">
      <alignment horizontal="left" vertical="top" wrapText="1"/>
    </xf>
    <xf numFmtId="1" fontId="7" fillId="5" borderId="68" xfId="0" applyNumberFormat="1" applyFont="1" applyFill="1" applyBorder="1" applyAlignment="1">
      <alignment horizontal="left" vertical="top" wrapText="1"/>
    </xf>
    <xf numFmtId="2" fontId="12" fillId="3" borderId="33" xfId="0" applyNumberFormat="1" applyFont="1" applyFill="1" applyBorder="1" applyAlignment="1">
      <alignment horizontal="left" vertical="top" wrapText="1"/>
    </xf>
    <xf numFmtId="4" fontId="7" fillId="5" borderId="65" xfId="0" applyNumberFormat="1" applyFont="1" applyFill="1" applyBorder="1" applyAlignment="1">
      <alignment horizontal="right" vertical="top" wrapText="1"/>
    </xf>
    <xf numFmtId="1" fontId="15" fillId="6" borderId="0" xfId="0" applyNumberFormat="1" applyFont="1" applyFill="1" applyBorder="1" applyAlignment="1">
      <alignment horizontal="center" vertical="top" wrapText="1"/>
    </xf>
    <xf numFmtId="1" fontId="1" fillId="6" borderId="69" xfId="0" applyNumberFormat="1" applyFont="1" applyFill="1" applyBorder="1" applyAlignment="1">
      <alignment horizontal="center" vertical="top" wrapText="1"/>
    </xf>
    <xf numFmtId="0" fontId="0" fillId="13" borderId="66" xfId="0" applyFont="1" applyFill="1" applyBorder="1" applyAlignment="1"/>
    <xf numFmtId="0" fontId="0" fillId="12" borderId="45" xfId="0" applyFont="1" applyFill="1" applyBorder="1" applyAlignment="1"/>
    <xf numFmtId="0" fontId="0" fillId="12" borderId="70" xfId="0" applyFont="1" applyFill="1" applyBorder="1" applyAlignment="1"/>
    <xf numFmtId="0" fontId="0" fillId="17" borderId="48" xfId="0" applyFont="1" applyFill="1" applyBorder="1" applyAlignment="1"/>
    <xf numFmtId="1" fontId="1" fillId="14" borderId="63" xfId="0" applyNumberFormat="1" applyFont="1" applyFill="1" applyBorder="1" applyAlignment="1">
      <alignment horizontal="center" vertical="top" wrapText="1"/>
    </xf>
    <xf numFmtId="1" fontId="7" fillId="6" borderId="71" xfId="0" applyNumberFormat="1" applyFont="1" applyFill="1" applyBorder="1" applyAlignment="1">
      <alignment horizontal="center" vertical="top" wrapText="1"/>
    </xf>
    <xf numFmtId="1" fontId="7" fillId="6" borderId="55" xfId="0" applyNumberFormat="1" applyFont="1" applyFill="1" applyBorder="1" applyAlignment="1">
      <alignment horizontal="center" vertical="top" wrapText="1"/>
    </xf>
    <xf numFmtId="1" fontId="7" fillId="6" borderId="56" xfId="0" applyNumberFormat="1" applyFont="1" applyFill="1" applyBorder="1" applyAlignment="1">
      <alignment horizontal="center" vertical="top" wrapText="1"/>
    </xf>
    <xf numFmtId="1" fontId="7" fillId="5" borderId="35" xfId="0" applyNumberFormat="1" applyFont="1" applyFill="1" applyBorder="1" applyAlignment="1">
      <alignment horizontal="left" vertical="top" wrapText="1"/>
    </xf>
    <xf numFmtId="1" fontId="27" fillId="0" borderId="35" xfId="1" applyNumberFormat="1" applyFont="1" applyBorder="1" applyAlignment="1">
      <alignment horizontal="left" vertical="center" wrapText="1"/>
    </xf>
    <xf numFmtId="2" fontId="21" fillId="10" borderId="52" xfId="1" applyNumberFormat="1" applyFont="1" applyFill="1" applyBorder="1" applyAlignment="1">
      <alignment horizontal="left" vertical="center" wrapText="1"/>
    </xf>
    <xf numFmtId="0" fontId="0" fillId="2" borderId="0" xfId="0" applyFill="1"/>
    <xf numFmtId="14" fontId="3" fillId="3" borderId="15" xfId="0" applyNumberFormat="1" applyFont="1" applyFill="1" applyBorder="1" applyAlignment="1">
      <alignment horizontal="right" vertical="center"/>
    </xf>
    <xf numFmtId="0" fontId="12" fillId="3" borderId="32" xfId="0" applyFont="1" applyFill="1" applyBorder="1" applyAlignment="1">
      <alignment horizontal="left" vertical="top" wrapText="1"/>
    </xf>
    <xf numFmtId="1" fontId="12" fillId="3" borderId="32" xfId="0" applyNumberFormat="1" applyFont="1" applyFill="1" applyBorder="1" applyAlignment="1">
      <alignment horizontal="left" vertical="top" wrapText="1"/>
    </xf>
    <xf numFmtId="0" fontId="12" fillId="3" borderId="31" xfId="0" applyFont="1" applyFill="1" applyBorder="1" applyAlignment="1">
      <alignment horizontal="center" vertical="top" wrapText="1"/>
    </xf>
    <xf numFmtId="1" fontId="1" fillId="6" borderId="4" xfId="0" applyNumberFormat="1" applyFont="1" applyFill="1" applyBorder="1" applyAlignment="1">
      <alignment horizontal="center" vertical="center" wrapText="1"/>
    </xf>
    <xf numFmtId="1" fontId="6" fillId="12" borderId="4" xfId="0" applyNumberFormat="1" applyFont="1" applyFill="1" applyBorder="1" applyAlignment="1">
      <alignment horizontal="left" vertical="top" wrapText="1"/>
    </xf>
    <xf numFmtId="1" fontId="1" fillId="6" borderId="59" xfId="0" applyNumberFormat="1" applyFont="1" applyFill="1" applyBorder="1" applyAlignment="1">
      <alignment horizontal="center" vertical="center" wrapText="1"/>
    </xf>
    <xf numFmtId="1" fontId="6" fillId="12" borderId="59" xfId="0" applyNumberFormat="1" applyFont="1" applyFill="1" applyBorder="1" applyAlignment="1">
      <alignment horizontal="left" vertical="top" wrapText="1"/>
    </xf>
    <xf numFmtId="4" fontId="7" fillId="5" borderId="72" xfId="0" applyNumberFormat="1" applyFont="1" applyFill="1" applyBorder="1" applyAlignment="1">
      <alignment horizontal="right" vertical="top" wrapText="1"/>
    </xf>
    <xf numFmtId="1" fontId="15" fillId="0" borderId="0" xfId="0" applyNumberFormat="1" applyFont="1" applyAlignment="1">
      <alignment horizontal="center" vertical="top" wrapText="1"/>
    </xf>
    <xf numFmtId="1" fontId="1" fillId="0" borderId="0" xfId="0" applyNumberFormat="1" applyFont="1" applyAlignment="1">
      <alignment horizontal="center" vertical="center" wrapText="1"/>
    </xf>
    <xf numFmtId="1" fontId="6" fillId="0" borderId="0" xfId="0" applyNumberFormat="1" applyFont="1" applyAlignment="1">
      <alignment horizontal="left" vertical="top" wrapText="1"/>
    </xf>
    <xf numFmtId="1" fontId="7" fillId="0" borderId="0" xfId="0" applyNumberFormat="1" applyFont="1" applyAlignment="1">
      <alignment horizontal="center" vertical="top" wrapText="1"/>
    </xf>
    <xf numFmtId="4" fontId="7" fillId="0" borderId="0" xfId="0" applyNumberFormat="1" applyFont="1" applyAlignment="1">
      <alignment horizontal="right" vertical="top" wrapText="1"/>
    </xf>
    <xf numFmtId="0" fontId="9" fillId="0" borderId="0" xfId="0" applyFont="1"/>
    <xf numFmtId="2" fontId="12" fillId="3" borderId="32" xfId="0" applyNumberFormat="1" applyFont="1" applyFill="1" applyBorder="1" applyAlignment="1">
      <alignment horizontal="center" vertical="top" wrapText="1"/>
    </xf>
    <xf numFmtId="0" fontId="29" fillId="16" borderId="0" xfId="0" applyFont="1" applyFill="1"/>
    <xf numFmtId="1" fontId="1" fillId="0" borderId="0" xfId="0" applyNumberFormat="1" applyFont="1" applyAlignment="1">
      <alignment horizontal="center" vertical="top" wrapText="1"/>
    </xf>
    <xf numFmtId="0" fontId="29" fillId="0" borderId="0" xfId="0" applyFont="1"/>
    <xf numFmtId="1" fontId="1" fillId="6" borderId="1" xfId="0" applyNumberFormat="1" applyFont="1" applyFill="1" applyBorder="1" applyAlignment="1">
      <alignment horizontal="center" vertical="top" wrapText="1"/>
    </xf>
    <xf numFmtId="1" fontId="7" fillId="5" borderId="1" xfId="0" applyNumberFormat="1" applyFont="1" applyFill="1" applyBorder="1" applyAlignment="1">
      <alignment horizontal="left" vertical="top" wrapText="1"/>
    </xf>
    <xf numFmtId="1" fontId="21" fillId="6" borderId="4" xfId="0" applyNumberFormat="1" applyFont="1" applyFill="1" applyBorder="1" applyAlignment="1">
      <alignment horizontal="center" vertical="top" wrapText="1"/>
    </xf>
    <xf numFmtId="1" fontId="21" fillId="6" borderId="4" xfId="0" applyNumberFormat="1" applyFont="1" applyFill="1" applyBorder="1" applyAlignment="1">
      <alignment horizontal="left" vertical="top" wrapText="1"/>
    </xf>
    <xf numFmtId="1" fontId="30" fillId="5" borderId="4" xfId="0" applyNumberFormat="1" applyFont="1" applyFill="1" applyBorder="1" applyAlignment="1">
      <alignment horizontal="left" vertical="top" wrapText="1"/>
    </xf>
    <xf numFmtId="1" fontId="15" fillId="6" borderId="0" xfId="0" applyNumberFormat="1" applyFont="1" applyFill="1" applyAlignment="1">
      <alignment horizontal="center" vertical="top" wrapText="1"/>
    </xf>
    <xf numFmtId="0" fontId="0" fillId="0" borderId="0" xfId="0" applyAlignment="1">
      <alignment horizontal="center" vertical="center"/>
    </xf>
    <xf numFmtId="1" fontId="12" fillId="3" borderId="37" xfId="0" applyNumberFormat="1" applyFont="1" applyFill="1" applyBorder="1" applyAlignment="1">
      <alignment horizontal="center" vertical="top" wrapText="1"/>
    </xf>
    <xf numFmtId="1" fontId="31" fillId="5" borderId="1" xfId="0" applyNumberFormat="1" applyFont="1" applyFill="1" applyBorder="1" applyAlignment="1">
      <alignment horizontal="left" vertical="top" wrapText="1"/>
    </xf>
    <xf numFmtId="1" fontId="31" fillId="5" borderId="56" xfId="0" applyNumberFormat="1" applyFont="1" applyFill="1" applyBorder="1" applyAlignment="1">
      <alignment horizontal="left" vertical="top" wrapText="1"/>
    </xf>
    <xf numFmtId="1" fontId="6" fillId="6" borderId="20" xfId="0" applyNumberFormat="1" applyFont="1" applyFill="1" applyBorder="1" applyAlignment="1">
      <alignment horizontal="left" vertical="top" wrapText="1"/>
    </xf>
    <xf numFmtId="1" fontId="6" fillId="6" borderId="63" xfId="0" applyNumberFormat="1" applyFont="1" applyFill="1" applyBorder="1" applyAlignment="1">
      <alignment horizontal="left" vertical="top" wrapText="1"/>
    </xf>
    <xf numFmtId="0" fontId="6" fillId="13" borderId="35" xfId="0" applyFont="1" applyFill="1" applyBorder="1" applyAlignment="1">
      <alignment wrapText="1"/>
    </xf>
    <xf numFmtId="0" fontId="6" fillId="13" borderId="35" xfId="0" applyFont="1" applyFill="1" applyBorder="1" applyAlignment="1">
      <alignment vertical="center" wrapText="1"/>
    </xf>
    <xf numFmtId="1" fontId="6" fillId="6" borderId="35" xfId="0" applyNumberFormat="1" applyFont="1" applyFill="1" applyBorder="1" applyAlignment="1">
      <alignment horizontal="left" vertical="top" wrapText="1"/>
    </xf>
    <xf numFmtId="0" fontId="29" fillId="16" borderId="35" xfId="0" applyFont="1" applyFill="1" applyBorder="1" applyAlignment="1">
      <alignment wrapText="1"/>
    </xf>
    <xf numFmtId="0" fontId="29" fillId="16" borderId="35" xfId="0" applyFont="1" applyFill="1" applyBorder="1"/>
    <xf numFmtId="0" fontId="0" fillId="12" borderId="0" xfId="0" applyFill="1"/>
    <xf numFmtId="1" fontId="6" fillId="11" borderId="35" xfId="1" applyNumberFormat="1" applyFont="1" applyFill="1" applyBorder="1" applyAlignment="1">
      <alignment horizontal="left" vertical="center" wrapText="1"/>
    </xf>
    <xf numFmtId="1" fontId="6" fillId="6" borderId="4" xfId="0" applyNumberFormat="1" applyFont="1" applyFill="1" applyBorder="1" applyAlignment="1">
      <alignment horizontal="center" vertical="top" wrapText="1"/>
    </xf>
    <xf numFmtId="2" fontId="12" fillId="3" borderId="32" xfId="0" applyNumberFormat="1" applyFont="1" applyFill="1" applyBorder="1" applyAlignment="1">
      <alignment horizontal="left" vertical="top" wrapText="1"/>
    </xf>
    <xf numFmtId="1" fontId="29" fillId="6" borderId="18" xfId="0" applyNumberFormat="1" applyFont="1" applyFill="1" applyBorder="1" applyAlignment="1">
      <alignment horizontal="left" vertical="top" wrapText="1"/>
    </xf>
    <xf numFmtId="1" fontId="6" fillId="18" borderId="1" xfId="0" applyNumberFormat="1" applyFont="1" applyFill="1" applyBorder="1" applyAlignment="1">
      <alignment horizontal="left" vertical="top" wrapText="1"/>
    </xf>
    <xf numFmtId="1" fontId="29" fillId="6" borderId="35" xfId="0" applyNumberFormat="1" applyFont="1" applyFill="1" applyBorder="1" applyAlignment="1">
      <alignment horizontal="left" vertical="top" wrapText="1"/>
    </xf>
    <xf numFmtId="1" fontId="1" fillId="6" borderId="20" xfId="0" applyNumberFormat="1" applyFont="1" applyFill="1" applyBorder="1" applyAlignment="1">
      <alignment horizontal="center" vertical="center" wrapText="1"/>
    </xf>
    <xf numFmtId="2" fontId="21" fillId="10" borderId="73" xfId="1" applyNumberFormat="1" applyFont="1" applyFill="1" applyBorder="1" applyAlignment="1">
      <alignment horizontal="left" vertical="center" wrapText="1"/>
    </xf>
    <xf numFmtId="1" fontId="6" fillId="11" borderId="73" xfId="1" applyNumberFormat="1" applyFont="1" applyFill="1" applyBorder="1" applyAlignment="1">
      <alignment horizontal="left" vertical="center" wrapText="1"/>
    </xf>
    <xf numFmtId="1" fontId="21" fillId="11" borderId="74" xfId="1" applyNumberFormat="1" applyFont="1" applyFill="1" applyBorder="1" applyAlignment="1">
      <alignment horizontal="left" vertical="center" wrapText="1"/>
    </xf>
    <xf numFmtId="1" fontId="21" fillId="11" borderId="75" xfId="1" applyNumberFormat="1" applyFont="1" applyFill="1" applyBorder="1" applyAlignment="1">
      <alignment horizontal="left" vertical="center" wrapText="1"/>
    </xf>
    <xf numFmtId="1" fontId="7" fillId="5" borderId="18" xfId="0" applyNumberFormat="1" applyFont="1" applyFill="1" applyBorder="1" applyAlignment="1">
      <alignment horizontal="left" vertical="top" wrapText="1"/>
    </xf>
    <xf numFmtId="1" fontId="1" fillId="6" borderId="3" xfId="0" applyNumberFormat="1" applyFont="1" applyFill="1" applyBorder="1" applyAlignment="1">
      <alignment horizontal="center" vertical="top" wrapText="1"/>
    </xf>
    <xf numFmtId="1" fontId="7" fillId="12" borderId="73" xfId="0" applyNumberFormat="1" applyFont="1" applyFill="1" applyBorder="1" applyAlignment="1">
      <alignment horizontal="left" vertical="top" wrapText="1"/>
    </xf>
    <xf numFmtId="1" fontId="7" fillId="12" borderId="35" xfId="0" applyNumberFormat="1" applyFont="1" applyFill="1" applyBorder="1" applyAlignment="1">
      <alignment horizontal="left" vertical="top" wrapText="1"/>
    </xf>
    <xf numFmtId="1" fontId="35" fillId="6" borderId="4" xfId="0" applyNumberFormat="1" applyFont="1" applyFill="1" applyBorder="1" applyAlignment="1">
      <alignment horizontal="center" vertical="top" wrapText="1"/>
    </xf>
    <xf numFmtId="0" fontId="0" fillId="13" borderId="0" xfId="0" applyFill="1"/>
    <xf numFmtId="0" fontId="6" fillId="13" borderId="35" xfId="0" applyFont="1" applyFill="1" applyBorder="1"/>
    <xf numFmtId="0" fontId="0" fillId="0" borderId="35" xfId="0" applyBorder="1"/>
    <xf numFmtId="0" fontId="0" fillId="13" borderId="35" xfId="0" applyFill="1" applyBorder="1"/>
    <xf numFmtId="0" fontId="0" fillId="0" borderId="44" xfId="0" applyBorder="1"/>
    <xf numFmtId="0" fontId="0" fillId="0" borderId="47" xfId="0" applyBorder="1"/>
    <xf numFmtId="0" fontId="0" fillId="0" borderId="49" xfId="0" applyBorder="1"/>
    <xf numFmtId="0" fontId="0" fillId="0" borderId="45" xfId="0" applyBorder="1"/>
    <xf numFmtId="0" fontId="0" fillId="0" borderId="46" xfId="0" applyBorder="1"/>
    <xf numFmtId="0" fontId="0" fillId="0" borderId="48" xfId="0" applyBorder="1"/>
    <xf numFmtId="0" fontId="18" fillId="3" borderId="2" xfId="0" applyFont="1" applyFill="1" applyBorder="1" applyAlignment="1">
      <alignment vertical="top"/>
    </xf>
    <xf numFmtId="4" fontId="1" fillId="3" borderId="76" xfId="0" applyNumberFormat="1" applyFont="1" applyFill="1" applyBorder="1" applyAlignment="1">
      <alignment horizontal="right" vertical="center" wrapText="1"/>
    </xf>
    <xf numFmtId="14" fontId="3" fillId="3" borderId="20" xfId="0" applyNumberFormat="1" applyFont="1" applyFill="1" applyBorder="1" applyAlignment="1">
      <alignment horizontal="right" vertical="center"/>
    </xf>
    <xf numFmtId="1" fontId="36" fillId="6" borderId="4" xfId="0" applyNumberFormat="1" applyFont="1" applyFill="1" applyBorder="1" applyAlignment="1">
      <alignment horizontal="left" vertical="top" wrapText="1"/>
    </xf>
    <xf numFmtId="1" fontId="21" fillId="10" borderId="1" xfId="1" applyNumberFormat="1" applyFont="1" applyFill="1" applyBorder="1" applyAlignment="1">
      <alignment horizontal="center" vertical="center" wrapText="1"/>
    </xf>
    <xf numFmtId="1" fontId="22" fillId="0" borderId="1" xfId="1" applyNumberFormat="1" applyFont="1" applyBorder="1" applyAlignment="1">
      <alignment horizontal="left" vertical="center" wrapText="1"/>
    </xf>
    <xf numFmtId="1" fontId="21" fillId="10" borderId="77" xfId="1" applyNumberFormat="1" applyFont="1" applyFill="1" applyBorder="1" applyAlignment="1">
      <alignment horizontal="center" vertical="center" wrapText="1"/>
    </xf>
    <xf numFmtId="1" fontId="22" fillId="0" borderId="77" xfId="1" applyNumberFormat="1" applyFont="1" applyBorder="1" applyAlignment="1">
      <alignment horizontal="left" vertical="center" wrapText="1"/>
    </xf>
    <xf numFmtId="0" fontId="1" fillId="3" borderId="7" xfId="0" applyFont="1" applyFill="1" applyBorder="1" applyAlignment="1">
      <alignment horizontal="center" vertical="center"/>
    </xf>
    <xf numFmtId="0" fontId="10" fillId="0" borderId="8" xfId="0" applyFont="1" applyBorder="1"/>
    <xf numFmtId="0" fontId="1" fillId="3" borderId="11" xfId="0" applyFont="1" applyFill="1" applyBorder="1" applyAlignment="1">
      <alignment horizontal="center" vertical="center"/>
    </xf>
    <xf numFmtId="0" fontId="10" fillId="0" borderId="12" xfId="0" applyFont="1" applyBorder="1"/>
    <xf numFmtId="0" fontId="10" fillId="0" borderId="17" xfId="0" applyFont="1" applyBorder="1"/>
    <xf numFmtId="0" fontId="10" fillId="0" borderId="13" xfId="0" applyFont="1" applyBorder="1"/>
    <xf numFmtId="0" fontId="10" fillId="0" borderId="22" xfId="0" applyFont="1" applyBorder="1"/>
    <xf numFmtId="0" fontId="10" fillId="0" borderId="23" xfId="0" applyFont="1" applyBorder="1"/>
    <xf numFmtId="0" fontId="4" fillId="3" borderId="3" xfId="0" applyFont="1" applyFill="1" applyBorder="1" applyAlignment="1">
      <alignment horizontal="center" vertical="center" wrapText="1"/>
    </xf>
    <xf numFmtId="0" fontId="10" fillId="0" borderId="18" xfId="0" applyFont="1" applyBorder="1"/>
    <xf numFmtId="0" fontId="10" fillId="0" borderId="6" xfId="0" applyFont="1" applyBorder="1"/>
    <xf numFmtId="1" fontId="37" fillId="6" borderId="20" xfId="0" applyNumberFormat="1" applyFont="1" applyFill="1" applyBorder="1" applyAlignment="1">
      <alignment horizontal="center" vertical="top" wrapText="1"/>
    </xf>
    <xf numFmtId="1" fontId="37" fillId="6" borderId="43" xfId="0" applyNumberFormat="1" applyFont="1" applyFill="1" applyBorder="1" applyAlignment="1">
      <alignment horizontal="center" vertical="top" wrapText="1"/>
    </xf>
    <xf numFmtId="1" fontId="37" fillId="6" borderId="53" xfId="0" applyNumberFormat="1" applyFont="1" applyFill="1" applyBorder="1" applyAlignment="1">
      <alignment horizontal="center" vertical="top" wrapText="1"/>
    </xf>
  </cellXfs>
  <cellStyles count="3">
    <cellStyle name="Normal" xfId="0" builtinId="0"/>
    <cellStyle name="Normal 15" xfId="2" xr:uid="{F139A330-1D61-43BB-AFFF-671E7A3A8171}"/>
    <cellStyle name="Normal 2" xfId="1" xr:uid="{09ACD105-AEFA-4169-9940-278C07306C11}"/>
  </cellStyles>
  <dxfs count="0"/>
  <tableStyles count="0" defaultTableStyle="TableStyleMedium2" defaultPivotStyle="PivotStyleLight16"/>
  <colors>
    <mruColors>
      <color rgb="FFF2DBD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31425-2B21-4BE4-B973-CFE4186CAF53}">
  <dimension ref="A1:J91"/>
  <sheetViews>
    <sheetView zoomScale="115" zoomScaleNormal="115" workbookViewId="0">
      <selection activeCell="H29" sqref="H29"/>
    </sheetView>
  </sheetViews>
  <sheetFormatPr defaultColWidth="14.44140625" defaultRowHeight="15" customHeight="1" x14ac:dyDescent="0.3"/>
  <cols>
    <col min="1" max="1" width="9.109375" style="52" customWidth="1"/>
    <col min="2" max="2" width="55.5546875" style="52" customWidth="1"/>
    <col min="3" max="3" width="8.33203125" style="52" customWidth="1"/>
    <col min="4" max="5" width="28.5546875" style="52" customWidth="1"/>
    <col min="6" max="6" width="19" style="52" customWidth="1"/>
    <col min="7" max="10" width="8.6640625" style="52" customWidth="1"/>
    <col min="11" max="16384" width="14.44140625" style="52"/>
  </cols>
  <sheetData>
    <row r="1" spans="1:10" ht="32.25" customHeight="1" thickBot="1" x14ac:dyDescent="0.35">
      <c r="A1" s="46" t="s">
        <v>0</v>
      </c>
      <c r="B1" s="47"/>
      <c r="C1" s="48" t="s">
        <v>11</v>
      </c>
      <c r="D1" s="49"/>
      <c r="E1" s="49"/>
      <c r="F1" s="50"/>
      <c r="G1" s="51"/>
      <c r="H1" s="51"/>
      <c r="I1" s="51"/>
      <c r="J1" s="51"/>
    </row>
    <row r="2" spans="1:10" ht="16.5" customHeight="1" thickTop="1" thickBot="1" x14ac:dyDescent="0.35">
      <c r="A2" s="53"/>
      <c r="B2" s="53" t="s">
        <v>360</v>
      </c>
      <c r="C2" s="54"/>
      <c r="D2" s="55"/>
      <c r="E2" s="55"/>
      <c r="F2" s="56"/>
      <c r="G2" s="51"/>
      <c r="H2" s="51"/>
      <c r="I2" s="51"/>
      <c r="J2" s="51"/>
    </row>
    <row r="3" spans="1:10" ht="31.5" customHeight="1" thickTop="1" thickBot="1" x14ac:dyDescent="0.35">
      <c r="A3" s="57" t="s">
        <v>1</v>
      </c>
      <c r="B3" s="58" t="s">
        <v>12</v>
      </c>
      <c r="C3" s="59" t="s">
        <v>2</v>
      </c>
      <c r="D3" s="59" t="s">
        <v>13</v>
      </c>
      <c r="E3" s="59" t="s">
        <v>429</v>
      </c>
      <c r="F3" s="60" t="s">
        <v>3</v>
      </c>
      <c r="G3" s="51"/>
      <c r="H3" s="51"/>
      <c r="I3" s="51"/>
      <c r="J3" s="51"/>
    </row>
    <row r="4" spans="1:10" ht="15.6" x14ac:dyDescent="0.3">
      <c r="A4" s="92"/>
      <c r="B4" s="65" t="s">
        <v>28</v>
      </c>
      <c r="C4" s="65"/>
      <c r="D4" s="65"/>
      <c r="E4" s="65"/>
      <c r="F4" s="93"/>
      <c r="G4" s="51"/>
      <c r="H4" s="51"/>
      <c r="I4" s="51"/>
      <c r="J4" s="51"/>
    </row>
    <row r="5" spans="1:10" ht="16.2" x14ac:dyDescent="0.3">
      <c r="A5" s="98">
        <v>7.1</v>
      </c>
      <c r="B5" s="99" t="s">
        <v>20</v>
      </c>
      <c r="C5" s="100">
        <v>1</v>
      </c>
      <c r="D5" s="101"/>
      <c r="E5" s="101"/>
      <c r="F5" s="102">
        <f>C5*E5</f>
        <v>0</v>
      </c>
      <c r="G5" s="61"/>
      <c r="H5" s="51"/>
      <c r="I5" s="51"/>
      <c r="J5" s="51"/>
    </row>
    <row r="6" spans="1:10" ht="16.2" x14ac:dyDescent="0.3">
      <c r="A6" s="98">
        <v>7.2</v>
      </c>
      <c r="B6" s="99" t="s">
        <v>43</v>
      </c>
      <c r="C6" s="100">
        <v>1</v>
      </c>
      <c r="D6" s="101"/>
      <c r="E6" s="101"/>
      <c r="F6" s="102">
        <f t="shared" ref="F6:F27" si="0">C6*E6</f>
        <v>0</v>
      </c>
      <c r="G6" s="61"/>
      <c r="H6" s="51"/>
      <c r="I6" s="51"/>
      <c r="J6" s="51"/>
    </row>
    <row r="7" spans="1:10" ht="16.2" x14ac:dyDescent="0.3">
      <c r="A7" s="98">
        <v>7.3</v>
      </c>
      <c r="B7" s="99" t="s">
        <v>91</v>
      </c>
      <c r="C7" s="100">
        <v>1</v>
      </c>
      <c r="D7" s="101"/>
      <c r="E7" s="101"/>
      <c r="F7" s="102">
        <f t="shared" si="0"/>
        <v>0</v>
      </c>
      <c r="G7" s="61"/>
      <c r="H7" s="51"/>
      <c r="I7" s="51"/>
      <c r="J7" s="51"/>
    </row>
    <row r="8" spans="1:10" ht="16.2" x14ac:dyDescent="0.3">
      <c r="A8" s="98">
        <v>7.4</v>
      </c>
      <c r="B8" s="99" t="s">
        <v>107</v>
      </c>
      <c r="C8" s="100">
        <v>1</v>
      </c>
      <c r="D8" s="101"/>
      <c r="E8" s="101"/>
      <c r="F8" s="102">
        <f t="shared" si="0"/>
        <v>0</v>
      </c>
      <c r="G8" s="61"/>
      <c r="H8" s="51"/>
      <c r="I8" s="51"/>
      <c r="J8" s="51"/>
    </row>
    <row r="9" spans="1:10" ht="16.2" x14ac:dyDescent="0.3">
      <c r="A9" s="98">
        <v>7.5</v>
      </c>
      <c r="B9" s="99" t="s">
        <v>22</v>
      </c>
      <c r="C9" s="100">
        <v>1</v>
      </c>
      <c r="D9" s="101"/>
      <c r="E9" s="101"/>
      <c r="F9" s="102">
        <f t="shared" si="0"/>
        <v>0</v>
      </c>
      <c r="G9" s="61"/>
      <c r="H9" s="51"/>
      <c r="I9" s="51"/>
      <c r="J9" s="51"/>
    </row>
    <row r="10" spans="1:10" ht="16.2" x14ac:dyDescent="0.3">
      <c r="A10" s="98">
        <v>7.6</v>
      </c>
      <c r="B10" s="198" t="s">
        <v>21</v>
      </c>
      <c r="C10" s="100">
        <v>1</v>
      </c>
      <c r="D10" s="158"/>
      <c r="E10" s="158"/>
      <c r="F10" s="102">
        <f t="shared" si="0"/>
        <v>0</v>
      </c>
      <c r="G10" s="61"/>
      <c r="H10" s="51"/>
      <c r="I10" s="51"/>
      <c r="J10" s="51"/>
    </row>
    <row r="11" spans="1:10" ht="16.2" x14ac:dyDescent="0.3">
      <c r="A11" s="98">
        <v>7.7</v>
      </c>
      <c r="B11" s="198" t="s">
        <v>24</v>
      </c>
      <c r="C11" s="100">
        <v>1</v>
      </c>
      <c r="D11" s="158"/>
      <c r="E11" s="158"/>
      <c r="F11" s="102">
        <f t="shared" si="0"/>
        <v>0</v>
      </c>
      <c r="G11" s="61"/>
      <c r="H11" s="51"/>
      <c r="I11" s="51"/>
      <c r="J11" s="51"/>
    </row>
    <row r="12" spans="1:10" ht="16.2" x14ac:dyDescent="0.3">
      <c r="A12" s="98">
        <v>7.8</v>
      </c>
      <c r="B12" s="198" t="s">
        <v>23</v>
      </c>
      <c r="C12" s="100">
        <v>1</v>
      </c>
      <c r="D12" s="101"/>
      <c r="E12" s="101"/>
      <c r="F12" s="102">
        <f t="shared" si="0"/>
        <v>0</v>
      </c>
      <c r="G12" s="61"/>
      <c r="H12" s="51"/>
      <c r="I12" s="51"/>
      <c r="J12" s="51"/>
    </row>
    <row r="13" spans="1:10" ht="16.2" x14ac:dyDescent="0.3">
      <c r="A13" s="98">
        <v>7.9</v>
      </c>
      <c r="B13" s="198" t="s">
        <v>29</v>
      </c>
      <c r="C13" s="100">
        <v>1</v>
      </c>
      <c r="D13" s="101"/>
      <c r="E13" s="101"/>
      <c r="F13" s="102">
        <f t="shared" si="0"/>
        <v>0</v>
      </c>
      <c r="G13" s="61"/>
      <c r="H13" s="51"/>
      <c r="I13" s="51"/>
      <c r="J13" s="51"/>
    </row>
    <row r="14" spans="1:10" ht="16.2" x14ac:dyDescent="0.3">
      <c r="A14" s="103">
        <v>7.1</v>
      </c>
      <c r="B14" s="198" t="s">
        <v>25</v>
      </c>
      <c r="C14" s="100">
        <v>1</v>
      </c>
      <c r="D14" s="101"/>
      <c r="E14" s="101"/>
      <c r="F14" s="102">
        <f t="shared" si="0"/>
        <v>0</v>
      </c>
      <c r="G14" s="61"/>
      <c r="H14" s="51"/>
      <c r="I14" s="51"/>
      <c r="J14" s="51"/>
    </row>
    <row r="15" spans="1:10" ht="16.2" x14ac:dyDescent="0.3">
      <c r="A15" s="98">
        <v>7.11</v>
      </c>
      <c r="B15" s="99" t="s">
        <v>171</v>
      </c>
      <c r="C15" s="100">
        <v>1</v>
      </c>
      <c r="D15" s="101"/>
      <c r="E15" s="101"/>
      <c r="F15" s="102">
        <f t="shared" si="0"/>
        <v>0</v>
      </c>
      <c r="G15" s="61"/>
      <c r="H15" s="51"/>
      <c r="I15" s="51"/>
      <c r="J15" s="51"/>
    </row>
    <row r="16" spans="1:10" ht="16.2" x14ac:dyDescent="0.3">
      <c r="A16" s="103">
        <v>7.12</v>
      </c>
      <c r="B16" s="99" t="s">
        <v>27</v>
      </c>
      <c r="C16" s="100">
        <v>1</v>
      </c>
      <c r="D16" s="101"/>
      <c r="E16" s="101"/>
      <c r="F16" s="102">
        <f t="shared" si="0"/>
        <v>0</v>
      </c>
      <c r="G16" s="61"/>
      <c r="H16" s="51"/>
      <c r="I16" s="51"/>
      <c r="J16" s="51"/>
    </row>
    <row r="17" spans="1:10" ht="16.2" x14ac:dyDescent="0.3">
      <c r="A17" s="103">
        <v>7.13</v>
      </c>
      <c r="B17" s="99" t="s">
        <v>26</v>
      </c>
      <c r="C17" s="100">
        <v>1</v>
      </c>
      <c r="D17" s="101"/>
      <c r="E17" s="101"/>
      <c r="F17" s="102">
        <f t="shared" si="0"/>
        <v>0</v>
      </c>
      <c r="G17" s="61"/>
      <c r="H17" s="51"/>
      <c r="I17" s="51"/>
      <c r="J17" s="51"/>
    </row>
    <row r="18" spans="1:10" ht="16.2" x14ac:dyDescent="0.3">
      <c r="A18" s="103">
        <v>7.14</v>
      </c>
      <c r="B18" s="198" t="s">
        <v>211</v>
      </c>
      <c r="C18" s="100">
        <v>1</v>
      </c>
      <c r="D18" s="158"/>
      <c r="E18" s="158"/>
      <c r="F18" s="102">
        <f t="shared" si="0"/>
        <v>0</v>
      </c>
      <c r="G18" s="61"/>
      <c r="H18" s="51"/>
      <c r="I18" s="51"/>
      <c r="J18" s="51"/>
    </row>
    <row r="19" spans="1:10" ht="16.2" x14ac:dyDescent="0.3">
      <c r="A19" s="103">
        <v>7.15</v>
      </c>
      <c r="B19" s="198" t="s">
        <v>371</v>
      </c>
      <c r="C19" s="100">
        <v>1</v>
      </c>
      <c r="D19" s="158"/>
      <c r="E19" s="158"/>
      <c r="F19" s="102">
        <f t="shared" si="0"/>
        <v>0</v>
      </c>
      <c r="G19" s="61"/>
      <c r="H19" s="51"/>
      <c r="I19" s="51"/>
      <c r="J19" s="51"/>
    </row>
    <row r="20" spans="1:10" ht="16.2" x14ac:dyDescent="0.3">
      <c r="A20" s="103">
        <v>7.16</v>
      </c>
      <c r="B20" s="198" t="s">
        <v>263</v>
      </c>
      <c r="C20" s="100">
        <v>1</v>
      </c>
      <c r="D20" s="158"/>
      <c r="E20" s="158"/>
      <c r="F20" s="102">
        <f t="shared" si="0"/>
        <v>0</v>
      </c>
      <c r="G20" s="61"/>
      <c r="H20" s="51"/>
      <c r="I20" s="51"/>
      <c r="J20" s="51"/>
    </row>
    <row r="21" spans="1:10" ht="16.2" x14ac:dyDescent="0.3">
      <c r="A21" s="103">
        <v>7.17</v>
      </c>
      <c r="B21" s="198" t="s">
        <v>361</v>
      </c>
      <c r="C21" s="100">
        <v>1</v>
      </c>
      <c r="D21" s="158"/>
      <c r="E21" s="158"/>
      <c r="F21" s="102">
        <f t="shared" si="0"/>
        <v>0</v>
      </c>
      <c r="G21" s="61"/>
      <c r="H21" s="51"/>
      <c r="I21" s="51"/>
      <c r="J21" s="51"/>
    </row>
    <row r="22" spans="1:10" ht="16.2" x14ac:dyDescent="0.3">
      <c r="A22" s="103">
        <v>7.18</v>
      </c>
      <c r="B22" s="198" t="s">
        <v>278</v>
      </c>
      <c r="C22" s="100">
        <v>1</v>
      </c>
      <c r="D22" s="158"/>
      <c r="E22" s="158"/>
      <c r="F22" s="102">
        <f t="shared" si="0"/>
        <v>0</v>
      </c>
      <c r="G22" s="61"/>
      <c r="H22" s="51"/>
      <c r="I22" s="51"/>
      <c r="J22" s="51"/>
    </row>
    <row r="23" spans="1:10" ht="16.2" x14ac:dyDescent="0.3">
      <c r="A23" s="103">
        <v>7.19</v>
      </c>
      <c r="B23" s="198" t="s">
        <v>280</v>
      </c>
      <c r="C23" s="100">
        <v>1</v>
      </c>
      <c r="D23" s="158"/>
      <c r="E23" s="158"/>
      <c r="F23" s="102">
        <f t="shared" si="0"/>
        <v>0</v>
      </c>
      <c r="G23" s="61"/>
      <c r="H23" s="51"/>
      <c r="I23" s="51"/>
      <c r="J23" s="51"/>
    </row>
    <row r="24" spans="1:10" ht="16.2" x14ac:dyDescent="0.3">
      <c r="A24" s="103">
        <v>7.2</v>
      </c>
      <c r="B24" s="198" t="s">
        <v>279</v>
      </c>
      <c r="C24" s="100">
        <v>1</v>
      </c>
      <c r="D24" s="101"/>
      <c r="E24" s="101"/>
      <c r="F24" s="102">
        <f t="shared" si="0"/>
        <v>0</v>
      </c>
      <c r="G24" s="61"/>
      <c r="H24" s="51"/>
      <c r="I24" s="51"/>
      <c r="J24" s="51"/>
    </row>
    <row r="25" spans="1:10" ht="16.2" x14ac:dyDescent="0.3">
      <c r="A25" s="205">
        <v>7.21</v>
      </c>
      <c r="B25" s="206" t="s">
        <v>359</v>
      </c>
      <c r="C25" s="100">
        <v>1</v>
      </c>
      <c r="D25" s="101"/>
      <c r="E25" s="101"/>
      <c r="F25" s="102">
        <f t="shared" si="0"/>
        <v>0</v>
      </c>
      <c r="G25" s="61"/>
      <c r="H25" s="51"/>
      <c r="I25" s="51"/>
      <c r="J25" s="51"/>
    </row>
    <row r="26" spans="1:10" ht="16.2" x14ac:dyDescent="0.3">
      <c r="A26" s="205">
        <v>7.22</v>
      </c>
      <c r="B26" s="207" t="s">
        <v>391</v>
      </c>
      <c r="C26" s="228">
        <v>1</v>
      </c>
      <c r="D26" s="229"/>
      <c r="E26" s="229"/>
      <c r="F26" s="102">
        <f t="shared" si="0"/>
        <v>0</v>
      </c>
      <c r="G26" s="61"/>
      <c r="H26" s="51"/>
      <c r="I26" s="51"/>
      <c r="J26" s="51"/>
    </row>
    <row r="27" spans="1:10" ht="16.8" thickBot="1" x14ac:dyDescent="0.35">
      <c r="A27" s="159">
        <v>7.23</v>
      </c>
      <c r="B27" s="208" t="s">
        <v>392</v>
      </c>
      <c r="C27" s="230">
        <v>1</v>
      </c>
      <c r="D27" s="231"/>
      <c r="E27" s="231"/>
      <c r="F27" s="102">
        <f t="shared" si="0"/>
        <v>0</v>
      </c>
      <c r="G27" s="61"/>
      <c r="H27" s="51"/>
      <c r="I27" s="51"/>
      <c r="J27" s="51"/>
    </row>
    <row r="28" spans="1:10" ht="33" customHeight="1" thickTop="1" thickBot="1" x14ac:dyDescent="0.35">
      <c r="A28" s="94"/>
      <c r="B28" s="62"/>
      <c r="C28" s="95"/>
      <c r="D28" s="96" t="s">
        <v>14</v>
      </c>
      <c r="E28" s="96"/>
      <c r="F28" s="97">
        <f>SUM(F5:F27)</f>
        <v>0</v>
      </c>
      <c r="G28" s="51"/>
      <c r="H28" s="51"/>
      <c r="I28" s="51"/>
      <c r="J28" s="51"/>
    </row>
    <row r="29" spans="1:10" ht="16.2" thickTop="1" x14ac:dyDescent="0.3">
      <c r="A29" s="51"/>
      <c r="B29" s="51"/>
      <c r="C29" s="51"/>
      <c r="D29" s="51"/>
      <c r="E29" s="51"/>
      <c r="F29" s="63"/>
      <c r="G29" s="51"/>
      <c r="H29" s="51"/>
      <c r="I29" s="51"/>
      <c r="J29" s="51"/>
    </row>
    <row r="30" spans="1:10" ht="15.6" x14ac:dyDescent="0.3">
      <c r="A30" s="64"/>
      <c r="G30" s="51"/>
      <c r="H30" s="51"/>
      <c r="I30" s="51"/>
      <c r="J30" s="51"/>
    </row>
    <row r="31" spans="1:10" ht="15.6" x14ac:dyDescent="0.3">
      <c r="A31" s="64"/>
      <c r="G31" s="51"/>
      <c r="H31" s="51"/>
      <c r="I31" s="51"/>
      <c r="J31" s="51"/>
    </row>
    <row r="32" spans="1:10" ht="15.6" x14ac:dyDescent="0.3">
      <c r="A32" s="64"/>
      <c r="G32" s="51"/>
      <c r="H32" s="51"/>
      <c r="I32" s="51"/>
      <c r="J32" s="51"/>
    </row>
    <row r="33" spans="1:10" ht="15.6" x14ac:dyDescent="0.3">
      <c r="A33" s="64"/>
      <c r="B33" s="51"/>
      <c r="C33" s="51"/>
      <c r="D33" s="51"/>
      <c r="E33" s="51"/>
      <c r="F33" s="63"/>
      <c r="G33" s="51"/>
      <c r="H33" s="51"/>
      <c r="I33" s="51"/>
      <c r="J33" s="51"/>
    </row>
    <row r="34" spans="1:10" ht="15.6" x14ac:dyDescent="0.3">
      <c r="A34" s="64"/>
      <c r="B34" s="51"/>
      <c r="C34" s="51"/>
      <c r="D34" s="51"/>
      <c r="E34" s="51"/>
      <c r="F34" s="63"/>
      <c r="G34" s="51"/>
      <c r="H34" s="51"/>
      <c r="I34" s="51"/>
      <c r="J34" s="51"/>
    </row>
    <row r="35" spans="1:10" ht="15.6" x14ac:dyDescent="0.3">
      <c r="A35" s="64"/>
      <c r="B35" s="51"/>
      <c r="C35" s="51"/>
      <c r="D35" s="51"/>
      <c r="E35" s="51"/>
      <c r="F35" s="63"/>
      <c r="G35" s="51"/>
      <c r="H35" s="51"/>
      <c r="I35" s="51"/>
      <c r="J35" s="51"/>
    </row>
    <row r="36" spans="1:10" ht="15.6" x14ac:dyDescent="0.3">
      <c r="A36" s="64"/>
      <c r="B36" s="51"/>
      <c r="C36" s="51"/>
      <c r="D36" s="51"/>
      <c r="E36" s="51"/>
      <c r="F36" s="63"/>
      <c r="G36" s="51"/>
      <c r="H36" s="51"/>
      <c r="I36" s="51"/>
      <c r="J36" s="51"/>
    </row>
    <row r="37" spans="1:10" ht="15.6" x14ac:dyDescent="0.3">
      <c r="A37" s="64"/>
      <c r="B37" s="51"/>
      <c r="C37" s="51"/>
      <c r="D37" s="51"/>
      <c r="E37" s="51"/>
      <c r="F37" s="63"/>
      <c r="G37" s="51"/>
      <c r="H37" s="51"/>
      <c r="I37" s="51"/>
      <c r="J37" s="51"/>
    </row>
    <row r="38" spans="1:10" ht="15.6" x14ac:dyDescent="0.3">
      <c r="A38" s="64"/>
      <c r="B38" s="51"/>
      <c r="C38" s="51"/>
      <c r="D38" s="51"/>
      <c r="E38" s="51"/>
      <c r="F38" s="63"/>
      <c r="G38" s="51"/>
      <c r="H38" s="51"/>
      <c r="I38" s="51"/>
      <c r="J38" s="51"/>
    </row>
    <row r="39" spans="1:10" ht="15.6" x14ac:dyDescent="0.3">
      <c r="A39" s="64"/>
      <c r="B39" s="51"/>
      <c r="C39" s="51"/>
      <c r="D39" s="51"/>
      <c r="E39" s="51"/>
      <c r="F39" s="63"/>
      <c r="G39" s="51"/>
      <c r="H39" s="51"/>
      <c r="I39" s="51"/>
      <c r="J39" s="51"/>
    </row>
    <row r="40" spans="1:10" ht="15.6" x14ac:dyDescent="0.3">
      <c r="A40" s="64"/>
      <c r="B40" s="51"/>
      <c r="C40" s="51"/>
      <c r="D40" s="51"/>
      <c r="E40" s="51"/>
      <c r="F40" s="63"/>
      <c r="G40" s="51"/>
      <c r="H40" s="51"/>
      <c r="I40" s="51"/>
      <c r="J40" s="51"/>
    </row>
    <row r="41" spans="1:10" ht="15.6" x14ac:dyDescent="0.3">
      <c r="A41" s="64"/>
      <c r="B41" s="51"/>
      <c r="C41" s="51"/>
      <c r="D41" s="51"/>
      <c r="E41" s="51"/>
      <c r="F41" s="63"/>
      <c r="G41" s="51"/>
      <c r="H41" s="51"/>
      <c r="I41" s="51"/>
      <c r="J41" s="51"/>
    </row>
    <row r="42" spans="1:10" ht="15.6" x14ac:dyDescent="0.3">
      <c r="A42" s="64"/>
      <c r="B42" s="51"/>
      <c r="C42" s="51"/>
      <c r="D42" s="51"/>
      <c r="E42" s="51"/>
      <c r="F42" s="63"/>
      <c r="G42" s="51"/>
      <c r="H42" s="51"/>
      <c r="I42" s="51"/>
      <c r="J42" s="51"/>
    </row>
    <row r="43" spans="1:10" ht="15.6" x14ac:dyDescent="0.3">
      <c r="A43" s="64"/>
      <c r="B43" s="51"/>
      <c r="C43" s="51"/>
      <c r="D43" s="51"/>
      <c r="E43" s="51"/>
      <c r="F43" s="63"/>
      <c r="G43" s="51"/>
      <c r="H43" s="51"/>
      <c r="I43" s="51"/>
      <c r="J43" s="51"/>
    </row>
    <row r="44" spans="1:10" ht="15.6" x14ac:dyDescent="0.3">
      <c r="A44" s="64"/>
      <c r="B44" s="51"/>
      <c r="C44" s="51"/>
      <c r="D44" s="51"/>
      <c r="E44" s="51"/>
      <c r="F44" s="63"/>
      <c r="G44" s="51"/>
      <c r="H44" s="51"/>
      <c r="I44" s="51"/>
      <c r="J44" s="51"/>
    </row>
    <row r="45" spans="1:10" ht="15.6" x14ac:dyDescent="0.3">
      <c r="A45" s="64"/>
      <c r="B45" s="51"/>
      <c r="C45" s="51"/>
      <c r="D45" s="51"/>
      <c r="E45" s="51"/>
      <c r="F45" s="63"/>
      <c r="G45" s="51"/>
      <c r="H45" s="51"/>
      <c r="I45" s="51"/>
      <c r="J45" s="51"/>
    </row>
    <row r="46" spans="1:10" ht="15.6" x14ac:dyDescent="0.3">
      <c r="A46" s="64"/>
      <c r="B46" s="51"/>
      <c r="C46" s="51"/>
      <c r="D46" s="51"/>
      <c r="E46" s="51"/>
      <c r="F46" s="63"/>
      <c r="G46" s="51"/>
      <c r="H46" s="51"/>
      <c r="I46" s="51"/>
      <c r="J46" s="51"/>
    </row>
    <row r="47" spans="1:10" ht="15.6" x14ac:dyDescent="0.3">
      <c r="A47" s="64"/>
      <c r="B47" s="51"/>
      <c r="C47" s="51"/>
      <c r="D47" s="51"/>
      <c r="E47" s="51"/>
      <c r="F47" s="63"/>
      <c r="G47" s="51"/>
      <c r="H47" s="51"/>
      <c r="I47" s="51"/>
      <c r="J47" s="51"/>
    </row>
    <row r="48" spans="1:10" ht="15.6" x14ac:dyDescent="0.3">
      <c r="A48" s="64"/>
      <c r="B48" s="51"/>
      <c r="C48" s="51"/>
      <c r="D48" s="51"/>
      <c r="E48" s="51"/>
      <c r="F48" s="63"/>
      <c r="G48" s="51"/>
      <c r="H48" s="51"/>
      <c r="I48" s="51"/>
      <c r="J48" s="51"/>
    </row>
    <row r="49" spans="1:10" ht="15.6" x14ac:dyDescent="0.3">
      <c r="A49" s="64"/>
      <c r="B49" s="51"/>
      <c r="C49" s="51"/>
      <c r="D49" s="51"/>
      <c r="E49" s="51"/>
      <c r="F49" s="63"/>
      <c r="G49" s="51"/>
      <c r="H49" s="51"/>
      <c r="I49" s="51"/>
      <c r="J49" s="51"/>
    </row>
    <row r="50" spans="1:10" ht="15.6" x14ac:dyDescent="0.3">
      <c r="A50" s="64"/>
      <c r="B50" s="51"/>
      <c r="C50" s="51"/>
      <c r="D50" s="51"/>
      <c r="E50" s="51"/>
      <c r="F50" s="63"/>
      <c r="G50" s="51"/>
      <c r="H50" s="51"/>
      <c r="I50" s="51"/>
      <c r="J50" s="51"/>
    </row>
    <row r="51" spans="1:10" ht="15.6" x14ac:dyDescent="0.3">
      <c r="A51" s="64"/>
      <c r="B51" s="51"/>
      <c r="C51" s="51"/>
      <c r="D51" s="51"/>
      <c r="E51" s="51"/>
      <c r="F51" s="63"/>
      <c r="G51" s="51"/>
      <c r="H51" s="51"/>
      <c r="I51" s="51"/>
      <c r="J51" s="51"/>
    </row>
    <row r="52" spans="1:10" ht="15.6" x14ac:dyDescent="0.3">
      <c r="A52" s="64"/>
      <c r="B52" s="51"/>
      <c r="C52" s="51"/>
      <c r="D52" s="51"/>
      <c r="E52" s="51"/>
      <c r="F52" s="63"/>
      <c r="G52" s="51"/>
      <c r="H52" s="51"/>
      <c r="I52" s="51"/>
      <c r="J52" s="51"/>
    </row>
    <row r="53" spans="1:10" ht="15.6" x14ac:dyDescent="0.3">
      <c r="A53" s="64"/>
      <c r="B53" s="51"/>
      <c r="C53" s="51"/>
      <c r="D53" s="51"/>
      <c r="E53" s="51"/>
      <c r="F53" s="63"/>
      <c r="G53" s="51"/>
      <c r="H53" s="51"/>
      <c r="I53" s="51"/>
      <c r="J53" s="51"/>
    </row>
    <row r="54" spans="1:10" ht="15.6" x14ac:dyDescent="0.3">
      <c r="A54" s="64"/>
      <c r="B54" s="51"/>
      <c r="C54" s="51"/>
      <c r="D54" s="51"/>
      <c r="E54" s="51"/>
      <c r="F54" s="63"/>
      <c r="G54" s="51"/>
      <c r="H54" s="51"/>
      <c r="I54" s="51"/>
      <c r="J54" s="51"/>
    </row>
    <row r="55" spans="1:10" ht="15.6" x14ac:dyDescent="0.3">
      <c r="A55" s="64"/>
      <c r="B55" s="51"/>
      <c r="C55" s="51"/>
      <c r="D55" s="51"/>
      <c r="E55" s="51"/>
      <c r="F55" s="63"/>
      <c r="G55" s="51"/>
      <c r="H55" s="51"/>
      <c r="I55" s="51"/>
      <c r="J55" s="51"/>
    </row>
    <row r="56" spans="1:10" ht="15.6" x14ac:dyDescent="0.3">
      <c r="A56" s="64"/>
      <c r="B56" s="51"/>
      <c r="C56" s="51"/>
      <c r="D56" s="51"/>
      <c r="E56" s="51"/>
      <c r="F56" s="63"/>
      <c r="G56" s="51"/>
      <c r="H56" s="51"/>
      <c r="I56" s="51"/>
      <c r="J56" s="51"/>
    </row>
    <row r="57" spans="1:10" ht="15.6" x14ac:dyDescent="0.3">
      <c r="A57" s="64"/>
      <c r="B57" s="51"/>
      <c r="C57" s="51"/>
      <c r="D57" s="51"/>
      <c r="E57" s="51"/>
      <c r="F57" s="63"/>
      <c r="G57" s="51"/>
      <c r="H57" s="51"/>
      <c r="I57" s="51"/>
      <c r="J57" s="51"/>
    </row>
    <row r="58" spans="1:10" ht="15.6" x14ac:dyDescent="0.3">
      <c r="A58" s="64"/>
      <c r="B58" s="51"/>
      <c r="C58" s="51"/>
      <c r="D58" s="51"/>
      <c r="E58" s="51"/>
      <c r="F58" s="63"/>
      <c r="G58" s="51"/>
      <c r="H58" s="51"/>
      <c r="I58" s="51"/>
      <c r="J58" s="51"/>
    </row>
    <row r="59" spans="1:10" ht="15.6" x14ac:dyDescent="0.3">
      <c r="A59" s="64"/>
      <c r="B59" s="51"/>
      <c r="C59" s="51"/>
      <c r="D59" s="51"/>
      <c r="E59" s="51"/>
      <c r="F59" s="63"/>
      <c r="G59" s="51"/>
      <c r="H59" s="51"/>
      <c r="I59" s="51"/>
      <c r="J59" s="51"/>
    </row>
    <row r="60" spans="1:10" ht="15.6" x14ac:dyDescent="0.3">
      <c r="A60" s="64"/>
      <c r="B60" s="51"/>
      <c r="C60" s="51"/>
      <c r="D60" s="51"/>
      <c r="E60" s="51"/>
      <c r="F60" s="63"/>
      <c r="G60" s="51"/>
      <c r="H60" s="51"/>
      <c r="I60" s="51"/>
      <c r="J60" s="51"/>
    </row>
    <row r="61" spans="1:10" ht="15.6" x14ac:dyDescent="0.3">
      <c r="A61" s="64"/>
      <c r="B61" s="51"/>
      <c r="C61" s="51"/>
      <c r="D61" s="51"/>
      <c r="E61" s="51"/>
      <c r="F61" s="63"/>
      <c r="G61" s="51"/>
      <c r="H61" s="51"/>
      <c r="I61" s="51"/>
      <c r="J61" s="51"/>
    </row>
    <row r="62" spans="1:10" ht="15.6" x14ac:dyDescent="0.3">
      <c r="A62" s="64"/>
      <c r="B62" s="51"/>
      <c r="C62" s="51"/>
      <c r="D62" s="51"/>
      <c r="E62" s="51"/>
      <c r="F62" s="63"/>
      <c r="G62" s="51"/>
      <c r="H62" s="51"/>
      <c r="I62" s="51"/>
      <c r="J62" s="51"/>
    </row>
    <row r="63" spans="1:10" ht="15.6" x14ac:dyDescent="0.3">
      <c r="A63" s="64"/>
      <c r="B63" s="51"/>
      <c r="C63" s="51"/>
      <c r="D63" s="51"/>
      <c r="E63" s="51"/>
      <c r="F63" s="63"/>
      <c r="G63" s="51"/>
      <c r="H63" s="51"/>
      <c r="I63" s="51"/>
      <c r="J63" s="51"/>
    </row>
    <row r="64" spans="1:10" ht="15.6" x14ac:dyDescent="0.3">
      <c r="A64" s="64"/>
      <c r="B64" s="51"/>
      <c r="C64" s="51"/>
      <c r="D64" s="51"/>
      <c r="E64" s="51"/>
      <c r="F64" s="63"/>
      <c r="G64" s="51"/>
      <c r="H64" s="51"/>
      <c r="I64" s="51"/>
      <c r="J64" s="51"/>
    </row>
    <row r="65" spans="1:10" ht="15.6" x14ac:dyDescent="0.3">
      <c r="A65" s="64"/>
      <c r="B65" s="51"/>
      <c r="C65" s="51"/>
      <c r="D65" s="51"/>
      <c r="E65" s="51"/>
      <c r="F65" s="63"/>
      <c r="G65" s="51"/>
      <c r="H65" s="51"/>
      <c r="I65" s="51"/>
      <c r="J65" s="51"/>
    </row>
    <row r="66" spans="1:10" ht="15.6" x14ac:dyDescent="0.3">
      <c r="A66" s="64"/>
      <c r="B66" s="51"/>
      <c r="C66" s="51"/>
      <c r="D66" s="51"/>
      <c r="E66" s="51"/>
      <c r="F66" s="63"/>
      <c r="G66" s="51"/>
      <c r="H66" s="51"/>
      <c r="I66" s="51"/>
      <c r="J66" s="51"/>
    </row>
    <row r="67" spans="1:10" ht="15.6" x14ac:dyDescent="0.3">
      <c r="A67" s="64"/>
      <c r="B67" s="51"/>
      <c r="C67" s="51"/>
      <c r="D67" s="51"/>
      <c r="E67" s="51"/>
      <c r="F67" s="63"/>
      <c r="G67" s="51"/>
      <c r="H67" s="51"/>
      <c r="I67" s="51"/>
      <c r="J67" s="51"/>
    </row>
    <row r="68" spans="1:10" ht="15.6" x14ac:dyDescent="0.3">
      <c r="A68" s="64"/>
      <c r="B68" s="51"/>
      <c r="C68" s="51"/>
      <c r="D68" s="51"/>
      <c r="E68" s="51"/>
      <c r="F68" s="63"/>
      <c r="G68" s="51"/>
      <c r="H68" s="51"/>
      <c r="I68" s="51"/>
      <c r="J68" s="51"/>
    </row>
    <row r="69" spans="1:10" ht="15.6" x14ac:dyDescent="0.3">
      <c r="A69" s="64"/>
      <c r="B69" s="51"/>
      <c r="C69" s="51"/>
      <c r="D69" s="51"/>
      <c r="E69" s="51"/>
      <c r="F69" s="63"/>
      <c r="G69" s="51"/>
      <c r="H69" s="51"/>
      <c r="I69" s="51"/>
      <c r="J69" s="51"/>
    </row>
    <row r="70" spans="1:10" ht="15.6" x14ac:dyDescent="0.3">
      <c r="A70" s="64"/>
      <c r="B70" s="51"/>
      <c r="C70" s="51"/>
      <c r="D70" s="51"/>
      <c r="E70" s="51"/>
      <c r="F70" s="63"/>
      <c r="G70" s="51"/>
      <c r="H70" s="51"/>
      <c r="I70" s="51"/>
      <c r="J70" s="51"/>
    </row>
    <row r="71" spans="1:10" ht="15.6" x14ac:dyDescent="0.3">
      <c r="A71" s="64"/>
      <c r="B71" s="51"/>
      <c r="C71" s="51"/>
      <c r="D71" s="51"/>
      <c r="E71" s="51"/>
      <c r="F71" s="63"/>
      <c r="G71" s="51"/>
      <c r="H71" s="51"/>
      <c r="I71" s="51"/>
      <c r="J71" s="51"/>
    </row>
    <row r="72" spans="1:10" ht="15.6" x14ac:dyDescent="0.3">
      <c r="A72" s="64"/>
      <c r="B72" s="51"/>
      <c r="C72" s="51"/>
      <c r="D72" s="51"/>
      <c r="E72" s="51"/>
      <c r="F72" s="63"/>
      <c r="G72" s="51"/>
      <c r="H72" s="51"/>
      <c r="I72" s="51"/>
      <c r="J72" s="51"/>
    </row>
    <row r="73" spans="1:10" ht="15.6" x14ac:dyDescent="0.3">
      <c r="A73" s="64"/>
      <c r="B73" s="51"/>
      <c r="C73" s="51"/>
      <c r="D73" s="51"/>
      <c r="E73" s="51"/>
      <c r="F73" s="63"/>
      <c r="G73" s="51"/>
      <c r="H73" s="51"/>
      <c r="I73" s="51"/>
      <c r="J73" s="51"/>
    </row>
    <row r="74" spans="1:10" ht="15.6" x14ac:dyDescent="0.3">
      <c r="A74" s="64"/>
      <c r="B74" s="51"/>
      <c r="C74" s="51"/>
      <c r="D74" s="51"/>
      <c r="E74" s="51"/>
      <c r="F74" s="63"/>
      <c r="G74" s="51"/>
      <c r="H74" s="51"/>
      <c r="I74" s="51"/>
      <c r="J74" s="51"/>
    </row>
    <row r="75" spans="1:10" ht="15.6" x14ac:dyDescent="0.3">
      <c r="A75" s="64"/>
      <c r="B75" s="51"/>
      <c r="C75" s="51"/>
      <c r="D75" s="51"/>
      <c r="E75" s="51"/>
      <c r="F75" s="63"/>
      <c r="G75" s="51"/>
      <c r="H75" s="51"/>
      <c r="I75" s="51"/>
      <c r="J75" s="51"/>
    </row>
    <row r="76" spans="1:10" ht="15.6" x14ac:dyDescent="0.3">
      <c r="A76" s="64"/>
      <c r="B76" s="51"/>
      <c r="C76" s="51"/>
      <c r="D76" s="51"/>
      <c r="E76" s="51"/>
      <c r="F76" s="63"/>
      <c r="G76" s="51"/>
      <c r="H76" s="51"/>
      <c r="I76" s="51"/>
      <c r="J76" s="51"/>
    </row>
    <row r="77" spans="1:10" ht="15.6" x14ac:dyDescent="0.3">
      <c r="A77" s="64"/>
      <c r="B77" s="51"/>
      <c r="C77" s="51"/>
      <c r="D77" s="51"/>
      <c r="E77" s="51"/>
      <c r="F77" s="63"/>
      <c r="G77" s="51"/>
      <c r="H77" s="51"/>
      <c r="I77" s="51"/>
      <c r="J77" s="51"/>
    </row>
    <row r="78" spans="1:10" ht="15.6" x14ac:dyDescent="0.3">
      <c r="A78" s="64"/>
      <c r="B78" s="51"/>
      <c r="C78" s="51"/>
      <c r="D78" s="51"/>
      <c r="E78" s="51"/>
      <c r="F78" s="63"/>
      <c r="G78" s="51"/>
      <c r="H78" s="51"/>
      <c r="I78" s="51"/>
      <c r="J78" s="51"/>
    </row>
    <row r="79" spans="1:10" ht="15.6" x14ac:dyDescent="0.3">
      <c r="A79" s="64"/>
      <c r="B79" s="51"/>
      <c r="C79" s="51"/>
      <c r="D79" s="51"/>
      <c r="E79" s="51"/>
      <c r="F79" s="63"/>
      <c r="G79" s="51"/>
      <c r="H79" s="51"/>
      <c r="I79" s="51"/>
      <c r="J79" s="51"/>
    </row>
    <row r="80" spans="1:10" ht="15.6" x14ac:dyDescent="0.3">
      <c r="A80" s="64"/>
      <c r="B80" s="51"/>
      <c r="C80" s="51"/>
      <c r="D80" s="51"/>
      <c r="E80" s="51"/>
      <c r="F80" s="63"/>
      <c r="G80" s="51"/>
      <c r="H80" s="51"/>
      <c r="I80" s="51"/>
      <c r="J80" s="51"/>
    </row>
    <row r="81" spans="1:10" ht="15.6" x14ac:dyDescent="0.3">
      <c r="A81" s="64"/>
      <c r="B81" s="51"/>
      <c r="C81" s="51"/>
      <c r="D81" s="51"/>
      <c r="E81" s="51"/>
      <c r="F81" s="63"/>
      <c r="G81" s="51"/>
      <c r="H81" s="51"/>
      <c r="I81" s="51"/>
      <c r="J81" s="51"/>
    </row>
    <row r="82" spans="1:10" ht="15.6" x14ac:dyDescent="0.3">
      <c r="A82" s="64"/>
      <c r="B82" s="51"/>
      <c r="C82" s="51"/>
      <c r="D82" s="51"/>
      <c r="E82" s="51"/>
      <c r="F82" s="63"/>
      <c r="G82" s="51"/>
      <c r="H82" s="51"/>
      <c r="I82" s="51"/>
      <c r="J82" s="51"/>
    </row>
    <row r="83" spans="1:10" ht="15.6" x14ac:dyDescent="0.3">
      <c r="A83" s="64"/>
      <c r="B83" s="51"/>
      <c r="C83" s="51"/>
      <c r="D83" s="51"/>
      <c r="E83" s="51"/>
      <c r="F83" s="63"/>
      <c r="G83" s="51"/>
      <c r="H83" s="51"/>
      <c r="I83" s="51"/>
      <c r="J83" s="51"/>
    </row>
    <row r="84" spans="1:10" ht="15.6" x14ac:dyDescent="0.3">
      <c r="A84" s="64"/>
      <c r="B84" s="51"/>
      <c r="C84" s="51"/>
      <c r="D84" s="51"/>
      <c r="E84" s="51"/>
      <c r="F84" s="63"/>
      <c r="G84" s="51"/>
      <c r="H84" s="51"/>
      <c r="I84" s="51"/>
      <c r="J84" s="51"/>
    </row>
    <row r="85" spans="1:10" ht="15.6" x14ac:dyDescent="0.3">
      <c r="A85" s="64"/>
      <c r="B85" s="51"/>
      <c r="C85" s="51"/>
      <c r="D85" s="51"/>
      <c r="E85" s="51"/>
      <c r="F85" s="63"/>
      <c r="G85" s="51"/>
      <c r="H85" s="51"/>
      <c r="I85" s="51"/>
      <c r="J85" s="51"/>
    </row>
    <row r="86" spans="1:10" ht="15.6" x14ac:dyDescent="0.3">
      <c r="A86" s="64"/>
      <c r="B86" s="51"/>
      <c r="C86" s="51"/>
      <c r="D86" s="51"/>
      <c r="E86" s="51"/>
      <c r="F86" s="63"/>
      <c r="G86" s="51"/>
      <c r="H86" s="51"/>
      <c r="I86" s="51"/>
      <c r="J86" s="51"/>
    </row>
    <row r="87" spans="1:10" ht="15.6" x14ac:dyDescent="0.3">
      <c r="A87" s="64"/>
      <c r="B87" s="51"/>
      <c r="C87" s="51"/>
      <c r="D87" s="51"/>
      <c r="E87" s="51"/>
      <c r="F87" s="63"/>
      <c r="G87" s="51"/>
      <c r="H87" s="51"/>
      <c r="I87" s="51"/>
      <c r="J87" s="51"/>
    </row>
    <row r="88" spans="1:10" ht="15.6" x14ac:dyDescent="0.3">
      <c r="A88" s="64"/>
      <c r="B88" s="51"/>
      <c r="C88" s="51"/>
      <c r="D88" s="51"/>
      <c r="E88" s="51"/>
      <c r="F88" s="63"/>
      <c r="G88" s="51"/>
      <c r="H88" s="51"/>
      <c r="I88" s="51"/>
      <c r="J88" s="51"/>
    </row>
    <row r="89" spans="1:10" ht="15.6" x14ac:dyDescent="0.3">
      <c r="A89" s="64"/>
      <c r="B89" s="51"/>
      <c r="C89" s="51"/>
      <c r="D89" s="51"/>
      <c r="E89" s="51"/>
      <c r="F89" s="63"/>
      <c r="G89" s="51"/>
      <c r="H89" s="51"/>
      <c r="I89" s="51"/>
      <c r="J89" s="51"/>
    </row>
    <row r="90" spans="1:10" ht="15.6" x14ac:dyDescent="0.3">
      <c r="A90" s="64"/>
      <c r="B90" s="51"/>
      <c r="C90" s="51"/>
      <c r="D90" s="51"/>
      <c r="E90" s="51"/>
      <c r="F90" s="63"/>
      <c r="G90" s="51"/>
      <c r="H90" s="51"/>
      <c r="I90" s="51"/>
      <c r="J90" s="51"/>
    </row>
    <row r="91" spans="1:10" ht="15.6" x14ac:dyDescent="0.3">
      <c r="A91" s="64"/>
      <c r="B91" s="51"/>
      <c r="C91" s="51"/>
      <c r="D91" s="51"/>
      <c r="E91" s="51"/>
      <c r="F91" s="63"/>
      <c r="G91" s="51"/>
      <c r="H91" s="51"/>
      <c r="I91" s="51"/>
      <c r="J91" s="51"/>
    </row>
  </sheetData>
  <dataValidations disablePrompts="1" count="1">
    <dataValidation type="list" allowBlank="1" showErrorMessage="1" sqref="C2 F2" xr:uid="{2AE36CCF-CD06-404A-AC95-86B62D297810}">
      <formula1>#REF!</formula1>
    </dataValidation>
  </dataValidation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76728F-29CB-47B8-87B5-934539360247}">
  <dimension ref="A1:AK22"/>
  <sheetViews>
    <sheetView topLeftCell="B2" workbookViewId="0">
      <selection activeCell="G4" sqref="G4"/>
    </sheetView>
  </sheetViews>
  <sheetFormatPr defaultColWidth="14.44140625" defaultRowHeight="14.4" x14ac:dyDescent="0.3"/>
  <cols>
    <col min="1" max="1" width="8.6640625" customWidth="1"/>
    <col min="2" max="2" width="9.109375" customWidth="1"/>
    <col min="3" max="3" width="73.5546875" customWidth="1"/>
    <col min="4" max="4" width="68.33203125" customWidth="1"/>
    <col min="5" max="5" width="6.44140625" customWidth="1"/>
    <col min="6" max="6" width="20.88671875" customWidth="1"/>
    <col min="7" max="7" width="21.109375" customWidth="1"/>
    <col min="8" max="8" width="20.44140625" customWidth="1"/>
    <col min="9" max="37" width="8.6640625" customWidth="1"/>
  </cols>
  <sheetData>
    <row r="1" spans="1:37" ht="51" customHeight="1" thickBot="1" x14ac:dyDescent="0.35">
      <c r="A1" s="232" t="s">
        <v>0</v>
      </c>
      <c r="B1" s="233"/>
      <c r="C1" s="5"/>
      <c r="D1" s="7"/>
      <c r="E1" s="6"/>
      <c r="F1" s="1"/>
      <c r="G1" s="8"/>
      <c r="H1" s="9"/>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row>
    <row r="2" spans="1:37" ht="30" customHeight="1" x14ac:dyDescent="0.3">
      <c r="A2" s="234"/>
      <c r="B2" s="235"/>
      <c r="C2" s="240"/>
      <c r="D2" s="12"/>
      <c r="E2" s="11"/>
      <c r="F2" s="2" t="s">
        <v>4</v>
      </c>
      <c r="G2" s="13"/>
      <c r="H2" s="14"/>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row>
    <row r="3" spans="1:37" ht="30" customHeight="1" x14ac:dyDescent="0.3">
      <c r="A3" s="236"/>
      <c r="B3" s="237"/>
      <c r="C3" s="241"/>
      <c r="D3" s="12"/>
      <c r="E3" s="11"/>
      <c r="F3" s="3" t="s">
        <v>5</v>
      </c>
      <c r="G3" s="15">
        <f>G8</f>
        <v>0</v>
      </c>
      <c r="H3" s="16"/>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ht="30" customHeight="1" thickBot="1" x14ac:dyDescent="0.35">
      <c r="A4" s="238"/>
      <c r="B4" s="239"/>
      <c r="C4" s="242"/>
      <c r="D4" s="18"/>
      <c r="E4" s="17"/>
      <c r="F4" s="4"/>
      <c r="G4" s="19"/>
      <c r="H4" s="16"/>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row>
    <row r="5" spans="1:37" ht="25.5" customHeight="1" thickBot="1" x14ac:dyDescent="0.35">
      <c r="A5" s="20"/>
      <c r="B5" s="21"/>
      <c r="C5" s="20"/>
      <c r="D5" s="23"/>
      <c r="E5" s="22"/>
      <c r="F5" s="22"/>
      <c r="G5" s="24"/>
      <c r="H5" s="16"/>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row>
    <row r="6" spans="1:37" ht="97.5" customHeight="1" thickBot="1" x14ac:dyDescent="0.35">
      <c r="A6" s="25" t="s">
        <v>6</v>
      </c>
      <c r="B6" s="26" t="s">
        <v>1</v>
      </c>
      <c r="C6" s="27" t="s">
        <v>7</v>
      </c>
      <c r="D6" s="28" t="s">
        <v>8</v>
      </c>
      <c r="E6" s="28" t="s">
        <v>2</v>
      </c>
      <c r="F6" s="28" t="s">
        <v>9</v>
      </c>
      <c r="G6" s="29" t="s">
        <v>3</v>
      </c>
      <c r="H6" s="30" t="s">
        <v>10</v>
      </c>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row>
    <row r="7" spans="1:37" ht="21.75" customHeight="1" thickTop="1" thickBot="1" x14ac:dyDescent="0.35">
      <c r="A7" s="31"/>
      <c r="B7" s="32"/>
      <c r="C7" s="44" t="s">
        <v>28</v>
      </c>
      <c r="D7" s="34"/>
      <c r="E7" s="33"/>
      <c r="F7" s="35"/>
      <c r="G7" s="36"/>
      <c r="H7" s="37"/>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row>
    <row r="8" spans="1:37" ht="21.75" customHeight="1" thickTop="1" thickBot="1" x14ac:dyDescent="0.35">
      <c r="A8" s="31"/>
      <c r="B8" s="42">
        <v>7.9</v>
      </c>
      <c r="C8" s="45" t="s">
        <v>29</v>
      </c>
      <c r="D8" s="43"/>
      <c r="E8" s="33">
        <v>1</v>
      </c>
      <c r="F8" s="35"/>
      <c r="G8" s="36">
        <f>E8*F8</f>
        <v>0</v>
      </c>
      <c r="H8" s="37"/>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37" s="68" customFormat="1" ht="15.6" x14ac:dyDescent="0.3">
      <c r="A9" s="38"/>
      <c r="B9" s="104">
        <v>1.1000000000000001</v>
      </c>
      <c r="C9" s="113" t="s">
        <v>264</v>
      </c>
      <c r="D9" s="106"/>
      <c r="E9" s="66"/>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s="68" customFormat="1" ht="15.6" x14ac:dyDescent="0.3">
      <c r="A10" s="38"/>
      <c r="B10" s="105">
        <v>2</v>
      </c>
      <c r="C10" s="114" t="s">
        <v>169</v>
      </c>
      <c r="D10" s="107"/>
      <c r="E10" s="39"/>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s="68" customFormat="1" ht="15.6" x14ac:dyDescent="0.3">
      <c r="A11" s="38"/>
      <c r="B11" s="105">
        <v>3</v>
      </c>
      <c r="C11" s="114" t="s">
        <v>265</v>
      </c>
      <c r="D11" s="107"/>
      <c r="E11" s="39"/>
      <c r="F11" s="40"/>
      <c r="G11" s="41"/>
      <c r="H11" s="16"/>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row>
    <row r="12" spans="1:37" s="68" customFormat="1" ht="15.6" x14ac:dyDescent="0.3">
      <c r="A12" s="38"/>
      <c r="B12" s="105">
        <v>4</v>
      </c>
      <c r="C12" s="114" t="s">
        <v>266</v>
      </c>
      <c r="D12" s="107"/>
      <c r="E12" s="39"/>
      <c r="F12" s="40"/>
      <c r="G12" s="41"/>
      <c r="H12" s="16"/>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row>
    <row r="13" spans="1:37" s="68" customFormat="1" ht="15.6" x14ac:dyDescent="0.3">
      <c r="A13" s="38"/>
      <c r="B13" s="105">
        <v>5</v>
      </c>
      <c r="C13" s="114" t="s">
        <v>267</v>
      </c>
      <c r="D13" s="106"/>
      <c r="E13" s="39"/>
      <c r="F13" s="40"/>
      <c r="G13" s="41"/>
      <c r="H13" s="16"/>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row>
    <row r="14" spans="1:37" s="68" customFormat="1" ht="15.6" x14ac:dyDescent="0.3">
      <c r="A14" s="38"/>
      <c r="B14" s="105">
        <v>6</v>
      </c>
      <c r="C14" s="114" t="s">
        <v>268</v>
      </c>
      <c r="D14" s="107"/>
      <c r="E14" s="39"/>
      <c r="F14" s="40"/>
      <c r="G14" s="41"/>
      <c r="H14" s="16"/>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row>
    <row r="15" spans="1:37" s="68" customFormat="1" ht="15.6" x14ac:dyDescent="0.3">
      <c r="A15" s="38"/>
      <c r="B15" s="105">
        <v>7</v>
      </c>
      <c r="C15" s="113" t="s">
        <v>269</v>
      </c>
      <c r="D15" s="107"/>
      <c r="E15" s="39"/>
      <c r="F15" s="40"/>
      <c r="G15" s="41"/>
      <c r="H15" s="16"/>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row>
    <row r="16" spans="1:37" s="68" customFormat="1" ht="15.6" x14ac:dyDescent="0.3">
      <c r="A16" s="38"/>
      <c r="B16" s="105">
        <v>8</v>
      </c>
      <c r="C16" s="113" t="s">
        <v>271</v>
      </c>
      <c r="D16" s="107"/>
      <c r="E16" s="39"/>
      <c r="F16" s="40"/>
      <c r="G16" s="41"/>
      <c r="H16" s="16"/>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row>
    <row r="17" spans="1:37" s="68" customFormat="1" ht="15.6" x14ac:dyDescent="0.3">
      <c r="A17" s="38"/>
      <c r="B17" s="105">
        <v>9</v>
      </c>
      <c r="C17" s="114" t="s">
        <v>270</v>
      </c>
      <c r="D17" s="107"/>
      <c r="E17" s="39"/>
      <c r="F17" s="40"/>
      <c r="G17" s="41"/>
      <c r="H17" s="16"/>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row>
    <row r="18" spans="1:37" s="68" customFormat="1" ht="15.6" x14ac:dyDescent="0.3">
      <c r="A18" s="38"/>
      <c r="B18" s="105">
        <v>10</v>
      </c>
      <c r="C18" s="114" t="s">
        <v>170</v>
      </c>
      <c r="D18" s="106"/>
      <c r="E18" s="39"/>
      <c r="F18" s="40"/>
      <c r="G18" s="41"/>
      <c r="H18" s="16"/>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row>
    <row r="19" spans="1:37" s="68" customFormat="1" ht="31.2" x14ac:dyDescent="0.3">
      <c r="A19" s="38"/>
      <c r="B19" s="105">
        <v>11</v>
      </c>
      <c r="C19" s="192" t="s">
        <v>333</v>
      </c>
      <c r="D19" s="107"/>
      <c r="E19" s="39"/>
      <c r="F19" s="40"/>
      <c r="G19" s="72"/>
      <c r="H19" s="16"/>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row>
    <row r="20" spans="1:37" s="68" customFormat="1" ht="15.6" x14ac:dyDescent="0.3">
      <c r="A20" s="38"/>
      <c r="B20" s="105">
        <v>12</v>
      </c>
      <c r="C20" s="114" t="s">
        <v>17</v>
      </c>
      <c r="D20" s="107"/>
      <c r="E20" s="39"/>
      <c r="F20" s="40"/>
      <c r="G20" s="72"/>
      <c r="H20" s="16"/>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row>
    <row r="21" spans="1:37" s="68" customFormat="1" ht="15.6" x14ac:dyDescent="0.3">
      <c r="A21" s="38"/>
      <c r="B21" s="105">
        <v>13</v>
      </c>
      <c r="C21" s="114" t="s">
        <v>18</v>
      </c>
      <c r="D21" s="107"/>
      <c r="E21" s="39"/>
      <c r="F21" s="40"/>
      <c r="G21" s="72"/>
      <c r="H21" s="16"/>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row>
    <row r="22" spans="1:37" s="68" customFormat="1" ht="31.2" x14ac:dyDescent="0.3">
      <c r="A22" s="115"/>
      <c r="B22" s="135">
        <v>14</v>
      </c>
      <c r="C22" s="113" t="s">
        <v>19</v>
      </c>
      <c r="D22" s="109"/>
      <c r="E22" s="136"/>
      <c r="F22" s="120"/>
      <c r="G22" s="121"/>
      <c r="H22" s="122"/>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row>
  </sheetData>
  <mergeCells count="3">
    <mergeCell ref="A1:B1"/>
    <mergeCell ref="A2:B4"/>
    <mergeCell ref="C2:C4"/>
  </mergeCells>
  <dataValidations count="1">
    <dataValidation type="list" allowBlank="1" showErrorMessage="1" sqref="E1 G1" xr:uid="{21EB74C3-C8C1-4062-8DD0-AD59CEBCD28D}">
      <formula1>$A$1:$A$5</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E1AC33-32B0-400B-BC46-17FEE4AAD52F}">
  <dimension ref="A1:AK32"/>
  <sheetViews>
    <sheetView workbookViewId="0">
      <selection activeCell="G4" sqref="G4"/>
    </sheetView>
  </sheetViews>
  <sheetFormatPr defaultColWidth="14.44140625" defaultRowHeight="14.4" x14ac:dyDescent="0.3"/>
  <cols>
    <col min="1" max="1" width="8.6640625" customWidth="1"/>
    <col min="2" max="2" width="9.109375" customWidth="1"/>
    <col min="3" max="3" width="71.21875" customWidth="1"/>
    <col min="4" max="4" width="68.33203125" customWidth="1"/>
    <col min="5" max="5" width="6.44140625" customWidth="1"/>
    <col min="6" max="6" width="20.88671875" customWidth="1"/>
    <col min="7" max="7" width="21.109375" customWidth="1"/>
    <col min="8" max="8" width="20.44140625" customWidth="1"/>
    <col min="9" max="37" width="8.6640625" customWidth="1"/>
  </cols>
  <sheetData>
    <row r="1" spans="1:37" ht="51" customHeight="1" thickBot="1" x14ac:dyDescent="0.35">
      <c r="A1" s="232" t="s">
        <v>0</v>
      </c>
      <c r="B1" s="233"/>
      <c r="C1" s="5"/>
      <c r="D1" s="7"/>
      <c r="E1" s="6"/>
      <c r="F1" s="1"/>
      <c r="G1" s="8"/>
      <c r="H1" s="9"/>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row>
    <row r="2" spans="1:37" ht="30" customHeight="1" x14ac:dyDescent="0.3">
      <c r="A2" s="234"/>
      <c r="B2" s="235"/>
      <c r="C2" s="240"/>
      <c r="D2" s="12"/>
      <c r="E2" s="11"/>
      <c r="F2" s="2" t="s">
        <v>4</v>
      </c>
      <c r="G2" s="13"/>
      <c r="H2" s="14"/>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row>
    <row r="3" spans="1:37" ht="30" customHeight="1" x14ac:dyDescent="0.3">
      <c r="A3" s="236"/>
      <c r="B3" s="237"/>
      <c r="C3" s="241"/>
      <c r="D3" s="12"/>
      <c r="E3" s="11"/>
      <c r="F3" s="3" t="s">
        <v>5</v>
      </c>
      <c r="G3" s="15">
        <f>G8</f>
        <v>0</v>
      </c>
      <c r="H3" s="16"/>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ht="30" customHeight="1" thickBot="1" x14ac:dyDescent="0.35">
      <c r="A4" s="238"/>
      <c r="B4" s="239"/>
      <c r="C4" s="242"/>
      <c r="D4" s="18"/>
      <c r="E4" s="17"/>
      <c r="F4" s="4"/>
      <c r="G4" s="19"/>
      <c r="H4" s="16"/>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row>
    <row r="5" spans="1:37" ht="25.5" customHeight="1" thickBot="1" x14ac:dyDescent="0.35">
      <c r="A5" s="20"/>
      <c r="B5" s="21"/>
      <c r="C5" s="20"/>
      <c r="D5" s="23"/>
      <c r="E5" s="22"/>
      <c r="F5" s="22"/>
      <c r="G5" s="24"/>
      <c r="H5" s="16"/>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row>
    <row r="6" spans="1:37" ht="97.5" customHeight="1" thickBot="1" x14ac:dyDescent="0.35">
      <c r="A6" s="25" t="s">
        <v>6</v>
      </c>
      <c r="B6" s="26" t="s">
        <v>1</v>
      </c>
      <c r="C6" s="27" t="s">
        <v>7</v>
      </c>
      <c r="D6" s="28" t="s">
        <v>8</v>
      </c>
      <c r="E6" s="28" t="s">
        <v>2</v>
      </c>
      <c r="F6" s="28" t="s">
        <v>9</v>
      </c>
      <c r="G6" s="29" t="s">
        <v>3</v>
      </c>
      <c r="H6" s="30" t="s">
        <v>10</v>
      </c>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row>
    <row r="7" spans="1:37" ht="21.75" customHeight="1" thickTop="1" thickBot="1" x14ac:dyDescent="0.35">
      <c r="A7" s="31"/>
      <c r="B7" s="32"/>
      <c r="C7" s="44" t="s">
        <v>28</v>
      </c>
      <c r="D7" s="34"/>
      <c r="E7" s="33"/>
      <c r="F7" s="35"/>
      <c r="G7" s="36"/>
      <c r="H7" s="37"/>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row>
    <row r="8" spans="1:37" ht="21.75" customHeight="1" thickTop="1" thickBot="1" x14ac:dyDescent="0.35">
      <c r="A8" s="31"/>
      <c r="B8" s="145">
        <v>7.1</v>
      </c>
      <c r="C8" s="45" t="s">
        <v>25</v>
      </c>
      <c r="D8" s="43"/>
      <c r="E8" s="33">
        <v>1</v>
      </c>
      <c r="F8" s="35"/>
      <c r="G8" s="36">
        <f>E8*F8</f>
        <v>0</v>
      </c>
      <c r="H8" s="37"/>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37" s="68" customFormat="1" ht="15.6" x14ac:dyDescent="0.3">
      <c r="A9" s="38"/>
      <c r="B9" s="104">
        <v>1.1000000000000001</v>
      </c>
      <c r="C9" s="193" t="s">
        <v>273</v>
      </c>
      <c r="D9" s="106"/>
      <c r="E9" s="66"/>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s="68" customFormat="1" ht="31.2" x14ac:dyDescent="0.3">
      <c r="A10" s="38"/>
      <c r="B10" s="105">
        <v>2</v>
      </c>
      <c r="C10" s="114" t="s">
        <v>44</v>
      </c>
      <c r="D10" s="107"/>
      <c r="E10" s="39"/>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s="68" customFormat="1" ht="15.6" x14ac:dyDescent="0.3">
      <c r="A11" s="38"/>
      <c r="B11" s="105">
        <v>3</v>
      </c>
      <c r="C11" s="114" t="s">
        <v>45</v>
      </c>
      <c r="D11" s="107"/>
      <c r="E11" s="39"/>
      <c r="F11" s="40"/>
      <c r="G11" s="41"/>
      <c r="H11" s="16"/>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row>
    <row r="12" spans="1:37" s="68" customFormat="1" ht="15.6" x14ac:dyDescent="0.3">
      <c r="A12" s="38"/>
      <c r="B12" s="105">
        <v>4</v>
      </c>
      <c r="C12" s="114" t="s">
        <v>46</v>
      </c>
      <c r="D12" s="107"/>
      <c r="E12" s="39"/>
      <c r="F12" s="40"/>
      <c r="G12" s="41"/>
      <c r="H12" s="16"/>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row>
    <row r="13" spans="1:37" s="68" customFormat="1" ht="31.2" x14ac:dyDescent="0.3">
      <c r="A13" s="38"/>
      <c r="B13" s="105">
        <v>5</v>
      </c>
      <c r="C13" s="114" t="s">
        <v>47</v>
      </c>
      <c r="D13" s="106"/>
      <c r="E13" s="39"/>
      <c r="F13" s="40"/>
      <c r="G13" s="41"/>
      <c r="H13" s="16"/>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row>
    <row r="14" spans="1:37" s="68" customFormat="1" ht="15.6" x14ac:dyDescent="0.3">
      <c r="A14" s="38"/>
      <c r="B14" s="105">
        <v>6</v>
      </c>
      <c r="C14" s="113" t="s">
        <v>48</v>
      </c>
      <c r="D14" s="107"/>
      <c r="E14" s="39"/>
      <c r="F14" s="40"/>
      <c r="G14" s="41"/>
      <c r="H14" s="16"/>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row>
    <row r="15" spans="1:37" s="68" customFormat="1" ht="15.6" x14ac:dyDescent="0.3">
      <c r="A15" s="38"/>
      <c r="B15" s="105">
        <v>7</v>
      </c>
      <c r="C15" s="114" t="s">
        <v>49</v>
      </c>
      <c r="D15" s="107"/>
      <c r="E15" s="39"/>
      <c r="F15" s="40"/>
      <c r="G15" s="41"/>
      <c r="H15" s="16"/>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row>
    <row r="16" spans="1:37" s="68" customFormat="1" ht="15.6" x14ac:dyDescent="0.3">
      <c r="A16" s="38"/>
      <c r="B16" s="105">
        <v>8</v>
      </c>
      <c r="C16" s="114" t="s">
        <v>50</v>
      </c>
      <c r="D16" s="107"/>
      <c r="E16" s="39"/>
      <c r="F16" s="40"/>
      <c r="G16" s="41"/>
      <c r="H16" s="16"/>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row>
    <row r="17" spans="1:37" s="68" customFormat="1" ht="15.6" x14ac:dyDescent="0.3">
      <c r="A17" s="38"/>
      <c r="B17" s="105">
        <v>9</v>
      </c>
      <c r="C17" s="114" t="s">
        <v>51</v>
      </c>
      <c r="D17" s="107"/>
      <c r="E17" s="39"/>
      <c r="F17" s="40"/>
      <c r="G17" s="41"/>
      <c r="H17" s="16"/>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row>
    <row r="18" spans="1:37" s="68" customFormat="1" ht="15.6" x14ac:dyDescent="0.3">
      <c r="A18" s="38"/>
      <c r="B18" s="105">
        <v>10</v>
      </c>
      <c r="C18" s="114" t="s">
        <v>52</v>
      </c>
      <c r="D18" s="106"/>
      <c r="E18" s="39"/>
      <c r="F18" s="40"/>
      <c r="G18" s="41"/>
      <c r="H18" s="16"/>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row>
    <row r="19" spans="1:37" s="68" customFormat="1" ht="15.6" x14ac:dyDescent="0.3">
      <c r="A19" s="38"/>
      <c r="B19" s="105">
        <v>11</v>
      </c>
      <c r="C19" s="114" t="s">
        <v>53</v>
      </c>
      <c r="D19" s="107"/>
      <c r="E19" s="39"/>
      <c r="F19" s="40"/>
      <c r="G19" s="72"/>
      <c r="H19" s="16"/>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row>
    <row r="20" spans="1:37" s="68" customFormat="1" ht="15.6" x14ac:dyDescent="0.3">
      <c r="A20" s="38"/>
      <c r="B20" s="105">
        <v>12</v>
      </c>
      <c r="C20" s="113" t="s">
        <v>54</v>
      </c>
      <c r="D20" s="107"/>
      <c r="E20" s="39"/>
      <c r="F20" s="40"/>
      <c r="G20" s="72"/>
      <c r="H20" s="16"/>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row>
    <row r="21" spans="1:37" s="68" customFormat="1" ht="15.6" x14ac:dyDescent="0.3">
      <c r="A21" s="38"/>
      <c r="B21" s="105">
        <v>13</v>
      </c>
      <c r="C21" s="113" t="s">
        <v>55</v>
      </c>
      <c r="D21" s="107"/>
      <c r="E21" s="39"/>
      <c r="F21" s="40"/>
      <c r="G21" s="72"/>
      <c r="H21" s="16"/>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row>
    <row r="22" spans="1:37" s="68" customFormat="1" ht="15.6" x14ac:dyDescent="0.3">
      <c r="A22" s="38"/>
      <c r="B22" s="74">
        <v>14</v>
      </c>
      <c r="C22" s="114" t="s">
        <v>56</v>
      </c>
      <c r="D22" s="108"/>
      <c r="E22" s="73"/>
      <c r="F22" s="40"/>
      <c r="G22" s="72"/>
      <c r="H22" s="16"/>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row>
    <row r="23" spans="1:37" s="68" customFormat="1" ht="15.6" x14ac:dyDescent="0.3">
      <c r="A23" s="38"/>
      <c r="B23" s="74">
        <v>15</v>
      </c>
      <c r="C23" s="113" t="s">
        <v>57</v>
      </c>
      <c r="D23" s="109"/>
      <c r="E23" s="75"/>
      <c r="F23" s="76"/>
      <c r="G23" s="72"/>
      <c r="H23" s="16"/>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row>
    <row r="24" spans="1:37" s="68" customFormat="1" ht="15.6" x14ac:dyDescent="0.3">
      <c r="A24" s="38"/>
      <c r="B24" s="74">
        <v>16</v>
      </c>
      <c r="C24" s="113" t="s">
        <v>58</v>
      </c>
      <c r="D24" s="110"/>
      <c r="E24" s="77"/>
      <c r="F24" s="76"/>
      <c r="G24" s="72"/>
      <c r="H24" s="16"/>
      <c r="I24" s="67"/>
      <c r="J24" s="67"/>
      <c r="K24" s="67"/>
      <c r="L24" s="67"/>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67"/>
    </row>
    <row r="25" spans="1:37" s="68" customFormat="1" ht="31.2" x14ac:dyDescent="0.3">
      <c r="A25" s="38"/>
      <c r="B25" s="74">
        <v>17</v>
      </c>
      <c r="C25" s="113" t="s">
        <v>272</v>
      </c>
      <c r="D25" s="110"/>
      <c r="E25" s="75"/>
      <c r="F25" s="76"/>
      <c r="G25" s="72"/>
      <c r="H25" s="16"/>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7"/>
    </row>
    <row r="26" spans="1:37" s="68" customFormat="1" ht="15.6" x14ac:dyDescent="0.3">
      <c r="A26" s="38"/>
      <c r="B26" s="105">
        <v>18</v>
      </c>
      <c r="C26" s="113" t="s">
        <v>59</v>
      </c>
      <c r="D26" s="111"/>
      <c r="E26" s="78"/>
      <c r="F26" s="40"/>
      <c r="G26" s="72"/>
      <c r="H26" s="16"/>
    </row>
    <row r="27" spans="1:37" s="68" customFormat="1" ht="15.6" x14ac:dyDescent="0.3">
      <c r="A27" s="38"/>
      <c r="B27" s="105">
        <v>19</v>
      </c>
      <c r="C27" s="113" t="s">
        <v>60</v>
      </c>
      <c r="D27" s="107"/>
      <c r="E27" s="39"/>
      <c r="F27" s="40"/>
      <c r="G27" s="72"/>
      <c r="H27" s="16"/>
    </row>
    <row r="28" spans="1:37" s="68" customFormat="1" ht="15.6" x14ac:dyDescent="0.3">
      <c r="A28" s="38"/>
      <c r="B28" s="105">
        <v>20</v>
      </c>
      <c r="C28" s="113" t="s">
        <v>41</v>
      </c>
      <c r="D28" s="107"/>
      <c r="E28" s="39"/>
      <c r="F28" s="40"/>
      <c r="G28" s="72"/>
      <c r="H28" s="16"/>
    </row>
    <row r="29" spans="1:37" s="68" customFormat="1" ht="15.6" x14ac:dyDescent="0.3">
      <c r="A29" s="38"/>
      <c r="B29" s="105">
        <v>21</v>
      </c>
      <c r="C29" s="112" t="s">
        <v>17</v>
      </c>
      <c r="D29" s="107"/>
      <c r="E29" s="39"/>
      <c r="F29" s="40"/>
      <c r="G29" s="72"/>
      <c r="H29" s="16"/>
    </row>
    <row r="30" spans="1:37" s="68" customFormat="1" ht="15.6" x14ac:dyDescent="0.3">
      <c r="A30" s="38"/>
      <c r="B30" s="105">
        <v>22</v>
      </c>
      <c r="C30" s="80" t="s">
        <v>18</v>
      </c>
      <c r="D30" s="107"/>
      <c r="E30" s="39"/>
      <c r="F30" s="40"/>
      <c r="G30" s="72"/>
      <c r="H30" s="16"/>
    </row>
    <row r="31" spans="1:37" s="68" customFormat="1" ht="31.2" x14ac:dyDescent="0.3">
      <c r="A31" s="38"/>
      <c r="B31" s="69">
        <v>23</v>
      </c>
      <c r="C31" s="70" t="s">
        <v>19</v>
      </c>
      <c r="D31" s="71"/>
      <c r="E31" s="39"/>
      <c r="F31" s="40"/>
      <c r="G31" s="72"/>
      <c r="H31" s="16"/>
    </row>
    <row r="32" spans="1:37" s="68" customFormat="1" ht="15.6" x14ac:dyDescent="0.3">
      <c r="A32" s="115"/>
      <c r="B32" s="116">
        <v>24</v>
      </c>
      <c r="C32" s="117" t="s">
        <v>42</v>
      </c>
      <c r="D32" s="118"/>
      <c r="E32" s="119"/>
      <c r="F32" s="120"/>
      <c r="G32" s="121"/>
      <c r="H32" s="122"/>
    </row>
  </sheetData>
  <mergeCells count="3">
    <mergeCell ref="A1:B1"/>
    <mergeCell ref="A2:B4"/>
    <mergeCell ref="C2:C4"/>
  </mergeCells>
  <dataValidations count="1">
    <dataValidation type="list" allowBlank="1" showErrorMessage="1" sqref="E1 G1" xr:uid="{4A2273C9-6B6F-49DF-8D9E-1B928680D73B}">
      <formula1>$A$1:$A$5</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2312E2-89A4-4B04-88BF-8F3FD229C812}">
  <dimension ref="A1:AK34"/>
  <sheetViews>
    <sheetView topLeftCell="B1" workbookViewId="0">
      <selection activeCell="G4" sqref="G4"/>
    </sheetView>
  </sheetViews>
  <sheetFormatPr defaultColWidth="14.44140625" defaultRowHeight="14.4" x14ac:dyDescent="0.3"/>
  <cols>
    <col min="1" max="1" width="8.6640625" customWidth="1"/>
    <col min="2" max="2" width="9.109375" customWidth="1"/>
    <col min="3" max="3" width="77" customWidth="1"/>
    <col min="4" max="4" width="68.33203125" customWidth="1"/>
    <col min="5" max="5" width="6.44140625" customWidth="1"/>
    <col min="6" max="6" width="20.88671875" customWidth="1"/>
    <col min="7" max="7" width="21.109375" customWidth="1"/>
    <col min="8" max="8" width="20.44140625" customWidth="1"/>
    <col min="9" max="37" width="8.6640625" customWidth="1"/>
  </cols>
  <sheetData>
    <row r="1" spans="1:37" ht="51" customHeight="1" thickBot="1" x14ac:dyDescent="0.35">
      <c r="A1" s="232" t="s">
        <v>0</v>
      </c>
      <c r="B1" s="233"/>
      <c r="C1" s="5"/>
      <c r="D1" s="7"/>
      <c r="E1" s="6"/>
      <c r="F1" s="1"/>
      <c r="G1" s="8"/>
      <c r="H1" s="9"/>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row>
    <row r="2" spans="1:37" ht="30" customHeight="1" x14ac:dyDescent="0.3">
      <c r="A2" s="234"/>
      <c r="B2" s="235"/>
      <c r="C2" s="240"/>
      <c r="D2" s="12"/>
      <c r="E2" s="11"/>
      <c r="F2" s="2" t="s">
        <v>4</v>
      </c>
      <c r="G2" s="13"/>
      <c r="H2" s="14"/>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row>
    <row r="3" spans="1:37" ht="30" customHeight="1" x14ac:dyDescent="0.3">
      <c r="A3" s="236"/>
      <c r="B3" s="237"/>
      <c r="C3" s="241"/>
      <c r="D3" s="12"/>
      <c r="E3" s="11"/>
      <c r="F3" s="3" t="s">
        <v>5</v>
      </c>
      <c r="G3" s="15">
        <f>G8</f>
        <v>0</v>
      </c>
      <c r="H3" s="16"/>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ht="30" customHeight="1" thickBot="1" x14ac:dyDescent="0.35">
      <c r="A4" s="238"/>
      <c r="B4" s="239"/>
      <c r="C4" s="242"/>
      <c r="D4" s="18"/>
      <c r="E4" s="17"/>
      <c r="F4" s="4"/>
      <c r="G4" s="19"/>
      <c r="H4" s="16"/>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row>
    <row r="5" spans="1:37" ht="25.5" customHeight="1" thickBot="1" x14ac:dyDescent="0.35">
      <c r="A5" s="20"/>
      <c r="B5" s="21"/>
      <c r="C5" s="20"/>
      <c r="D5" s="23"/>
      <c r="E5" s="22"/>
      <c r="F5" s="22"/>
      <c r="G5" s="24"/>
      <c r="H5" s="16"/>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row>
    <row r="6" spans="1:37" ht="97.5" customHeight="1" thickBot="1" x14ac:dyDescent="0.35">
      <c r="A6" s="25" t="s">
        <v>6</v>
      </c>
      <c r="B6" s="26" t="s">
        <v>1</v>
      </c>
      <c r="C6" s="27" t="s">
        <v>7</v>
      </c>
      <c r="D6" s="28" t="s">
        <v>8</v>
      </c>
      <c r="E6" s="28" t="s">
        <v>2</v>
      </c>
      <c r="F6" s="28" t="s">
        <v>9</v>
      </c>
      <c r="G6" s="29" t="s">
        <v>3</v>
      </c>
      <c r="H6" s="30" t="s">
        <v>10</v>
      </c>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row>
    <row r="7" spans="1:37" ht="21.75" customHeight="1" thickTop="1" thickBot="1" x14ac:dyDescent="0.35">
      <c r="A7" s="31"/>
      <c r="B7" s="32"/>
      <c r="C7" s="44" t="s">
        <v>28</v>
      </c>
      <c r="D7" s="34"/>
      <c r="E7" s="33"/>
      <c r="F7" s="35"/>
      <c r="G7" s="36"/>
      <c r="H7" s="37"/>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row>
    <row r="8" spans="1:37" ht="21.75" customHeight="1" thickTop="1" thickBot="1" x14ac:dyDescent="0.35">
      <c r="A8" s="31"/>
      <c r="B8" s="145">
        <v>7.11</v>
      </c>
      <c r="C8" s="45" t="s">
        <v>171</v>
      </c>
      <c r="D8" s="43"/>
      <c r="E8" s="33">
        <v>1</v>
      </c>
      <c r="F8" s="35"/>
      <c r="G8" s="36">
        <f>E8*F8</f>
        <v>0</v>
      </c>
      <c r="H8" s="37"/>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37" s="68" customFormat="1" ht="15.6" x14ac:dyDescent="0.3">
      <c r="A9" s="38"/>
      <c r="B9" s="104">
        <v>1.1000000000000001</v>
      </c>
      <c r="C9" s="113" t="s">
        <v>172</v>
      </c>
      <c r="D9" s="106"/>
      <c r="E9" s="66"/>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s="68" customFormat="1" ht="15.6" x14ac:dyDescent="0.3">
      <c r="A10" s="38"/>
      <c r="B10" s="105">
        <v>2</v>
      </c>
      <c r="C10" s="114" t="s">
        <v>173</v>
      </c>
      <c r="D10" s="107"/>
      <c r="E10" s="39"/>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s="68" customFormat="1" ht="15.6" x14ac:dyDescent="0.3">
      <c r="A11" s="38"/>
      <c r="B11" s="105">
        <v>3</v>
      </c>
      <c r="C11" s="114" t="s">
        <v>174</v>
      </c>
      <c r="D11" s="107"/>
      <c r="E11" s="39"/>
      <c r="F11" s="40"/>
      <c r="G11" s="41"/>
      <c r="H11" s="16"/>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row>
    <row r="12" spans="1:37" s="68" customFormat="1" ht="15.6" x14ac:dyDescent="0.3">
      <c r="A12" s="38"/>
      <c r="B12" s="105">
        <v>4</v>
      </c>
      <c r="C12" s="114" t="s">
        <v>175</v>
      </c>
      <c r="D12" s="107"/>
      <c r="E12" s="39"/>
      <c r="F12" s="40"/>
      <c r="G12" s="41"/>
      <c r="H12" s="16"/>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row>
    <row r="13" spans="1:37" s="68" customFormat="1" ht="15.6" x14ac:dyDescent="0.3">
      <c r="A13" s="38"/>
      <c r="B13" s="105">
        <v>5</v>
      </c>
      <c r="C13" s="114" t="s">
        <v>176</v>
      </c>
      <c r="D13" s="106"/>
      <c r="E13" s="39"/>
      <c r="F13" s="40"/>
      <c r="G13" s="41"/>
      <c r="H13" s="16"/>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row>
    <row r="14" spans="1:37" s="68" customFormat="1" ht="15.6" x14ac:dyDescent="0.3">
      <c r="A14" s="38"/>
      <c r="B14" s="105">
        <v>6</v>
      </c>
      <c r="C14" s="114" t="s">
        <v>177</v>
      </c>
      <c r="D14" s="107"/>
      <c r="E14" s="39"/>
      <c r="F14" s="40"/>
      <c r="G14" s="41"/>
      <c r="H14" s="16"/>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row>
    <row r="15" spans="1:37" s="68" customFormat="1" ht="15.6" x14ac:dyDescent="0.3">
      <c r="A15" s="38"/>
      <c r="B15" s="105">
        <v>7</v>
      </c>
      <c r="C15" s="113" t="s">
        <v>178</v>
      </c>
      <c r="D15" s="107"/>
      <c r="E15" s="39"/>
      <c r="F15" s="40"/>
      <c r="G15" s="41"/>
      <c r="H15" s="16"/>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row>
    <row r="16" spans="1:37" s="68" customFormat="1" ht="15.6" x14ac:dyDescent="0.3">
      <c r="A16" s="38"/>
      <c r="B16" s="105">
        <v>8</v>
      </c>
      <c r="C16" s="113" t="s">
        <v>179</v>
      </c>
      <c r="D16" s="107"/>
      <c r="E16" s="39"/>
      <c r="F16" s="40"/>
      <c r="G16" s="41"/>
      <c r="H16" s="16"/>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row>
    <row r="17" spans="1:37" s="68" customFormat="1" ht="15.6" x14ac:dyDescent="0.3">
      <c r="A17" s="38"/>
      <c r="B17" s="105">
        <v>9</v>
      </c>
      <c r="C17" s="114" t="s">
        <v>180</v>
      </c>
      <c r="D17" s="107"/>
      <c r="E17" s="39"/>
      <c r="F17" s="40"/>
      <c r="G17" s="41"/>
      <c r="H17" s="16"/>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row>
    <row r="18" spans="1:37" s="68" customFormat="1" ht="15.6" x14ac:dyDescent="0.3">
      <c r="A18" s="38"/>
      <c r="B18" s="105">
        <v>10</v>
      </c>
      <c r="C18" s="114" t="s">
        <v>181</v>
      </c>
      <c r="D18" s="106"/>
      <c r="E18" s="39"/>
      <c r="F18" s="40"/>
      <c r="G18" s="41"/>
      <c r="H18" s="16"/>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row>
    <row r="19" spans="1:37" s="68" customFormat="1" ht="15.6" x14ac:dyDescent="0.3">
      <c r="A19" s="38"/>
      <c r="B19" s="105">
        <v>11</v>
      </c>
      <c r="C19" s="114" t="s">
        <v>182</v>
      </c>
      <c r="D19" s="107"/>
      <c r="E19" s="39"/>
      <c r="F19" s="40"/>
      <c r="G19" s="72"/>
      <c r="H19" s="16"/>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row>
    <row r="20" spans="1:37" s="68" customFormat="1" ht="15.6" x14ac:dyDescent="0.3">
      <c r="A20" s="38"/>
      <c r="B20" s="105">
        <v>12</v>
      </c>
      <c r="C20" s="114" t="s">
        <v>183</v>
      </c>
      <c r="D20" s="107"/>
      <c r="E20" s="39"/>
      <c r="F20" s="40"/>
      <c r="G20" s="72"/>
      <c r="H20" s="16"/>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row>
    <row r="21" spans="1:37" s="68" customFormat="1" ht="15.6" x14ac:dyDescent="0.3">
      <c r="A21" s="38"/>
      <c r="B21" s="105">
        <v>13</v>
      </c>
      <c r="C21" s="114" t="s">
        <v>184</v>
      </c>
      <c r="D21" s="107"/>
      <c r="E21" s="39"/>
      <c r="F21" s="40"/>
      <c r="G21" s="72"/>
      <c r="H21" s="16"/>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row>
    <row r="22" spans="1:37" s="68" customFormat="1" ht="15.6" x14ac:dyDescent="0.3">
      <c r="A22" s="38"/>
      <c r="B22" s="74">
        <v>14</v>
      </c>
      <c r="C22" s="113" t="s">
        <v>185</v>
      </c>
      <c r="D22" s="108"/>
      <c r="E22" s="73"/>
      <c r="F22" s="40"/>
      <c r="G22" s="72"/>
      <c r="H22" s="16"/>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row>
    <row r="23" spans="1:37" s="68" customFormat="1" ht="15.6" x14ac:dyDescent="0.3">
      <c r="A23" s="38"/>
      <c r="B23" s="74">
        <v>15</v>
      </c>
      <c r="C23" s="113" t="s">
        <v>186</v>
      </c>
      <c r="D23" s="109"/>
      <c r="E23" s="75"/>
      <c r="F23" s="76"/>
      <c r="G23" s="72"/>
      <c r="H23" s="16"/>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row>
    <row r="24" spans="1:37" s="68" customFormat="1" ht="15.6" x14ac:dyDescent="0.3">
      <c r="A24" s="38"/>
      <c r="B24" s="74">
        <v>16</v>
      </c>
      <c r="C24" s="114" t="s">
        <v>187</v>
      </c>
      <c r="D24" s="110"/>
      <c r="E24" s="77"/>
      <c r="F24" s="76"/>
      <c r="G24" s="72"/>
      <c r="H24" s="16"/>
      <c r="I24" s="67"/>
      <c r="J24" s="67"/>
      <c r="K24" s="67"/>
      <c r="L24" s="67"/>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67"/>
    </row>
    <row r="25" spans="1:37" s="68" customFormat="1" ht="15.6" x14ac:dyDescent="0.3">
      <c r="A25" s="38"/>
      <c r="B25" s="74">
        <v>17</v>
      </c>
      <c r="C25" s="113" t="s">
        <v>188</v>
      </c>
      <c r="D25" s="110"/>
      <c r="E25" s="75"/>
      <c r="F25" s="76"/>
      <c r="G25" s="72"/>
      <c r="H25" s="16"/>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7"/>
    </row>
    <row r="26" spans="1:37" s="68" customFormat="1" ht="31.2" x14ac:dyDescent="0.3">
      <c r="A26" s="38"/>
      <c r="B26" s="105">
        <v>18</v>
      </c>
      <c r="C26" s="113" t="s">
        <v>189</v>
      </c>
      <c r="D26" s="111"/>
      <c r="E26" s="78"/>
      <c r="F26" s="40"/>
      <c r="G26" s="72"/>
      <c r="H26" s="16"/>
    </row>
    <row r="27" spans="1:37" s="68" customFormat="1" ht="46.8" x14ac:dyDescent="0.3">
      <c r="A27" s="38"/>
      <c r="B27" s="105">
        <v>19</v>
      </c>
      <c r="C27" s="113" t="s">
        <v>190</v>
      </c>
      <c r="D27" s="107"/>
      <c r="E27" s="39"/>
      <c r="F27" s="40"/>
      <c r="G27" s="72"/>
      <c r="H27" s="16"/>
    </row>
    <row r="28" spans="1:37" s="68" customFormat="1" ht="15.6" x14ac:dyDescent="0.3">
      <c r="A28" s="38"/>
      <c r="B28" s="105">
        <v>20</v>
      </c>
      <c r="C28" s="113" t="s">
        <v>191</v>
      </c>
      <c r="D28" s="107"/>
      <c r="E28" s="39"/>
      <c r="F28" s="40"/>
      <c r="G28" s="72"/>
      <c r="H28" s="16"/>
    </row>
    <row r="29" spans="1:37" s="68" customFormat="1" ht="15.6" x14ac:dyDescent="0.3">
      <c r="A29" s="38"/>
      <c r="B29" s="105">
        <v>21</v>
      </c>
      <c r="C29" s="113" t="s">
        <v>192</v>
      </c>
      <c r="D29" s="107"/>
      <c r="E29" s="39"/>
      <c r="F29" s="40"/>
      <c r="G29" s="72"/>
      <c r="H29" s="16"/>
    </row>
    <row r="30" spans="1:37" s="68" customFormat="1" ht="15.6" x14ac:dyDescent="0.3">
      <c r="A30" s="38"/>
      <c r="B30" s="105">
        <v>22</v>
      </c>
      <c r="C30" s="113" t="s">
        <v>40</v>
      </c>
      <c r="D30" s="107"/>
      <c r="E30" s="39"/>
      <c r="F30" s="40"/>
      <c r="G30" s="72"/>
      <c r="H30" s="16"/>
    </row>
    <row r="31" spans="1:37" s="68" customFormat="1" ht="15.6" x14ac:dyDescent="0.3">
      <c r="A31" s="38"/>
      <c r="B31" s="69">
        <v>23</v>
      </c>
      <c r="C31" s="112" t="s">
        <v>41</v>
      </c>
      <c r="D31" s="71"/>
      <c r="E31" s="39"/>
      <c r="F31" s="40"/>
      <c r="G31" s="72"/>
      <c r="H31" s="16"/>
    </row>
    <row r="32" spans="1:37" s="68" customFormat="1" ht="15.6" x14ac:dyDescent="0.3">
      <c r="A32" s="38"/>
      <c r="B32" s="69">
        <v>24</v>
      </c>
      <c r="C32" s="80" t="s">
        <v>90</v>
      </c>
      <c r="D32" s="81"/>
      <c r="E32" s="82"/>
      <c r="F32" s="40"/>
      <c r="G32" s="72"/>
      <c r="H32" s="16"/>
    </row>
    <row r="33" spans="1:8" ht="15.6" x14ac:dyDescent="0.3">
      <c r="A33" s="79"/>
      <c r="B33" s="85">
        <v>25</v>
      </c>
      <c r="C33" s="70" t="s">
        <v>18</v>
      </c>
      <c r="D33" s="84"/>
      <c r="E33" s="83"/>
      <c r="F33" s="86"/>
      <c r="G33" s="88"/>
      <c r="H33" s="90"/>
    </row>
    <row r="34" spans="1:8" ht="31.2" x14ac:dyDescent="0.3">
      <c r="A34" s="79"/>
      <c r="B34" s="85">
        <v>26</v>
      </c>
      <c r="C34" s="70" t="s">
        <v>19</v>
      </c>
      <c r="D34" s="84"/>
      <c r="E34" s="83"/>
      <c r="F34" s="86"/>
      <c r="G34" s="88"/>
      <c r="H34" s="90"/>
    </row>
  </sheetData>
  <mergeCells count="3">
    <mergeCell ref="A1:B1"/>
    <mergeCell ref="A2:B4"/>
    <mergeCell ref="C2:C4"/>
  </mergeCells>
  <dataValidations count="1">
    <dataValidation type="list" allowBlank="1" showErrorMessage="1" sqref="E1 G1" xr:uid="{06CA4667-47F8-4A68-81EA-15E494A36ECA}">
      <formula1>$A$1:$A$5</formula1>
    </dataValidation>
  </dataValidation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99DC78-D98F-4B27-B7CE-A04C25EC8775}">
  <dimension ref="A1:AK23"/>
  <sheetViews>
    <sheetView topLeftCell="B1" zoomScale="90" zoomScaleNormal="90" workbookViewId="0">
      <selection activeCell="G4" sqref="G4"/>
    </sheetView>
  </sheetViews>
  <sheetFormatPr defaultColWidth="14.44140625" defaultRowHeight="14.4" x14ac:dyDescent="0.3"/>
  <cols>
    <col min="1" max="1" width="8.6640625" customWidth="1"/>
    <col min="2" max="2" width="9.109375" customWidth="1"/>
    <col min="3" max="3" width="95" customWidth="1"/>
    <col min="4" max="4" width="68.33203125" customWidth="1"/>
    <col min="5" max="5" width="6.44140625" customWidth="1"/>
    <col min="6" max="6" width="20.88671875" customWidth="1"/>
    <col min="7" max="7" width="21.109375" customWidth="1"/>
    <col min="8" max="8" width="20.44140625" customWidth="1"/>
    <col min="9" max="37" width="8.6640625" customWidth="1"/>
  </cols>
  <sheetData>
    <row r="1" spans="1:37" ht="51" customHeight="1" thickBot="1" x14ac:dyDescent="0.35">
      <c r="A1" s="232" t="s">
        <v>0</v>
      </c>
      <c r="B1" s="233"/>
      <c r="C1" s="5"/>
      <c r="D1" s="7"/>
      <c r="E1" s="6"/>
      <c r="F1" s="1"/>
      <c r="G1" s="8"/>
      <c r="H1" s="9"/>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row>
    <row r="2" spans="1:37" ht="30" customHeight="1" x14ac:dyDescent="0.3">
      <c r="A2" s="234"/>
      <c r="B2" s="235"/>
      <c r="C2" s="240"/>
      <c r="D2" s="12"/>
      <c r="E2" s="11"/>
      <c r="F2" s="2" t="s">
        <v>4</v>
      </c>
      <c r="G2" s="13"/>
      <c r="H2" s="14"/>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row>
    <row r="3" spans="1:37" ht="30" customHeight="1" x14ac:dyDescent="0.3">
      <c r="A3" s="236"/>
      <c r="B3" s="237"/>
      <c r="C3" s="241"/>
      <c r="D3" s="12"/>
      <c r="E3" s="11"/>
      <c r="F3" s="3" t="s">
        <v>5</v>
      </c>
      <c r="G3" s="15">
        <f>G8</f>
        <v>0</v>
      </c>
      <c r="H3" s="16"/>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ht="30" customHeight="1" thickBot="1" x14ac:dyDescent="0.35">
      <c r="A4" s="238"/>
      <c r="B4" s="239"/>
      <c r="C4" s="242"/>
      <c r="D4" s="18"/>
      <c r="E4" s="17"/>
      <c r="F4" s="4"/>
      <c r="G4" s="19"/>
      <c r="H4" s="16"/>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row>
    <row r="5" spans="1:37" ht="25.5" customHeight="1" thickBot="1" x14ac:dyDescent="0.35">
      <c r="A5" s="20"/>
      <c r="B5" s="21"/>
      <c r="C5" s="20"/>
      <c r="D5" s="23"/>
      <c r="E5" s="22"/>
      <c r="F5" s="22"/>
      <c r="G5" s="24"/>
      <c r="H5" s="16"/>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row>
    <row r="6" spans="1:37" ht="97.5" customHeight="1" thickBot="1" x14ac:dyDescent="0.35">
      <c r="A6" s="25" t="s">
        <v>6</v>
      </c>
      <c r="B6" s="26" t="s">
        <v>1</v>
      </c>
      <c r="C6" s="27" t="s">
        <v>7</v>
      </c>
      <c r="D6" s="28" t="s">
        <v>8</v>
      </c>
      <c r="E6" s="28" t="s">
        <v>2</v>
      </c>
      <c r="F6" s="28" t="s">
        <v>9</v>
      </c>
      <c r="G6" s="29" t="s">
        <v>3</v>
      </c>
      <c r="H6" s="30" t="s">
        <v>10</v>
      </c>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row>
    <row r="7" spans="1:37" ht="21.75" customHeight="1" thickTop="1" thickBot="1" x14ac:dyDescent="0.35">
      <c r="A7" s="31"/>
      <c r="B7" s="32"/>
      <c r="C7" s="44" t="s">
        <v>28</v>
      </c>
      <c r="D7" s="34"/>
      <c r="E7" s="33"/>
      <c r="F7" s="35"/>
      <c r="G7" s="36"/>
      <c r="H7" s="37"/>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row>
    <row r="8" spans="1:37" ht="21.75" customHeight="1" thickTop="1" thickBot="1" x14ac:dyDescent="0.35">
      <c r="A8" s="31"/>
      <c r="B8" s="145">
        <v>7.12</v>
      </c>
      <c r="C8" s="45" t="s">
        <v>27</v>
      </c>
      <c r="D8" s="43"/>
      <c r="E8" s="33">
        <v>1</v>
      </c>
      <c r="F8" s="35"/>
      <c r="G8" s="36">
        <f>E8*F8</f>
        <v>0</v>
      </c>
      <c r="H8" s="37"/>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37" s="68" customFormat="1" ht="31.2" x14ac:dyDescent="0.3">
      <c r="A9" s="38"/>
      <c r="B9" s="104">
        <v>1.1000000000000001</v>
      </c>
      <c r="C9" s="113" t="s">
        <v>274</v>
      </c>
      <c r="D9" s="106"/>
      <c r="E9" s="66"/>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s="68" customFormat="1" ht="31.2" x14ac:dyDescent="0.3">
      <c r="A10" s="38"/>
      <c r="B10" s="105">
        <v>2</v>
      </c>
      <c r="C10" s="114" t="s">
        <v>334</v>
      </c>
      <c r="D10" s="107"/>
      <c r="E10" s="39"/>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s="68" customFormat="1" ht="31.2" x14ac:dyDescent="0.3">
      <c r="A11" s="38"/>
      <c r="B11" s="105">
        <v>3</v>
      </c>
      <c r="C11" s="114" t="s">
        <v>335</v>
      </c>
      <c r="D11" s="107"/>
      <c r="E11" s="39"/>
      <c r="F11" s="40"/>
      <c r="G11" s="41"/>
      <c r="H11" s="16"/>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row>
    <row r="12" spans="1:37" s="68" customFormat="1" ht="31.2" x14ac:dyDescent="0.3">
      <c r="A12" s="38"/>
      <c r="B12" s="105">
        <v>4</v>
      </c>
      <c r="C12" s="114" t="s">
        <v>193</v>
      </c>
      <c r="D12" s="107"/>
      <c r="E12" s="39"/>
      <c r="F12" s="40"/>
      <c r="G12" s="41"/>
      <c r="H12" s="16"/>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row>
    <row r="13" spans="1:37" s="68" customFormat="1" ht="124.8" x14ac:dyDescent="0.3">
      <c r="A13" s="38"/>
      <c r="B13" s="105">
        <v>5</v>
      </c>
      <c r="C13" s="114" t="s">
        <v>194</v>
      </c>
      <c r="D13" s="106"/>
      <c r="E13" s="39"/>
      <c r="F13" s="40"/>
      <c r="G13" s="41"/>
      <c r="H13" s="16"/>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row>
    <row r="14" spans="1:37" s="68" customFormat="1" ht="78" x14ac:dyDescent="0.3">
      <c r="A14" s="38"/>
      <c r="B14" s="105">
        <v>6</v>
      </c>
      <c r="C14" s="114" t="s">
        <v>195</v>
      </c>
      <c r="D14" s="107"/>
      <c r="E14" s="39"/>
      <c r="F14" s="40"/>
      <c r="G14" s="41"/>
      <c r="H14" s="16"/>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row>
    <row r="15" spans="1:37" s="68" customFormat="1" ht="78" x14ac:dyDescent="0.3">
      <c r="A15" s="38"/>
      <c r="B15" s="105">
        <v>7</v>
      </c>
      <c r="C15" s="113" t="s">
        <v>196</v>
      </c>
      <c r="D15" s="107"/>
      <c r="E15" s="39"/>
      <c r="F15" s="40"/>
      <c r="G15" s="41"/>
      <c r="H15" s="16"/>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row>
    <row r="16" spans="1:37" s="68" customFormat="1" ht="78" x14ac:dyDescent="0.3">
      <c r="A16" s="38"/>
      <c r="B16" s="105">
        <v>8</v>
      </c>
      <c r="C16" s="113" t="s">
        <v>275</v>
      </c>
      <c r="D16" s="107"/>
      <c r="E16" s="39"/>
      <c r="F16" s="40"/>
      <c r="G16" s="41"/>
      <c r="H16" s="16"/>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row>
    <row r="17" spans="1:37" s="68" customFormat="1" ht="46.8" x14ac:dyDescent="0.3">
      <c r="A17" s="38"/>
      <c r="B17" s="105">
        <v>9</v>
      </c>
      <c r="C17" s="114" t="s">
        <v>197</v>
      </c>
      <c r="D17" s="107"/>
      <c r="E17" s="39"/>
      <c r="F17" s="40"/>
      <c r="G17" s="41"/>
      <c r="H17" s="16"/>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row>
    <row r="18" spans="1:37" s="68" customFormat="1" ht="62.4" x14ac:dyDescent="0.3">
      <c r="A18" s="38"/>
      <c r="B18" s="105">
        <v>10</v>
      </c>
      <c r="C18" s="114" t="s">
        <v>198</v>
      </c>
      <c r="D18" s="106"/>
      <c r="E18" s="39"/>
      <c r="F18" s="40"/>
      <c r="G18" s="41"/>
      <c r="H18" s="16"/>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row>
    <row r="19" spans="1:37" s="68" customFormat="1" ht="15.6" x14ac:dyDescent="0.3">
      <c r="A19" s="38"/>
      <c r="B19" s="105">
        <v>11</v>
      </c>
      <c r="C19" s="114" t="s">
        <v>40</v>
      </c>
      <c r="D19" s="107"/>
      <c r="E19" s="39"/>
      <c r="F19" s="40"/>
      <c r="G19" s="72"/>
      <c r="H19" s="16"/>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row>
    <row r="20" spans="1:37" s="68" customFormat="1" ht="15.6" x14ac:dyDescent="0.3">
      <c r="A20" s="38"/>
      <c r="B20" s="105">
        <v>12</v>
      </c>
      <c r="C20" s="114" t="s">
        <v>41</v>
      </c>
      <c r="D20" s="107"/>
      <c r="E20" s="39"/>
      <c r="F20" s="40"/>
      <c r="G20" s="72"/>
      <c r="H20" s="16"/>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row>
    <row r="21" spans="1:37" s="68" customFormat="1" ht="15.6" x14ac:dyDescent="0.3">
      <c r="A21" s="38"/>
      <c r="B21" s="105">
        <v>13</v>
      </c>
      <c r="C21" s="114" t="s">
        <v>90</v>
      </c>
      <c r="D21" s="107"/>
      <c r="E21" s="39"/>
      <c r="F21" s="40"/>
      <c r="G21" s="72"/>
      <c r="H21" s="16"/>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row>
    <row r="22" spans="1:37" s="68" customFormat="1" ht="15.6" x14ac:dyDescent="0.3">
      <c r="A22" s="38"/>
      <c r="B22" s="74">
        <v>14</v>
      </c>
      <c r="C22" s="113" t="s">
        <v>18</v>
      </c>
      <c r="D22" s="108"/>
      <c r="E22" s="73"/>
      <c r="F22" s="40"/>
      <c r="G22" s="72"/>
      <c r="H22" s="16"/>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row>
    <row r="23" spans="1:37" s="68" customFormat="1" ht="15.6" x14ac:dyDescent="0.3">
      <c r="A23" s="115"/>
      <c r="B23" s="135">
        <v>15</v>
      </c>
      <c r="C23" s="113" t="s">
        <v>19</v>
      </c>
      <c r="D23" s="109"/>
      <c r="E23" s="75"/>
      <c r="F23" s="146"/>
      <c r="G23" s="121"/>
      <c r="H23" s="122"/>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row>
  </sheetData>
  <mergeCells count="3">
    <mergeCell ref="A1:B1"/>
    <mergeCell ref="A2:B4"/>
    <mergeCell ref="C2:C4"/>
  </mergeCells>
  <dataValidations count="1">
    <dataValidation type="list" allowBlank="1" showErrorMessage="1" sqref="E1 G1" xr:uid="{4EDDE98E-05F3-4FA2-BF95-BF69148B57B3}">
      <formula1>$A$1:$A$5</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B6AE98-7247-4B91-8AF3-F9BD08217F30}">
  <dimension ref="A1:AK29"/>
  <sheetViews>
    <sheetView workbookViewId="0">
      <selection activeCell="G4" sqref="G4"/>
    </sheetView>
  </sheetViews>
  <sheetFormatPr defaultColWidth="14.44140625" defaultRowHeight="14.4" x14ac:dyDescent="0.3"/>
  <cols>
    <col min="1" max="1" width="8.6640625" customWidth="1"/>
    <col min="2" max="2" width="9.109375" customWidth="1"/>
    <col min="3" max="3" width="69.21875" customWidth="1"/>
    <col min="4" max="4" width="68.33203125" customWidth="1"/>
    <col min="5" max="5" width="6.44140625" customWidth="1"/>
    <col min="6" max="6" width="20.88671875" customWidth="1"/>
    <col min="7" max="7" width="21.109375" customWidth="1"/>
    <col min="8" max="8" width="20.44140625" customWidth="1"/>
    <col min="9" max="37" width="8.6640625" customWidth="1"/>
  </cols>
  <sheetData>
    <row r="1" spans="1:37" ht="51" customHeight="1" thickBot="1" x14ac:dyDescent="0.35">
      <c r="A1" s="232" t="s">
        <v>0</v>
      </c>
      <c r="B1" s="233"/>
      <c r="C1" s="5"/>
      <c r="D1" s="7"/>
      <c r="E1" s="6"/>
      <c r="F1" s="1"/>
      <c r="G1" s="8"/>
      <c r="H1" s="9"/>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row>
    <row r="2" spans="1:37" ht="30" customHeight="1" x14ac:dyDescent="0.3">
      <c r="A2" s="234"/>
      <c r="B2" s="235"/>
      <c r="C2" s="240"/>
      <c r="D2" s="12"/>
      <c r="E2" s="11"/>
      <c r="F2" s="2" t="s">
        <v>4</v>
      </c>
      <c r="G2" s="13"/>
      <c r="H2" s="14"/>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row>
    <row r="3" spans="1:37" ht="30" customHeight="1" x14ac:dyDescent="0.3">
      <c r="A3" s="236"/>
      <c r="B3" s="237"/>
      <c r="C3" s="241"/>
      <c r="D3" s="12"/>
      <c r="E3" s="11"/>
      <c r="F3" s="3" t="s">
        <v>5</v>
      </c>
      <c r="G3" s="15">
        <f>G8</f>
        <v>0</v>
      </c>
      <c r="H3" s="16"/>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ht="30" customHeight="1" thickBot="1" x14ac:dyDescent="0.35">
      <c r="A4" s="238"/>
      <c r="B4" s="239"/>
      <c r="C4" s="242"/>
      <c r="D4" s="18"/>
      <c r="E4" s="17"/>
      <c r="F4" s="4"/>
      <c r="G4" s="19"/>
      <c r="H4" s="16"/>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row>
    <row r="5" spans="1:37" ht="25.5" customHeight="1" thickBot="1" x14ac:dyDescent="0.35">
      <c r="A5" s="20"/>
      <c r="B5" s="21"/>
      <c r="C5" s="20"/>
      <c r="D5" s="23"/>
      <c r="E5" s="22"/>
      <c r="F5" s="22"/>
      <c r="G5" s="24"/>
      <c r="H5" s="16"/>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row>
    <row r="6" spans="1:37" ht="97.5" customHeight="1" thickBot="1" x14ac:dyDescent="0.35">
      <c r="A6" s="25" t="s">
        <v>6</v>
      </c>
      <c r="B6" s="26" t="s">
        <v>1</v>
      </c>
      <c r="C6" s="27" t="s">
        <v>7</v>
      </c>
      <c r="D6" s="28" t="s">
        <v>8</v>
      </c>
      <c r="E6" s="28" t="s">
        <v>2</v>
      </c>
      <c r="F6" s="28" t="s">
        <v>9</v>
      </c>
      <c r="G6" s="29" t="s">
        <v>3</v>
      </c>
      <c r="H6" s="30" t="s">
        <v>10</v>
      </c>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row>
    <row r="7" spans="1:37" ht="21.75" customHeight="1" thickTop="1" thickBot="1" x14ac:dyDescent="0.35">
      <c r="A7" s="31"/>
      <c r="B7" s="32"/>
      <c r="C7" s="44" t="s">
        <v>28</v>
      </c>
      <c r="D7" s="34"/>
      <c r="E7" s="33"/>
      <c r="F7" s="35"/>
      <c r="G7" s="36"/>
      <c r="H7" s="37"/>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row>
    <row r="8" spans="1:37" ht="21.75" customHeight="1" thickTop="1" thickBot="1" x14ac:dyDescent="0.35">
      <c r="A8" s="31"/>
      <c r="B8" s="145">
        <v>7.13</v>
      </c>
      <c r="C8" s="45" t="s">
        <v>26</v>
      </c>
      <c r="D8" s="43"/>
      <c r="E8" s="33">
        <v>1</v>
      </c>
      <c r="F8" s="35"/>
      <c r="G8" s="36">
        <f>E8*F8</f>
        <v>0</v>
      </c>
      <c r="H8" s="37"/>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37" s="68" customFormat="1" ht="15.6" x14ac:dyDescent="0.3">
      <c r="A9" s="38"/>
      <c r="B9" s="104">
        <v>1.1000000000000001</v>
      </c>
      <c r="C9" s="113" t="s">
        <v>199</v>
      </c>
      <c r="D9" s="106"/>
      <c r="E9" s="66"/>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s="68" customFormat="1" ht="15.6" x14ac:dyDescent="0.3">
      <c r="A10" s="38"/>
      <c r="B10" s="105">
        <v>2</v>
      </c>
      <c r="C10" s="114" t="s">
        <v>200</v>
      </c>
      <c r="D10" s="107"/>
      <c r="E10" s="39"/>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s="68" customFormat="1" ht="46.8" x14ac:dyDescent="0.3">
      <c r="A11" s="38"/>
      <c r="B11" s="105">
        <v>3</v>
      </c>
      <c r="C11" s="114" t="s">
        <v>201</v>
      </c>
      <c r="D11" s="107"/>
      <c r="E11" s="39"/>
      <c r="F11" s="40"/>
      <c r="G11" s="41"/>
      <c r="H11" s="16"/>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row>
    <row r="12" spans="1:37" s="68" customFormat="1" ht="31.2" x14ac:dyDescent="0.3">
      <c r="A12" s="38"/>
      <c r="B12" s="105">
        <v>4</v>
      </c>
      <c r="C12" s="114" t="s">
        <v>202</v>
      </c>
      <c r="D12" s="107"/>
      <c r="E12" s="39"/>
      <c r="F12" s="40"/>
      <c r="G12" s="41"/>
      <c r="H12" s="16"/>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row>
    <row r="13" spans="1:37" s="68" customFormat="1" ht="46.8" x14ac:dyDescent="0.3">
      <c r="A13" s="38"/>
      <c r="B13" s="105">
        <v>5</v>
      </c>
      <c r="C13" s="114" t="s">
        <v>203</v>
      </c>
      <c r="D13" s="106"/>
      <c r="E13" s="39"/>
      <c r="F13" s="40"/>
      <c r="G13" s="41"/>
      <c r="H13" s="16"/>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row>
    <row r="14" spans="1:37" s="68" customFormat="1" ht="31.2" x14ac:dyDescent="0.3">
      <c r="A14" s="38"/>
      <c r="B14" s="105">
        <v>6</v>
      </c>
      <c r="C14" s="114" t="s">
        <v>276</v>
      </c>
      <c r="D14" s="107"/>
      <c r="E14" s="39"/>
      <c r="F14" s="40"/>
      <c r="G14" s="41"/>
      <c r="H14" s="16"/>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row>
    <row r="15" spans="1:37" s="68" customFormat="1" ht="31.2" x14ac:dyDescent="0.3">
      <c r="A15" s="38"/>
      <c r="B15" s="105">
        <v>7</v>
      </c>
      <c r="C15" s="113" t="s">
        <v>204</v>
      </c>
      <c r="D15" s="107"/>
      <c r="E15" s="39"/>
      <c r="F15" s="40"/>
      <c r="G15" s="41"/>
      <c r="H15" s="16"/>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row>
    <row r="16" spans="1:37" s="68" customFormat="1" ht="31.2" x14ac:dyDescent="0.3">
      <c r="A16" s="38"/>
      <c r="B16" s="105">
        <v>8</v>
      </c>
      <c r="C16" s="113" t="s">
        <v>205</v>
      </c>
      <c r="D16" s="107"/>
      <c r="E16" s="39"/>
      <c r="F16" s="40"/>
      <c r="G16" s="41"/>
      <c r="H16" s="16"/>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row>
    <row r="17" spans="1:37" s="68" customFormat="1" ht="15.6" x14ac:dyDescent="0.3">
      <c r="A17" s="38"/>
      <c r="B17" s="105">
        <v>9</v>
      </c>
      <c r="C17" s="114" t="s">
        <v>336</v>
      </c>
      <c r="D17" s="107"/>
      <c r="E17" s="39"/>
      <c r="F17" s="40"/>
      <c r="G17" s="41"/>
      <c r="H17" s="16"/>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row>
    <row r="18" spans="1:37" s="68" customFormat="1" ht="62.4" x14ac:dyDescent="0.3">
      <c r="A18" s="38"/>
      <c r="B18" s="105">
        <v>10</v>
      </c>
      <c r="C18" s="114" t="s">
        <v>206</v>
      </c>
      <c r="D18" s="106"/>
      <c r="E18" s="39"/>
      <c r="F18" s="40"/>
      <c r="G18" s="41"/>
      <c r="H18" s="16"/>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row>
    <row r="19" spans="1:37" s="68" customFormat="1" ht="31.2" x14ac:dyDescent="0.3">
      <c r="A19" s="38"/>
      <c r="B19" s="105">
        <v>11</v>
      </c>
      <c r="C19" s="114" t="s">
        <v>428</v>
      </c>
      <c r="D19" s="107"/>
      <c r="E19" s="39"/>
      <c r="F19" s="40"/>
      <c r="G19" s="72"/>
      <c r="H19" s="16"/>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row>
    <row r="20" spans="1:37" s="68" customFormat="1" ht="15.6" x14ac:dyDescent="0.3">
      <c r="A20" s="38"/>
      <c r="B20" s="105">
        <v>12</v>
      </c>
      <c r="C20" s="114" t="s">
        <v>207</v>
      </c>
      <c r="D20" s="107"/>
      <c r="E20" s="39"/>
      <c r="F20" s="40"/>
      <c r="G20" s="72"/>
      <c r="H20" s="16"/>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row>
    <row r="21" spans="1:37" s="68" customFormat="1" ht="31.2" x14ac:dyDescent="0.3">
      <c r="A21" s="38"/>
      <c r="B21" s="105">
        <v>13</v>
      </c>
      <c r="C21" s="114" t="s">
        <v>208</v>
      </c>
      <c r="D21" s="107"/>
      <c r="E21" s="39"/>
      <c r="F21" s="40"/>
      <c r="G21" s="72"/>
      <c r="H21" s="16"/>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row>
    <row r="22" spans="1:37" s="68" customFormat="1" ht="31.2" x14ac:dyDescent="0.3">
      <c r="A22" s="38"/>
      <c r="B22" s="74">
        <v>14</v>
      </c>
      <c r="C22" s="113" t="s">
        <v>277</v>
      </c>
      <c r="D22" s="108"/>
      <c r="E22" s="73"/>
      <c r="F22" s="40"/>
      <c r="G22" s="72"/>
      <c r="H22" s="16"/>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row>
    <row r="23" spans="1:37" s="68" customFormat="1" ht="15.6" x14ac:dyDescent="0.3">
      <c r="A23" s="38"/>
      <c r="B23" s="74">
        <v>15</v>
      </c>
      <c r="C23" s="113" t="s">
        <v>209</v>
      </c>
      <c r="D23" s="109"/>
      <c r="E23" s="75"/>
      <c r="F23" s="76"/>
      <c r="G23" s="72"/>
      <c r="H23" s="16"/>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row>
    <row r="24" spans="1:37" s="68" customFormat="1" ht="15.6" x14ac:dyDescent="0.3">
      <c r="A24" s="38"/>
      <c r="B24" s="74">
        <v>16</v>
      </c>
      <c r="C24" s="114" t="s">
        <v>210</v>
      </c>
      <c r="D24" s="110"/>
      <c r="E24" s="77"/>
      <c r="F24" s="76"/>
      <c r="G24" s="72"/>
      <c r="H24" s="16"/>
      <c r="I24" s="67"/>
      <c r="J24" s="67"/>
      <c r="K24" s="67"/>
      <c r="L24" s="67"/>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67"/>
    </row>
    <row r="25" spans="1:37" s="68" customFormat="1" ht="15.6" x14ac:dyDescent="0.3">
      <c r="A25" s="38"/>
      <c r="B25" s="74">
        <v>17</v>
      </c>
      <c r="C25" s="113" t="s">
        <v>40</v>
      </c>
      <c r="D25" s="110"/>
      <c r="E25" s="75"/>
      <c r="F25" s="76"/>
      <c r="G25" s="72"/>
      <c r="H25" s="16"/>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7"/>
    </row>
    <row r="26" spans="1:37" s="68" customFormat="1" ht="15.6" x14ac:dyDescent="0.3">
      <c r="A26" s="38"/>
      <c r="B26" s="105">
        <v>18</v>
      </c>
      <c r="C26" s="113" t="s">
        <v>41</v>
      </c>
      <c r="D26" s="111"/>
      <c r="E26" s="78"/>
      <c r="F26" s="40"/>
      <c r="G26" s="72"/>
      <c r="H26" s="16"/>
    </row>
    <row r="27" spans="1:37" s="68" customFormat="1" ht="15.6" x14ac:dyDescent="0.3">
      <c r="A27" s="38"/>
      <c r="B27" s="105">
        <v>19</v>
      </c>
      <c r="C27" s="113" t="s">
        <v>90</v>
      </c>
      <c r="D27" s="107"/>
      <c r="E27" s="39"/>
      <c r="F27" s="40"/>
      <c r="G27" s="72"/>
      <c r="H27" s="16"/>
    </row>
    <row r="28" spans="1:37" s="68" customFormat="1" ht="15.6" x14ac:dyDescent="0.3">
      <c r="A28" s="38"/>
      <c r="B28" s="105">
        <v>20</v>
      </c>
      <c r="C28" s="113" t="s">
        <v>18</v>
      </c>
      <c r="D28" s="107"/>
      <c r="E28" s="39"/>
      <c r="F28" s="40"/>
      <c r="G28" s="72"/>
      <c r="H28" s="16"/>
    </row>
    <row r="29" spans="1:37" s="68" customFormat="1" ht="31.2" x14ac:dyDescent="0.3">
      <c r="A29" s="115"/>
      <c r="B29" s="135">
        <v>21</v>
      </c>
      <c r="C29" s="113" t="s">
        <v>19</v>
      </c>
      <c r="D29" s="144"/>
      <c r="E29" s="119"/>
      <c r="F29" s="120"/>
      <c r="G29" s="121"/>
      <c r="H29" s="122"/>
    </row>
  </sheetData>
  <mergeCells count="3">
    <mergeCell ref="A1:B1"/>
    <mergeCell ref="A2:B4"/>
    <mergeCell ref="C2:C4"/>
  </mergeCells>
  <dataValidations count="1">
    <dataValidation type="list" allowBlank="1" showErrorMessage="1" sqref="E1 G1" xr:uid="{AF97D6CD-458F-4A09-BA03-19E18949A194}">
      <formula1>$A$1:$A$5</formula1>
    </dataValidation>
  </dataValidation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1C213A-5A56-498E-B17A-63A5CD34D720}">
  <dimension ref="A1:AK35"/>
  <sheetViews>
    <sheetView zoomScaleNormal="100" workbookViewId="0">
      <selection activeCell="G4" sqref="G4"/>
    </sheetView>
  </sheetViews>
  <sheetFormatPr defaultColWidth="14.44140625" defaultRowHeight="14.4" x14ac:dyDescent="0.3"/>
  <cols>
    <col min="1" max="1" width="8.6640625" customWidth="1"/>
    <col min="2" max="2" width="9.109375" customWidth="1"/>
    <col min="3" max="3" width="63.5546875" customWidth="1"/>
    <col min="4" max="4" width="68.33203125" customWidth="1"/>
    <col min="5" max="5" width="6.44140625" customWidth="1"/>
    <col min="6" max="6" width="20.88671875" customWidth="1"/>
    <col min="7" max="7" width="21.109375" customWidth="1"/>
    <col min="8" max="8" width="20.44140625" customWidth="1"/>
    <col min="9" max="37" width="8.6640625" customWidth="1"/>
  </cols>
  <sheetData>
    <row r="1" spans="1:37" ht="51" customHeight="1" thickBot="1" x14ac:dyDescent="0.35">
      <c r="A1" s="232" t="s">
        <v>0</v>
      </c>
      <c r="B1" s="233"/>
      <c r="C1" s="5"/>
      <c r="D1" s="7"/>
      <c r="E1" s="6"/>
      <c r="F1" s="1"/>
      <c r="G1" s="8"/>
      <c r="H1" s="9"/>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row>
    <row r="2" spans="1:37" ht="30" customHeight="1" x14ac:dyDescent="0.3">
      <c r="A2" s="234"/>
      <c r="B2" s="235"/>
      <c r="C2" s="240"/>
      <c r="D2" s="12"/>
      <c r="E2" s="11"/>
      <c r="F2" s="2" t="s">
        <v>4</v>
      </c>
      <c r="G2" s="13"/>
      <c r="H2" s="14"/>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row>
    <row r="3" spans="1:37" ht="30" customHeight="1" x14ac:dyDescent="0.3">
      <c r="A3" s="236"/>
      <c r="B3" s="237"/>
      <c r="C3" s="241"/>
      <c r="D3" s="12"/>
      <c r="E3" s="11"/>
      <c r="F3" s="3" t="s">
        <v>5</v>
      </c>
      <c r="G3" s="15">
        <f>G8</f>
        <v>0</v>
      </c>
      <c r="H3" s="16"/>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ht="30" customHeight="1" thickBot="1" x14ac:dyDescent="0.35">
      <c r="A4" s="238"/>
      <c r="B4" s="239"/>
      <c r="C4" s="242"/>
      <c r="D4" s="18"/>
      <c r="E4" s="17"/>
      <c r="F4" s="4"/>
      <c r="G4" s="19"/>
      <c r="H4" s="16"/>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row>
    <row r="5" spans="1:37" ht="25.5" customHeight="1" thickBot="1" x14ac:dyDescent="0.35">
      <c r="A5" s="20"/>
      <c r="B5" s="21"/>
      <c r="C5" s="20"/>
      <c r="D5" s="23"/>
      <c r="E5" s="22"/>
      <c r="F5" s="22"/>
      <c r="G5" s="24"/>
      <c r="H5" s="16"/>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row>
    <row r="6" spans="1:37" ht="97.5" customHeight="1" thickBot="1" x14ac:dyDescent="0.35">
      <c r="A6" s="25" t="s">
        <v>6</v>
      </c>
      <c r="B6" s="26" t="s">
        <v>1</v>
      </c>
      <c r="C6" s="27" t="s">
        <v>7</v>
      </c>
      <c r="D6" s="28" t="s">
        <v>8</v>
      </c>
      <c r="E6" s="28" t="s">
        <v>2</v>
      </c>
      <c r="F6" s="28" t="s">
        <v>9</v>
      </c>
      <c r="G6" s="29" t="s">
        <v>3</v>
      </c>
      <c r="H6" s="30" t="s">
        <v>10</v>
      </c>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row>
    <row r="7" spans="1:37" ht="21.75" customHeight="1" thickTop="1" thickBot="1" x14ac:dyDescent="0.35">
      <c r="A7" s="31"/>
      <c r="B7" s="32"/>
      <c r="C7" s="44" t="s">
        <v>28</v>
      </c>
      <c r="D7" s="34"/>
      <c r="E7" s="33"/>
      <c r="F7" s="35"/>
      <c r="G7" s="36"/>
      <c r="H7" s="37"/>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row>
    <row r="8" spans="1:37" ht="21.75" customHeight="1" thickTop="1" thickBot="1" x14ac:dyDescent="0.35">
      <c r="A8" s="31"/>
      <c r="B8" s="42">
        <v>7.14</v>
      </c>
      <c r="C8" s="45" t="s">
        <v>212</v>
      </c>
      <c r="D8" s="43"/>
      <c r="E8" s="33">
        <v>1</v>
      </c>
      <c r="F8" s="35"/>
      <c r="G8" s="36">
        <f>E8*F8</f>
        <v>0</v>
      </c>
      <c r="H8" s="37"/>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37" s="68" customFormat="1" ht="15.6" x14ac:dyDescent="0.3">
      <c r="A9" s="38"/>
      <c r="B9" s="104">
        <v>1.1000000000000001</v>
      </c>
      <c r="C9" s="113" t="s">
        <v>213</v>
      </c>
      <c r="D9" s="106"/>
      <c r="E9" s="66"/>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s="68" customFormat="1" ht="15.6" x14ac:dyDescent="0.3">
      <c r="A10" s="38"/>
      <c r="B10" s="105">
        <v>2</v>
      </c>
      <c r="C10" s="114" t="s">
        <v>214</v>
      </c>
      <c r="D10" s="107"/>
      <c r="E10" s="39"/>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s="68" customFormat="1" ht="15.6" x14ac:dyDescent="0.3">
      <c r="A11" s="38"/>
      <c r="B11" s="105">
        <v>3</v>
      </c>
      <c r="C11" s="114" t="s">
        <v>215</v>
      </c>
      <c r="D11" s="107"/>
      <c r="E11" s="39"/>
      <c r="F11" s="40"/>
      <c r="G11" s="41"/>
      <c r="H11" s="16"/>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row>
    <row r="12" spans="1:37" s="68" customFormat="1" ht="31.2" x14ac:dyDescent="0.3">
      <c r="A12" s="38"/>
      <c r="B12" s="105">
        <v>4</v>
      </c>
      <c r="C12" s="114" t="s">
        <v>216</v>
      </c>
      <c r="D12" s="107"/>
      <c r="E12" s="39"/>
      <c r="F12" s="40"/>
      <c r="G12" s="41"/>
      <c r="H12" s="16"/>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row>
    <row r="13" spans="1:37" s="68" customFormat="1" ht="15.6" x14ac:dyDescent="0.3">
      <c r="A13" s="38"/>
      <c r="B13" s="105">
        <v>5</v>
      </c>
      <c r="C13" s="114" t="s">
        <v>217</v>
      </c>
      <c r="D13" s="106"/>
      <c r="E13" s="39"/>
      <c r="F13" s="40"/>
      <c r="G13" s="41"/>
      <c r="H13" s="16"/>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row>
    <row r="14" spans="1:37" s="68" customFormat="1" ht="15.6" x14ac:dyDescent="0.3">
      <c r="A14" s="38"/>
      <c r="B14" s="105">
        <v>6</v>
      </c>
      <c r="C14" s="114" t="s">
        <v>218</v>
      </c>
      <c r="D14" s="107"/>
      <c r="E14" s="39"/>
      <c r="F14" s="40"/>
      <c r="G14" s="41"/>
      <c r="H14" s="16"/>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row>
    <row r="15" spans="1:37" s="68" customFormat="1" ht="15.6" x14ac:dyDescent="0.3">
      <c r="A15" s="38"/>
      <c r="B15" s="105">
        <v>7</v>
      </c>
      <c r="C15" s="113" t="s">
        <v>219</v>
      </c>
      <c r="D15" s="107"/>
      <c r="E15" s="39"/>
      <c r="F15" s="40"/>
      <c r="G15" s="41"/>
      <c r="H15" s="16"/>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row>
    <row r="16" spans="1:37" s="68" customFormat="1" ht="15.6" x14ac:dyDescent="0.3">
      <c r="A16" s="38"/>
      <c r="B16" s="105">
        <v>8</v>
      </c>
      <c r="C16" s="113" t="s">
        <v>220</v>
      </c>
      <c r="D16" s="107"/>
      <c r="E16" s="39"/>
      <c r="F16" s="40"/>
      <c r="G16" s="41"/>
      <c r="H16" s="16"/>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row>
    <row r="17" spans="1:37" s="68" customFormat="1" ht="15.6" x14ac:dyDescent="0.3">
      <c r="A17" s="38"/>
      <c r="B17" s="105">
        <v>9</v>
      </c>
      <c r="C17" s="114" t="s">
        <v>221</v>
      </c>
      <c r="D17" s="107"/>
      <c r="E17" s="39"/>
      <c r="F17" s="40"/>
      <c r="G17" s="41"/>
      <c r="H17" s="16"/>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row>
    <row r="18" spans="1:37" s="68" customFormat="1" ht="15.6" x14ac:dyDescent="0.3">
      <c r="A18" s="38"/>
      <c r="B18" s="105">
        <v>10</v>
      </c>
      <c r="C18" s="114" t="s">
        <v>222</v>
      </c>
      <c r="D18" s="106"/>
      <c r="E18" s="39"/>
      <c r="F18" s="40"/>
      <c r="G18" s="41"/>
      <c r="H18" s="16"/>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row>
    <row r="19" spans="1:37" s="68" customFormat="1" ht="15.6" x14ac:dyDescent="0.3">
      <c r="A19" s="38"/>
      <c r="B19" s="105">
        <v>11</v>
      </c>
      <c r="C19" s="114" t="s">
        <v>223</v>
      </c>
      <c r="D19" s="107"/>
      <c r="E19" s="39"/>
      <c r="F19" s="40"/>
      <c r="G19" s="72"/>
      <c r="H19" s="16"/>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row>
    <row r="20" spans="1:37" s="68" customFormat="1" ht="15.6" x14ac:dyDescent="0.3">
      <c r="A20" s="38"/>
      <c r="B20" s="105">
        <v>12</v>
      </c>
      <c r="C20" s="114" t="s">
        <v>224</v>
      </c>
      <c r="D20" s="107"/>
      <c r="E20" s="39"/>
      <c r="F20" s="40"/>
      <c r="G20" s="72"/>
      <c r="H20" s="16"/>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row>
    <row r="21" spans="1:37" s="68" customFormat="1" ht="15.6" x14ac:dyDescent="0.3">
      <c r="A21" s="38"/>
      <c r="B21" s="105">
        <v>13</v>
      </c>
      <c r="C21" s="114" t="s">
        <v>225</v>
      </c>
      <c r="D21" s="107"/>
      <c r="E21" s="39"/>
      <c r="F21" s="40"/>
      <c r="G21" s="72"/>
      <c r="H21" s="16"/>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row>
    <row r="22" spans="1:37" s="68" customFormat="1" ht="15.6" x14ac:dyDescent="0.3">
      <c r="A22" s="38"/>
      <c r="B22" s="74">
        <v>14</v>
      </c>
      <c r="C22" s="113" t="s">
        <v>226</v>
      </c>
      <c r="D22" s="108"/>
      <c r="E22" s="73"/>
      <c r="F22" s="40"/>
      <c r="G22" s="72"/>
      <c r="H22" s="16"/>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row>
    <row r="23" spans="1:37" s="68" customFormat="1" ht="15.6" x14ac:dyDescent="0.3">
      <c r="A23" s="38"/>
      <c r="B23" s="74">
        <v>15</v>
      </c>
      <c r="C23" s="113" t="s">
        <v>227</v>
      </c>
      <c r="D23" s="109"/>
      <c r="E23" s="75"/>
      <c r="F23" s="76"/>
      <c r="G23" s="72"/>
      <c r="H23" s="16"/>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row>
    <row r="24" spans="1:37" s="68" customFormat="1" ht="15.6" x14ac:dyDescent="0.3">
      <c r="A24" s="38"/>
      <c r="B24" s="74">
        <v>16</v>
      </c>
      <c r="C24" s="114" t="s">
        <v>228</v>
      </c>
      <c r="D24" s="157"/>
      <c r="E24" s="154"/>
      <c r="F24" s="76"/>
      <c r="G24" s="72"/>
      <c r="H24" s="16"/>
      <c r="I24" s="67"/>
      <c r="J24" s="67"/>
      <c r="K24" s="67"/>
      <c r="L24" s="67"/>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67"/>
    </row>
    <row r="25" spans="1:37" s="68" customFormat="1" ht="15.6" x14ac:dyDescent="0.3">
      <c r="A25" s="38"/>
      <c r="B25" s="74">
        <v>17</v>
      </c>
      <c r="C25" s="113" t="s">
        <v>229</v>
      </c>
      <c r="D25" s="157"/>
      <c r="E25" s="155"/>
      <c r="F25" s="76"/>
      <c r="G25" s="72"/>
      <c r="H25" s="16"/>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7"/>
    </row>
    <row r="26" spans="1:37" s="68" customFormat="1" ht="15.6" x14ac:dyDescent="0.3">
      <c r="A26" s="38"/>
      <c r="B26" s="105">
        <v>18</v>
      </c>
      <c r="C26" s="113" t="s">
        <v>230</v>
      </c>
      <c r="D26" s="157"/>
      <c r="E26" s="156"/>
      <c r="F26" s="40"/>
      <c r="G26" s="72"/>
      <c r="H26" s="16"/>
    </row>
    <row r="27" spans="1:37" s="68" customFormat="1" ht="15.6" x14ac:dyDescent="0.3">
      <c r="A27" s="38"/>
      <c r="B27" s="105">
        <v>19</v>
      </c>
      <c r="C27" s="113" t="s">
        <v>231</v>
      </c>
      <c r="D27" s="111"/>
      <c r="E27" s="39"/>
      <c r="F27" s="40"/>
      <c r="G27" s="72"/>
      <c r="H27" s="16"/>
    </row>
    <row r="28" spans="1:37" s="68" customFormat="1" ht="15.6" x14ac:dyDescent="0.3">
      <c r="A28" s="38"/>
      <c r="B28" s="105">
        <v>20</v>
      </c>
      <c r="C28" s="113" t="s">
        <v>232</v>
      </c>
      <c r="D28" s="107"/>
      <c r="E28" s="39"/>
      <c r="F28" s="40"/>
      <c r="G28" s="72"/>
      <c r="H28" s="16"/>
    </row>
    <row r="29" spans="1:37" s="68" customFormat="1" ht="15.6" x14ac:dyDescent="0.3">
      <c r="A29" s="38"/>
      <c r="B29" s="105">
        <v>21</v>
      </c>
      <c r="C29" s="113" t="s">
        <v>233</v>
      </c>
      <c r="D29" s="107"/>
      <c r="E29" s="39"/>
      <c r="F29" s="40"/>
      <c r="G29" s="72"/>
      <c r="H29" s="16"/>
    </row>
    <row r="30" spans="1:37" s="68" customFormat="1" ht="15.6" x14ac:dyDescent="0.3">
      <c r="A30" s="38"/>
      <c r="B30" s="105">
        <v>22</v>
      </c>
      <c r="C30" s="113" t="s">
        <v>234</v>
      </c>
      <c r="D30" s="107"/>
      <c r="E30" s="39"/>
      <c r="F30" s="40"/>
      <c r="G30" s="72"/>
      <c r="H30" s="16"/>
    </row>
    <row r="31" spans="1:37" s="68" customFormat="1" ht="15.6" x14ac:dyDescent="0.3">
      <c r="A31" s="38"/>
      <c r="B31" s="105">
        <v>23</v>
      </c>
      <c r="C31" s="193" t="s">
        <v>40</v>
      </c>
      <c r="D31" s="110"/>
      <c r="E31" s="75"/>
      <c r="F31" s="76"/>
      <c r="G31" s="72"/>
      <c r="H31" s="16"/>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c r="AK31" s="67"/>
    </row>
    <row r="32" spans="1:37" s="68" customFormat="1" ht="15.6" x14ac:dyDescent="0.3">
      <c r="A32" s="38"/>
      <c r="B32" s="105">
        <v>24</v>
      </c>
      <c r="C32" s="193" t="s">
        <v>41</v>
      </c>
      <c r="D32" s="111"/>
      <c r="E32" s="78"/>
      <c r="F32" s="40"/>
      <c r="G32" s="72"/>
      <c r="H32" s="16"/>
    </row>
    <row r="33" spans="1:8" s="68" customFormat="1" ht="15.6" x14ac:dyDescent="0.3">
      <c r="A33" s="38"/>
      <c r="B33" s="105">
        <v>25</v>
      </c>
      <c r="C33" s="193" t="s">
        <v>17</v>
      </c>
      <c r="D33" s="107"/>
      <c r="E33" s="39"/>
      <c r="F33" s="40"/>
      <c r="G33" s="72"/>
      <c r="H33" s="16"/>
    </row>
    <row r="34" spans="1:8" s="68" customFormat="1" ht="15.6" x14ac:dyDescent="0.3">
      <c r="A34" s="38"/>
      <c r="B34" s="105">
        <v>26</v>
      </c>
      <c r="C34" s="193" t="s">
        <v>374</v>
      </c>
      <c r="D34" s="107"/>
      <c r="E34" s="39"/>
      <c r="F34" s="40"/>
      <c r="G34" s="72"/>
      <c r="H34" s="16"/>
    </row>
    <row r="35" spans="1:8" s="68" customFormat="1" ht="31.2" x14ac:dyDescent="0.3">
      <c r="A35" s="115"/>
      <c r="B35" s="105">
        <v>27</v>
      </c>
      <c r="C35" s="193" t="s">
        <v>375</v>
      </c>
      <c r="D35" s="144"/>
      <c r="E35" s="119"/>
      <c r="F35" s="120"/>
      <c r="G35" s="121"/>
      <c r="H35" s="122"/>
    </row>
  </sheetData>
  <mergeCells count="3">
    <mergeCell ref="A1:B1"/>
    <mergeCell ref="A2:B4"/>
    <mergeCell ref="C2:C4"/>
  </mergeCells>
  <dataValidations count="1">
    <dataValidation type="list" allowBlank="1" showErrorMessage="1" sqref="E1 G1" xr:uid="{16C20E07-7798-4F80-BE72-CF225C77CE21}">
      <formula1>$A$1:$A$5</formula1>
    </dataValidation>
  </dataValidations>
  <pageMargins left="0.7" right="0.7" top="0.75" bottom="0.75" header="0.3" footer="0.3"/>
  <pageSetup paperSize="9" orientation="portrait"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AB251-22A8-449C-8E45-8E3B9A7444BE}">
  <dimension ref="A1:AK40"/>
  <sheetViews>
    <sheetView workbookViewId="0">
      <selection activeCell="G4" sqref="G4"/>
    </sheetView>
  </sheetViews>
  <sheetFormatPr defaultColWidth="14.44140625" defaultRowHeight="14.4" x14ac:dyDescent="0.3"/>
  <cols>
    <col min="1" max="1" width="8.6640625" style="68" customWidth="1"/>
    <col min="2" max="2" width="9.109375" style="68" customWidth="1"/>
    <col min="3" max="3" width="58.6640625" style="68" customWidth="1"/>
    <col min="4" max="4" width="68.33203125" style="68" customWidth="1"/>
    <col min="5" max="5" width="6.44140625" style="68" customWidth="1"/>
    <col min="6" max="6" width="20.88671875" style="68" customWidth="1"/>
    <col min="7" max="7" width="21.109375" style="68" customWidth="1"/>
    <col min="8" max="8" width="20.44140625" style="68" customWidth="1"/>
    <col min="9" max="37" width="8.6640625" style="68" customWidth="1"/>
    <col min="38" max="16384" width="14.44140625" style="68"/>
  </cols>
  <sheetData>
    <row r="1" spans="1:37" ht="51" customHeight="1" thickBot="1" x14ac:dyDescent="0.35">
      <c r="A1" s="232" t="s">
        <v>0</v>
      </c>
      <c r="B1" s="233"/>
      <c r="C1" s="5"/>
      <c r="D1" s="7"/>
      <c r="E1" s="6"/>
      <c r="F1" s="1"/>
      <c r="G1" s="8"/>
      <c r="H1" s="160"/>
      <c r="I1" s="67"/>
      <c r="J1" s="67"/>
      <c r="K1" s="67"/>
      <c r="L1" s="67"/>
      <c r="M1" s="67"/>
      <c r="N1" s="67"/>
      <c r="O1" s="67"/>
      <c r="P1" s="67"/>
      <c r="Q1" s="67"/>
      <c r="R1" s="67"/>
      <c r="S1" s="67"/>
      <c r="T1" s="67"/>
      <c r="U1" s="67"/>
      <c r="V1" s="67"/>
      <c r="W1" s="67"/>
      <c r="X1" s="67"/>
      <c r="Y1" s="67"/>
      <c r="Z1" s="67"/>
      <c r="AA1" s="67"/>
      <c r="AB1" s="67"/>
      <c r="AC1" s="67"/>
      <c r="AD1" s="67"/>
      <c r="AE1" s="67"/>
      <c r="AF1" s="67"/>
      <c r="AG1" s="67"/>
      <c r="AH1" s="67"/>
      <c r="AI1" s="67"/>
      <c r="AJ1" s="67"/>
      <c r="AK1" s="67"/>
    </row>
    <row r="2" spans="1:37" ht="30" customHeight="1" x14ac:dyDescent="0.3">
      <c r="A2" s="234"/>
      <c r="B2" s="235"/>
      <c r="C2" s="240"/>
      <c r="D2" s="12"/>
      <c r="E2" s="11"/>
      <c r="F2" s="2" t="s">
        <v>4</v>
      </c>
      <c r="G2" s="13"/>
      <c r="H2" s="14"/>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row>
    <row r="3" spans="1:37" ht="30" customHeight="1" x14ac:dyDescent="0.3">
      <c r="A3" s="236"/>
      <c r="B3" s="237"/>
      <c r="C3" s="241"/>
      <c r="D3" s="12"/>
      <c r="E3" s="11"/>
      <c r="F3" s="3" t="s">
        <v>5</v>
      </c>
      <c r="G3" s="15">
        <f>G8</f>
        <v>0</v>
      </c>
      <c r="H3" s="16"/>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row>
    <row r="4" spans="1:37" ht="30" customHeight="1" thickBot="1" x14ac:dyDescent="0.35">
      <c r="A4" s="238"/>
      <c r="B4" s="239"/>
      <c r="C4" s="242"/>
      <c r="D4" s="18"/>
      <c r="E4" s="17"/>
      <c r="F4" s="4"/>
      <c r="G4" s="19"/>
      <c r="H4" s="16"/>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row>
    <row r="5" spans="1:37" ht="25.5" customHeight="1" thickBot="1" x14ac:dyDescent="0.35">
      <c r="A5" s="20"/>
      <c r="B5" s="21"/>
      <c r="C5" s="20"/>
      <c r="D5" s="23"/>
      <c r="E5" s="22"/>
      <c r="F5" s="22"/>
      <c r="G5" s="24"/>
      <c r="H5" s="16"/>
      <c r="I5" s="67"/>
      <c r="J5" s="67"/>
      <c r="K5" s="67"/>
      <c r="L5" s="67"/>
      <c r="M5" s="67"/>
      <c r="N5" s="67"/>
      <c r="O5" s="67"/>
      <c r="P5" s="67"/>
      <c r="Q5" s="67"/>
      <c r="R5" s="67"/>
      <c r="S5" s="67"/>
      <c r="T5" s="67"/>
      <c r="U5" s="67"/>
      <c r="V5" s="67"/>
      <c r="W5" s="67"/>
      <c r="X5" s="67"/>
      <c r="Y5" s="67"/>
      <c r="Z5" s="67"/>
      <c r="AA5" s="67"/>
      <c r="AB5" s="67"/>
      <c r="AC5" s="67"/>
      <c r="AD5" s="67"/>
      <c r="AE5" s="67"/>
      <c r="AF5" s="67"/>
      <c r="AG5" s="67"/>
      <c r="AH5" s="67"/>
      <c r="AI5" s="67"/>
      <c r="AJ5" s="67"/>
      <c r="AK5" s="67"/>
    </row>
    <row r="6" spans="1:37" ht="97.5" customHeight="1" thickBot="1" x14ac:dyDescent="0.35">
      <c r="A6" s="25" t="s">
        <v>6</v>
      </c>
      <c r="B6" s="26" t="s">
        <v>1</v>
      </c>
      <c r="C6" s="27" t="s">
        <v>7</v>
      </c>
      <c r="D6" s="28" t="s">
        <v>8</v>
      </c>
      <c r="E6" s="28" t="s">
        <v>2</v>
      </c>
      <c r="F6" s="28" t="s">
        <v>9</v>
      </c>
      <c r="G6" s="29" t="s">
        <v>3</v>
      </c>
      <c r="H6" s="30" t="s">
        <v>281</v>
      </c>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c r="AK6" s="67"/>
    </row>
    <row r="7" spans="1:37" ht="41.4" customHeight="1" thickTop="1" thickBot="1" x14ac:dyDescent="0.35">
      <c r="A7" s="31"/>
      <c r="B7" s="32"/>
      <c r="C7" s="163" t="s">
        <v>28</v>
      </c>
      <c r="D7" s="34"/>
      <c r="E7" s="33"/>
      <c r="F7" s="35"/>
      <c r="G7" s="36"/>
      <c r="H7" s="3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row>
    <row r="8" spans="1:37" ht="41.4" customHeight="1" thickTop="1" thickBot="1" x14ac:dyDescent="0.35">
      <c r="A8" s="31"/>
      <c r="B8" s="162">
        <v>7.15</v>
      </c>
      <c r="C8" s="44" t="s">
        <v>371</v>
      </c>
      <c r="D8" s="34"/>
      <c r="E8" s="33">
        <v>1</v>
      </c>
      <c r="F8" s="35"/>
      <c r="G8" s="36">
        <f>E8*F8</f>
        <v>0</v>
      </c>
      <c r="H8" s="37"/>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c r="AK8" s="67"/>
    </row>
    <row r="9" spans="1:37" ht="31.2" x14ac:dyDescent="0.3">
      <c r="A9" s="38"/>
      <c r="B9" s="104">
        <v>1</v>
      </c>
      <c r="C9" s="194" t="s">
        <v>377</v>
      </c>
      <c r="D9" s="107"/>
      <c r="E9" s="39"/>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ht="15.6" x14ac:dyDescent="0.3">
      <c r="A10" s="38"/>
      <c r="B10" s="104">
        <v>2</v>
      </c>
      <c r="C10" s="194" t="s">
        <v>378</v>
      </c>
      <c r="D10" s="107"/>
      <c r="E10" s="39"/>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ht="15.6" x14ac:dyDescent="0.3">
      <c r="A11" s="38"/>
      <c r="B11" s="104">
        <v>3</v>
      </c>
      <c r="C11" s="195" t="s">
        <v>353</v>
      </c>
      <c r="D11" s="107"/>
      <c r="E11" s="39"/>
      <c r="F11" s="40"/>
      <c r="G11" s="41"/>
      <c r="H11" s="16"/>
      <c r="I11" s="67"/>
      <c r="J11" s="67"/>
      <c r="K11" s="67"/>
      <c r="L11" s="67"/>
      <c r="M11" s="67"/>
      <c r="N11" s="67"/>
      <c r="O11" s="67"/>
      <c r="P11" s="67"/>
      <c r="Q11" s="67"/>
      <c r="R11" s="67"/>
      <c r="S11" s="67"/>
      <c r="T11" s="67"/>
      <c r="U11" s="67"/>
      <c r="V11" s="67"/>
      <c r="W11" s="67"/>
      <c r="X11" s="67"/>
      <c r="Y11" s="67"/>
      <c r="Z11" s="67"/>
      <c r="AA11" s="67"/>
      <c r="AB11" s="67"/>
      <c r="AC11" s="67"/>
    </row>
    <row r="12" spans="1:37" ht="15.6" x14ac:dyDescent="0.3">
      <c r="A12" s="38"/>
      <c r="B12" s="104">
        <v>4</v>
      </c>
      <c r="C12" s="194" t="s">
        <v>379</v>
      </c>
      <c r="D12" s="107"/>
      <c r="E12" s="39"/>
      <c r="F12" s="40"/>
      <c r="G12" s="41"/>
      <c r="H12" s="16"/>
      <c r="I12" s="67"/>
      <c r="J12" s="67"/>
      <c r="K12" s="67"/>
      <c r="L12" s="67"/>
      <c r="M12" s="67"/>
      <c r="N12" s="67"/>
      <c r="O12" s="67"/>
      <c r="P12" s="67"/>
      <c r="Q12" s="67"/>
      <c r="R12" s="67"/>
      <c r="S12" s="67"/>
      <c r="T12" s="67"/>
      <c r="U12" s="67"/>
      <c r="V12" s="67"/>
      <c r="W12" s="67"/>
      <c r="X12" s="67"/>
      <c r="Y12" s="67"/>
      <c r="Z12" s="67"/>
      <c r="AA12" s="67"/>
      <c r="AB12" s="67"/>
      <c r="AC12" s="67"/>
    </row>
    <row r="13" spans="1:37" ht="15.6" x14ac:dyDescent="0.3">
      <c r="A13" s="38"/>
      <c r="B13" s="104">
        <v>5</v>
      </c>
      <c r="C13" s="194" t="s">
        <v>380</v>
      </c>
      <c r="D13" s="107"/>
      <c r="E13" s="39"/>
      <c r="F13" s="40"/>
      <c r="G13" s="41"/>
      <c r="H13" s="16"/>
      <c r="I13" s="67"/>
      <c r="J13" s="67"/>
      <c r="K13" s="67"/>
      <c r="L13" s="67"/>
      <c r="M13" s="67"/>
      <c r="N13" s="67"/>
      <c r="O13" s="67"/>
      <c r="P13" s="67"/>
      <c r="Q13" s="67"/>
      <c r="R13" s="67"/>
      <c r="S13" s="67"/>
      <c r="T13" s="67"/>
      <c r="U13" s="67"/>
      <c r="V13" s="67"/>
      <c r="W13" s="67"/>
      <c r="X13" s="67"/>
      <c r="Y13" s="67"/>
      <c r="Z13" s="67"/>
      <c r="AA13" s="67"/>
      <c r="AB13" s="67"/>
      <c r="AC13" s="67"/>
    </row>
    <row r="14" spans="1:37" ht="15.6" x14ac:dyDescent="0.3">
      <c r="A14" s="38"/>
      <c r="B14" s="104">
        <v>6</v>
      </c>
      <c r="C14" s="194" t="s">
        <v>381</v>
      </c>
      <c r="D14" s="107"/>
      <c r="E14" s="39"/>
      <c r="F14" s="40"/>
      <c r="G14" s="41"/>
      <c r="H14" s="16"/>
      <c r="I14" s="67"/>
      <c r="J14" s="67"/>
      <c r="K14" s="67"/>
      <c r="L14" s="67"/>
      <c r="M14" s="67"/>
      <c r="N14" s="67"/>
      <c r="O14" s="67"/>
      <c r="P14" s="67"/>
      <c r="Q14" s="67"/>
      <c r="R14" s="67"/>
      <c r="S14" s="67"/>
      <c r="T14" s="67"/>
      <c r="U14" s="67"/>
      <c r="V14" s="67"/>
      <c r="W14" s="67"/>
      <c r="X14" s="67"/>
      <c r="Y14" s="67"/>
      <c r="Z14" s="67"/>
      <c r="AA14" s="67"/>
      <c r="AB14" s="67"/>
      <c r="AC14" s="67"/>
    </row>
    <row r="15" spans="1:37" ht="24.6" customHeight="1" x14ac:dyDescent="0.3">
      <c r="A15" s="38"/>
      <c r="B15" s="104">
        <v>7</v>
      </c>
      <c r="C15" s="196" t="s">
        <v>354</v>
      </c>
      <c r="D15" s="197"/>
      <c r="E15" s="39"/>
      <c r="F15" s="40"/>
      <c r="G15" s="41"/>
      <c r="H15" s="16"/>
      <c r="I15" s="67"/>
      <c r="J15" s="67"/>
      <c r="K15" s="67"/>
      <c r="L15" s="67"/>
      <c r="M15" s="67"/>
      <c r="N15" s="67"/>
      <c r="O15" s="67"/>
      <c r="P15" s="67"/>
      <c r="Q15" s="67"/>
      <c r="R15" s="67"/>
      <c r="S15" s="67"/>
      <c r="T15" s="67"/>
      <c r="U15" s="67"/>
      <c r="V15" s="67"/>
      <c r="W15" s="67"/>
      <c r="X15" s="67"/>
      <c r="Y15" s="67"/>
      <c r="Z15" s="67"/>
      <c r="AA15" s="67"/>
      <c r="AB15" s="67"/>
      <c r="AC15" s="67"/>
    </row>
    <row r="16" spans="1:37" ht="18" x14ac:dyDescent="0.3">
      <c r="A16" s="38"/>
      <c r="B16" s="104">
        <v>8</v>
      </c>
      <c r="C16" s="194" t="s">
        <v>355</v>
      </c>
      <c r="D16" s="107"/>
      <c r="E16" s="39"/>
      <c r="F16" s="40"/>
      <c r="G16" s="41"/>
      <c r="H16" s="16"/>
      <c r="I16" s="67"/>
      <c r="J16" s="67"/>
      <c r="K16" s="67"/>
      <c r="L16" s="67"/>
      <c r="M16" s="67"/>
      <c r="N16" s="67"/>
      <c r="O16" s="67"/>
      <c r="P16" s="67"/>
      <c r="Q16" s="67"/>
      <c r="R16" s="67"/>
      <c r="S16" s="67"/>
      <c r="T16" s="67"/>
      <c r="U16" s="67"/>
      <c r="V16" s="67"/>
      <c r="W16" s="67"/>
      <c r="X16" s="67"/>
      <c r="Y16" s="67"/>
      <c r="Z16" s="67"/>
      <c r="AA16" s="67"/>
      <c r="AB16" s="67"/>
      <c r="AC16" s="67"/>
    </row>
    <row r="17" spans="1:37" ht="15.6" x14ac:dyDescent="0.3">
      <c r="A17" s="38"/>
      <c r="B17" s="104">
        <v>9</v>
      </c>
      <c r="C17" s="194" t="s">
        <v>356</v>
      </c>
      <c r="D17" s="107"/>
      <c r="E17" s="39"/>
      <c r="F17" s="40"/>
      <c r="G17" s="41"/>
      <c r="H17" s="16"/>
      <c r="I17" s="67"/>
      <c r="J17" s="67"/>
      <c r="K17" s="67"/>
      <c r="L17" s="67"/>
      <c r="M17" s="67"/>
      <c r="N17" s="67"/>
      <c r="O17" s="67"/>
      <c r="P17" s="67"/>
      <c r="Q17" s="67"/>
      <c r="R17" s="67"/>
      <c r="S17" s="67"/>
      <c r="T17" s="67"/>
      <c r="U17" s="67"/>
      <c r="V17" s="67"/>
      <c r="W17" s="67"/>
      <c r="X17" s="67"/>
      <c r="Y17" s="67"/>
      <c r="Z17" s="67"/>
      <c r="AA17" s="67"/>
      <c r="AB17" s="67"/>
      <c r="AC17" s="67"/>
    </row>
    <row r="18" spans="1:37" ht="15.6" x14ac:dyDescent="0.3">
      <c r="A18" s="38"/>
      <c r="B18" s="104">
        <v>10</v>
      </c>
      <c r="C18" s="194" t="s">
        <v>382</v>
      </c>
      <c r="D18" s="107"/>
      <c r="E18" s="39"/>
      <c r="F18" s="40"/>
      <c r="G18" s="41"/>
      <c r="H18" s="16"/>
      <c r="I18" s="67"/>
      <c r="J18" s="67"/>
      <c r="K18" s="67"/>
      <c r="L18" s="67"/>
      <c r="M18" s="67"/>
      <c r="N18" s="67"/>
      <c r="O18" s="67"/>
      <c r="P18" s="67"/>
      <c r="Q18" s="67"/>
      <c r="R18" s="67"/>
      <c r="S18" s="67"/>
      <c r="T18" s="67"/>
      <c r="U18" s="67"/>
      <c r="V18" s="67"/>
      <c r="W18" s="67"/>
      <c r="X18" s="67"/>
      <c r="Y18" s="67"/>
      <c r="Z18" s="67"/>
      <c r="AA18" s="67"/>
      <c r="AB18" s="67"/>
      <c r="AC18" s="67"/>
    </row>
    <row r="19" spans="1:37" ht="15.6" x14ac:dyDescent="0.3">
      <c r="A19" s="38"/>
      <c r="B19" s="104">
        <v>11</v>
      </c>
      <c r="C19" s="195" t="s">
        <v>383</v>
      </c>
      <c r="D19" s="107"/>
      <c r="E19" s="39"/>
      <c r="F19" s="40"/>
      <c r="G19" s="41"/>
      <c r="H19" s="16"/>
      <c r="I19" s="67"/>
      <c r="J19" s="67"/>
      <c r="K19" s="67"/>
      <c r="L19" s="67"/>
      <c r="M19" s="67"/>
      <c r="N19" s="67"/>
      <c r="O19" s="67"/>
      <c r="P19" s="67"/>
      <c r="Q19" s="67"/>
      <c r="R19" s="67"/>
      <c r="S19" s="67"/>
      <c r="T19" s="67"/>
      <c r="U19" s="67"/>
      <c r="V19" s="67"/>
      <c r="W19" s="67"/>
      <c r="X19" s="67"/>
      <c r="Y19" s="67"/>
      <c r="Z19" s="67"/>
      <c r="AA19" s="67"/>
      <c r="AB19" s="67"/>
      <c r="AC19" s="67"/>
    </row>
    <row r="20" spans="1:37" ht="15.6" x14ac:dyDescent="0.3">
      <c r="A20" s="38"/>
      <c r="B20" s="104">
        <v>12</v>
      </c>
      <c r="C20" s="195" t="s">
        <v>384</v>
      </c>
      <c r="D20" s="107"/>
      <c r="E20" s="39"/>
      <c r="F20" s="40"/>
      <c r="G20" s="41"/>
      <c r="H20" s="16"/>
      <c r="I20" s="67"/>
      <c r="J20" s="67"/>
      <c r="K20" s="67"/>
      <c r="L20" s="67"/>
      <c r="M20" s="67"/>
      <c r="N20" s="67"/>
      <c r="O20" s="67"/>
      <c r="P20" s="67"/>
      <c r="Q20" s="67"/>
      <c r="R20" s="67"/>
      <c r="S20" s="67"/>
      <c r="T20" s="67"/>
      <c r="U20" s="67"/>
      <c r="V20" s="67"/>
      <c r="W20" s="67"/>
      <c r="X20" s="67"/>
      <c r="Y20" s="67"/>
      <c r="Z20" s="67"/>
      <c r="AA20" s="67"/>
      <c r="AB20" s="67"/>
      <c r="AC20" s="67"/>
    </row>
    <row r="21" spans="1:37" ht="15.6" x14ac:dyDescent="0.3">
      <c r="A21" s="38"/>
      <c r="B21" s="104">
        <v>13</v>
      </c>
      <c r="C21" s="195" t="s">
        <v>385</v>
      </c>
      <c r="D21" s="107"/>
      <c r="E21" s="39"/>
      <c r="F21" s="40"/>
      <c r="G21" s="41"/>
      <c r="H21" s="16"/>
      <c r="I21" s="67"/>
      <c r="J21" s="67"/>
      <c r="K21" s="67"/>
      <c r="L21" s="67"/>
      <c r="M21" s="67"/>
      <c r="N21" s="67"/>
      <c r="O21" s="67"/>
      <c r="P21" s="67"/>
      <c r="Q21" s="67"/>
      <c r="R21" s="67"/>
      <c r="S21" s="67"/>
      <c r="T21" s="67"/>
      <c r="U21" s="67"/>
      <c r="V21" s="67"/>
      <c r="W21" s="67"/>
      <c r="X21" s="67"/>
      <c r="Y21" s="67"/>
      <c r="Z21" s="67"/>
      <c r="AA21" s="67"/>
      <c r="AB21" s="67"/>
      <c r="AC21" s="67"/>
    </row>
    <row r="22" spans="1:37" ht="31.2" x14ac:dyDescent="0.3">
      <c r="A22" s="38"/>
      <c r="B22" s="104">
        <v>14</v>
      </c>
      <c r="C22" s="195" t="s">
        <v>386</v>
      </c>
      <c r="D22" s="107"/>
      <c r="E22" s="39"/>
      <c r="F22" s="40"/>
      <c r="G22" s="41"/>
      <c r="H22" s="16"/>
      <c r="I22" s="67"/>
      <c r="J22" s="67"/>
      <c r="K22" s="67"/>
      <c r="L22" s="67"/>
      <c r="M22" s="67"/>
      <c r="N22" s="67"/>
      <c r="O22" s="67"/>
      <c r="P22" s="67"/>
      <c r="Q22" s="67"/>
      <c r="R22" s="67"/>
      <c r="S22" s="67"/>
      <c r="T22" s="67"/>
      <c r="U22" s="67"/>
      <c r="V22" s="67"/>
      <c r="W22" s="67"/>
      <c r="X22" s="67"/>
      <c r="Y22" s="67"/>
      <c r="Z22" s="67"/>
      <c r="AA22" s="67"/>
      <c r="AB22" s="67"/>
      <c r="AC22" s="67"/>
    </row>
    <row r="23" spans="1:37" ht="15.6" x14ac:dyDescent="0.3">
      <c r="A23" s="38"/>
      <c r="B23" s="104">
        <v>15</v>
      </c>
      <c r="C23" s="194" t="s">
        <v>387</v>
      </c>
      <c r="D23" s="107"/>
      <c r="E23" s="39"/>
      <c r="F23" s="40"/>
      <c r="G23" s="41"/>
      <c r="H23" s="16"/>
      <c r="I23" s="67"/>
      <c r="J23" s="67"/>
      <c r="K23" s="67"/>
      <c r="L23" s="67"/>
      <c r="M23" s="67"/>
      <c r="N23" s="67"/>
      <c r="O23" s="67"/>
      <c r="P23" s="67"/>
      <c r="Q23" s="67"/>
      <c r="R23" s="67"/>
      <c r="S23" s="67"/>
      <c r="T23" s="67"/>
      <c r="U23" s="67"/>
      <c r="V23" s="67"/>
      <c r="W23" s="67"/>
      <c r="X23" s="67"/>
      <c r="Y23" s="67"/>
      <c r="Z23" s="67"/>
      <c r="AA23" s="67"/>
      <c r="AB23" s="67"/>
      <c r="AC23" s="67"/>
    </row>
    <row r="24" spans="1:37" ht="15.6" x14ac:dyDescent="0.3">
      <c r="A24" s="38"/>
      <c r="B24" s="104">
        <v>16</v>
      </c>
      <c r="C24" s="194" t="s">
        <v>357</v>
      </c>
      <c r="D24" s="107"/>
      <c r="E24" s="39"/>
      <c r="F24" s="40"/>
      <c r="G24" s="41"/>
      <c r="H24" s="16"/>
      <c r="I24" s="67"/>
      <c r="J24" s="67"/>
      <c r="K24" s="67"/>
      <c r="L24" s="67"/>
      <c r="M24" s="67"/>
      <c r="N24" s="67"/>
      <c r="O24" s="67"/>
      <c r="P24" s="67"/>
      <c r="Q24" s="67"/>
      <c r="R24" s="67"/>
      <c r="S24" s="67"/>
      <c r="T24" s="67"/>
      <c r="U24" s="67"/>
      <c r="V24" s="67"/>
      <c r="W24" s="67"/>
      <c r="X24" s="67"/>
      <c r="Y24" s="67"/>
      <c r="Z24" s="67"/>
      <c r="AA24" s="67"/>
      <c r="AB24" s="67"/>
      <c r="AC24" s="67"/>
    </row>
    <row r="25" spans="1:37" ht="15.6" x14ac:dyDescent="0.3">
      <c r="A25" s="38"/>
      <c r="B25" s="104">
        <v>17</v>
      </c>
      <c r="C25" s="194" t="s">
        <v>358</v>
      </c>
      <c r="D25" s="107"/>
      <c r="E25" s="39"/>
      <c r="F25" s="40"/>
      <c r="G25" s="41"/>
      <c r="H25" s="16"/>
      <c r="I25" s="67"/>
      <c r="J25" s="67"/>
      <c r="K25" s="67"/>
      <c r="L25" s="67"/>
      <c r="M25" s="67"/>
      <c r="N25" s="67"/>
      <c r="O25" s="67"/>
      <c r="P25" s="67"/>
      <c r="Q25" s="67"/>
      <c r="R25" s="67"/>
      <c r="S25" s="67"/>
      <c r="T25" s="67"/>
      <c r="U25" s="67"/>
      <c r="V25" s="67"/>
      <c r="W25" s="67"/>
      <c r="X25" s="67"/>
      <c r="Y25" s="67"/>
      <c r="Z25" s="67"/>
      <c r="AA25" s="67"/>
      <c r="AB25" s="67"/>
      <c r="AC25" s="67"/>
    </row>
    <row r="26" spans="1:37" ht="15.6" x14ac:dyDescent="0.3">
      <c r="A26" s="38"/>
      <c r="B26" s="104">
        <v>18</v>
      </c>
      <c r="C26" s="193" t="s">
        <v>40</v>
      </c>
      <c r="D26" s="110"/>
      <c r="E26" s="75"/>
      <c r="F26" s="76"/>
      <c r="G26" s="72"/>
      <c r="H26" s="16"/>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c r="AK26" s="67"/>
    </row>
    <row r="27" spans="1:37" ht="15.6" x14ac:dyDescent="0.3">
      <c r="A27" s="38"/>
      <c r="B27" s="104">
        <v>19</v>
      </c>
      <c r="C27" s="193" t="s">
        <v>41</v>
      </c>
      <c r="D27" s="111"/>
      <c r="E27" s="78"/>
      <c r="F27" s="40"/>
      <c r="G27" s="72"/>
      <c r="H27" s="16"/>
    </row>
    <row r="28" spans="1:37" ht="15.6" x14ac:dyDescent="0.3">
      <c r="A28" s="38"/>
      <c r="B28" s="104">
        <v>20</v>
      </c>
      <c r="C28" s="193" t="s">
        <v>17</v>
      </c>
      <c r="D28" s="107"/>
      <c r="E28" s="39"/>
      <c r="F28" s="40"/>
      <c r="G28" s="72"/>
      <c r="H28" s="16"/>
    </row>
    <row r="29" spans="1:37" ht="15.6" x14ac:dyDescent="0.3">
      <c r="A29" s="38"/>
      <c r="B29" s="104">
        <v>21</v>
      </c>
      <c r="C29" s="193" t="s">
        <v>374</v>
      </c>
      <c r="D29" s="107"/>
      <c r="E29" s="39"/>
      <c r="F29" s="40"/>
      <c r="G29" s="72"/>
      <c r="H29" s="16"/>
    </row>
    <row r="30" spans="1:37" ht="31.2" x14ac:dyDescent="0.3">
      <c r="A30" s="115"/>
      <c r="B30" s="104">
        <v>22</v>
      </c>
      <c r="C30" s="193" t="s">
        <v>375</v>
      </c>
      <c r="D30" s="144"/>
      <c r="E30" s="119"/>
      <c r="F30" s="120"/>
      <c r="G30" s="121"/>
      <c r="H30" s="122"/>
    </row>
    <row r="31" spans="1:37" x14ac:dyDescent="0.3">
      <c r="A31" s="67"/>
      <c r="B31" s="67"/>
      <c r="C31" s="67"/>
      <c r="D31" s="67"/>
      <c r="E31" s="67"/>
      <c r="F31" s="67"/>
      <c r="G31" s="67"/>
      <c r="H31" s="67"/>
      <c r="I31" s="67"/>
      <c r="J31" s="67"/>
      <c r="K31" s="67"/>
      <c r="L31" s="67"/>
      <c r="M31" s="67"/>
      <c r="N31" s="67"/>
      <c r="O31" s="67"/>
      <c r="P31" s="67"/>
      <c r="Q31" s="67"/>
      <c r="R31" s="67"/>
      <c r="S31" s="67"/>
      <c r="T31" s="67"/>
      <c r="U31" s="67"/>
      <c r="V31" s="67"/>
      <c r="W31" s="67"/>
      <c r="X31" s="67"/>
      <c r="Y31" s="67"/>
      <c r="Z31" s="67"/>
      <c r="AA31" s="67"/>
      <c r="AB31" s="67"/>
      <c r="AC31" s="67"/>
    </row>
    <row r="32" spans="1:37" x14ac:dyDescent="0.3">
      <c r="A32" s="67"/>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row>
    <row r="33" spans="2:29" x14ac:dyDescent="0.3">
      <c r="B33" s="186"/>
      <c r="I33" s="67"/>
      <c r="J33" s="67"/>
      <c r="K33" s="67"/>
      <c r="L33" s="67"/>
      <c r="M33" s="67"/>
      <c r="N33" s="67"/>
      <c r="O33" s="67"/>
      <c r="P33" s="67"/>
      <c r="Q33" s="67"/>
      <c r="R33" s="67"/>
      <c r="S33" s="67"/>
      <c r="T33" s="67"/>
      <c r="U33" s="67"/>
      <c r="V33" s="67"/>
      <c r="W33" s="67"/>
      <c r="X33" s="67"/>
      <c r="Y33" s="67"/>
      <c r="Z33" s="67"/>
      <c r="AA33" s="67"/>
      <c r="AB33" s="67"/>
      <c r="AC33" s="67"/>
    </row>
    <row r="34" spans="2:29" x14ac:dyDescent="0.3">
      <c r="B34" s="186"/>
    </row>
    <row r="35" spans="2:29" x14ac:dyDescent="0.3">
      <c r="B35" s="186"/>
    </row>
    <row r="36" spans="2:29" x14ac:dyDescent="0.3">
      <c r="B36" s="186"/>
    </row>
    <row r="37" spans="2:29" x14ac:dyDescent="0.3">
      <c r="B37" s="186"/>
    </row>
    <row r="38" spans="2:29" x14ac:dyDescent="0.3">
      <c r="B38" s="186"/>
    </row>
    <row r="39" spans="2:29" x14ac:dyDescent="0.3">
      <c r="B39" s="186"/>
    </row>
    <row r="40" spans="2:29" x14ac:dyDescent="0.3">
      <c r="B40" s="186"/>
    </row>
  </sheetData>
  <mergeCells count="3">
    <mergeCell ref="A1:B1"/>
    <mergeCell ref="A2:B4"/>
    <mergeCell ref="C2:C4"/>
  </mergeCells>
  <dataValidations count="1">
    <dataValidation type="list" allowBlank="1" showErrorMessage="1" sqref="E1 G1" xr:uid="{91391FE8-8C1D-47B3-B7A8-04D1CB7F8D9F}">
      <formula1>$A$1:$A$5</formula1>
    </dataValidation>
  </dataValidation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2BC77B-F48A-4C9C-AFAC-00A4323210EC}">
  <dimension ref="A1:AK40"/>
  <sheetViews>
    <sheetView workbookViewId="0">
      <selection activeCell="G4" sqref="G4"/>
    </sheetView>
  </sheetViews>
  <sheetFormatPr defaultColWidth="14.44140625" defaultRowHeight="14.4" x14ac:dyDescent="0.3"/>
  <cols>
    <col min="1" max="1" width="8.6640625" style="68" customWidth="1"/>
    <col min="2" max="2" width="9.109375" style="68" customWidth="1"/>
    <col min="3" max="3" width="58.6640625" style="68" customWidth="1"/>
    <col min="4" max="4" width="68.33203125" style="68" customWidth="1"/>
    <col min="5" max="5" width="6.44140625" style="68" customWidth="1"/>
    <col min="6" max="6" width="20.88671875" style="68" customWidth="1"/>
    <col min="7" max="7" width="21.109375" style="68" customWidth="1"/>
    <col min="8" max="8" width="20.44140625" style="68" customWidth="1"/>
    <col min="9" max="37" width="8.6640625" style="68" customWidth="1"/>
    <col min="38" max="16384" width="14.44140625" style="68"/>
  </cols>
  <sheetData>
    <row r="1" spans="1:37" ht="51" customHeight="1" thickBot="1" x14ac:dyDescent="0.35">
      <c r="A1" s="232" t="s">
        <v>0</v>
      </c>
      <c r="B1" s="233"/>
      <c r="C1" s="5"/>
      <c r="D1" s="7"/>
      <c r="E1" s="6"/>
      <c r="F1" s="1"/>
      <c r="G1" s="8"/>
      <c r="H1" s="160"/>
      <c r="I1" s="67"/>
      <c r="J1" s="67"/>
      <c r="K1" s="67"/>
      <c r="L1" s="67"/>
      <c r="M1" s="67"/>
      <c r="N1" s="67"/>
      <c r="O1" s="67"/>
      <c r="P1" s="67"/>
      <c r="Q1" s="67"/>
      <c r="R1" s="67"/>
      <c r="S1" s="67"/>
      <c r="T1" s="67"/>
      <c r="U1" s="67"/>
      <c r="V1" s="67"/>
      <c r="W1" s="67"/>
      <c r="X1" s="67"/>
      <c r="Y1" s="67"/>
      <c r="Z1" s="67"/>
      <c r="AA1" s="67"/>
      <c r="AB1" s="67"/>
      <c r="AC1" s="67"/>
      <c r="AD1" s="67"/>
      <c r="AE1" s="67"/>
      <c r="AF1" s="67"/>
      <c r="AG1" s="67"/>
      <c r="AH1" s="67"/>
      <c r="AI1" s="67"/>
      <c r="AJ1" s="67"/>
      <c r="AK1" s="67"/>
    </row>
    <row r="2" spans="1:37" ht="30" customHeight="1" x14ac:dyDescent="0.3">
      <c r="A2" s="234"/>
      <c r="B2" s="235"/>
      <c r="C2" s="240"/>
      <c r="D2" s="12"/>
      <c r="E2" s="11"/>
      <c r="F2" s="2" t="s">
        <v>4</v>
      </c>
      <c r="G2" s="13"/>
      <c r="H2" s="14"/>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row>
    <row r="3" spans="1:37" ht="30" customHeight="1" x14ac:dyDescent="0.3">
      <c r="A3" s="236"/>
      <c r="B3" s="237"/>
      <c r="C3" s="241"/>
      <c r="D3" s="12"/>
      <c r="E3" s="11"/>
      <c r="F3" s="3" t="s">
        <v>5</v>
      </c>
      <c r="G3" s="15">
        <f>G8</f>
        <v>0</v>
      </c>
      <c r="H3" s="16"/>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row>
    <row r="4" spans="1:37" ht="30" customHeight="1" thickBot="1" x14ac:dyDescent="0.35">
      <c r="A4" s="238"/>
      <c r="B4" s="239"/>
      <c r="C4" s="242"/>
      <c r="D4" s="18"/>
      <c r="E4" s="17"/>
      <c r="F4" s="4"/>
      <c r="G4" s="19"/>
      <c r="H4" s="16"/>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row>
    <row r="5" spans="1:37" ht="25.5" customHeight="1" thickBot="1" x14ac:dyDescent="0.35">
      <c r="A5" s="20"/>
      <c r="B5" s="21"/>
      <c r="C5" s="20"/>
      <c r="D5" s="23"/>
      <c r="E5" s="22"/>
      <c r="F5" s="22"/>
      <c r="G5" s="24"/>
      <c r="H5" s="16"/>
      <c r="I5" s="67"/>
      <c r="J5" s="67"/>
      <c r="K5" s="67"/>
      <c r="L5" s="67"/>
      <c r="M5" s="67"/>
      <c r="N5" s="67"/>
      <c r="O5" s="67"/>
      <c r="P5" s="67"/>
      <c r="Q5" s="67"/>
      <c r="R5" s="67"/>
      <c r="S5" s="67"/>
      <c r="T5" s="67"/>
      <c r="U5" s="67"/>
      <c r="V5" s="67"/>
      <c r="W5" s="67"/>
      <c r="X5" s="67"/>
      <c r="Y5" s="67"/>
      <c r="Z5" s="67"/>
      <c r="AA5" s="67"/>
      <c r="AB5" s="67"/>
      <c r="AC5" s="67"/>
      <c r="AD5" s="67"/>
      <c r="AE5" s="67"/>
      <c r="AF5" s="67"/>
      <c r="AG5" s="67"/>
      <c r="AH5" s="67"/>
      <c r="AI5" s="67"/>
      <c r="AJ5" s="67"/>
      <c r="AK5" s="67"/>
    </row>
    <row r="6" spans="1:37" ht="97.5" customHeight="1" thickBot="1" x14ac:dyDescent="0.35">
      <c r="A6" s="25" t="s">
        <v>6</v>
      </c>
      <c r="B6" s="26" t="s">
        <v>1</v>
      </c>
      <c r="C6" s="27" t="s">
        <v>7</v>
      </c>
      <c r="D6" s="28" t="s">
        <v>8</v>
      </c>
      <c r="E6" s="28" t="s">
        <v>2</v>
      </c>
      <c r="F6" s="28" t="s">
        <v>9</v>
      </c>
      <c r="G6" s="29" t="s">
        <v>3</v>
      </c>
      <c r="H6" s="30" t="s">
        <v>281</v>
      </c>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c r="AK6" s="67"/>
    </row>
    <row r="7" spans="1:37" ht="41.4" customHeight="1" thickTop="1" thickBot="1" x14ac:dyDescent="0.35">
      <c r="A7" s="31"/>
      <c r="B7" s="32"/>
      <c r="C7" s="163" t="s">
        <v>28</v>
      </c>
      <c r="D7" s="34"/>
      <c r="E7" s="33"/>
      <c r="F7" s="35"/>
      <c r="G7" s="36"/>
      <c r="H7" s="3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row>
    <row r="8" spans="1:37" ht="41.4" customHeight="1" thickTop="1" thickBot="1" x14ac:dyDescent="0.35">
      <c r="A8" s="31"/>
      <c r="B8" s="162">
        <v>7.16</v>
      </c>
      <c r="C8" s="44" t="s">
        <v>372</v>
      </c>
      <c r="D8" s="34"/>
      <c r="E8" s="33">
        <v>1</v>
      </c>
      <c r="F8" s="35"/>
      <c r="G8" s="36">
        <f>E8*F8</f>
        <v>0</v>
      </c>
      <c r="H8" s="37"/>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c r="AK8" s="67"/>
    </row>
    <row r="9" spans="1:37" ht="26.4" customHeight="1" x14ac:dyDescent="0.3">
      <c r="A9" s="38"/>
      <c r="B9" s="104">
        <v>1</v>
      </c>
      <c r="C9" s="194" t="s">
        <v>337</v>
      </c>
      <c r="D9" s="107"/>
      <c r="E9" s="39"/>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ht="22.95" customHeight="1" x14ac:dyDescent="0.3">
      <c r="A10" s="38"/>
      <c r="B10" s="104">
        <v>2</v>
      </c>
      <c r="C10" s="194" t="s">
        <v>338</v>
      </c>
      <c r="D10" s="107"/>
      <c r="E10" s="39"/>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ht="15.6" x14ac:dyDescent="0.3">
      <c r="A11" s="38"/>
      <c r="B11" s="104">
        <v>3</v>
      </c>
      <c r="C11" s="195" t="s">
        <v>339</v>
      </c>
      <c r="D11" s="107"/>
      <c r="E11" s="39"/>
      <c r="F11" s="40"/>
      <c r="G11" s="41"/>
      <c r="H11" s="16"/>
      <c r="I11" s="67"/>
      <c r="J11" s="67"/>
      <c r="K11" s="67"/>
      <c r="L11" s="67"/>
      <c r="M11" s="67"/>
      <c r="N11" s="67"/>
      <c r="O11" s="67"/>
      <c r="P11" s="67"/>
      <c r="Q11" s="67"/>
      <c r="R11" s="67"/>
      <c r="S11" s="67"/>
      <c r="T11" s="67"/>
      <c r="U11" s="67"/>
      <c r="V11" s="67"/>
      <c r="W11" s="67"/>
      <c r="X11" s="67"/>
      <c r="Y11" s="67"/>
      <c r="Z11" s="67"/>
      <c r="AA11" s="67"/>
      <c r="AB11" s="67"/>
      <c r="AC11" s="67"/>
    </row>
    <row r="12" spans="1:37" ht="15.6" x14ac:dyDescent="0.3">
      <c r="A12" s="38"/>
      <c r="B12" s="104">
        <v>4</v>
      </c>
      <c r="C12" s="194" t="s">
        <v>373</v>
      </c>
      <c r="D12" s="107"/>
      <c r="E12" s="39"/>
      <c r="F12" s="40"/>
      <c r="G12" s="41"/>
      <c r="H12" s="16"/>
      <c r="I12" s="67"/>
      <c r="J12" s="67"/>
      <c r="K12" s="67"/>
      <c r="L12" s="67"/>
      <c r="M12" s="67"/>
      <c r="N12" s="67"/>
      <c r="O12" s="67"/>
      <c r="P12" s="67"/>
      <c r="Q12" s="67"/>
      <c r="R12" s="67"/>
      <c r="S12" s="67"/>
      <c r="T12" s="67"/>
      <c r="U12" s="67"/>
      <c r="V12" s="67"/>
      <c r="W12" s="67"/>
      <c r="X12" s="67"/>
      <c r="Y12" s="67"/>
      <c r="Z12" s="67"/>
      <c r="AA12" s="67"/>
      <c r="AB12" s="67"/>
      <c r="AC12" s="67"/>
    </row>
    <row r="13" spans="1:37" ht="15.6" x14ac:dyDescent="0.3">
      <c r="A13" s="38"/>
      <c r="B13" s="104">
        <v>5</v>
      </c>
      <c r="C13" s="194" t="s">
        <v>340</v>
      </c>
      <c r="D13" s="107"/>
      <c r="E13" s="39"/>
      <c r="F13" s="40"/>
      <c r="G13" s="41"/>
      <c r="H13" s="16"/>
      <c r="I13" s="67"/>
      <c r="J13" s="67"/>
      <c r="K13" s="67"/>
      <c r="L13" s="67"/>
      <c r="M13" s="67"/>
      <c r="N13" s="67"/>
      <c r="O13" s="67"/>
      <c r="P13" s="67"/>
      <c r="Q13" s="67"/>
      <c r="R13" s="67"/>
      <c r="S13" s="67"/>
      <c r="T13" s="67"/>
      <c r="U13" s="67"/>
      <c r="V13" s="67"/>
      <c r="W13" s="67"/>
      <c r="X13" s="67"/>
      <c r="Y13" s="67"/>
      <c r="Z13" s="67"/>
      <c r="AA13" s="67"/>
      <c r="AB13" s="67"/>
      <c r="AC13" s="67"/>
    </row>
    <row r="14" spans="1:37" ht="31.2" x14ac:dyDescent="0.3">
      <c r="A14" s="38"/>
      <c r="B14" s="104">
        <v>6</v>
      </c>
      <c r="C14" s="194" t="s">
        <v>341</v>
      </c>
      <c r="D14" s="107"/>
      <c r="E14" s="39"/>
      <c r="F14" s="40"/>
      <c r="G14" s="41"/>
      <c r="H14" s="16"/>
      <c r="I14" s="67"/>
      <c r="J14" s="67"/>
      <c r="K14" s="67"/>
      <c r="L14" s="67"/>
      <c r="M14" s="67"/>
      <c r="N14" s="67"/>
      <c r="O14" s="67"/>
      <c r="P14" s="67"/>
      <c r="Q14" s="67"/>
      <c r="R14" s="67"/>
      <c r="S14" s="67"/>
      <c r="T14" s="67"/>
      <c r="U14" s="67"/>
      <c r="V14" s="67"/>
      <c r="W14" s="67"/>
      <c r="X14" s="67"/>
      <c r="Y14" s="67"/>
      <c r="Z14" s="67"/>
      <c r="AA14" s="67"/>
      <c r="AB14" s="67"/>
      <c r="AC14" s="67"/>
    </row>
    <row r="15" spans="1:37" ht="24.6" customHeight="1" x14ac:dyDescent="0.3">
      <c r="A15" s="38"/>
      <c r="B15" s="104">
        <v>7</v>
      </c>
      <c r="C15" s="196" t="s">
        <v>342</v>
      </c>
      <c r="D15" s="197"/>
      <c r="E15" s="39"/>
      <c r="F15" s="40"/>
      <c r="G15" s="41"/>
      <c r="H15" s="16"/>
      <c r="I15" s="67"/>
      <c r="J15" s="67"/>
      <c r="K15" s="67"/>
      <c r="L15" s="67"/>
      <c r="M15" s="67"/>
      <c r="N15" s="67"/>
      <c r="O15" s="67"/>
      <c r="P15" s="67"/>
      <c r="Q15" s="67"/>
      <c r="R15" s="67"/>
      <c r="S15" s="67"/>
      <c r="T15" s="67"/>
      <c r="U15" s="67"/>
      <c r="V15" s="67"/>
      <c r="W15" s="67"/>
      <c r="X15" s="67"/>
      <c r="Y15" s="67"/>
      <c r="Z15" s="67"/>
      <c r="AA15" s="67"/>
      <c r="AB15" s="67"/>
      <c r="AC15" s="67"/>
    </row>
    <row r="16" spans="1:37" ht="15.6" x14ac:dyDescent="0.3">
      <c r="A16" s="38"/>
      <c r="B16" s="104">
        <v>8</v>
      </c>
      <c r="C16" s="194" t="s">
        <v>343</v>
      </c>
      <c r="D16" s="107"/>
      <c r="E16" s="39"/>
      <c r="F16" s="40"/>
      <c r="G16" s="41"/>
      <c r="H16" s="16"/>
      <c r="I16" s="67"/>
      <c r="J16" s="67"/>
      <c r="K16" s="67"/>
      <c r="L16" s="67"/>
      <c r="M16" s="67"/>
      <c r="N16" s="67"/>
      <c r="O16" s="67"/>
      <c r="P16" s="67"/>
      <c r="Q16" s="67"/>
      <c r="R16" s="67"/>
      <c r="S16" s="67"/>
      <c r="T16" s="67"/>
      <c r="U16" s="67"/>
      <c r="V16" s="67"/>
      <c r="W16" s="67"/>
      <c r="X16" s="67"/>
      <c r="Y16" s="67"/>
      <c r="Z16" s="67"/>
      <c r="AA16" s="67"/>
      <c r="AB16" s="67"/>
      <c r="AC16" s="67"/>
    </row>
    <row r="17" spans="1:37" ht="15.6" x14ac:dyDescent="0.3">
      <c r="A17" s="38"/>
      <c r="B17" s="104">
        <v>9</v>
      </c>
      <c r="C17" s="194" t="s">
        <v>344</v>
      </c>
      <c r="D17" s="107"/>
      <c r="E17" s="39"/>
      <c r="F17" s="40"/>
      <c r="G17" s="41"/>
      <c r="H17" s="16"/>
      <c r="I17" s="67"/>
      <c r="J17" s="67"/>
      <c r="K17" s="67"/>
      <c r="L17" s="67"/>
      <c r="M17" s="67"/>
      <c r="N17" s="67"/>
      <c r="O17" s="67"/>
      <c r="P17" s="67"/>
      <c r="Q17" s="67"/>
      <c r="R17" s="67"/>
      <c r="S17" s="67"/>
      <c r="T17" s="67"/>
      <c r="U17" s="67"/>
      <c r="V17" s="67"/>
      <c r="W17" s="67"/>
      <c r="X17" s="67"/>
      <c r="Y17" s="67"/>
      <c r="Z17" s="67"/>
      <c r="AA17" s="67"/>
      <c r="AB17" s="67"/>
      <c r="AC17" s="67"/>
    </row>
    <row r="18" spans="1:37" ht="31.2" x14ac:dyDescent="0.3">
      <c r="A18" s="38"/>
      <c r="B18" s="104">
        <v>10</v>
      </c>
      <c r="C18" s="194" t="s">
        <v>345</v>
      </c>
      <c r="D18" s="107"/>
      <c r="E18" s="39"/>
      <c r="F18" s="40"/>
      <c r="G18" s="41"/>
      <c r="H18" s="16"/>
      <c r="I18" s="67"/>
      <c r="J18" s="67"/>
      <c r="K18" s="67"/>
      <c r="L18" s="67"/>
      <c r="M18" s="67"/>
      <c r="N18" s="67"/>
      <c r="O18" s="67"/>
      <c r="P18" s="67"/>
      <c r="Q18" s="67"/>
      <c r="R18" s="67"/>
      <c r="S18" s="67"/>
      <c r="T18" s="67"/>
      <c r="U18" s="67"/>
      <c r="V18" s="67"/>
      <c r="W18" s="67"/>
      <c r="X18" s="67"/>
      <c r="Y18" s="67"/>
      <c r="Z18" s="67"/>
      <c r="AA18" s="67"/>
      <c r="AB18" s="67"/>
      <c r="AC18" s="67"/>
    </row>
    <row r="19" spans="1:37" ht="31.2" x14ac:dyDescent="0.3">
      <c r="A19" s="38"/>
      <c r="B19" s="104">
        <v>11</v>
      </c>
      <c r="C19" s="195" t="s">
        <v>346</v>
      </c>
      <c r="D19" s="107"/>
      <c r="E19" s="39"/>
      <c r="F19" s="40"/>
      <c r="G19" s="41"/>
      <c r="H19" s="16"/>
      <c r="I19" s="67"/>
      <c r="J19" s="67"/>
      <c r="K19" s="67"/>
      <c r="L19" s="67"/>
      <c r="M19" s="67"/>
      <c r="N19" s="67"/>
      <c r="O19" s="67"/>
      <c r="P19" s="67"/>
      <c r="Q19" s="67"/>
      <c r="R19" s="67"/>
      <c r="S19" s="67"/>
      <c r="T19" s="67"/>
      <c r="U19" s="67"/>
      <c r="V19" s="67"/>
      <c r="W19" s="67"/>
      <c r="X19" s="67"/>
      <c r="Y19" s="67"/>
      <c r="Z19" s="67"/>
      <c r="AA19" s="67"/>
      <c r="AB19" s="67"/>
      <c r="AC19" s="67"/>
    </row>
    <row r="20" spans="1:37" ht="15.6" x14ac:dyDescent="0.3">
      <c r="A20" s="38"/>
      <c r="B20" s="104">
        <v>12</v>
      </c>
      <c r="C20" s="195" t="s">
        <v>347</v>
      </c>
      <c r="D20" s="107"/>
      <c r="E20" s="39"/>
      <c r="F20" s="40"/>
      <c r="G20" s="41"/>
      <c r="H20" s="16"/>
      <c r="I20" s="67"/>
      <c r="J20" s="67"/>
      <c r="K20" s="67"/>
      <c r="L20" s="67"/>
      <c r="M20" s="67"/>
      <c r="N20" s="67"/>
      <c r="O20" s="67"/>
      <c r="P20" s="67"/>
      <c r="Q20" s="67"/>
      <c r="R20" s="67"/>
      <c r="S20" s="67"/>
      <c r="T20" s="67"/>
      <c r="U20" s="67"/>
      <c r="V20" s="67"/>
      <c r="W20" s="67"/>
      <c r="X20" s="67"/>
      <c r="Y20" s="67"/>
      <c r="Z20" s="67"/>
      <c r="AA20" s="67"/>
      <c r="AB20" s="67"/>
      <c r="AC20" s="67"/>
    </row>
    <row r="21" spans="1:37" ht="46.8" x14ac:dyDescent="0.3">
      <c r="A21" s="38"/>
      <c r="B21" s="104">
        <v>13</v>
      </c>
      <c r="C21" s="195" t="s">
        <v>348</v>
      </c>
      <c r="D21" s="107"/>
      <c r="E21" s="39"/>
      <c r="F21" s="40"/>
      <c r="G21" s="41"/>
      <c r="H21" s="16"/>
      <c r="I21" s="67"/>
      <c r="J21" s="67"/>
      <c r="K21" s="67"/>
      <c r="L21" s="67"/>
      <c r="M21" s="67"/>
      <c r="N21" s="67"/>
      <c r="O21" s="67"/>
      <c r="P21" s="67"/>
      <c r="Q21" s="67"/>
      <c r="R21" s="67"/>
      <c r="S21" s="67"/>
      <c r="T21" s="67"/>
      <c r="U21" s="67"/>
      <c r="V21" s="67"/>
      <c r="W21" s="67"/>
      <c r="X21" s="67"/>
      <c r="Y21" s="67"/>
      <c r="Z21" s="67"/>
      <c r="AA21" s="67"/>
      <c r="AB21" s="67"/>
      <c r="AC21" s="67"/>
    </row>
    <row r="22" spans="1:37" ht="15" customHeight="1" x14ac:dyDescent="0.3">
      <c r="A22" s="38"/>
      <c r="B22" s="104">
        <v>14</v>
      </c>
      <c r="C22" s="195" t="s">
        <v>349</v>
      </c>
      <c r="D22" s="107"/>
      <c r="E22" s="39"/>
      <c r="F22" s="40"/>
      <c r="G22" s="41"/>
      <c r="H22" s="16"/>
      <c r="I22" s="67"/>
      <c r="J22" s="67"/>
      <c r="K22" s="67"/>
      <c r="L22" s="67"/>
      <c r="M22" s="67"/>
      <c r="N22" s="67"/>
      <c r="O22" s="67"/>
      <c r="P22" s="67"/>
      <c r="Q22" s="67"/>
      <c r="R22" s="67"/>
      <c r="S22" s="67"/>
      <c r="T22" s="67"/>
      <c r="U22" s="67"/>
      <c r="V22" s="67"/>
      <c r="W22" s="67"/>
      <c r="X22" s="67"/>
      <c r="Y22" s="67"/>
      <c r="Z22" s="67"/>
      <c r="AA22" s="67"/>
      <c r="AB22" s="67"/>
      <c r="AC22" s="67"/>
    </row>
    <row r="23" spans="1:37" ht="15.6" x14ac:dyDescent="0.3">
      <c r="A23" s="38"/>
      <c r="B23" s="104">
        <v>15</v>
      </c>
      <c r="C23" s="194" t="s">
        <v>350</v>
      </c>
      <c r="D23" s="107"/>
      <c r="E23" s="39"/>
      <c r="F23" s="40"/>
      <c r="G23" s="41"/>
      <c r="H23" s="16"/>
      <c r="I23" s="67"/>
      <c r="J23" s="67"/>
      <c r="K23" s="67"/>
      <c r="L23" s="67"/>
      <c r="M23" s="67"/>
      <c r="N23" s="67"/>
      <c r="O23" s="67"/>
      <c r="P23" s="67"/>
      <c r="Q23" s="67"/>
      <c r="R23" s="67"/>
      <c r="S23" s="67"/>
      <c r="T23" s="67"/>
      <c r="U23" s="67"/>
      <c r="V23" s="67"/>
      <c r="W23" s="67"/>
      <c r="X23" s="67"/>
      <c r="Y23" s="67"/>
      <c r="Z23" s="67"/>
      <c r="AA23" s="67"/>
      <c r="AB23" s="67"/>
      <c r="AC23" s="67"/>
    </row>
    <row r="24" spans="1:37" ht="15.6" x14ac:dyDescent="0.3">
      <c r="A24" s="38"/>
      <c r="B24" s="104">
        <v>16</v>
      </c>
      <c r="C24" s="194" t="s">
        <v>351</v>
      </c>
      <c r="D24" s="107"/>
      <c r="E24" s="39"/>
      <c r="F24" s="40"/>
      <c r="G24" s="41"/>
      <c r="H24" s="16"/>
      <c r="I24" s="67"/>
      <c r="J24" s="67"/>
      <c r="K24" s="67"/>
      <c r="L24" s="67"/>
      <c r="M24" s="67"/>
      <c r="N24" s="67"/>
      <c r="O24" s="67"/>
      <c r="P24" s="67"/>
      <c r="Q24" s="67"/>
      <c r="R24" s="67"/>
      <c r="S24" s="67"/>
      <c r="T24" s="67"/>
      <c r="U24" s="67"/>
      <c r="V24" s="67"/>
      <c r="W24" s="67"/>
      <c r="X24" s="67"/>
      <c r="Y24" s="67"/>
      <c r="Z24" s="67"/>
      <c r="AA24" s="67"/>
      <c r="AB24" s="67"/>
      <c r="AC24" s="67"/>
    </row>
    <row r="25" spans="1:37" ht="62.4" x14ac:dyDescent="0.3">
      <c r="A25" s="38"/>
      <c r="B25" s="104">
        <v>17</v>
      </c>
      <c r="C25" s="194" t="s">
        <v>352</v>
      </c>
      <c r="D25" s="107"/>
      <c r="E25" s="39"/>
      <c r="F25" s="40"/>
      <c r="G25" s="41"/>
      <c r="H25" s="16"/>
      <c r="I25" s="67"/>
      <c r="J25" s="67"/>
      <c r="K25" s="67"/>
      <c r="L25" s="67"/>
      <c r="M25" s="67"/>
      <c r="N25" s="67"/>
      <c r="O25" s="67"/>
      <c r="P25" s="67"/>
      <c r="Q25" s="67"/>
      <c r="R25" s="67"/>
      <c r="S25" s="67"/>
      <c r="T25" s="67"/>
      <c r="U25" s="67"/>
      <c r="V25" s="67"/>
      <c r="W25" s="67"/>
      <c r="X25" s="67"/>
      <c r="Y25" s="67"/>
      <c r="Z25" s="67"/>
      <c r="AA25" s="67"/>
      <c r="AB25" s="67"/>
      <c r="AC25" s="67"/>
    </row>
    <row r="26" spans="1:37" ht="15.6" x14ac:dyDescent="0.3">
      <c r="A26" s="38"/>
      <c r="B26" s="104">
        <v>18</v>
      </c>
      <c r="C26" s="193" t="s">
        <v>40</v>
      </c>
      <c r="D26" s="110"/>
      <c r="E26" s="75"/>
      <c r="F26" s="76"/>
      <c r="G26" s="72"/>
      <c r="H26" s="16"/>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c r="AK26" s="67"/>
    </row>
    <row r="27" spans="1:37" ht="16.5" customHeight="1" x14ac:dyDescent="0.3">
      <c r="A27" s="38"/>
      <c r="B27" s="104">
        <v>19</v>
      </c>
      <c r="C27" s="193" t="s">
        <v>41</v>
      </c>
      <c r="D27" s="111"/>
      <c r="E27" s="78"/>
      <c r="F27" s="40"/>
      <c r="G27" s="72"/>
      <c r="H27" s="16"/>
    </row>
    <row r="28" spans="1:37" ht="15.6" x14ac:dyDescent="0.3">
      <c r="A28" s="38"/>
      <c r="B28" s="104">
        <v>20</v>
      </c>
      <c r="C28" s="193" t="s">
        <v>17</v>
      </c>
      <c r="D28" s="107"/>
      <c r="E28" s="39"/>
      <c r="F28" s="40"/>
      <c r="G28" s="72"/>
      <c r="H28" s="16"/>
    </row>
    <row r="29" spans="1:37" ht="15.6" x14ac:dyDescent="0.3">
      <c r="A29" s="38"/>
      <c r="B29" s="104">
        <v>21</v>
      </c>
      <c r="C29" s="193" t="s">
        <v>374</v>
      </c>
      <c r="D29" s="107"/>
      <c r="E29" s="39"/>
      <c r="F29" s="40"/>
      <c r="G29" s="72"/>
      <c r="H29" s="16"/>
    </row>
    <row r="30" spans="1:37" ht="31.2" x14ac:dyDescent="0.3">
      <c r="A30" s="115"/>
      <c r="B30" s="104">
        <v>22</v>
      </c>
      <c r="C30" s="193" t="s">
        <v>375</v>
      </c>
      <c r="D30" s="144"/>
      <c r="E30" s="119"/>
      <c r="F30" s="120"/>
      <c r="G30" s="121"/>
      <c r="H30" s="122"/>
    </row>
    <row r="31" spans="1:37" x14ac:dyDescent="0.3">
      <c r="A31" s="67"/>
      <c r="B31" s="67"/>
      <c r="C31" s="67"/>
      <c r="D31" s="67"/>
      <c r="E31" s="67"/>
      <c r="F31" s="67"/>
      <c r="G31" s="67"/>
      <c r="H31" s="67"/>
      <c r="I31" s="67"/>
      <c r="J31" s="67"/>
      <c r="K31" s="67"/>
      <c r="L31" s="67"/>
      <c r="M31" s="67"/>
      <c r="N31" s="67"/>
      <c r="O31" s="67"/>
      <c r="P31" s="67"/>
      <c r="Q31" s="67"/>
      <c r="R31" s="67"/>
      <c r="S31" s="67"/>
      <c r="T31" s="67"/>
      <c r="U31" s="67"/>
      <c r="V31" s="67"/>
      <c r="W31" s="67"/>
      <c r="X31" s="67"/>
      <c r="Y31" s="67"/>
      <c r="Z31" s="67"/>
      <c r="AA31" s="67"/>
      <c r="AB31" s="67"/>
      <c r="AC31" s="67"/>
    </row>
    <row r="32" spans="1:37" x14ac:dyDescent="0.3">
      <c r="A32" s="67"/>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row>
    <row r="33" spans="2:29" x14ac:dyDescent="0.3">
      <c r="B33" s="186"/>
      <c r="I33" s="67"/>
      <c r="J33" s="67"/>
      <c r="K33" s="67"/>
      <c r="L33" s="67"/>
      <c r="M33" s="67"/>
      <c r="N33" s="67"/>
      <c r="O33" s="67"/>
      <c r="P33" s="67"/>
      <c r="Q33" s="67"/>
      <c r="R33" s="67"/>
      <c r="S33" s="67"/>
      <c r="T33" s="67"/>
      <c r="U33" s="67"/>
      <c r="V33" s="67"/>
      <c r="W33" s="67"/>
      <c r="X33" s="67"/>
      <c r="Y33" s="67"/>
      <c r="Z33" s="67"/>
      <c r="AA33" s="67"/>
      <c r="AB33" s="67"/>
      <c r="AC33" s="67"/>
    </row>
    <row r="34" spans="2:29" x14ac:dyDescent="0.3">
      <c r="B34" s="186"/>
    </row>
    <row r="35" spans="2:29" x14ac:dyDescent="0.3">
      <c r="B35" s="186"/>
    </row>
    <row r="36" spans="2:29" x14ac:dyDescent="0.3">
      <c r="B36" s="186"/>
    </row>
    <row r="37" spans="2:29" x14ac:dyDescent="0.3">
      <c r="B37" s="186"/>
    </row>
    <row r="38" spans="2:29" x14ac:dyDescent="0.3">
      <c r="B38" s="186"/>
    </row>
    <row r="39" spans="2:29" x14ac:dyDescent="0.3">
      <c r="B39" s="186"/>
    </row>
    <row r="40" spans="2:29" x14ac:dyDescent="0.3">
      <c r="B40" s="186"/>
    </row>
  </sheetData>
  <mergeCells count="3">
    <mergeCell ref="A1:B1"/>
    <mergeCell ref="A2:B4"/>
    <mergeCell ref="C2:C4"/>
  </mergeCells>
  <dataValidations count="1">
    <dataValidation type="list" allowBlank="1" showErrorMessage="1" sqref="E1 G1" xr:uid="{EAB8FD8E-94BE-477D-97D2-E1FCD258C1D6}">
      <formula1>$A$1:$A$5</formula1>
    </dataValidation>
  </dataValidation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1394CE-9927-4DA5-A455-E58FFE48D5DD}">
  <dimension ref="A1:AK80"/>
  <sheetViews>
    <sheetView workbookViewId="0">
      <selection activeCell="G4" sqref="G4"/>
    </sheetView>
  </sheetViews>
  <sheetFormatPr defaultColWidth="14.44140625" defaultRowHeight="14.4" x14ac:dyDescent="0.3"/>
  <cols>
    <col min="1" max="1" width="8.6640625" style="68" customWidth="1"/>
    <col min="2" max="2" width="9.109375" style="68" customWidth="1"/>
    <col min="3" max="3" width="58.6640625" style="68" customWidth="1"/>
    <col min="4" max="4" width="68.33203125" style="68" customWidth="1"/>
    <col min="5" max="5" width="6.44140625" style="68" customWidth="1"/>
    <col min="6" max="6" width="18.109375" style="68" customWidth="1"/>
    <col min="7" max="7" width="21.33203125" style="68" customWidth="1"/>
    <col min="8" max="8" width="23.109375" style="68" customWidth="1"/>
    <col min="9" max="37" width="8.6640625" style="68" customWidth="1"/>
    <col min="38" max="16384" width="14.44140625" style="68"/>
  </cols>
  <sheetData>
    <row r="1" spans="1:37" ht="51" customHeight="1" thickBot="1" x14ac:dyDescent="0.35">
      <c r="A1" s="232" t="s">
        <v>0</v>
      </c>
      <c r="B1" s="233"/>
      <c r="C1" s="5"/>
      <c r="D1" s="7"/>
      <c r="E1" s="6"/>
      <c r="F1" s="1"/>
      <c r="G1" s="8"/>
      <c r="H1" s="160"/>
      <c r="I1" s="67"/>
      <c r="J1" s="67"/>
      <c r="K1" s="67"/>
      <c r="L1" s="67"/>
      <c r="M1" s="67"/>
      <c r="N1" s="67"/>
      <c r="O1" s="67"/>
      <c r="P1" s="67"/>
      <c r="Q1" s="67"/>
      <c r="R1" s="67"/>
      <c r="S1" s="67"/>
      <c r="T1" s="67"/>
      <c r="U1" s="67"/>
      <c r="V1" s="67"/>
      <c r="W1" s="67"/>
      <c r="X1" s="67"/>
      <c r="Y1" s="67"/>
      <c r="Z1" s="67"/>
      <c r="AA1" s="67"/>
      <c r="AB1" s="67"/>
      <c r="AC1" s="67"/>
      <c r="AD1" s="67"/>
      <c r="AE1" s="67"/>
      <c r="AF1" s="67"/>
      <c r="AG1" s="67"/>
      <c r="AH1" s="67"/>
      <c r="AI1" s="67"/>
      <c r="AJ1" s="67"/>
      <c r="AK1" s="67"/>
    </row>
    <row r="2" spans="1:37" ht="30" customHeight="1" x14ac:dyDescent="0.3">
      <c r="A2" s="234"/>
      <c r="B2" s="235"/>
      <c r="C2" s="240"/>
      <c r="D2" s="12"/>
      <c r="E2" s="11"/>
      <c r="F2" s="2" t="s">
        <v>4</v>
      </c>
      <c r="G2" s="13"/>
      <c r="H2" s="14"/>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row>
    <row r="3" spans="1:37" ht="30" customHeight="1" x14ac:dyDescent="0.3">
      <c r="A3" s="236"/>
      <c r="B3" s="237"/>
      <c r="C3" s="241"/>
      <c r="D3" s="12"/>
      <c r="E3" s="11"/>
      <c r="F3" s="3" t="s">
        <v>5</v>
      </c>
      <c r="G3" s="15">
        <f>G8</f>
        <v>0</v>
      </c>
      <c r="H3" s="16"/>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row>
    <row r="4" spans="1:37" ht="30" customHeight="1" thickBot="1" x14ac:dyDescent="0.35">
      <c r="A4" s="238"/>
      <c r="B4" s="239"/>
      <c r="C4" s="242"/>
      <c r="D4" s="18"/>
      <c r="E4" s="17"/>
      <c r="F4" s="4"/>
      <c r="G4" s="19"/>
      <c r="H4" s="16"/>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row>
    <row r="5" spans="1:37" ht="25.5" customHeight="1" thickBot="1" x14ac:dyDescent="0.35">
      <c r="A5" s="20"/>
      <c r="B5" s="21"/>
      <c r="C5" s="20"/>
      <c r="D5" s="23"/>
      <c r="E5" s="22"/>
      <c r="F5" s="22"/>
      <c r="G5" s="24"/>
      <c r="H5" s="16"/>
      <c r="I5" s="67"/>
      <c r="J5" s="67"/>
      <c r="K5" s="67"/>
      <c r="L5" s="67"/>
      <c r="M5" s="67"/>
      <c r="N5" s="67"/>
      <c r="O5" s="67"/>
      <c r="P5" s="67"/>
      <c r="Q5" s="67"/>
      <c r="R5" s="67"/>
      <c r="S5" s="67"/>
      <c r="T5" s="67"/>
      <c r="U5" s="67"/>
      <c r="V5" s="67"/>
      <c r="W5" s="67"/>
      <c r="X5" s="67"/>
      <c r="Y5" s="67"/>
      <c r="Z5" s="67"/>
      <c r="AA5" s="67"/>
      <c r="AB5" s="67"/>
      <c r="AC5" s="67"/>
      <c r="AD5" s="67"/>
      <c r="AE5" s="67"/>
      <c r="AF5" s="67"/>
      <c r="AG5" s="67"/>
      <c r="AH5" s="67"/>
      <c r="AI5" s="67"/>
      <c r="AJ5" s="67"/>
      <c r="AK5" s="67"/>
    </row>
    <row r="6" spans="1:37" ht="60" customHeight="1" thickBot="1" x14ac:dyDescent="0.35">
      <c r="A6" s="25" t="s">
        <v>6</v>
      </c>
      <c r="B6" s="26" t="s">
        <v>1</v>
      </c>
      <c r="C6" s="27" t="s">
        <v>7</v>
      </c>
      <c r="D6" s="28" t="s">
        <v>8</v>
      </c>
      <c r="E6" s="28" t="s">
        <v>2</v>
      </c>
      <c r="F6" s="28" t="s">
        <v>9</v>
      </c>
      <c r="G6" s="29" t="s">
        <v>3</v>
      </c>
      <c r="H6" s="30" t="s">
        <v>281</v>
      </c>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c r="AK6" s="67"/>
    </row>
    <row r="7" spans="1:37" ht="18" thickTop="1" thickBot="1" x14ac:dyDescent="0.35">
      <c r="A7" s="31"/>
      <c r="B7" s="32"/>
      <c r="C7" s="163" t="s">
        <v>28</v>
      </c>
      <c r="D7" s="34"/>
      <c r="E7" s="33"/>
      <c r="F7" s="35"/>
      <c r="G7" s="36"/>
      <c r="H7" s="3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row>
    <row r="8" spans="1:37" ht="18" thickTop="1" thickBot="1" x14ac:dyDescent="0.35">
      <c r="A8" s="31"/>
      <c r="B8" s="162">
        <v>7.17</v>
      </c>
      <c r="C8" s="163" t="s">
        <v>361</v>
      </c>
      <c r="D8" s="34"/>
      <c r="E8" s="33">
        <v>1</v>
      </c>
      <c r="F8" s="35"/>
      <c r="G8" s="36">
        <f>E8*F8</f>
        <v>0</v>
      </c>
      <c r="H8" s="37"/>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c r="AK8" s="67"/>
    </row>
    <row r="9" spans="1:37" ht="127.8" x14ac:dyDescent="0.3">
      <c r="A9" s="38"/>
      <c r="B9" s="180">
        <v>1</v>
      </c>
      <c r="C9" s="70" t="s">
        <v>362</v>
      </c>
      <c r="D9" s="71"/>
      <c r="E9" s="78">
        <v>1</v>
      </c>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ht="127.2" x14ac:dyDescent="0.3">
      <c r="A10" s="38"/>
      <c r="B10" s="69">
        <v>2</v>
      </c>
      <c r="C10" s="112" t="s">
        <v>363</v>
      </c>
      <c r="D10" s="181"/>
      <c r="E10" s="39">
        <v>1</v>
      </c>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ht="127.2" x14ac:dyDescent="0.3">
      <c r="A11" s="38"/>
      <c r="B11" s="69">
        <v>3</v>
      </c>
      <c r="C11" s="70" t="s">
        <v>364</v>
      </c>
      <c r="D11" s="71"/>
      <c r="E11" s="39">
        <v>2</v>
      </c>
      <c r="F11" s="40"/>
      <c r="G11" s="41"/>
      <c r="H11" s="16"/>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row>
    <row r="12" spans="1:37" ht="127.2" x14ac:dyDescent="0.3">
      <c r="A12" s="38"/>
      <c r="B12" s="69">
        <v>4</v>
      </c>
      <c r="C12" s="70" t="s">
        <v>365</v>
      </c>
      <c r="D12" s="71"/>
      <c r="E12" s="39">
        <v>2</v>
      </c>
      <c r="F12" s="40"/>
      <c r="G12" s="41"/>
      <c r="H12" s="16"/>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row>
    <row r="13" spans="1:37" ht="127.2" x14ac:dyDescent="0.3">
      <c r="A13" s="38"/>
      <c r="B13" s="69">
        <v>5</v>
      </c>
      <c r="C13" s="70" t="s">
        <v>366</v>
      </c>
      <c r="D13" s="71"/>
      <c r="E13" s="39">
        <v>1</v>
      </c>
      <c r="F13" s="40"/>
      <c r="G13" s="41"/>
      <c r="H13" s="16"/>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row>
    <row r="14" spans="1:37" ht="31.2" x14ac:dyDescent="0.3">
      <c r="A14" s="38"/>
      <c r="B14" s="182">
        <v>6</v>
      </c>
      <c r="C14" s="183" t="s">
        <v>367</v>
      </c>
      <c r="D14" s="184"/>
      <c r="E14" s="199">
        <v>6</v>
      </c>
      <c r="F14" s="40"/>
      <c r="G14" s="41"/>
      <c r="H14" s="16"/>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row>
    <row r="15" spans="1:37" ht="46.8" x14ac:dyDescent="0.3">
      <c r="A15" s="185"/>
      <c r="B15" s="182">
        <v>7</v>
      </c>
      <c r="C15" s="70" t="s">
        <v>368</v>
      </c>
      <c r="D15" s="71"/>
      <c r="E15" s="39">
        <v>19</v>
      </c>
      <c r="F15" s="40"/>
      <c r="G15" s="41"/>
      <c r="H15" s="16"/>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row>
    <row r="16" spans="1:37" ht="31.2" x14ac:dyDescent="0.3">
      <c r="A16" s="185"/>
      <c r="B16" s="182">
        <v>8</v>
      </c>
      <c r="C16" s="70" t="s">
        <v>369</v>
      </c>
      <c r="D16" s="181"/>
      <c r="E16" s="66">
        <v>6</v>
      </c>
      <c r="F16" s="40"/>
      <c r="G16" s="41"/>
      <c r="H16" s="16"/>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row>
    <row r="17" spans="1:37" ht="31.2" x14ac:dyDescent="0.3">
      <c r="A17" s="38"/>
      <c r="B17" s="180">
        <v>9</v>
      </c>
      <c r="C17" s="112" t="s">
        <v>370</v>
      </c>
      <c r="D17" s="71"/>
      <c r="E17" s="39">
        <v>4</v>
      </c>
      <c r="F17" s="40"/>
      <c r="G17" s="41"/>
      <c r="H17" s="16"/>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row>
    <row r="18" spans="1:37" ht="15.6" x14ac:dyDescent="0.3">
      <c r="A18" s="38"/>
      <c r="B18" s="104">
        <v>10</v>
      </c>
      <c r="C18" s="193" t="s">
        <v>40</v>
      </c>
      <c r="D18" s="110"/>
      <c r="E18" s="75"/>
      <c r="F18" s="76"/>
      <c r="G18" s="72"/>
      <c r="H18" s="16"/>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row>
    <row r="19" spans="1:37" ht="16.5" customHeight="1" x14ac:dyDescent="0.3">
      <c r="A19" s="38"/>
      <c r="B19" s="104">
        <v>11</v>
      </c>
      <c r="C19" s="193" t="s">
        <v>41</v>
      </c>
      <c r="D19" s="111"/>
      <c r="E19" s="78"/>
      <c r="F19" s="40"/>
      <c r="G19" s="72"/>
      <c r="H19" s="16"/>
    </row>
    <row r="20" spans="1:37" ht="15.6" x14ac:dyDescent="0.3">
      <c r="A20" s="38"/>
      <c r="B20" s="104">
        <v>12</v>
      </c>
      <c r="C20" s="193" t="s">
        <v>388</v>
      </c>
      <c r="D20" s="107"/>
      <c r="E20" s="39"/>
      <c r="F20" s="40"/>
      <c r="G20" s="72"/>
      <c r="H20" s="16"/>
    </row>
    <row r="21" spans="1:37" ht="15.6" x14ac:dyDescent="0.3">
      <c r="A21" s="38"/>
      <c r="B21" s="104">
        <v>13</v>
      </c>
      <c r="C21" s="193" t="s">
        <v>374</v>
      </c>
      <c r="D21" s="107"/>
      <c r="E21" s="39"/>
      <c r="F21" s="40"/>
      <c r="G21" s="72"/>
      <c r="H21" s="16"/>
    </row>
    <row r="22" spans="1:37" ht="31.2" x14ac:dyDescent="0.3">
      <c r="A22" s="115"/>
      <c r="B22" s="104">
        <v>14</v>
      </c>
      <c r="C22" s="193" t="s">
        <v>375</v>
      </c>
      <c r="D22" s="144"/>
      <c r="E22" s="119"/>
      <c r="F22" s="120"/>
      <c r="G22" s="121"/>
      <c r="H22" s="122"/>
    </row>
    <row r="23" spans="1:37" x14ac:dyDescent="0.3">
      <c r="A23" s="67"/>
      <c r="B23" s="67"/>
      <c r="C23" s="67"/>
      <c r="D23" s="67"/>
      <c r="E23" s="67"/>
      <c r="F23" s="67"/>
      <c r="G23" s="67"/>
      <c r="H23" s="67"/>
      <c r="I23" s="67"/>
      <c r="J23" s="67"/>
      <c r="K23" s="67"/>
      <c r="L23" s="67"/>
      <c r="M23" s="67"/>
      <c r="N23" s="67"/>
      <c r="O23" s="67"/>
      <c r="P23" s="67"/>
      <c r="Q23" s="67"/>
      <c r="R23" s="67"/>
      <c r="S23" s="67"/>
      <c r="T23" s="67"/>
      <c r="U23" s="67"/>
      <c r="V23" s="67"/>
      <c r="W23" s="67"/>
      <c r="X23" s="67"/>
      <c r="Y23" s="67"/>
      <c r="Z23" s="67"/>
      <c r="AA23" s="67"/>
      <c r="AB23" s="67"/>
      <c r="AC23" s="67"/>
    </row>
    <row r="24" spans="1:37" x14ac:dyDescent="0.3">
      <c r="A24" s="67"/>
      <c r="B24" s="67"/>
      <c r="C24" s="67"/>
      <c r="D24" s="67"/>
      <c r="E24" s="67"/>
      <c r="F24" s="67"/>
      <c r="G24" s="67"/>
      <c r="H24" s="67"/>
      <c r="I24" s="67"/>
      <c r="J24" s="67"/>
      <c r="K24" s="67"/>
      <c r="L24" s="67"/>
      <c r="M24" s="67"/>
      <c r="N24" s="67"/>
      <c r="O24" s="67"/>
      <c r="P24" s="67"/>
      <c r="Q24" s="67"/>
      <c r="R24" s="67"/>
      <c r="S24" s="67"/>
      <c r="T24" s="67"/>
      <c r="U24" s="67"/>
      <c r="V24" s="67"/>
      <c r="W24" s="67"/>
      <c r="X24" s="67"/>
      <c r="Y24" s="67"/>
      <c r="Z24" s="67"/>
      <c r="AA24" s="67"/>
      <c r="AB24" s="67"/>
      <c r="AC24" s="67"/>
    </row>
    <row r="25" spans="1:37" x14ac:dyDescent="0.3">
      <c r="A25" s="67"/>
      <c r="B25" s="67"/>
      <c r="C25" s="67"/>
      <c r="D25" s="67"/>
      <c r="E25" s="67"/>
      <c r="F25" s="67"/>
      <c r="G25" s="67"/>
      <c r="H25" s="67"/>
      <c r="I25" s="67"/>
      <c r="J25" s="67"/>
      <c r="K25" s="67"/>
      <c r="L25" s="67"/>
      <c r="M25" s="67"/>
      <c r="N25" s="67"/>
      <c r="O25" s="67"/>
      <c r="P25" s="67"/>
      <c r="Q25" s="67"/>
      <c r="R25" s="67"/>
      <c r="S25" s="67"/>
      <c r="T25" s="67"/>
      <c r="U25" s="67"/>
      <c r="V25" s="67"/>
      <c r="W25" s="67"/>
      <c r="X25" s="67"/>
      <c r="Y25" s="67"/>
      <c r="Z25" s="67"/>
      <c r="AA25" s="67"/>
      <c r="AB25" s="67"/>
      <c r="AC25" s="67"/>
    </row>
    <row r="26" spans="1:37" x14ac:dyDescent="0.3">
      <c r="A26" s="67"/>
      <c r="B26" s="67"/>
      <c r="C26" s="67"/>
      <c r="D26" s="67"/>
      <c r="E26" s="67"/>
      <c r="F26" s="67"/>
      <c r="G26" s="67"/>
      <c r="H26" s="67"/>
      <c r="I26" s="67"/>
      <c r="J26" s="67"/>
      <c r="K26" s="67"/>
      <c r="L26" s="67"/>
      <c r="M26" s="67"/>
      <c r="N26" s="67"/>
      <c r="O26" s="67"/>
      <c r="P26" s="67"/>
      <c r="Q26" s="67"/>
      <c r="R26" s="67"/>
      <c r="S26" s="67"/>
      <c r="T26" s="67"/>
      <c r="U26" s="67"/>
      <c r="V26" s="67"/>
      <c r="W26" s="67"/>
      <c r="X26" s="67"/>
      <c r="Y26" s="67"/>
      <c r="Z26" s="67"/>
      <c r="AA26" s="67"/>
      <c r="AB26" s="67"/>
      <c r="AC26" s="67"/>
    </row>
    <row r="27" spans="1:37" x14ac:dyDescent="0.3">
      <c r="A27" s="67"/>
      <c r="B27" s="67"/>
      <c r="C27" s="67"/>
      <c r="D27" s="67"/>
      <c r="E27" s="67"/>
      <c r="F27" s="67"/>
      <c r="G27" s="67"/>
      <c r="H27" s="67"/>
      <c r="I27" s="67"/>
      <c r="J27" s="67"/>
      <c r="K27" s="67"/>
      <c r="L27" s="67"/>
      <c r="M27" s="67"/>
      <c r="N27" s="67"/>
      <c r="O27" s="67"/>
      <c r="P27" s="67"/>
      <c r="Q27" s="67"/>
      <c r="R27" s="67"/>
      <c r="S27" s="67"/>
      <c r="T27" s="67"/>
      <c r="U27" s="67"/>
      <c r="V27" s="67"/>
      <c r="W27" s="67"/>
      <c r="X27" s="67"/>
      <c r="Y27" s="67"/>
      <c r="Z27" s="67"/>
      <c r="AA27" s="67"/>
      <c r="AB27" s="67"/>
      <c r="AC27" s="67"/>
    </row>
    <row r="28" spans="1:37" x14ac:dyDescent="0.3">
      <c r="A28" s="67"/>
      <c r="B28" s="67"/>
      <c r="C28" s="67"/>
      <c r="D28" s="67"/>
      <c r="E28" s="67"/>
      <c r="F28" s="67"/>
      <c r="G28" s="67"/>
      <c r="H28" s="67"/>
      <c r="I28" s="67"/>
      <c r="J28" s="67"/>
      <c r="K28" s="67"/>
      <c r="L28" s="67"/>
      <c r="M28" s="67"/>
      <c r="N28" s="67"/>
      <c r="O28" s="67"/>
      <c r="P28" s="67"/>
      <c r="Q28" s="67"/>
      <c r="R28" s="67"/>
      <c r="S28" s="67"/>
      <c r="T28" s="67"/>
      <c r="U28" s="67"/>
      <c r="V28" s="67"/>
      <c r="W28" s="67"/>
      <c r="X28" s="67"/>
      <c r="Y28" s="67"/>
      <c r="Z28" s="67"/>
      <c r="AA28" s="67"/>
      <c r="AB28" s="67"/>
      <c r="AC28" s="67"/>
    </row>
    <row r="29" spans="1:37" x14ac:dyDescent="0.3">
      <c r="A29" s="67"/>
      <c r="B29" s="67"/>
      <c r="C29" s="67"/>
      <c r="D29" s="67"/>
      <c r="E29" s="67"/>
      <c r="F29" s="67"/>
      <c r="G29" s="67"/>
      <c r="H29" s="67"/>
      <c r="I29" s="67"/>
      <c r="J29" s="67"/>
      <c r="K29" s="67"/>
      <c r="L29" s="67"/>
      <c r="M29" s="67"/>
      <c r="N29" s="67"/>
      <c r="O29" s="67"/>
      <c r="P29" s="67"/>
      <c r="Q29" s="67"/>
      <c r="R29" s="67"/>
      <c r="S29" s="67"/>
      <c r="T29" s="67"/>
      <c r="U29" s="67"/>
      <c r="V29" s="67"/>
      <c r="W29" s="67"/>
      <c r="X29" s="67"/>
      <c r="Y29" s="67"/>
      <c r="Z29" s="67"/>
      <c r="AA29" s="67"/>
      <c r="AB29" s="67"/>
      <c r="AC29" s="67"/>
    </row>
    <row r="30" spans="1:37" x14ac:dyDescent="0.3">
      <c r="A30" s="67"/>
      <c r="B30" s="67"/>
      <c r="C30" s="67"/>
      <c r="D30" s="67"/>
      <c r="E30" s="67"/>
      <c r="F30" s="67"/>
      <c r="G30" s="67"/>
      <c r="H30" s="67"/>
      <c r="I30" s="67"/>
      <c r="J30" s="67"/>
      <c r="K30" s="67"/>
      <c r="L30" s="67"/>
      <c r="M30" s="67"/>
      <c r="N30" s="67"/>
      <c r="O30" s="67"/>
      <c r="P30" s="67"/>
      <c r="Q30" s="67"/>
      <c r="R30" s="67"/>
      <c r="S30" s="67"/>
      <c r="T30" s="67"/>
      <c r="U30" s="67"/>
      <c r="V30" s="67"/>
      <c r="W30" s="67"/>
      <c r="X30" s="67"/>
      <c r="Y30" s="67"/>
      <c r="Z30" s="67"/>
      <c r="AA30" s="67"/>
      <c r="AB30" s="67"/>
      <c r="AC30" s="67"/>
    </row>
    <row r="31" spans="1:37" x14ac:dyDescent="0.3">
      <c r="A31" s="67"/>
      <c r="B31" s="67"/>
      <c r="C31" s="67"/>
      <c r="D31" s="67"/>
      <c r="E31" s="67"/>
      <c r="F31" s="67"/>
      <c r="G31" s="67"/>
      <c r="H31" s="67"/>
      <c r="I31" s="67"/>
      <c r="J31" s="67"/>
      <c r="K31" s="67"/>
      <c r="L31" s="67"/>
      <c r="M31" s="67"/>
      <c r="N31" s="67"/>
      <c r="O31" s="67"/>
      <c r="P31" s="67"/>
      <c r="Q31" s="67"/>
      <c r="R31" s="67"/>
      <c r="S31" s="67"/>
      <c r="T31" s="67"/>
      <c r="U31" s="67"/>
      <c r="V31" s="67"/>
      <c r="W31" s="67"/>
      <c r="X31" s="67"/>
      <c r="Y31" s="67"/>
      <c r="Z31" s="67"/>
      <c r="AA31" s="67"/>
      <c r="AB31" s="67"/>
      <c r="AC31" s="67"/>
    </row>
    <row r="32" spans="1:37" x14ac:dyDescent="0.3">
      <c r="A32" s="67"/>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row>
    <row r="33" spans="1:29" x14ac:dyDescent="0.3">
      <c r="A33" s="67"/>
      <c r="B33" s="67"/>
      <c r="C33" s="67"/>
      <c r="D33" s="67"/>
      <c r="E33" s="67"/>
      <c r="F33" s="67"/>
      <c r="G33" s="67"/>
      <c r="H33" s="67"/>
      <c r="I33" s="67"/>
      <c r="J33" s="67"/>
      <c r="K33" s="67"/>
      <c r="L33" s="67"/>
      <c r="M33" s="67"/>
      <c r="N33" s="67"/>
      <c r="O33" s="67"/>
      <c r="P33" s="67"/>
      <c r="Q33" s="67"/>
      <c r="R33" s="67"/>
      <c r="S33" s="67"/>
      <c r="T33" s="67"/>
      <c r="U33" s="67"/>
      <c r="V33" s="67"/>
      <c r="W33" s="67"/>
      <c r="X33" s="67"/>
      <c r="Y33" s="67"/>
      <c r="Z33" s="67"/>
      <c r="AA33" s="67"/>
      <c r="AB33" s="67"/>
      <c r="AC33" s="67"/>
    </row>
    <row r="34" spans="1:29" x14ac:dyDescent="0.3">
      <c r="A34" s="67"/>
      <c r="B34" s="67"/>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row>
    <row r="35" spans="1:29" x14ac:dyDescent="0.3">
      <c r="A35" s="67"/>
      <c r="B35" s="67"/>
      <c r="C35" s="67"/>
      <c r="D35" s="67"/>
      <c r="E35" s="67"/>
      <c r="F35" s="67"/>
      <c r="G35" s="67"/>
      <c r="H35" s="67"/>
      <c r="I35" s="67"/>
      <c r="J35" s="67"/>
      <c r="K35" s="67"/>
      <c r="L35" s="67"/>
      <c r="M35" s="67"/>
      <c r="N35" s="67"/>
      <c r="O35" s="67"/>
      <c r="P35" s="67"/>
      <c r="Q35" s="67"/>
      <c r="R35" s="67"/>
      <c r="S35" s="67"/>
      <c r="T35" s="67"/>
      <c r="U35" s="67"/>
      <c r="V35" s="67"/>
      <c r="W35" s="67"/>
      <c r="X35" s="67"/>
      <c r="Y35" s="67"/>
      <c r="Z35" s="67"/>
      <c r="AA35" s="67"/>
      <c r="AB35" s="67"/>
      <c r="AC35" s="67"/>
    </row>
    <row r="36" spans="1:29" x14ac:dyDescent="0.3">
      <c r="A36" s="67"/>
      <c r="B36" s="67"/>
      <c r="C36" s="67"/>
      <c r="D36" s="67"/>
      <c r="E36" s="67"/>
      <c r="F36" s="67"/>
      <c r="G36" s="67"/>
      <c r="H36" s="67"/>
      <c r="I36" s="67"/>
      <c r="J36" s="67"/>
      <c r="K36" s="67"/>
      <c r="L36" s="67"/>
      <c r="M36" s="67"/>
      <c r="N36" s="67"/>
      <c r="O36" s="67"/>
      <c r="P36" s="67"/>
      <c r="Q36" s="67"/>
      <c r="R36" s="67"/>
      <c r="S36" s="67"/>
      <c r="T36" s="67"/>
      <c r="U36" s="67"/>
      <c r="V36" s="67"/>
      <c r="W36" s="67"/>
      <c r="X36" s="67"/>
      <c r="Y36" s="67"/>
      <c r="Z36" s="67"/>
      <c r="AA36" s="67"/>
      <c r="AB36" s="67"/>
      <c r="AC36" s="67"/>
    </row>
    <row r="37" spans="1:29" x14ac:dyDescent="0.3">
      <c r="A37" s="67"/>
      <c r="B37" s="67"/>
      <c r="C37" s="67"/>
      <c r="D37" s="67"/>
      <c r="E37" s="67"/>
      <c r="F37" s="67"/>
      <c r="G37" s="67"/>
      <c r="H37" s="67"/>
      <c r="I37" s="67"/>
      <c r="J37" s="67"/>
      <c r="K37" s="67"/>
      <c r="L37" s="67"/>
      <c r="M37" s="67"/>
      <c r="N37" s="67"/>
      <c r="O37" s="67"/>
      <c r="P37" s="67"/>
      <c r="Q37" s="67"/>
      <c r="R37" s="67"/>
      <c r="S37" s="67"/>
      <c r="T37" s="67"/>
      <c r="U37" s="67"/>
      <c r="V37" s="67"/>
      <c r="W37" s="67"/>
      <c r="X37" s="67"/>
      <c r="Y37" s="67"/>
      <c r="Z37" s="67"/>
      <c r="AA37" s="67"/>
      <c r="AB37" s="67"/>
      <c r="AC37" s="67"/>
    </row>
    <row r="38" spans="1:29" x14ac:dyDescent="0.3">
      <c r="A38" s="67"/>
      <c r="B38" s="67"/>
      <c r="C38" s="67"/>
      <c r="D38" s="67"/>
      <c r="E38" s="67"/>
      <c r="F38" s="67"/>
      <c r="G38" s="67"/>
      <c r="H38" s="67"/>
      <c r="I38" s="67"/>
      <c r="J38" s="67"/>
      <c r="K38" s="67"/>
      <c r="L38" s="67"/>
      <c r="M38" s="67"/>
      <c r="N38" s="67"/>
      <c r="O38" s="67"/>
      <c r="P38" s="67"/>
      <c r="Q38" s="67"/>
      <c r="R38" s="67"/>
      <c r="S38" s="67"/>
      <c r="T38" s="67"/>
      <c r="U38" s="67"/>
      <c r="V38" s="67"/>
      <c r="W38" s="67"/>
      <c r="X38" s="67"/>
      <c r="Y38" s="67"/>
      <c r="Z38" s="67"/>
      <c r="AA38" s="67"/>
      <c r="AB38" s="67"/>
      <c r="AC38" s="67"/>
    </row>
    <row r="39" spans="1:29" x14ac:dyDescent="0.3">
      <c r="A39" s="67"/>
      <c r="B39" s="67"/>
      <c r="C39" s="67"/>
      <c r="D39" s="67"/>
      <c r="E39" s="67"/>
      <c r="F39" s="67"/>
      <c r="G39" s="67"/>
      <c r="H39" s="67"/>
      <c r="I39" s="67"/>
      <c r="J39" s="67"/>
      <c r="K39" s="67"/>
      <c r="L39" s="67"/>
      <c r="M39" s="67"/>
      <c r="N39" s="67"/>
      <c r="O39" s="67"/>
      <c r="P39" s="67"/>
      <c r="Q39" s="67"/>
      <c r="R39" s="67"/>
      <c r="S39" s="67"/>
      <c r="T39" s="67"/>
      <c r="U39" s="67"/>
      <c r="V39" s="67"/>
      <c r="W39" s="67"/>
      <c r="X39" s="67"/>
      <c r="Y39" s="67"/>
      <c r="Z39" s="67"/>
      <c r="AA39" s="67"/>
      <c r="AB39" s="67"/>
      <c r="AC39" s="67"/>
    </row>
    <row r="40" spans="1:29" x14ac:dyDescent="0.3">
      <c r="A40" s="67"/>
      <c r="B40" s="67"/>
      <c r="C40" s="67"/>
      <c r="D40" s="67"/>
      <c r="E40" s="67"/>
      <c r="F40" s="67"/>
      <c r="G40" s="67"/>
      <c r="H40" s="67"/>
      <c r="I40" s="67"/>
      <c r="J40" s="67"/>
      <c r="K40" s="67"/>
      <c r="L40" s="67"/>
      <c r="M40" s="67"/>
      <c r="N40" s="67"/>
      <c r="O40" s="67"/>
      <c r="P40" s="67"/>
      <c r="Q40" s="67"/>
      <c r="R40" s="67"/>
      <c r="S40" s="67"/>
      <c r="T40" s="67"/>
      <c r="U40" s="67"/>
      <c r="V40" s="67"/>
      <c r="W40" s="67"/>
      <c r="X40" s="67"/>
      <c r="Y40" s="67"/>
      <c r="Z40" s="67"/>
      <c r="AA40" s="67"/>
      <c r="AB40" s="67"/>
      <c r="AC40" s="67"/>
    </row>
    <row r="41" spans="1:29" x14ac:dyDescent="0.3">
      <c r="A41" s="67"/>
      <c r="B41" s="67"/>
      <c r="C41" s="67"/>
      <c r="D41" s="67"/>
      <c r="E41" s="67"/>
      <c r="F41" s="67"/>
      <c r="G41" s="67"/>
      <c r="H41" s="67"/>
      <c r="I41" s="67"/>
      <c r="J41" s="67"/>
      <c r="K41" s="67"/>
      <c r="L41" s="67"/>
      <c r="M41" s="67"/>
      <c r="N41" s="67"/>
      <c r="O41" s="67"/>
      <c r="P41" s="67"/>
      <c r="Q41" s="67"/>
      <c r="R41" s="67"/>
      <c r="S41" s="67"/>
      <c r="T41" s="67"/>
      <c r="U41" s="67"/>
      <c r="V41" s="67"/>
      <c r="W41" s="67"/>
      <c r="X41" s="67"/>
      <c r="Y41" s="67"/>
      <c r="Z41" s="67"/>
      <c r="AA41" s="67"/>
      <c r="AB41" s="67"/>
      <c r="AC41" s="67"/>
    </row>
    <row r="42" spans="1:29" x14ac:dyDescent="0.3">
      <c r="A42" s="67"/>
      <c r="B42" s="67"/>
      <c r="C42" s="67"/>
      <c r="D42" s="67"/>
      <c r="E42" s="67"/>
      <c r="F42" s="67"/>
      <c r="G42" s="67"/>
      <c r="H42" s="67"/>
      <c r="I42" s="67"/>
      <c r="J42" s="67"/>
      <c r="K42" s="67"/>
      <c r="L42" s="67"/>
      <c r="M42" s="67"/>
      <c r="N42" s="67"/>
      <c r="O42" s="67"/>
      <c r="P42" s="67"/>
      <c r="Q42" s="67"/>
      <c r="R42" s="67"/>
      <c r="S42" s="67"/>
      <c r="T42" s="67"/>
      <c r="U42" s="67"/>
      <c r="V42" s="67"/>
      <c r="W42" s="67"/>
      <c r="X42" s="67"/>
      <c r="Y42" s="67"/>
      <c r="Z42" s="67"/>
      <c r="AA42" s="67"/>
      <c r="AB42" s="67"/>
      <c r="AC42" s="67"/>
    </row>
    <row r="43" spans="1:29" x14ac:dyDescent="0.3">
      <c r="A43" s="67"/>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row>
    <row r="44" spans="1:29" x14ac:dyDescent="0.3">
      <c r="A44" s="67"/>
      <c r="B44" s="67"/>
      <c r="C44" s="67"/>
      <c r="D44" s="67"/>
      <c r="E44" s="67"/>
      <c r="F44" s="67"/>
      <c r="G44" s="67"/>
      <c r="H44" s="67"/>
      <c r="I44" s="67"/>
      <c r="J44" s="67"/>
      <c r="K44" s="67"/>
      <c r="L44" s="67"/>
      <c r="M44" s="67"/>
      <c r="N44" s="67"/>
      <c r="O44" s="67"/>
      <c r="P44" s="67"/>
      <c r="Q44" s="67"/>
      <c r="R44" s="67"/>
      <c r="S44" s="67"/>
      <c r="T44" s="67"/>
      <c r="U44" s="67"/>
      <c r="V44" s="67"/>
      <c r="W44" s="67"/>
      <c r="X44" s="67"/>
      <c r="Y44" s="67"/>
      <c r="Z44" s="67"/>
      <c r="AA44" s="67"/>
      <c r="AB44" s="67"/>
      <c r="AC44" s="67"/>
    </row>
    <row r="45" spans="1:29" x14ac:dyDescent="0.3">
      <c r="A45" s="67"/>
      <c r="B45" s="67"/>
      <c r="C45" s="67"/>
      <c r="D45" s="67"/>
      <c r="E45" s="67"/>
      <c r="F45" s="67"/>
      <c r="G45" s="67"/>
      <c r="H45" s="67"/>
      <c r="I45" s="67"/>
      <c r="J45" s="67"/>
      <c r="K45" s="67"/>
      <c r="L45" s="67"/>
      <c r="M45" s="67"/>
      <c r="N45" s="67"/>
      <c r="O45" s="67"/>
      <c r="P45" s="67"/>
      <c r="Q45" s="67"/>
      <c r="R45" s="67"/>
      <c r="S45" s="67"/>
      <c r="T45" s="67"/>
      <c r="U45" s="67"/>
      <c r="V45" s="67"/>
      <c r="W45" s="67"/>
      <c r="X45" s="67"/>
      <c r="Y45" s="67"/>
      <c r="Z45" s="67"/>
      <c r="AA45" s="67"/>
      <c r="AB45" s="67"/>
      <c r="AC45" s="67"/>
    </row>
    <row r="46" spans="1:29" x14ac:dyDescent="0.3">
      <c r="A46" s="67"/>
      <c r="B46" s="67"/>
      <c r="C46" s="67"/>
      <c r="D46" s="67"/>
      <c r="E46" s="67"/>
      <c r="F46" s="67"/>
      <c r="G46" s="67"/>
      <c r="H46" s="67"/>
      <c r="I46" s="67"/>
      <c r="J46" s="67"/>
      <c r="K46" s="67"/>
      <c r="L46" s="67"/>
      <c r="M46" s="67"/>
      <c r="N46" s="67"/>
      <c r="O46" s="67"/>
      <c r="P46" s="67"/>
      <c r="Q46" s="67"/>
      <c r="R46" s="67"/>
      <c r="S46" s="67"/>
      <c r="T46" s="67"/>
      <c r="U46" s="67"/>
      <c r="V46" s="67"/>
      <c r="W46" s="67"/>
      <c r="X46" s="67"/>
      <c r="Y46" s="67"/>
      <c r="Z46" s="67"/>
      <c r="AA46" s="67"/>
      <c r="AB46" s="67"/>
      <c r="AC46" s="67"/>
    </row>
    <row r="47" spans="1:29" x14ac:dyDescent="0.3">
      <c r="A47" s="67"/>
      <c r="B47" s="67"/>
      <c r="C47" s="67"/>
      <c r="D47" s="67"/>
      <c r="E47" s="67"/>
      <c r="F47" s="67"/>
      <c r="G47" s="67"/>
      <c r="H47" s="67"/>
      <c r="I47" s="67"/>
      <c r="J47" s="67"/>
      <c r="K47" s="67"/>
      <c r="L47" s="67"/>
      <c r="M47" s="67"/>
      <c r="N47" s="67"/>
      <c r="O47" s="67"/>
      <c r="P47" s="67"/>
      <c r="Q47" s="67"/>
      <c r="R47" s="67"/>
      <c r="S47" s="67"/>
      <c r="T47" s="67"/>
      <c r="U47" s="67"/>
      <c r="V47" s="67"/>
      <c r="W47" s="67"/>
      <c r="X47" s="67"/>
      <c r="Y47" s="67"/>
      <c r="Z47" s="67"/>
      <c r="AA47" s="67"/>
      <c r="AB47" s="67"/>
      <c r="AC47" s="67"/>
    </row>
    <row r="48" spans="1:29" x14ac:dyDescent="0.3">
      <c r="A48" s="67"/>
      <c r="B48" s="67"/>
      <c r="C48" s="67"/>
      <c r="D48" s="67"/>
      <c r="E48" s="67"/>
      <c r="F48" s="67"/>
      <c r="G48" s="67"/>
      <c r="H48" s="67"/>
      <c r="I48" s="67"/>
      <c r="J48" s="67"/>
      <c r="K48" s="67"/>
      <c r="L48" s="67"/>
      <c r="M48" s="67"/>
      <c r="N48" s="67"/>
      <c r="O48" s="67"/>
      <c r="P48" s="67"/>
      <c r="Q48" s="67"/>
      <c r="R48" s="67"/>
      <c r="S48" s="67"/>
      <c r="T48" s="67"/>
      <c r="U48" s="67"/>
      <c r="V48" s="67"/>
      <c r="W48" s="67"/>
      <c r="X48" s="67"/>
      <c r="Y48" s="67"/>
      <c r="Z48" s="67"/>
      <c r="AA48" s="67"/>
      <c r="AB48" s="67"/>
      <c r="AC48" s="67"/>
    </row>
    <row r="49" spans="1:29" x14ac:dyDescent="0.3">
      <c r="A49" s="67"/>
      <c r="B49" s="67"/>
      <c r="C49" s="67"/>
      <c r="D49" s="67"/>
      <c r="E49" s="67"/>
      <c r="F49" s="67"/>
      <c r="G49" s="67"/>
      <c r="H49" s="67"/>
      <c r="I49" s="67"/>
      <c r="J49" s="67"/>
      <c r="K49" s="67"/>
      <c r="L49" s="67"/>
      <c r="M49" s="67"/>
      <c r="N49" s="67"/>
      <c r="O49" s="67"/>
      <c r="P49" s="67"/>
      <c r="Q49" s="67"/>
      <c r="R49" s="67"/>
      <c r="S49" s="67"/>
      <c r="T49" s="67"/>
      <c r="U49" s="67"/>
      <c r="V49" s="67"/>
      <c r="W49" s="67"/>
      <c r="X49" s="67"/>
      <c r="Y49" s="67"/>
      <c r="Z49" s="67"/>
      <c r="AA49" s="67"/>
      <c r="AB49" s="67"/>
      <c r="AC49" s="67"/>
    </row>
    <row r="50" spans="1:29" x14ac:dyDescent="0.3">
      <c r="A50" s="67"/>
      <c r="B50" s="67"/>
      <c r="C50" s="67"/>
      <c r="D50" s="67"/>
      <c r="E50" s="67"/>
      <c r="F50" s="67"/>
      <c r="G50" s="67"/>
      <c r="H50" s="67"/>
      <c r="I50" s="67"/>
      <c r="J50" s="67"/>
      <c r="K50" s="67"/>
      <c r="L50" s="67"/>
      <c r="M50" s="67"/>
      <c r="N50" s="67"/>
      <c r="O50" s="67"/>
      <c r="P50" s="67"/>
      <c r="Q50" s="67"/>
      <c r="R50" s="67"/>
      <c r="S50" s="67"/>
      <c r="T50" s="67"/>
      <c r="U50" s="67"/>
      <c r="V50" s="67"/>
      <c r="W50" s="67"/>
      <c r="X50" s="67"/>
      <c r="Y50" s="67"/>
      <c r="Z50" s="67"/>
      <c r="AA50" s="67"/>
      <c r="AB50" s="67"/>
      <c r="AC50" s="67"/>
    </row>
    <row r="51" spans="1:29" x14ac:dyDescent="0.3">
      <c r="A51" s="67"/>
      <c r="B51" s="67"/>
      <c r="C51" s="67"/>
      <c r="D51" s="67"/>
      <c r="E51" s="67"/>
      <c r="F51" s="67"/>
      <c r="G51" s="67"/>
      <c r="H51" s="67"/>
      <c r="I51" s="67"/>
      <c r="J51" s="67"/>
      <c r="K51" s="67"/>
      <c r="L51" s="67"/>
      <c r="M51" s="67"/>
      <c r="N51" s="67"/>
      <c r="O51" s="67"/>
      <c r="P51" s="67"/>
      <c r="Q51" s="67"/>
      <c r="R51" s="67"/>
      <c r="S51" s="67"/>
      <c r="T51" s="67"/>
      <c r="U51" s="67"/>
      <c r="V51" s="67"/>
      <c r="W51" s="67"/>
      <c r="X51" s="67"/>
      <c r="Y51" s="67"/>
      <c r="Z51" s="67"/>
      <c r="AA51" s="67"/>
      <c r="AB51" s="67"/>
      <c r="AC51" s="67"/>
    </row>
    <row r="52" spans="1:29" x14ac:dyDescent="0.3">
      <c r="A52" s="67"/>
      <c r="B52" s="67"/>
      <c r="C52" s="67"/>
      <c r="D52" s="67"/>
      <c r="E52" s="67"/>
      <c r="F52" s="67"/>
      <c r="G52" s="67"/>
      <c r="H52" s="67"/>
      <c r="I52" s="67"/>
      <c r="J52" s="67"/>
      <c r="K52" s="67"/>
      <c r="L52" s="67"/>
      <c r="M52" s="67"/>
      <c r="N52" s="67"/>
      <c r="O52" s="67"/>
      <c r="P52" s="67"/>
      <c r="Q52" s="67"/>
      <c r="R52" s="67"/>
      <c r="S52" s="67"/>
      <c r="T52" s="67"/>
      <c r="U52" s="67"/>
      <c r="V52" s="67"/>
      <c r="W52" s="67"/>
      <c r="X52" s="67"/>
      <c r="Y52" s="67"/>
      <c r="Z52" s="67"/>
      <c r="AA52" s="67"/>
      <c r="AB52" s="67"/>
      <c r="AC52" s="67"/>
    </row>
    <row r="53" spans="1:29" x14ac:dyDescent="0.3">
      <c r="A53" s="67"/>
      <c r="B53" s="67"/>
      <c r="C53" s="67"/>
      <c r="D53" s="67"/>
      <c r="E53" s="67"/>
      <c r="F53" s="67"/>
      <c r="G53" s="67"/>
      <c r="H53" s="67"/>
      <c r="I53" s="67"/>
      <c r="J53" s="67"/>
      <c r="K53" s="67"/>
      <c r="L53" s="67"/>
      <c r="M53" s="67"/>
      <c r="N53" s="67"/>
      <c r="O53" s="67"/>
      <c r="P53" s="67"/>
      <c r="Q53" s="67"/>
      <c r="R53" s="67"/>
      <c r="S53" s="67"/>
      <c r="T53" s="67"/>
      <c r="U53" s="67"/>
      <c r="V53" s="67"/>
      <c r="W53" s="67"/>
      <c r="X53" s="67"/>
      <c r="Y53" s="67"/>
      <c r="Z53" s="67"/>
      <c r="AA53" s="67"/>
      <c r="AB53" s="67"/>
      <c r="AC53" s="67"/>
    </row>
    <row r="54" spans="1:29" x14ac:dyDescent="0.3">
      <c r="A54" s="67"/>
      <c r="B54" s="67"/>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row>
    <row r="55" spans="1:29" x14ac:dyDescent="0.3">
      <c r="A55" s="67"/>
      <c r="B55" s="67"/>
      <c r="C55" s="67"/>
      <c r="D55" s="67"/>
      <c r="E55" s="67"/>
      <c r="F55" s="67"/>
      <c r="G55" s="67"/>
      <c r="H55" s="67"/>
      <c r="I55" s="67"/>
      <c r="J55" s="67"/>
      <c r="K55" s="67"/>
      <c r="L55" s="67"/>
      <c r="M55" s="67"/>
      <c r="N55" s="67"/>
      <c r="O55" s="67"/>
      <c r="P55" s="67"/>
      <c r="Q55" s="67"/>
      <c r="R55" s="67"/>
      <c r="S55" s="67"/>
      <c r="T55" s="67"/>
      <c r="U55" s="67"/>
      <c r="V55" s="67"/>
      <c r="W55" s="67"/>
      <c r="X55" s="67"/>
      <c r="Y55" s="67"/>
      <c r="Z55" s="67"/>
      <c r="AA55" s="67"/>
      <c r="AB55" s="67"/>
      <c r="AC55" s="67"/>
    </row>
    <row r="56" spans="1:29" x14ac:dyDescent="0.3">
      <c r="A56" s="67"/>
      <c r="B56" s="67"/>
      <c r="C56" s="67"/>
      <c r="D56" s="67"/>
      <c r="E56" s="67"/>
      <c r="F56" s="67"/>
      <c r="G56" s="67"/>
      <c r="H56" s="67"/>
      <c r="I56" s="67"/>
      <c r="J56" s="67"/>
      <c r="K56" s="67"/>
      <c r="L56" s="67"/>
      <c r="M56" s="67"/>
      <c r="N56" s="67"/>
      <c r="O56" s="67"/>
      <c r="P56" s="67"/>
      <c r="Q56" s="67"/>
      <c r="R56" s="67"/>
      <c r="S56" s="67"/>
      <c r="T56" s="67"/>
      <c r="U56" s="67"/>
      <c r="V56" s="67"/>
      <c r="W56" s="67"/>
      <c r="X56" s="67"/>
      <c r="Y56" s="67"/>
      <c r="Z56" s="67"/>
      <c r="AA56" s="67"/>
      <c r="AB56" s="67"/>
      <c r="AC56" s="67"/>
    </row>
    <row r="57" spans="1:29" x14ac:dyDescent="0.3">
      <c r="A57" s="67"/>
      <c r="B57" s="67"/>
      <c r="C57" s="67"/>
      <c r="D57" s="67"/>
      <c r="E57" s="67"/>
      <c r="F57" s="67"/>
      <c r="G57" s="67"/>
      <c r="H57" s="67"/>
      <c r="I57" s="67"/>
      <c r="J57" s="67"/>
      <c r="K57" s="67"/>
      <c r="L57" s="67"/>
      <c r="M57" s="67"/>
      <c r="N57" s="67"/>
      <c r="O57" s="67"/>
      <c r="P57" s="67"/>
      <c r="Q57" s="67"/>
      <c r="R57" s="67"/>
      <c r="S57" s="67"/>
      <c r="T57" s="67"/>
      <c r="U57" s="67"/>
      <c r="V57" s="67"/>
      <c r="W57" s="67"/>
      <c r="X57" s="67"/>
      <c r="Y57" s="67"/>
      <c r="Z57" s="67"/>
      <c r="AA57" s="67"/>
      <c r="AB57" s="67"/>
      <c r="AC57" s="67"/>
    </row>
    <row r="58" spans="1:29" x14ac:dyDescent="0.3">
      <c r="A58" s="67"/>
      <c r="B58" s="67"/>
      <c r="C58" s="67"/>
      <c r="D58" s="67"/>
      <c r="E58" s="67"/>
      <c r="F58" s="67"/>
      <c r="G58" s="67"/>
      <c r="H58" s="67"/>
      <c r="I58" s="67"/>
      <c r="J58" s="67"/>
      <c r="K58" s="67"/>
      <c r="L58" s="67"/>
      <c r="M58" s="67"/>
      <c r="N58" s="67"/>
      <c r="O58" s="67"/>
      <c r="P58" s="67"/>
      <c r="Q58" s="67"/>
      <c r="R58" s="67"/>
      <c r="S58" s="67"/>
      <c r="T58" s="67"/>
      <c r="U58" s="67"/>
      <c r="V58" s="67"/>
      <c r="W58" s="67"/>
      <c r="X58" s="67"/>
      <c r="Y58" s="67"/>
      <c r="Z58" s="67"/>
      <c r="AA58" s="67"/>
      <c r="AB58" s="67"/>
      <c r="AC58" s="67"/>
    </row>
    <row r="59" spans="1:29" x14ac:dyDescent="0.3">
      <c r="A59" s="67"/>
      <c r="B59" s="67"/>
      <c r="C59" s="67"/>
      <c r="D59" s="67"/>
      <c r="E59" s="67"/>
      <c r="F59" s="67"/>
      <c r="G59" s="67"/>
      <c r="H59" s="67"/>
      <c r="I59" s="67"/>
      <c r="J59" s="67"/>
      <c r="K59" s="67"/>
      <c r="L59" s="67"/>
      <c r="M59" s="67"/>
      <c r="N59" s="67"/>
      <c r="O59" s="67"/>
      <c r="P59" s="67"/>
      <c r="Q59" s="67"/>
      <c r="R59" s="67"/>
      <c r="S59" s="67"/>
      <c r="T59" s="67"/>
      <c r="U59" s="67"/>
      <c r="V59" s="67"/>
      <c r="W59" s="67"/>
      <c r="X59" s="67"/>
      <c r="Y59" s="67"/>
      <c r="Z59" s="67"/>
      <c r="AA59" s="67"/>
      <c r="AB59" s="67"/>
      <c r="AC59" s="67"/>
    </row>
    <row r="60" spans="1:29" x14ac:dyDescent="0.3">
      <c r="A60" s="67"/>
      <c r="B60" s="67"/>
      <c r="C60" s="67"/>
      <c r="D60" s="67"/>
      <c r="E60" s="67"/>
      <c r="F60" s="67"/>
      <c r="G60" s="67"/>
      <c r="H60" s="67"/>
      <c r="I60" s="67"/>
      <c r="J60" s="67"/>
      <c r="K60" s="67"/>
      <c r="L60" s="67"/>
      <c r="M60" s="67"/>
      <c r="N60" s="67"/>
      <c r="O60" s="67"/>
      <c r="P60" s="67"/>
      <c r="Q60" s="67"/>
      <c r="R60" s="67"/>
      <c r="S60" s="67"/>
      <c r="T60" s="67"/>
      <c r="U60" s="67"/>
      <c r="V60" s="67"/>
      <c r="W60" s="67"/>
      <c r="X60" s="67"/>
      <c r="Y60" s="67"/>
      <c r="Z60" s="67"/>
      <c r="AA60" s="67"/>
      <c r="AB60" s="67"/>
      <c r="AC60" s="67"/>
    </row>
    <row r="61" spans="1:29" x14ac:dyDescent="0.3">
      <c r="A61" s="67"/>
      <c r="B61" s="67"/>
      <c r="C61" s="67"/>
      <c r="D61" s="67"/>
      <c r="E61" s="67"/>
      <c r="F61" s="67"/>
      <c r="G61" s="67"/>
      <c r="H61" s="67"/>
      <c r="I61" s="67"/>
      <c r="J61" s="67"/>
      <c r="K61" s="67"/>
      <c r="L61" s="67"/>
      <c r="M61" s="67"/>
      <c r="N61" s="67"/>
      <c r="O61" s="67"/>
      <c r="P61" s="67"/>
      <c r="Q61" s="67"/>
      <c r="R61" s="67"/>
      <c r="S61" s="67"/>
      <c r="T61" s="67"/>
      <c r="U61" s="67"/>
      <c r="V61" s="67"/>
      <c r="W61" s="67"/>
      <c r="X61" s="67"/>
      <c r="Y61" s="67"/>
      <c r="Z61" s="67"/>
      <c r="AA61" s="67"/>
      <c r="AB61" s="67"/>
      <c r="AC61" s="67"/>
    </row>
    <row r="62" spans="1:29" x14ac:dyDescent="0.3">
      <c r="A62" s="67"/>
      <c r="B62" s="67"/>
      <c r="C62" s="67"/>
      <c r="D62" s="67"/>
      <c r="E62" s="67"/>
      <c r="F62" s="67"/>
      <c r="G62" s="67"/>
      <c r="H62" s="67"/>
      <c r="I62" s="67"/>
      <c r="J62" s="67"/>
      <c r="K62" s="67"/>
      <c r="L62" s="67"/>
      <c r="M62" s="67"/>
      <c r="N62" s="67"/>
      <c r="O62" s="67"/>
      <c r="P62" s="67"/>
      <c r="Q62" s="67"/>
      <c r="R62" s="67"/>
      <c r="S62" s="67"/>
      <c r="T62" s="67"/>
      <c r="U62" s="67"/>
      <c r="V62" s="67"/>
      <c r="W62" s="67"/>
      <c r="X62" s="67"/>
      <c r="Y62" s="67"/>
      <c r="Z62" s="67"/>
      <c r="AA62" s="67"/>
      <c r="AB62" s="67"/>
      <c r="AC62" s="67"/>
    </row>
    <row r="63" spans="1:29" x14ac:dyDescent="0.3">
      <c r="A63" s="67"/>
      <c r="B63" s="67"/>
      <c r="C63" s="67"/>
      <c r="D63" s="67"/>
      <c r="E63" s="67"/>
      <c r="F63" s="67"/>
      <c r="G63" s="67"/>
      <c r="H63" s="67"/>
      <c r="I63" s="67"/>
      <c r="J63" s="67"/>
      <c r="K63" s="67"/>
      <c r="L63" s="67"/>
      <c r="M63" s="67"/>
      <c r="N63" s="67"/>
      <c r="O63" s="67"/>
      <c r="P63" s="67"/>
      <c r="Q63" s="67"/>
      <c r="R63" s="67"/>
      <c r="S63" s="67"/>
      <c r="T63" s="67"/>
      <c r="U63" s="67"/>
      <c r="V63" s="67"/>
      <c r="W63" s="67"/>
      <c r="X63" s="67"/>
      <c r="Y63" s="67"/>
      <c r="Z63" s="67"/>
      <c r="AA63" s="67"/>
      <c r="AB63" s="67"/>
      <c r="AC63" s="67"/>
    </row>
    <row r="64" spans="1:29" x14ac:dyDescent="0.3">
      <c r="A64" s="67"/>
      <c r="B64" s="67"/>
      <c r="C64" s="67"/>
      <c r="D64" s="67"/>
      <c r="E64" s="67"/>
      <c r="F64" s="67"/>
      <c r="G64" s="67"/>
      <c r="H64" s="67"/>
      <c r="I64" s="67"/>
      <c r="J64" s="67"/>
      <c r="K64" s="67"/>
      <c r="L64" s="67"/>
      <c r="M64" s="67"/>
      <c r="N64" s="67"/>
      <c r="O64" s="67"/>
      <c r="P64" s="67"/>
      <c r="Q64" s="67"/>
      <c r="R64" s="67"/>
      <c r="S64" s="67"/>
      <c r="T64" s="67"/>
      <c r="U64" s="67"/>
      <c r="V64" s="67"/>
      <c r="W64" s="67"/>
      <c r="X64" s="67"/>
      <c r="Y64" s="67"/>
      <c r="Z64" s="67"/>
      <c r="AA64" s="67"/>
      <c r="AB64" s="67"/>
      <c r="AC64" s="67"/>
    </row>
    <row r="65" spans="1:29" x14ac:dyDescent="0.3">
      <c r="A65" s="67"/>
      <c r="B65" s="67"/>
      <c r="C65" s="67"/>
      <c r="D65" s="67"/>
      <c r="E65" s="67"/>
      <c r="F65" s="67"/>
      <c r="G65" s="67"/>
      <c r="H65" s="67"/>
      <c r="I65" s="67"/>
      <c r="J65" s="67"/>
      <c r="K65" s="67"/>
      <c r="L65" s="67"/>
      <c r="M65" s="67"/>
      <c r="N65" s="67"/>
      <c r="O65" s="67"/>
      <c r="P65" s="67"/>
      <c r="Q65" s="67"/>
      <c r="R65" s="67"/>
      <c r="S65" s="67"/>
      <c r="T65" s="67"/>
      <c r="U65" s="67"/>
      <c r="V65" s="67"/>
      <c r="W65" s="67"/>
      <c r="X65" s="67"/>
      <c r="Y65" s="67"/>
      <c r="Z65" s="67"/>
      <c r="AA65" s="67"/>
      <c r="AB65" s="67"/>
      <c r="AC65" s="67"/>
    </row>
    <row r="66" spans="1:29" x14ac:dyDescent="0.3">
      <c r="A66" s="67"/>
      <c r="B66" s="67"/>
      <c r="C66" s="67"/>
      <c r="D66" s="67"/>
      <c r="E66" s="67"/>
      <c r="F66" s="67"/>
      <c r="G66" s="67"/>
      <c r="H66" s="67"/>
      <c r="I66" s="67"/>
      <c r="J66" s="67"/>
      <c r="K66" s="67"/>
      <c r="L66" s="67"/>
      <c r="M66" s="67"/>
      <c r="N66" s="67"/>
      <c r="O66" s="67"/>
      <c r="P66" s="67"/>
      <c r="Q66" s="67"/>
      <c r="R66" s="67"/>
      <c r="S66" s="67"/>
      <c r="T66" s="67"/>
      <c r="U66" s="67"/>
      <c r="V66" s="67"/>
      <c r="W66" s="67"/>
      <c r="X66" s="67"/>
      <c r="Y66" s="67"/>
      <c r="Z66" s="67"/>
      <c r="AA66" s="67"/>
      <c r="AB66" s="67"/>
      <c r="AC66" s="67"/>
    </row>
    <row r="67" spans="1:29" x14ac:dyDescent="0.3">
      <c r="A67" s="67"/>
      <c r="B67" s="67"/>
      <c r="C67" s="67"/>
      <c r="D67" s="67"/>
      <c r="E67" s="67"/>
      <c r="F67" s="67"/>
      <c r="G67" s="67"/>
      <c r="H67" s="67"/>
      <c r="I67" s="67"/>
      <c r="J67" s="67"/>
      <c r="K67" s="67"/>
      <c r="L67" s="67"/>
      <c r="M67" s="67"/>
      <c r="N67" s="67"/>
      <c r="O67" s="67"/>
      <c r="P67" s="67"/>
      <c r="Q67" s="67"/>
      <c r="R67" s="67"/>
      <c r="S67" s="67"/>
      <c r="T67" s="67"/>
      <c r="U67" s="67"/>
      <c r="V67" s="67"/>
      <c r="W67" s="67"/>
      <c r="X67" s="67"/>
      <c r="Y67" s="67"/>
      <c r="Z67" s="67"/>
      <c r="AA67" s="67"/>
      <c r="AB67" s="67"/>
      <c r="AC67" s="67"/>
    </row>
    <row r="68" spans="1:29" x14ac:dyDescent="0.3">
      <c r="A68" s="67"/>
      <c r="B68" s="67"/>
      <c r="C68" s="67"/>
      <c r="D68" s="67"/>
      <c r="E68" s="67"/>
      <c r="F68" s="67"/>
      <c r="G68" s="67"/>
      <c r="H68" s="67"/>
      <c r="I68" s="67"/>
      <c r="J68" s="67"/>
      <c r="K68" s="67"/>
      <c r="L68" s="67"/>
      <c r="M68" s="67"/>
      <c r="N68" s="67"/>
      <c r="O68" s="67"/>
      <c r="P68" s="67"/>
      <c r="Q68" s="67"/>
      <c r="R68" s="67"/>
      <c r="S68" s="67"/>
      <c r="T68" s="67"/>
      <c r="U68" s="67"/>
      <c r="V68" s="67"/>
      <c r="W68" s="67"/>
      <c r="X68" s="67"/>
      <c r="Y68" s="67"/>
      <c r="Z68" s="67"/>
      <c r="AA68" s="67"/>
      <c r="AB68" s="67"/>
      <c r="AC68" s="67"/>
    </row>
    <row r="69" spans="1:29" x14ac:dyDescent="0.3">
      <c r="A69" s="67"/>
      <c r="B69" s="67"/>
      <c r="C69" s="67"/>
      <c r="D69" s="67"/>
      <c r="E69" s="67"/>
      <c r="F69" s="67"/>
      <c r="G69" s="67"/>
      <c r="H69" s="67"/>
      <c r="I69" s="67"/>
      <c r="J69" s="67"/>
      <c r="K69" s="67"/>
      <c r="L69" s="67"/>
      <c r="M69" s="67"/>
      <c r="N69" s="67"/>
      <c r="O69" s="67"/>
      <c r="P69" s="67"/>
      <c r="Q69" s="67"/>
      <c r="R69" s="67"/>
      <c r="S69" s="67"/>
      <c r="T69" s="67"/>
      <c r="U69" s="67"/>
      <c r="V69" s="67"/>
      <c r="W69" s="67"/>
      <c r="X69" s="67"/>
      <c r="Y69" s="67"/>
      <c r="Z69" s="67"/>
      <c r="AA69" s="67"/>
      <c r="AB69" s="67"/>
      <c r="AC69" s="67"/>
    </row>
    <row r="70" spans="1:29" x14ac:dyDescent="0.3">
      <c r="A70" s="67"/>
      <c r="B70" s="67"/>
      <c r="C70" s="67"/>
      <c r="D70" s="67"/>
      <c r="E70" s="67"/>
      <c r="F70" s="67"/>
      <c r="G70" s="67"/>
      <c r="H70" s="67"/>
      <c r="I70" s="67"/>
      <c r="J70" s="67"/>
      <c r="K70" s="67"/>
      <c r="L70" s="67"/>
      <c r="M70" s="67"/>
      <c r="N70" s="67"/>
      <c r="O70" s="67"/>
      <c r="P70" s="67"/>
      <c r="Q70" s="67"/>
      <c r="R70" s="67"/>
      <c r="S70" s="67"/>
      <c r="T70" s="67"/>
      <c r="U70" s="67"/>
      <c r="V70" s="67"/>
      <c r="W70" s="67"/>
      <c r="X70" s="67"/>
      <c r="Y70" s="67"/>
      <c r="Z70" s="67"/>
      <c r="AA70" s="67"/>
      <c r="AB70" s="67"/>
      <c r="AC70" s="67"/>
    </row>
    <row r="71" spans="1:29" x14ac:dyDescent="0.3">
      <c r="A71" s="67"/>
      <c r="B71" s="67"/>
      <c r="C71" s="67"/>
      <c r="D71" s="67"/>
      <c r="E71" s="67"/>
      <c r="F71" s="67"/>
      <c r="G71" s="67"/>
      <c r="H71" s="67"/>
      <c r="I71" s="67"/>
      <c r="J71" s="67"/>
      <c r="K71" s="67"/>
      <c r="L71" s="67"/>
      <c r="M71" s="67"/>
      <c r="N71" s="67"/>
      <c r="O71" s="67"/>
      <c r="P71" s="67"/>
      <c r="Q71" s="67"/>
      <c r="R71" s="67"/>
      <c r="S71" s="67"/>
      <c r="T71" s="67"/>
      <c r="U71" s="67"/>
      <c r="V71" s="67"/>
      <c r="W71" s="67"/>
      <c r="X71" s="67"/>
      <c r="Y71" s="67"/>
      <c r="Z71" s="67"/>
      <c r="AA71" s="67"/>
      <c r="AB71" s="67"/>
      <c r="AC71" s="67"/>
    </row>
    <row r="72" spans="1:29" x14ac:dyDescent="0.3">
      <c r="A72" s="67"/>
      <c r="B72" s="67"/>
      <c r="C72" s="67"/>
      <c r="D72" s="67"/>
      <c r="E72" s="67"/>
      <c r="F72" s="67"/>
      <c r="G72" s="67"/>
      <c r="H72" s="67"/>
      <c r="I72" s="67"/>
      <c r="J72" s="67"/>
      <c r="K72" s="67"/>
      <c r="L72" s="67"/>
      <c r="M72" s="67"/>
      <c r="N72" s="67"/>
      <c r="O72" s="67"/>
      <c r="P72" s="67"/>
      <c r="Q72" s="67"/>
      <c r="R72" s="67"/>
      <c r="S72" s="67"/>
      <c r="T72" s="67"/>
      <c r="U72" s="67"/>
      <c r="V72" s="67"/>
      <c r="W72" s="67"/>
      <c r="X72" s="67"/>
      <c r="Y72" s="67"/>
      <c r="Z72" s="67"/>
      <c r="AA72" s="67"/>
      <c r="AB72" s="67"/>
      <c r="AC72" s="67"/>
    </row>
    <row r="73" spans="1:29" x14ac:dyDescent="0.3">
      <c r="B73" s="186"/>
      <c r="I73" s="67"/>
      <c r="J73" s="67"/>
      <c r="K73" s="67"/>
      <c r="L73" s="67"/>
      <c r="M73" s="67"/>
      <c r="N73" s="67"/>
      <c r="O73" s="67"/>
      <c r="P73" s="67"/>
      <c r="Q73" s="67"/>
      <c r="R73" s="67"/>
      <c r="S73" s="67"/>
      <c r="T73" s="67"/>
      <c r="U73" s="67"/>
      <c r="V73" s="67"/>
      <c r="W73" s="67"/>
      <c r="X73" s="67"/>
      <c r="Y73" s="67"/>
      <c r="Z73" s="67"/>
      <c r="AA73" s="67"/>
      <c r="AB73" s="67"/>
      <c r="AC73" s="67"/>
    </row>
    <row r="74" spans="1:29" x14ac:dyDescent="0.3">
      <c r="B74" s="186"/>
    </row>
    <row r="75" spans="1:29" x14ac:dyDescent="0.3">
      <c r="B75" s="186"/>
    </row>
    <row r="76" spans="1:29" x14ac:dyDescent="0.3">
      <c r="B76" s="186"/>
    </row>
    <row r="77" spans="1:29" x14ac:dyDescent="0.3">
      <c r="B77" s="186"/>
    </row>
    <row r="78" spans="1:29" x14ac:dyDescent="0.3">
      <c r="B78" s="186"/>
    </row>
    <row r="79" spans="1:29" x14ac:dyDescent="0.3">
      <c r="B79" s="186"/>
    </row>
    <row r="80" spans="1:29" x14ac:dyDescent="0.3">
      <c r="B80" s="186"/>
    </row>
  </sheetData>
  <mergeCells count="3">
    <mergeCell ref="A1:B1"/>
    <mergeCell ref="A2:B4"/>
    <mergeCell ref="C2:C4"/>
  </mergeCells>
  <dataValidations count="1">
    <dataValidation type="list" allowBlank="1" showErrorMessage="1" sqref="E1 G1" xr:uid="{462F7143-17DB-4E78-808C-A0BC38AF15B4}">
      <formula1>$A$1:$A$5</formula1>
    </dataValidation>
  </dataValidation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A8B4B7-7980-4383-A490-BC183C73492D}">
  <dimension ref="A1:AK18"/>
  <sheetViews>
    <sheetView workbookViewId="0">
      <selection activeCell="G4" sqref="G4"/>
    </sheetView>
  </sheetViews>
  <sheetFormatPr defaultColWidth="14.44140625" defaultRowHeight="14.4" x14ac:dyDescent="0.3"/>
  <cols>
    <col min="1" max="2" width="8.6640625" style="68" customWidth="1"/>
    <col min="3" max="3" width="54" style="68" customWidth="1"/>
    <col min="4" max="4" width="68.33203125" style="68" customWidth="1"/>
    <col min="5" max="5" width="6.44140625" style="68" customWidth="1"/>
    <col min="6" max="8" width="15.44140625" style="68" customWidth="1"/>
    <col min="9" max="37" width="8.6640625" style="68" customWidth="1"/>
    <col min="38" max="16384" width="14.44140625" style="68"/>
  </cols>
  <sheetData>
    <row r="1" spans="1:37" ht="16.2" thickBot="1" x14ac:dyDescent="0.35">
      <c r="A1" s="232" t="s">
        <v>0</v>
      </c>
      <c r="B1" s="233"/>
      <c r="C1" s="5"/>
      <c r="D1" s="7"/>
      <c r="E1" s="6"/>
      <c r="F1" s="1"/>
      <c r="G1" s="8"/>
      <c r="H1" s="160"/>
      <c r="I1" s="67"/>
      <c r="J1" s="67"/>
      <c r="K1" s="67"/>
      <c r="L1" s="67"/>
      <c r="M1" s="67"/>
      <c r="N1" s="67"/>
      <c r="O1" s="67"/>
      <c r="P1" s="67"/>
      <c r="Q1" s="67"/>
      <c r="R1" s="67"/>
      <c r="S1" s="67"/>
      <c r="T1" s="67"/>
      <c r="U1" s="67"/>
      <c r="V1" s="67"/>
      <c r="W1" s="67"/>
      <c r="X1" s="67"/>
      <c r="Y1" s="67"/>
      <c r="Z1" s="67"/>
      <c r="AA1" s="67"/>
      <c r="AB1" s="67"/>
      <c r="AC1" s="67"/>
      <c r="AD1" s="67"/>
      <c r="AE1" s="67"/>
      <c r="AF1" s="67"/>
      <c r="AG1" s="67"/>
      <c r="AH1" s="67"/>
      <c r="AI1" s="67"/>
      <c r="AJ1" s="67"/>
      <c r="AK1" s="67"/>
    </row>
    <row r="2" spans="1:37" ht="15.6" x14ac:dyDescent="0.3">
      <c r="A2" s="234"/>
      <c r="B2" s="235"/>
      <c r="C2" s="240"/>
      <c r="D2" s="12"/>
      <c r="E2" s="11"/>
      <c r="F2" s="2" t="s">
        <v>4</v>
      </c>
      <c r="G2" s="161"/>
      <c r="H2" s="14"/>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row>
    <row r="3" spans="1:37" ht="31.2" x14ac:dyDescent="0.3">
      <c r="A3" s="236"/>
      <c r="B3" s="237"/>
      <c r="C3" s="241"/>
      <c r="D3" s="12"/>
      <c r="E3" s="11"/>
      <c r="F3" s="3" t="s">
        <v>5</v>
      </c>
      <c r="G3" s="15">
        <f>G8</f>
        <v>0</v>
      </c>
      <c r="H3" s="16"/>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row>
    <row r="4" spans="1:37" ht="16.8" thickBot="1" x14ac:dyDescent="0.35">
      <c r="A4" s="238"/>
      <c r="B4" s="239"/>
      <c r="C4" s="242"/>
      <c r="D4" s="18"/>
      <c r="E4" s="17"/>
      <c r="F4" s="4"/>
      <c r="G4" s="19"/>
      <c r="H4" s="16"/>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row>
    <row r="5" spans="1:37" ht="15" thickBot="1" x14ac:dyDescent="0.35">
      <c r="A5" s="20"/>
      <c r="B5" s="20"/>
      <c r="C5" s="20"/>
      <c r="D5" s="23"/>
      <c r="E5" s="22"/>
      <c r="F5" s="22"/>
      <c r="G5" s="24"/>
      <c r="H5" s="16"/>
      <c r="I5" s="67"/>
      <c r="J5" s="67"/>
      <c r="K5" s="67"/>
      <c r="L5" s="67"/>
      <c r="M5" s="67"/>
      <c r="N5" s="67"/>
      <c r="O5" s="67"/>
      <c r="P5" s="67"/>
      <c r="Q5" s="67"/>
      <c r="R5" s="67"/>
      <c r="S5" s="67"/>
      <c r="T5" s="67"/>
      <c r="U5" s="67"/>
      <c r="V5" s="67"/>
      <c r="W5" s="67"/>
      <c r="X5" s="67"/>
      <c r="Y5" s="67"/>
      <c r="Z5" s="67"/>
      <c r="AA5" s="67"/>
      <c r="AB5" s="67"/>
      <c r="AC5" s="67"/>
      <c r="AD5" s="67"/>
      <c r="AE5" s="67"/>
      <c r="AF5" s="67"/>
      <c r="AG5" s="67"/>
      <c r="AH5" s="67"/>
      <c r="AI5" s="67"/>
      <c r="AJ5" s="67"/>
      <c r="AK5" s="67"/>
    </row>
    <row r="6" spans="1:37" ht="51" thickBot="1" x14ac:dyDescent="0.35">
      <c r="A6" s="25" t="s">
        <v>6</v>
      </c>
      <c r="B6" s="28" t="s">
        <v>1</v>
      </c>
      <c r="C6" s="27" t="s">
        <v>7</v>
      </c>
      <c r="D6" s="28" t="s">
        <v>8</v>
      </c>
      <c r="E6" s="28" t="s">
        <v>2</v>
      </c>
      <c r="F6" s="28" t="s">
        <v>9</v>
      </c>
      <c r="G6" s="29" t="s">
        <v>3</v>
      </c>
      <c r="H6" s="30" t="s">
        <v>281</v>
      </c>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c r="AK6" s="67"/>
    </row>
    <row r="7" spans="1:37" ht="18" thickTop="1" thickBot="1" x14ac:dyDescent="0.35">
      <c r="A7" s="31"/>
      <c r="B7" s="32"/>
      <c r="C7" s="163" t="s">
        <v>28</v>
      </c>
      <c r="D7" s="34"/>
      <c r="E7" s="33"/>
      <c r="F7" s="35"/>
      <c r="G7" s="36"/>
      <c r="H7" s="3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row>
    <row r="8" spans="1:37" ht="18" thickTop="1" thickBot="1" x14ac:dyDescent="0.35">
      <c r="A8" s="31"/>
      <c r="B8" s="32">
        <v>7.18</v>
      </c>
      <c r="C8" s="163" t="s">
        <v>324</v>
      </c>
      <c r="D8" s="34"/>
      <c r="E8" s="187">
        <v>1</v>
      </c>
      <c r="F8" s="35"/>
      <c r="G8" s="36">
        <f>E8*F8</f>
        <v>0</v>
      </c>
      <c r="H8" s="37"/>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c r="AK8" s="67"/>
    </row>
    <row r="9" spans="1:37" ht="265.2" x14ac:dyDescent="0.3">
      <c r="A9" s="38"/>
      <c r="B9" s="180">
        <f t="shared" ref="B9" si="0">ROW(A1)</f>
        <v>1</v>
      </c>
      <c r="C9" s="201" t="s">
        <v>325</v>
      </c>
      <c r="D9" s="188"/>
      <c r="E9" s="39"/>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ht="15.6" x14ac:dyDescent="0.3">
      <c r="A10" s="38"/>
      <c r="B10" s="104">
        <v>2</v>
      </c>
      <c r="C10" s="203" t="s">
        <v>326</v>
      </c>
      <c r="D10" s="189"/>
      <c r="E10" s="39">
        <v>1</v>
      </c>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ht="15.6" x14ac:dyDescent="0.3">
      <c r="A11" s="38"/>
      <c r="B11" s="104">
        <v>3</v>
      </c>
      <c r="C11" s="203" t="s">
        <v>327</v>
      </c>
      <c r="D11" s="189"/>
      <c r="E11" s="39">
        <v>1</v>
      </c>
      <c r="F11" s="40"/>
      <c r="G11" s="41"/>
      <c r="H11" s="16"/>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row>
    <row r="12" spans="1:37" ht="31.2" x14ac:dyDescent="0.3">
      <c r="A12" s="38"/>
      <c r="B12" s="104">
        <v>4</v>
      </c>
      <c r="C12" s="203" t="s">
        <v>376</v>
      </c>
      <c r="D12" s="189"/>
      <c r="E12" s="39">
        <v>3</v>
      </c>
      <c r="F12" s="40"/>
      <c r="G12" s="41"/>
      <c r="H12" s="16"/>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row>
    <row r="13" spans="1:37" ht="15.6" x14ac:dyDescent="0.3">
      <c r="A13" s="38"/>
      <c r="B13" s="180">
        <v>5</v>
      </c>
      <c r="C13" s="202" t="s">
        <v>328</v>
      </c>
      <c r="D13" s="71"/>
      <c r="E13" s="39"/>
      <c r="F13" s="40"/>
      <c r="G13" s="41"/>
      <c r="H13" s="16"/>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row>
    <row r="14" spans="1:37" ht="15.6" x14ac:dyDescent="0.3">
      <c r="A14" s="38"/>
      <c r="B14" s="104">
        <v>6</v>
      </c>
      <c r="C14" s="193" t="s">
        <v>40</v>
      </c>
      <c r="D14" s="110"/>
      <c r="E14" s="75"/>
      <c r="F14" s="76"/>
      <c r="G14" s="72"/>
      <c r="H14" s="16"/>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row>
    <row r="15" spans="1:37" ht="16.5" customHeight="1" x14ac:dyDescent="0.3">
      <c r="A15" s="38"/>
      <c r="B15" s="104">
        <v>7</v>
      </c>
      <c r="C15" s="193" t="s">
        <v>41</v>
      </c>
      <c r="D15" s="111"/>
      <c r="E15" s="78"/>
      <c r="F15" s="40"/>
      <c r="G15" s="72"/>
      <c r="H15" s="16"/>
    </row>
    <row r="16" spans="1:37" ht="15.6" x14ac:dyDescent="0.3">
      <c r="A16" s="38"/>
      <c r="B16" s="104">
        <v>8</v>
      </c>
      <c r="C16" s="193" t="s">
        <v>17</v>
      </c>
      <c r="D16" s="107"/>
      <c r="E16" s="39"/>
      <c r="F16" s="40"/>
      <c r="G16" s="72"/>
      <c r="H16" s="16"/>
    </row>
    <row r="17" spans="1:8" ht="31.2" x14ac:dyDescent="0.3">
      <c r="A17" s="38"/>
      <c r="B17" s="104">
        <v>9</v>
      </c>
      <c r="C17" s="193" t="s">
        <v>374</v>
      </c>
      <c r="D17" s="107"/>
      <c r="E17" s="39"/>
      <c r="F17" s="40"/>
      <c r="G17" s="72"/>
      <c r="H17" s="16"/>
    </row>
    <row r="18" spans="1:8" ht="31.2" x14ac:dyDescent="0.3">
      <c r="A18" s="115"/>
      <c r="B18" s="104">
        <v>10</v>
      </c>
      <c r="C18" s="193" t="s">
        <v>375</v>
      </c>
      <c r="D18" s="144"/>
      <c r="E18" s="119"/>
      <c r="F18" s="120"/>
      <c r="G18" s="121"/>
      <c r="H18" s="122"/>
    </row>
  </sheetData>
  <mergeCells count="3">
    <mergeCell ref="A1:B1"/>
    <mergeCell ref="A2:B4"/>
    <mergeCell ref="C2:C4"/>
  </mergeCells>
  <dataValidations count="1">
    <dataValidation type="list" allowBlank="1" showErrorMessage="1" sqref="E1 G1" xr:uid="{094F5D91-446F-4A28-B5B6-94D11F13CA7B}">
      <formula1>$A$1:$A$5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K34"/>
  <sheetViews>
    <sheetView topLeftCell="B1" zoomScaleNormal="100" workbookViewId="0">
      <selection activeCell="G4" sqref="G4"/>
    </sheetView>
  </sheetViews>
  <sheetFormatPr defaultColWidth="14.44140625" defaultRowHeight="15" customHeight="1" x14ac:dyDescent="0.3"/>
  <cols>
    <col min="1" max="1" width="8.6640625" customWidth="1"/>
    <col min="2" max="2" width="9.109375" customWidth="1"/>
    <col min="3" max="3" width="79.33203125" customWidth="1"/>
    <col min="4" max="4" width="68.33203125" customWidth="1"/>
    <col min="5" max="5" width="6.44140625" customWidth="1"/>
    <col min="6" max="6" width="20.88671875" customWidth="1"/>
    <col min="7" max="7" width="21.109375" customWidth="1"/>
    <col min="8" max="8" width="20.44140625" customWidth="1"/>
    <col min="9" max="37" width="8.6640625" customWidth="1"/>
  </cols>
  <sheetData>
    <row r="1" spans="1:37" ht="51" customHeight="1" thickBot="1" x14ac:dyDescent="0.35">
      <c r="A1" s="232" t="s">
        <v>0</v>
      </c>
      <c r="B1" s="233"/>
      <c r="C1" s="5"/>
      <c r="D1" s="7"/>
      <c r="E1" s="6"/>
      <c r="F1" s="1"/>
      <c r="G1" s="8"/>
      <c r="H1" s="9"/>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row>
    <row r="2" spans="1:37" ht="30" customHeight="1" x14ac:dyDescent="0.3">
      <c r="A2" s="234"/>
      <c r="B2" s="235"/>
      <c r="C2" s="240"/>
      <c r="D2" s="12"/>
      <c r="E2" s="11"/>
      <c r="F2" s="2" t="s">
        <v>4</v>
      </c>
      <c r="G2" s="13"/>
      <c r="H2" s="14"/>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row>
    <row r="3" spans="1:37" ht="30" customHeight="1" x14ac:dyDescent="0.3">
      <c r="A3" s="236"/>
      <c r="B3" s="237"/>
      <c r="C3" s="241"/>
      <c r="D3" s="12"/>
      <c r="E3" s="11"/>
      <c r="F3" s="3" t="s">
        <v>5</v>
      </c>
      <c r="G3" s="15">
        <f>G8</f>
        <v>0</v>
      </c>
      <c r="H3" s="16"/>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ht="30" customHeight="1" thickBot="1" x14ac:dyDescent="0.35">
      <c r="A4" s="238"/>
      <c r="B4" s="239"/>
      <c r="C4" s="242"/>
      <c r="D4" s="18"/>
      <c r="E4" s="17"/>
      <c r="F4" s="4"/>
      <c r="G4" s="19"/>
      <c r="H4" s="16"/>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row>
    <row r="5" spans="1:37" ht="25.5" customHeight="1" thickBot="1" x14ac:dyDescent="0.35">
      <c r="A5" s="20"/>
      <c r="B5" s="21"/>
      <c r="C5" s="20"/>
      <c r="D5" s="23"/>
      <c r="E5" s="22"/>
      <c r="F5" s="22"/>
      <c r="G5" s="24"/>
      <c r="H5" s="16"/>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row>
    <row r="6" spans="1:37" ht="97.5" customHeight="1" thickBot="1" x14ac:dyDescent="0.35">
      <c r="A6" s="25" t="s">
        <v>6</v>
      </c>
      <c r="B6" s="26" t="s">
        <v>1</v>
      </c>
      <c r="C6" s="27" t="s">
        <v>7</v>
      </c>
      <c r="D6" s="28" t="s">
        <v>8</v>
      </c>
      <c r="E6" s="28" t="s">
        <v>2</v>
      </c>
      <c r="F6" s="28" t="s">
        <v>9</v>
      </c>
      <c r="G6" s="29" t="s">
        <v>3</v>
      </c>
      <c r="H6" s="30" t="s">
        <v>10</v>
      </c>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row>
    <row r="7" spans="1:37" ht="21.75" customHeight="1" thickTop="1" thickBot="1" x14ac:dyDescent="0.35">
      <c r="A7" s="31"/>
      <c r="B7" s="32"/>
      <c r="C7" s="44" t="s">
        <v>28</v>
      </c>
      <c r="D7" s="34"/>
      <c r="E7" s="33"/>
      <c r="F7" s="35"/>
      <c r="G7" s="36"/>
      <c r="H7" s="37"/>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row>
    <row r="8" spans="1:37" ht="21.75" customHeight="1" thickTop="1" thickBot="1" x14ac:dyDescent="0.35">
      <c r="A8" s="31"/>
      <c r="B8" s="42">
        <v>7.1</v>
      </c>
      <c r="C8" s="45" t="s">
        <v>20</v>
      </c>
      <c r="D8" s="43"/>
      <c r="E8" s="33">
        <v>1</v>
      </c>
      <c r="F8" s="35"/>
      <c r="G8" s="36">
        <f>E8*F8</f>
        <v>0</v>
      </c>
      <c r="H8" s="37"/>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37" s="68" customFormat="1" ht="46.8" x14ac:dyDescent="0.3">
      <c r="A9" s="38"/>
      <c r="B9" s="104">
        <v>1.1000000000000001</v>
      </c>
      <c r="C9" s="113" t="s">
        <v>30</v>
      </c>
      <c r="D9" s="106"/>
      <c r="E9" s="66"/>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s="68" customFormat="1" ht="31.2" x14ac:dyDescent="0.3">
      <c r="A10" s="38"/>
      <c r="B10" s="105">
        <v>2</v>
      </c>
      <c r="C10" s="114" t="s">
        <v>31</v>
      </c>
      <c r="D10" s="107"/>
      <c r="E10" s="39"/>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s="68" customFormat="1" ht="46.8" x14ac:dyDescent="0.3">
      <c r="A11" s="38"/>
      <c r="B11" s="105">
        <v>3</v>
      </c>
      <c r="C11" s="192" t="s">
        <v>244</v>
      </c>
      <c r="D11" s="107"/>
      <c r="E11" s="39"/>
      <c r="F11" s="40"/>
      <c r="G11" s="41"/>
      <c r="H11" s="16"/>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row>
    <row r="12" spans="1:37" s="68" customFormat="1" ht="46.8" x14ac:dyDescent="0.3">
      <c r="A12" s="38"/>
      <c r="B12" s="105">
        <v>4</v>
      </c>
      <c r="C12" s="192" t="s">
        <v>32</v>
      </c>
      <c r="D12" s="107"/>
      <c r="E12" s="39"/>
      <c r="F12" s="40"/>
      <c r="G12" s="41"/>
      <c r="H12" s="16"/>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row>
    <row r="13" spans="1:37" s="68" customFormat="1" ht="46.8" x14ac:dyDescent="0.3">
      <c r="A13" s="38"/>
      <c r="B13" s="105">
        <v>5</v>
      </c>
      <c r="C13" s="192" t="s">
        <v>33</v>
      </c>
      <c r="D13" s="106"/>
      <c r="E13" s="39"/>
      <c r="F13" s="40"/>
      <c r="G13" s="41"/>
      <c r="H13" s="16"/>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row>
    <row r="14" spans="1:37" s="68" customFormat="1" ht="31.2" x14ac:dyDescent="0.3">
      <c r="A14" s="38"/>
      <c r="B14" s="105">
        <v>6</v>
      </c>
      <c r="C14" s="192" t="s">
        <v>34</v>
      </c>
      <c r="D14" s="107"/>
      <c r="E14" s="39"/>
      <c r="F14" s="40"/>
      <c r="G14" s="41"/>
      <c r="H14" s="16"/>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row>
    <row r="15" spans="1:37" s="68" customFormat="1" ht="31.2" x14ac:dyDescent="0.3">
      <c r="A15" s="38"/>
      <c r="B15" s="105">
        <v>7</v>
      </c>
      <c r="C15" s="193" t="s">
        <v>35</v>
      </c>
      <c r="D15" s="107"/>
      <c r="E15" s="39"/>
      <c r="F15" s="40"/>
      <c r="G15" s="41"/>
      <c r="H15" s="16"/>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row>
    <row r="16" spans="1:37" s="68" customFormat="1" ht="62.4" x14ac:dyDescent="0.3">
      <c r="A16" s="38"/>
      <c r="B16" s="105">
        <v>8</v>
      </c>
      <c r="C16" s="193" t="s">
        <v>245</v>
      </c>
      <c r="D16" s="107"/>
      <c r="E16" s="39"/>
      <c r="F16" s="40"/>
      <c r="G16" s="41"/>
      <c r="H16" s="16"/>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row>
    <row r="17" spans="1:37" s="68" customFormat="1" ht="31.2" x14ac:dyDescent="0.3">
      <c r="A17" s="38"/>
      <c r="B17" s="105">
        <v>9</v>
      </c>
      <c r="C17" s="192" t="s">
        <v>36</v>
      </c>
      <c r="D17" s="107"/>
      <c r="E17" s="39"/>
      <c r="F17" s="40"/>
      <c r="G17" s="41"/>
      <c r="H17" s="16"/>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row>
    <row r="18" spans="1:37" s="68" customFormat="1" ht="46.8" x14ac:dyDescent="0.3">
      <c r="A18" s="38"/>
      <c r="B18" s="105">
        <v>10</v>
      </c>
      <c r="C18" s="192" t="s">
        <v>246</v>
      </c>
      <c r="D18" s="106"/>
      <c r="E18" s="39"/>
      <c r="F18" s="40"/>
      <c r="G18" s="41"/>
      <c r="H18" s="16"/>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row>
    <row r="19" spans="1:37" s="68" customFormat="1" ht="48.75" customHeight="1" x14ac:dyDescent="0.3">
      <c r="A19" s="38"/>
      <c r="B19" s="105">
        <v>11</v>
      </c>
      <c r="C19" s="192" t="s">
        <v>37</v>
      </c>
      <c r="D19" s="107"/>
      <c r="E19" s="39"/>
      <c r="F19" s="40"/>
      <c r="G19" s="72"/>
      <c r="H19" s="16"/>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row>
    <row r="20" spans="1:37" s="68" customFormat="1" ht="66.599999999999994" customHeight="1" x14ac:dyDescent="0.3">
      <c r="A20" s="38"/>
      <c r="B20" s="105">
        <v>12</v>
      </c>
      <c r="C20" s="192" t="s">
        <v>247</v>
      </c>
      <c r="D20" s="107"/>
      <c r="E20" s="39"/>
      <c r="F20" s="40"/>
      <c r="G20" s="72"/>
      <c r="H20" s="16"/>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row>
    <row r="21" spans="1:37" s="68" customFormat="1" ht="93.6" x14ac:dyDescent="0.3">
      <c r="A21" s="38"/>
      <c r="B21" s="105">
        <v>13</v>
      </c>
      <c r="C21" s="192" t="s">
        <v>253</v>
      </c>
      <c r="D21" s="107"/>
      <c r="E21" s="39"/>
      <c r="F21" s="40"/>
      <c r="G21" s="72"/>
      <c r="H21" s="16"/>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row>
    <row r="22" spans="1:37" s="68" customFormat="1" ht="109.2" x14ac:dyDescent="0.3">
      <c r="A22" s="38"/>
      <c r="B22" s="74">
        <v>14</v>
      </c>
      <c r="C22" s="193" t="s">
        <v>248</v>
      </c>
      <c r="D22" s="108"/>
      <c r="E22" s="73"/>
      <c r="F22" s="40"/>
      <c r="G22" s="72"/>
      <c r="H22" s="16"/>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row>
    <row r="23" spans="1:37" s="68" customFormat="1" ht="62.4" x14ac:dyDescent="0.3">
      <c r="A23" s="38"/>
      <c r="B23" s="74">
        <v>15</v>
      </c>
      <c r="C23" s="193" t="s">
        <v>249</v>
      </c>
      <c r="D23" s="109"/>
      <c r="E23" s="75"/>
      <c r="F23" s="76"/>
      <c r="G23" s="72"/>
      <c r="H23" s="16"/>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row>
    <row r="24" spans="1:37" s="68" customFormat="1" ht="124.8" x14ac:dyDescent="0.3">
      <c r="A24" s="38"/>
      <c r="B24" s="74">
        <v>16</v>
      </c>
      <c r="C24" s="192" t="s">
        <v>250</v>
      </c>
      <c r="D24" s="110"/>
      <c r="E24" s="77"/>
      <c r="F24" s="76"/>
      <c r="G24" s="72"/>
      <c r="H24" s="16"/>
      <c r="I24" s="67"/>
      <c r="J24" s="67"/>
      <c r="K24" s="67"/>
      <c r="L24" s="67"/>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67"/>
    </row>
    <row r="25" spans="1:37" s="68" customFormat="1" ht="66.75" customHeight="1" x14ac:dyDescent="0.3">
      <c r="A25" s="38"/>
      <c r="B25" s="74">
        <v>17</v>
      </c>
      <c r="C25" s="193" t="s">
        <v>239</v>
      </c>
      <c r="D25" s="110"/>
      <c r="E25" s="75"/>
      <c r="F25" s="76"/>
      <c r="G25" s="72"/>
      <c r="H25" s="16"/>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7"/>
    </row>
    <row r="26" spans="1:37" s="68" customFormat="1" ht="46.8" x14ac:dyDescent="0.3">
      <c r="A26" s="38"/>
      <c r="B26" s="105">
        <v>18</v>
      </c>
      <c r="C26" s="193" t="s">
        <v>38</v>
      </c>
      <c r="D26" s="111"/>
      <c r="E26" s="78"/>
      <c r="F26" s="40"/>
      <c r="G26" s="72"/>
      <c r="H26" s="16"/>
    </row>
    <row r="27" spans="1:37" s="68" customFormat="1" ht="124.8" x14ac:dyDescent="0.3">
      <c r="A27" s="38"/>
      <c r="B27" s="105">
        <v>19</v>
      </c>
      <c r="C27" s="193" t="s">
        <v>39</v>
      </c>
      <c r="D27" s="107"/>
      <c r="E27" s="39"/>
      <c r="F27" s="40"/>
      <c r="G27" s="72"/>
      <c r="H27" s="16"/>
    </row>
    <row r="28" spans="1:37" s="68" customFormat="1" ht="93.6" x14ac:dyDescent="0.3">
      <c r="A28" s="38"/>
      <c r="B28" s="105">
        <v>20</v>
      </c>
      <c r="C28" s="193" t="s">
        <v>251</v>
      </c>
      <c r="D28" s="107"/>
      <c r="E28" s="39"/>
      <c r="F28" s="40"/>
      <c r="G28" s="72"/>
      <c r="H28" s="16"/>
    </row>
    <row r="29" spans="1:37" s="68" customFormat="1" ht="189" customHeight="1" x14ac:dyDescent="0.3">
      <c r="A29" s="38"/>
      <c r="B29" s="105">
        <v>21</v>
      </c>
      <c r="C29" s="193" t="s">
        <v>254</v>
      </c>
      <c r="D29" s="107"/>
      <c r="E29" s="39"/>
      <c r="F29" s="40"/>
      <c r="G29" s="72"/>
      <c r="H29" s="16"/>
    </row>
    <row r="30" spans="1:37" s="68" customFormat="1" ht="78" x14ac:dyDescent="0.3">
      <c r="A30" s="38"/>
      <c r="B30" s="105">
        <v>22</v>
      </c>
      <c r="C30" s="193" t="s">
        <v>252</v>
      </c>
      <c r="D30" s="107"/>
      <c r="E30" s="39"/>
      <c r="F30" s="40"/>
      <c r="G30" s="72"/>
      <c r="H30" s="16"/>
    </row>
    <row r="31" spans="1:37" s="68" customFormat="1" ht="15.6" x14ac:dyDescent="0.3">
      <c r="A31" s="38"/>
      <c r="B31" s="69">
        <v>23</v>
      </c>
      <c r="C31" s="112" t="s">
        <v>40</v>
      </c>
      <c r="D31" s="71"/>
      <c r="E31" s="39"/>
      <c r="F31" s="40"/>
      <c r="G31" s="72"/>
      <c r="H31" s="16"/>
    </row>
    <row r="32" spans="1:37" s="68" customFormat="1" ht="15.6" x14ac:dyDescent="0.3">
      <c r="A32" s="38"/>
      <c r="B32" s="69">
        <v>24</v>
      </c>
      <c r="C32" s="80" t="s">
        <v>41</v>
      </c>
      <c r="D32" s="81"/>
      <c r="E32" s="82"/>
      <c r="F32" s="40"/>
      <c r="G32" s="72"/>
      <c r="H32" s="16"/>
    </row>
    <row r="33" spans="1:8" ht="15.6" x14ac:dyDescent="0.3">
      <c r="A33" s="79"/>
      <c r="B33" s="85">
        <v>25</v>
      </c>
      <c r="C33" s="70" t="s">
        <v>18</v>
      </c>
      <c r="D33" s="84"/>
      <c r="E33" s="83"/>
      <c r="F33" s="86"/>
      <c r="G33" s="88"/>
      <c r="H33" s="90"/>
    </row>
    <row r="34" spans="1:8" ht="15.6" x14ac:dyDescent="0.3">
      <c r="A34" s="149"/>
      <c r="B34" s="153">
        <v>26</v>
      </c>
      <c r="C34" s="117" t="s">
        <v>42</v>
      </c>
      <c r="D34" s="84"/>
      <c r="E34" s="83"/>
      <c r="F34" s="87"/>
      <c r="G34" s="89"/>
      <c r="H34" s="91"/>
    </row>
  </sheetData>
  <mergeCells count="3">
    <mergeCell ref="A1:B1"/>
    <mergeCell ref="A2:B4"/>
    <mergeCell ref="C2:C4"/>
  </mergeCells>
  <dataValidations count="1">
    <dataValidation type="list" allowBlank="1" showErrorMessage="1" sqref="E1 G1" xr:uid="{00000000-0002-0000-0100-000000000000}">
      <formula1>$A$1:$A$5</formula1>
    </dataValidation>
  </dataValidations>
  <pageMargins left="0.7" right="0.7" top="0.75" bottom="0.75" header="0.3" footer="0.3"/>
  <pageSetup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B04A14-04F9-4F86-A19F-0C2BE166DAF9}">
  <dimension ref="A1:AK85"/>
  <sheetViews>
    <sheetView workbookViewId="0">
      <selection activeCell="G4" sqref="G4"/>
    </sheetView>
  </sheetViews>
  <sheetFormatPr defaultColWidth="14.44140625" defaultRowHeight="14.4" x14ac:dyDescent="0.3"/>
  <cols>
    <col min="1" max="1" width="8.6640625" style="68" customWidth="1"/>
    <col min="2" max="2" width="9.109375" style="68" customWidth="1"/>
    <col min="3" max="3" width="67.33203125" style="68" customWidth="1"/>
    <col min="4" max="4" width="68.33203125" style="68" customWidth="1"/>
    <col min="5" max="5" width="6.44140625" style="68" customWidth="1"/>
    <col min="6" max="8" width="18" style="68" customWidth="1"/>
    <col min="9" max="37" width="8.6640625" style="68" customWidth="1"/>
    <col min="38" max="16384" width="14.44140625" style="68"/>
  </cols>
  <sheetData>
    <row r="1" spans="1:37" ht="51" customHeight="1" thickBot="1" x14ac:dyDescent="0.35">
      <c r="A1" s="232" t="s">
        <v>0</v>
      </c>
      <c r="B1" s="233"/>
      <c r="C1" s="5"/>
      <c r="D1" s="7"/>
      <c r="E1" s="6"/>
      <c r="F1" s="1"/>
      <c r="G1" s="8"/>
      <c r="H1" s="160"/>
      <c r="I1" s="67"/>
      <c r="J1" s="67"/>
      <c r="K1" s="67"/>
      <c r="L1" s="67"/>
      <c r="M1" s="67"/>
      <c r="N1" s="67"/>
      <c r="O1" s="67"/>
      <c r="P1" s="67"/>
      <c r="Q1" s="67"/>
      <c r="R1" s="67"/>
      <c r="S1" s="67"/>
      <c r="T1" s="67"/>
      <c r="U1" s="67"/>
      <c r="V1" s="67"/>
      <c r="W1" s="67"/>
      <c r="X1" s="67"/>
      <c r="Y1" s="67"/>
      <c r="Z1" s="67"/>
      <c r="AA1" s="67"/>
      <c r="AB1" s="67"/>
      <c r="AC1" s="67"/>
      <c r="AD1" s="67"/>
      <c r="AE1" s="67"/>
      <c r="AF1" s="67"/>
      <c r="AG1" s="67"/>
      <c r="AH1" s="67"/>
      <c r="AI1" s="67"/>
      <c r="AJ1" s="67"/>
      <c r="AK1" s="67"/>
    </row>
    <row r="2" spans="1:37" ht="30" customHeight="1" x14ac:dyDescent="0.3">
      <c r="A2" s="234"/>
      <c r="B2" s="235"/>
      <c r="C2" s="240"/>
      <c r="D2" s="12"/>
      <c r="E2" s="11"/>
      <c r="F2" s="2" t="s">
        <v>4</v>
      </c>
      <c r="G2" s="161"/>
      <c r="H2" s="14"/>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row>
    <row r="3" spans="1:37" ht="30" customHeight="1" x14ac:dyDescent="0.3">
      <c r="A3" s="236"/>
      <c r="B3" s="237"/>
      <c r="C3" s="241"/>
      <c r="D3" s="12"/>
      <c r="E3" s="11"/>
      <c r="F3" s="3" t="s">
        <v>5</v>
      </c>
      <c r="G3" s="15">
        <f>G8</f>
        <v>0</v>
      </c>
      <c r="H3" s="16"/>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row>
    <row r="4" spans="1:37" ht="30" customHeight="1" thickBot="1" x14ac:dyDescent="0.35">
      <c r="A4" s="238"/>
      <c r="B4" s="239"/>
      <c r="C4" s="242"/>
      <c r="D4" s="18"/>
      <c r="E4" s="17"/>
      <c r="F4" s="4"/>
      <c r="G4" s="19"/>
      <c r="H4" s="16"/>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row>
    <row r="5" spans="1:37" ht="25.5" customHeight="1" thickBot="1" x14ac:dyDescent="0.35">
      <c r="A5" s="20"/>
      <c r="B5" s="21"/>
      <c r="C5" s="20"/>
      <c r="D5" s="23"/>
      <c r="E5" s="22"/>
      <c r="F5" s="22"/>
      <c r="G5" s="24"/>
      <c r="H5" s="16"/>
      <c r="I5" s="67"/>
      <c r="J5" s="67"/>
      <c r="K5" s="67"/>
      <c r="L5" s="67"/>
      <c r="M5" s="67"/>
      <c r="N5" s="67"/>
      <c r="O5" s="67"/>
      <c r="P5" s="67"/>
      <c r="Q5" s="67"/>
      <c r="R5" s="67"/>
      <c r="S5" s="67"/>
      <c r="T5" s="67"/>
      <c r="U5" s="67"/>
      <c r="V5" s="67"/>
      <c r="W5" s="67"/>
      <c r="X5" s="67"/>
      <c r="Y5" s="67"/>
      <c r="Z5" s="67"/>
      <c r="AA5" s="67"/>
      <c r="AB5" s="67"/>
      <c r="AC5" s="67"/>
      <c r="AD5" s="67"/>
      <c r="AE5" s="67"/>
      <c r="AF5" s="67"/>
      <c r="AG5" s="67"/>
      <c r="AH5" s="67"/>
      <c r="AI5" s="67"/>
      <c r="AJ5" s="67"/>
      <c r="AK5" s="67"/>
    </row>
    <row r="6" spans="1:37" ht="60" customHeight="1" thickBot="1" x14ac:dyDescent="0.35">
      <c r="A6" s="25" t="s">
        <v>6</v>
      </c>
      <c r="B6" s="26" t="s">
        <v>1</v>
      </c>
      <c r="C6" s="27" t="s">
        <v>7</v>
      </c>
      <c r="D6" s="28" t="s">
        <v>8</v>
      </c>
      <c r="E6" s="28" t="s">
        <v>2</v>
      </c>
      <c r="F6" s="28" t="s">
        <v>9</v>
      </c>
      <c r="G6" s="29" t="s">
        <v>3</v>
      </c>
      <c r="H6" s="30" t="s">
        <v>281</v>
      </c>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c r="AK6" s="67"/>
    </row>
    <row r="7" spans="1:37" ht="21.75" customHeight="1" thickTop="1" thickBot="1" x14ac:dyDescent="0.35">
      <c r="A7" s="31"/>
      <c r="B7" s="32"/>
      <c r="C7" s="163" t="s">
        <v>28</v>
      </c>
      <c r="D7" s="34"/>
      <c r="E7" s="33"/>
      <c r="F7" s="35"/>
      <c r="G7" s="36"/>
      <c r="H7" s="3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row>
    <row r="8" spans="1:37" ht="21.75" customHeight="1" thickTop="1" thickBot="1" x14ac:dyDescent="0.35">
      <c r="A8" s="31"/>
      <c r="B8" s="162">
        <v>7.19</v>
      </c>
      <c r="C8" s="163" t="s">
        <v>313</v>
      </c>
      <c r="D8" s="34"/>
      <c r="E8" s="33">
        <v>1</v>
      </c>
      <c r="F8" s="35"/>
      <c r="G8" s="36">
        <f>E8*F8</f>
        <v>0</v>
      </c>
      <c r="H8" s="37"/>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c r="AK8" s="67"/>
    </row>
    <row r="9" spans="1:37" ht="62.4" x14ac:dyDescent="0.3">
      <c r="A9" s="38"/>
      <c r="B9" s="180">
        <v>1</v>
      </c>
      <c r="C9" s="70" t="s">
        <v>314</v>
      </c>
      <c r="D9" s="71"/>
      <c r="E9" s="39"/>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ht="78" x14ac:dyDescent="0.3">
      <c r="A10" s="38"/>
      <c r="B10" s="69">
        <v>2</v>
      </c>
      <c r="C10" s="112" t="s">
        <v>315</v>
      </c>
      <c r="D10" s="181"/>
      <c r="E10" s="66"/>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ht="62.4" x14ac:dyDescent="0.3">
      <c r="A11" s="38"/>
      <c r="B11" s="69">
        <v>3</v>
      </c>
      <c r="C11" s="70" t="s">
        <v>316</v>
      </c>
      <c r="D11" s="71"/>
      <c r="E11" s="39"/>
      <c r="F11" s="40"/>
      <c r="G11" s="41"/>
      <c r="H11" s="16"/>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row>
    <row r="12" spans="1:37" ht="46.8" x14ac:dyDescent="0.3">
      <c r="A12" s="38"/>
      <c r="B12" s="69">
        <v>4</v>
      </c>
      <c r="C12" s="70" t="s">
        <v>317</v>
      </c>
      <c r="D12" s="71"/>
      <c r="E12" s="39"/>
      <c r="F12" s="40"/>
      <c r="G12" s="41"/>
      <c r="H12" s="16"/>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row>
    <row r="13" spans="1:37" ht="62.4" x14ac:dyDescent="0.3">
      <c r="A13" s="38"/>
      <c r="B13" s="69">
        <v>5</v>
      </c>
      <c r="C13" s="70" t="s">
        <v>318</v>
      </c>
      <c r="D13" s="71"/>
      <c r="E13" s="39"/>
      <c r="F13" s="40"/>
      <c r="G13" s="41"/>
      <c r="H13" s="16"/>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row>
    <row r="14" spans="1:37" ht="93.6" x14ac:dyDescent="0.3">
      <c r="A14" s="38"/>
      <c r="B14" s="182">
        <v>6</v>
      </c>
      <c r="C14" s="183" t="s">
        <v>319</v>
      </c>
      <c r="D14" s="184"/>
      <c r="E14" s="39"/>
      <c r="F14" s="40"/>
      <c r="G14" s="41"/>
      <c r="H14" s="16"/>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row>
    <row r="15" spans="1:37" ht="78" x14ac:dyDescent="0.3">
      <c r="A15" s="38"/>
      <c r="B15" s="69">
        <v>7</v>
      </c>
      <c r="C15" s="70" t="s">
        <v>320</v>
      </c>
      <c r="D15" s="71"/>
      <c r="E15" s="39"/>
      <c r="F15" s="40"/>
      <c r="G15" s="41"/>
      <c r="H15" s="16"/>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row>
    <row r="16" spans="1:37" ht="62.4" x14ac:dyDescent="0.3">
      <c r="A16" s="185"/>
      <c r="B16" s="69">
        <v>8</v>
      </c>
      <c r="C16" s="70" t="s">
        <v>321</v>
      </c>
      <c r="D16" s="71"/>
      <c r="E16" s="39"/>
      <c r="F16" s="40"/>
      <c r="G16" s="41"/>
      <c r="H16" s="16"/>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row>
    <row r="17" spans="1:37" ht="349.2" customHeight="1" x14ac:dyDescent="0.3">
      <c r="A17" s="185"/>
      <c r="B17" s="69">
        <v>9</v>
      </c>
      <c r="C17" s="70" t="s">
        <v>322</v>
      </c>
      <c r="D17" s="71"/>
      <c r="E17" s="39"/>
      <c r="F17" s="40"/>
      <c r="G17" s="41"/>
      <c r="H17" s="16"/>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row>
    <row r="18" spans="1:37" ht="15.6" x14ac:dyDescent="0.3">
      <c r="A18" s="185"/>
      <c r="B18" s="69">
        <v>10</v>
      </c>
      <c r="C18" s="70" t="s">
        <v>323</v>
      </c>
      <c r="D18" s="71"/>
      <c r="E18" s="39"/>
      <c r="F18" s="40"/>
      <c r="G18" s="41"/>
      <c r="H18" s="16"/>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row>
    <row r="19" spans="1:37" ht="15.6" x14ac:dyDescent="0.3">
      <c r="A19" s="185"/>
      <c r="B19" s="182">
        <v>11</v>
      </c>
      <c r="C19" s="70" t="s">
        <v>312</v>
      </c>
      <c r="D19" s="184"/>
      <c r="E19" s="39"/>
      <c r="F19" s="40"/>
      <c r="G19" s="41"/>
      <c r="H19" s="16"/>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row>
    <row r="20" spans="1:37" ht="15.6" x14ac:dyDescent="0.3">
      <c r="A20" s="185"/>
      <c r="B20" s="182">
        <v>12</v>
      </c>
      <c r="C20" s="70" t="s">
        <v>389</v>
      </c>
      <c r="D20" s="184"/>
      <c r="E20" s="39"/>
      <c r="F20" s="40"/>
      <c r="G20" s="41"/>
      <c r="H20" s="16"/>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row>
    <row r="21" spans="1:37" x14ac:dyDescent="0.3">
      <c r="A21" s="67"/>
      <c r="B21" s="67"/>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row>
    <row r="22" spans="1:37" x14ac:dyDescent="0.3">
      <c r="A22" s="67"/>
      <c r="B22" s="67"/>
      <c r="C22" s="67"/>
      <c r="D22" s="67"/>
      <c r="E22" s="67"/>
      <c r="F22" s="67"/>
      <c r="G22" s="67"/>
      <c r="H22" s="67"/>
      <c r="I22" s="67"/>
      <c r="J22" s="67"/>
      <c r="K22" s="67"/>
      <c r="L22" s="67"/>
      <c r="M22" s="67"/>
      <c r="N22" s="67"/>
      <c r="O22" s="67"/>
      <c r="P22" s="67"/>
      <c r="Q22" s="67"/>
      <c r="R22" s="67"/>
      <c r="S22" s="67"/>
      <c r="T22" s="67"/>
      <c r="U22" s="67"/>
      <c r="V22" s="67"/>
      <c r="W22" s="67"/>
      <c r="X22" s="67"/>
      <c r="Y22" s="67"/>
      <c r="Z22" s="67"/>
      <c r="AA22" s="67"/>
      <c r="AB22" s="67"/>
      <c r="AC22" s="67"/>
    </row>
    <row r="23" spans="1:37" x14ac:dyDescent="0.3">
      <c r="A23" s="67"/>
      <c r="B23" s="67"/>
      <c r="C23" s="67"/>
      <c r="D23" s="67"/>
      <c r="E23" s="67"/>
      <c r="F23" s="67"/>
      <c r="G23" s="67"/>
      <c r="H23" s="67"/>
      <c r="I23" s="67"/>
      <c r="J23" s="67"/>
      <c r="K23" s="67"/>
      <c r="L23" s="67"/>
      <c r="M23" s="67"/>
      <c r="N23" s="67"/>
      <c r="O23" s="67"/>
      <c r="P23" s="67"/>
      <c r="Q23" s="67"/>
      <c r="R23" s="67"/>
      <c r="S23" s="67"/>
      <c r="T23" s="67"/>
      <c r="U23" s="67"/>
      <c r="V23" s="67"/>
      <c r="W23" s="67"/>
      <c r="X23" s="67"/>
      <c r="Y23" s="67"/>
      <c r="Z23" s="67"/>
      <c r="AA23" s="67"/>
      <c r="AB23" s="67"/>
      <c r="AC23" s="67"/>
    </row>
    <row r="24" spans="1:37" x14ac:dyDescent="0.3">
      <c r="A24" s="67"/>
      <c r="B24" s="67"/>
      <c r="C24" s="67"/>
      <c r="D24" s="67"/>
      <c r="E24" s="67"/>
      <c r="F24" s="67"/>
      <c r="G24" s="67"/>
      <c r="H24" s="67"/>
      <c r="I24" s="67"/>
      <c r="J24" s="67"/>
      <c r="K24" s="67"/>
      <c r="L24" s="67"/>
      <c r="M24" s="67"/>
      <c r="N24" s="67"/>
      <c r="O24" s="67"/>
      <c r="P24" s="67"/>
      <c r="Q24" s="67"/>
      <c r="R24" s="67"/>
      <c r="S24" s="67"/>
      <c r="T24" s="67"/>
      <c r="U24" s="67"/>
      <c r="V24" s="67"/>
      <c r="W24" s="67"/>
      <c r="X24" s="67"/>
      <c r="Y24" s="67"/>
      <c r="Z24" s="67"/>
      <c r="AA24" s="67"/>
      <c r="AB24" s="67"/>
      <c r="AC24" s="67"/>
    </row>
    <row r="25" spans="1:37" x14ac:dyDescent="0.3">
      <c r="A25" s="67"/>
      <c r="B25" s="67"/>
      <c r="C25" s="67"/>
      <c r="D25" s="67"/>
      <c r="E25" s="67"/>
      <c r="F25" s="67"/>
      <c r="G25" s="67"/>
      <c r="H25" s="67"/>
      <c r="I25" s="67"/>
      <c r="J25" s="67"/>
      <c r="K25" s="67"/>
      <c r="L25" s="67"/>
      <c r="M25" s="67"/>
      <c r="N25" s="67"/>
      <c r="O25" s="67"/>
      <c r="P25" s="67"/>
      <c r="Q25" s="67"/>
      <c r="R25" s="67"/>
      <c r="S25" s="67"/>
      <c r="T25" s="67"/>
      <c r="U25" s="67"/>
      <c r="V25" s="67"/>
      <c r="W25" s="67"/>
      <c r="X25" s="67"/>
      <c r="Y25" s="67"/>
      <c r="Z25" s="67"/>
      <c r="AA25" s="67"/>
      <c r="AB25" s="67"/>
      <c r="AC25" s="67"/>
    </row>
    <row r="26" spans="1:37" x14ac:dyDescent="0.3">
      <c r="A26" s="67"/>
      <c r="B26" s="67"/>
      <c r="C26" s="67"/>
      <c r="D26" s="67"/>
      <c r="E26" s="67"/>
      <c r="F26" s="67"/>
      <c r="G26" s="67"/>
      <c r="H26" s="67"/>
      <c r="I26" s="67"/>
      <c r="J26" s="67"/>
      <c r="K26" s="67"/>
      <c r="L26" s="67"/>
      <c r="M26" s="67"/>
      <c r="N26" s="67"/>
      <c r="O26" s="67"/>
      <c r="P26" s="67"/>
      <c r="Q26" s="67"/>
      <c r="R26" s="67"/>
      <c r="S26" s="67"/>
      <c r="T26" s="67"/>
      <c r="U26" s="67"/>
      <c r="V26" s="67"/>
      <c r="W26" s="67"/>
      <c r="X26" s="67"/>
      <c r="Y26" s="67"/>
      <c r="Z26" s="67"/>
      <c r="AA26" s="67"/>
      <c r="AB26" s="67"/>
      <c r="AC26" s="67"/>
    </row>
    <row r="27" spans="1:37" x14ac:dyDescent="0.3">
      <c r="A27" s="67"/>
      <c r="B27" s="67"/>
      <c r="C27" s="67"/>
      <c r="D27" s="67"/>
      <c r="E27" s="67"/>
      <c r="F27" s="67"/>
      <c r="G27" s="67"/>
      <c r="H27" s="67"/>
      <c r="I27" s="67"/>
      <c r="J27" s="67"/>
      <c r="K27" s="67"/>
      <c r="L27" s="67"/>
      <c r="M27" s="67"/>
      <c r="N27" s="67"/>
      <c r="O27" s="67"/>
      <c r="P27" s="67"/>
      <c r="Q27" s="67"/>
      <c r="R27" s="67"/>
      <c r="S27" s="67"/>
      <c r="T27" s="67"/>
      <c r="U27" s="67"/>
      <c r="V27" s="67"/>
      <c r="W27" s="67"/>
      <c r="X27" s="67"/>
      <c r="Y27" s="67"/>
      <c r="Z27" s="67"/>
      <c r="AA27" s="67"/>
      <c r="AB27" s="67"/>
      <c r="AC27" s="67"/>
    </row>
    <row r="28" spans="1:37" x14ac:dyDescent="0.3">
      <c r="A28" s="67"/>
      <c r="B28" s="67"/>
      <c r="C28" s="67"/>
      <c r="D28" s="67"/>
      <c r="E28" s="67"/>
      <c r="F28" s="67"/>
      <c r="G28" s="67"/>
      <c r="H28" s="67"/>
      <c r="I28" s="67"/>
      <c r="J28" s="67"/>
      <c r="K28" s="67"/>
      <c r="L28" s="67"/>
      <c r="M28" s="67"/>
      <c r="N28" s="67"/>
      <c r="O28" s="67"/>
      <c r="P28" s="67"/>
      <c r="Q28" s="67"/>
      <c r="R28" s="67"/>
      <c r="S28" s="67"/>
      <c r="T28" s="67"/>
      <c r="U28" s="67"/>
      <c r="V28" s="67"/>
      <c r="W28" s="67"/>
      <c r="X28" s="67"/>
      <c r="Y28" s="67"/>
      <c r="Z28" s="67"/>
      <c r="AA28" s="67"/>
      <c r="AB28" s="67"/>
      <c r="AC28" s="67"/>
    </row>
    <row r="29" spans="1:37" x14ac:dyDescent="0.3">
      <c r="A29" s="67"/>
      <c r="B29" s="67"/>
      <c r="C29" s="67"/>
      <c r="D29" s="67"/>
      <c r="E29" s="67"/>
      <c r="F29" s="67"/>
      <c r="G29" s="67"/>
      <c r="H29" s="67"/>
      <c r="I29" s="67"/>
      <c r="J29" s="67"/>
      <c r="K29" s="67"/>
      <c r="L29" s="67"/>
      <c r="M29" s="67"/>
      <c r="N29" s="67"/>
      <c r="O29" s="67"/>
      <c r="P29" s="67"/>
      <c r="Q29" s="67"/>
      <c r="R29" s="67"/>
      <c r="S29" s="67"/>
      <c r="T29" s="67"/>
      <c r="U29" s="67"/>
      <c r="V29" s="67"/>
      <c r="W29" s="67"/>
      <c r="X29" s="67"/>
      <c r="Y29" s="67"/>
      <c r="Z29" s="67"/>
      <c r="AA29" s="67"/>
      <c r="AB29" s="67"/>
      <c r="AC29" s="67"/>
    </row>
    <row r="30" spans="1:37" x14ac:dyDescent="0.3">
      <c r="A30" s="67"/>
      <c r="B30" s="67"/>
      <c r="C30" s="67"/>
      <c r="D30" s="67"/>
      <c r="E30" s="67"/>
      <c r="F30" s="67"/>
      <c r="G30" s="67"/>
      <c r="H30" s="67"/>
      <c r="I30" s="67"/>
      <c r="J30" s="67"/>
      <c r="K30" s="67"/>
      <c r="L30" s="67"/>
      <c r="M30" s="67"/>
      <c r="N30" s="67"/>
      <c r="O30" s="67"/>
      <c r="P30" s="67"/>
      <c r="Q30" s="67"/>
      <c r="R30" s="67"/>
      <c r="S30" s="67"/>
      <c r="T30" s="67"/>
      <c r="U30" s="67"/>
      <c r="V30" s="67"/>
      <c r="W30" s="67"/>
      <c r="X30" s="67"/>
      <c r="Y30" s="67"/>
      <c r="Z30" s="67"/>
      <c r="AA30" s="67"/>
      <c r="AB30" s="67"/>
      <c r="AC30" s="67"/>
    </row>
    <row r="31" spans="1:37" x14ac:dyDescent="0.3">
      <c r="A31" s="67"/>
      <c r="B31" s="67"/>
      <c r="C31" s="67"/>
      <c r="D31" s="67"/>
      <c r="E31" s="67"/>
      <c r="F31" s="67"/>
      <c r="G31" s="67"/>
      <c r="H31" s="67"/>
      <c r="I31" s="67"/>
      <c r="J31" s="67"/>
      <c r="K31" s="67"/>
      <c r="L31" s="67"/>
      <c r="M31" s="67"/>
      <c r="N31" s="67"/>
      <c r="O31" s="67"/>
      <c r="P31" s="67"/>
      <c r="Q31" s="67"/>
      <c r="R31" s="67"/>
      <c r="S31" s="67"/>
      <c r="T31" s="67"/>
      <c r="U31" s="67"/>
      <c r="V31" s="67"/>
      <c r="W31" s="67"/>
      <c r="X31" s="67"/>
      <c r="Y31" s="67"/>
      <c r="Z31" s="67"/>
      <c r="AA31" s="67"/>
      <c r="AB31" s="67"/>
      <c r="AC31" s="67"/>
    </row>
    <row r="32" spans="1:37" x14ac:dyDescent="0.3">
      <c r="A32" s="67"/>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row>
    <row r="33" spans="1:29" x14ac:dyDescent="0.3">
      <c r="A33" s="67"/>
      <c r="B33" s="67"/>
      <c r="C33" s="67"/>
      <c r="D33" s="67"/>
      <c r="E33" s="67"/>
      <c r="F33" s="67"/>
      <c r="G33" s="67"/>
      <c r="H33" s="67"/>
      <c r="I33" s="67"/>
      <c r="J33" s="67"/>
      <c r="K33" s="67"/>
      <c r="L33" s="67"/>
      <c r="M33" s="67"/>
      <c r="N33" s="67"/>
      <c r="O33" s="67"/>
      <c r="P33" s="67"/>
      <c r="Q33" s="67"/>
      <c r="R33" s="67"/>
      <c r="S33" s="67"/>
      <c r="T33" s="67"/>
      <c r="U33" s="67"/>
      <c r="V33" s="67"/>
      <c r="W33" s="67"/>
      <c r="X33" s="67"/>
      <c r="Y33" s="67"/>
      <c r="Z33" s="67"/>
      <c r="AA33" s="67"/>
      <c r="AB33" s="67"/>
      <c r="AC33" s="67"/>
    </row>
    <row r="34" spans="1:29" x14ac:dyDescent="0.3">
      <c r="A34" s="67"/>
      <c r="B34" s="67"/>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row>
    <row r="35" spans="1:29" x14ac:dyDescent="0.3">
      <c r="A35" s="67"/>
      <c r="B35" s="67"/>
      <c r="C35" s="67"/>
      <c r="D35" s="67"/>
      <c r="E35" s="67"/>
      <c r="F35" s="67"/>
      <c r="G35" s="67"/>
      <c r="H35" s="67"/>
      <c r="I35" s="67"/>
      <c r="J35" s="67"/>
      <c r="K35" s="67"/>
      <c r="L35" s="67"/>
      <c r="M35" s="67"/>
      <c r="N35" s="67"/>
      <c r="O35" s="67"/>
      <c r="P35" s="67"/>
      <c r="Q35" s="67"/>
      <c r="R35" s="67"/>
      <c r="S35" s="67"/>
      <c r="T35" s="67"/>
      <c r="U35" s="67"/>
      <c r="V35" s="67"/>
      <c r="W35" s="67"/>
      <c r="X35" s="67"/>
      <c r="Y35" s="67"/>
      <c r="Z35" s="67"/>
      <c r="AA35" s="67"/>
      <c r="AB35" s="67"/>
      <c r="AC35" s="67"/>
    </row>
    <row r="36" spans="1:29" x14ac:dyDescent="0.3">
      <c r="A36" s="67"/>
      <c r="B36" s="67"/>
      <c r="C36" s="67"/>
      <c r="D36" s="67"/>
      <c r="E36" s="67"/>
      <c r="F36" s="67"/>
      <c r="G36" s="67"/>
      <c r="H36" s="67"/>
      <c r="I36" s="67"/>
      <c r="J36" s="67"/>
      <c r="K36" s="67"/>
      <c r="L36" s="67"/>
      <c r="M36" s="67"/>
      <c r="N36" s="67"/>
      <c r="O36" s="67"/>
      <c r="P36" s="67"/>
      <c r="Q36" s="67"/>
      <c r="R36" s="67"/>
      <c r="S36" s="67"/>
      <c r="T36" s="67"/>
      <c r="U36" s="67"/>
      <c r="V36" s="67"/>
      <c r="W36" s="67"/>
      <c r="X36" s="67"/>
      <c r="Y36" s="67"/>
      <c r="Z36" s="67"/>
      <c r="AA36" s="67"/>
      <c r="AB36" s="67"/>
      <c r="AC36" s="67"/>
    </row>
    <row r="37" spans="1:29" x14ac:dyDescent="0.3">
      <c r="A37" s="67"/>
      <c r="B37" s="67"/>
      <c r="C37" s="67"/>
      <c r="D37" s="67"/>
      <c r="E37" s="67"/>
      <c r="F37" s="67"/>
      <c r="G37" s="67"/>
      <c r="H37" s="67"/>
      <c r="I37" s="67"/>
      <c r="J37" s="67"/>
      <c r="K37" s="67"/>
      <c r="L37" s="67"/>
      <c r="M37" s="67"/>
      <c r="N37" s="67"/>
      <c r="O37" s="67"/>
      <c r="P37" s="67"/>
      <c r="Q37" s="67"/>
      <c r="R37" s="67"/>
      <c r="S37" s="67"/>
      <c r="T37" s="67"/>
      <c r="U37" s="67"/>
      <c r="V37" s="67"/>
      <c r="W37" s="67"/>
      <c r="X37" s="67"/>
      <c r="Y37" s="67"/>
      <c r="Z37" s="67"/>
      <c r="AA37" s="67"/>
      <c r="AB37" s="67"/>
      <c r="AC37" s="67"/>
    </row>
    <row r="38" spans="1:29" x14ac:dyDescent="0.3">
      <c r="A38" s="67"/>
      <c r="B38" s="67"/>
      <c r="C38" s="67"/>
      <c r="D38" s="67"/>
      <c r="E38" s="67"/>
      <c r="F38" s="67"/>
      <c r="G38" s="67"/>
      <c r="H38" s="67"/>
      <c r="I38" s="67"/>
      <c r="J38" s="67"/>
      <c r="K38" s="67"/>
      <c r="L38" s="67"/>
      <c r="M38" s="67"/>
      <c r="N38" s="67"/>
      <c r="O38" s="67"/>
      <c r="P38" s="67"/>
      <c r="Q38" s="67"/>
      <c r="R38" s="67"/>
      <c r="S38" s="67"/>
      <c r="T38" s="67"/>
      <c r="U38" s="67"/>
      <c r="V38" s="67"/>
      <c r="W38" s="67"/>
      <c r="X38" s="67"/>
      <c r="Y38" s="67"/>
      <c r="Z38" s="67"/>
      <c r="AA38" s="67"/>
      <c r="AB38" s="67"/>
      <c r="AC38" s="67"/>
    </row>
    <row r="39" spans="1:29" x14ac:dyDescent="0.3">
      <c r="A39" s="67"/>
      <c r="B39" s="67"/>
      <c r="C39" s="67"/>
      <c r="D39" s="67"/>
      <c r="E39" s="67"/>
      <c r="F39" s="67"/>
      <c r="G39" s="67"/>
      <c r="H39" s="67"/>
      <c r="I39" s="67"/>
      <c r="J39" s="67"/>
      <c r="K39" s="67"/>
      <c r="L39" s="67"/>
      <c r="M39" s="67"/>
      <c r="N39" s="67"/>
      <c r="O39" s="67"/>
      <c r="P39" s="67"/>
      <c r="Q39" s="67"/>
      <c r="R39" s="67"/>
      <c r="S39" s="67"/>
      <c r="T39" s="67"/>
      <c r="U39" s="67"/>
      <c r="V39" s="67"/>
      <c r="W39" s="67"/>
      <c r="X39" s="67"/>
      <c r="Y39" s="67"/>
      <c r="Z39" s="67"/>
      <c r="AA39" s="67"/>
      <c r="AB39" s="67"/>
      <c r="AC39" s="67"/>
    </row>
    <row r="40" spans="1:29" x14ac:dyDescent="0.3">
      <c r="A40" s="67"/>
      <c r="B40" s="67"/>
      <c r="C40" s="67"/>
      <c r="D40" s="67"/>
      <c r="E40" s="67"/>
      <c r="F40" s="67"/>
      <c r="G40" s="67"/>
      <c r="H40" s="67"/>
      <c r="I40" s="67"/>
      <c r="J40" s="67"/>
      <c r="K40" s="67"/>
      <c r="L40" s="67"/>
      <c r="M40" s="67"/>
      <c r="N40" s="67"/>
      <c r="O40" s="67"/>
      <c r="P40" s="67"/>
      <c r="Q40" s="67"/>
      <c r="R40" s="67"/>
      <c r="S40" s="67"/>
      <c r="T40" s="67"/>
      <c r="U40" s="67"/>
      <c r="V40" s="67"/>
      <c r="W40" s="67"/>
      <c r="X40" s="67"/>
      <c r="Y40" s="67"/>
      <c r="Z40" s="67"/>
      <c r="AA40" s="67"/>
      <c r="AB40" s="67"/>
      <c r="AC40" s="67"/>
    </row>
    <row r="41" spans="1:29" x14ac:dyDescent="0.3">
      <c r="A41" s="67"/>
      <c r="B41" s="67"/>
      <c r="C41" s="67"/>
      <c r="D41" s="67"/>
      <c r="E41" s="67"/>
      <c r="F41" s="67"/>
      <c r="G41" s="67"/>
      <c r="H41" s="67"/>
      <c r="I41" s="67"/>
      <c r="J41" s="67"/>
      <c r="K41" s="67"/>
      <c r="L41" s="67"/>
      <c r="M41" s="67"/>
      <c r="N41" s="67"/>
      <c r="O41" s="67"/>
      <c r="P41" s="67"/>
      <c r="Q41" s="67"/>
      <c r="R41" s="67"/>
      <c r="S41" s="67"/>
      <c r="T41" s="67"/>
      <c r="U41" s="67"/>
      <c r="V41" s="67"/>
      <c r="W41" s="67"/>
      <c r="X41" s="67"/>
      <c r="Y41" s="67"/>
      <c r="Z41" s="67"/>
      <c r="AA41" s="67"/>
      <c r="AB41" s="67"/>
      <c r="AC41" s="67"/>
    </row>
    <row r="42" spans="1:29" x14ac:dyDescent="0.3">
      <c r="A42" s="67"/>
      <c r="B42" s="67"/>
      <c r="C42" s="67"/>
      <c r="D42" s="67"/>
      <c r="E42" s="67"/>
      <c r="F42" s="67"/>
      <c r="G42" s="67"/>
      <c r="H42" s="67"/>
      <c r="I42" s="67"/>
      <c r="J42" s="67"/>
      <c r="K42" s="67"/>
      <c r="L42" s="67"/>
      <c r="M42" s="67"/>
      <c r="N42" s="67"/>
      <c r="O42" s="67"/>
      <c r="P42" s="67"/>
      <c r="Q42" s="67"/>
      <c r="R42" s="67"/>
      <c r="S42" s="67"/>
      <c r="T42" s="67"/>
      <c r="U42" s="67"/>
      <c r="V42" s="67"/>
      <c r="W42" s="67"/>
      <c r="X42" s="67"/>
      <c r="Y42" s="67"/>
      <c r="Z42" s="67"/>
      <c r="AA42" s="67"/>
      <c r="AB42" s="67"/>
      <c r="AC42" s="67"/>
    </row>
    <row r="43" spans="1:29" x14ac:dyDescent="0.3">
      <c r="A43" s="67"/>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row>
    <row r="44" spans="1:29" x14ac:dyDescent="0.3">
      <c r="A44" s="67"/>
      <c r="B44" s="67"/>
      <c r="C44" s="67"/>
      <c r="D44" s="67"/>
      <c r="E44" s="67"/>
      <c r="F44" s="67"/>
      <c r="G44" s="67"/>
      <c r="H44" s="67"/>
      <c r="I44" s="67"/>
      <c r="J44" s="67"/>
      <c r="K44" s="67"/>
      <c r="L44" s="67"/>
      <c r="M44" s="67"/>
      <c r="N44" s="67"/>
      <c r="O44" s="67"/>
      <c r="P44" s="67"/>
      <c r="Q44" s="67"/>
      <c r="R44" s="67"/>
      <c r="S44" s="67"/>
      <c r="T44" s="67"/>
      <c r="U44" s="67"/>
      <c r="V44" s="67"/>
      <c r="W44" s="67"/>
      <c r="X44" s="67"/>
      <c r="Y44" s="67"/>
      <c r="Z44" s="67"/>
      <c r="AA44" s="67"/>
      <c r="AB44" s="67"/>
      <c r="AC44" s="67"/>
    </row>
    <row r="45" spans="1:29" x14ac:dyDescent="0.3">
      <c r="A45" s="67"/>
      <c r="B45" s="67"/>
      <c r="C45" s="67"/>
      <c r="D45" s="67"/>
      <c r="E45" s="67"/>
      <c r="F45" s="67"/>
      <c r="G45" s="67"/>
      <c r="H45" s="67"/>
      <c r="I45" s="67"/>
      <c r="J45" s="67"/>
      <c r="K45" s="67"/>
      <c r="L45" s="67"/>
      <c r="M45" s="67"/>
      <c r="N45" s="67"/>
      <c r="O45" s="67"/>
      <c r="P45" s="67"/>
      <c r="Q45" s="67"/>
      <c r="R45" s="67"/>
      <c r="S45" s="67"/>
      <c r="T45" s="67"/>
      <c r="U45" s="67"/>
      <c r="V45" s="67"/>
      <c r="W45" s="67"/>
      <c r="X45" s="67"/>
      <c r="Y45" s="67"/>
      <c r="Z45" s="67"/>
      <c r="AA45" s="67"/>
      <c r="AB45" s="67"/>
      <c r="AC45" s="67"/>
    </row>
    <row r="46" spans="1:29" x14ac:dyDescent="0.3">
      <c r="A46" s="67"/>
      <c r="B46" s="67"/>
      <c r="C46" s="67"/>
      <c r="D46" s="67"/>
      <c r="E46" s="67"/>
      <c r="F46" s="67"/>
      <c r="G46" s="67"/>
      <c r="H46" s="67"/>
      <c r="I46" s="67"/>
      <c r="J46" s="67"/>
      <c r="K46" s="67"/>
      <c r="L46" s="67"/>
      <c r="M46" s="67"/>
      <c r="N46" s="67"/>
      <c r="O46" s="67"/>
      <c r="P46" s="67"/>
      <c r="Q46" s="67"/>
      <c r="R46" s="67"/>
      <c r="S46" s="67"/>
      <c r="T46" s="67"/>
      <c r="U46" s="67"/>
      <c r="V46" s="67"/>
      <c r="W46" s="67"/>
      <c r="X46" s="67"/>
      <c r="Y46" s="67"/>
      <c r="Z46" s="67"/>
      <c r="AA46" s="67"/>
      <c r="AB46" s="67"/>
      <c r="AC46" s="67"/>
    </row>
    <row r="47" spans="1:29" x14ac:dyDescent="0.3">
      <c r="A47" s="67"/>
      <c r="B47" s="67"/>
      <c r="C47" s="67"/>
      <c r="D47" s="67"/>
      <c r="E47" s="67"/>
      <c r="F47" s="67"/>
      <c r="G47" s="67"/>
      <c r="H47" s="67"/>
      <c r="I47" s="67"/>
      <c r="J47" s="67"/>
      <c r="K47" s="67"/>
      <c r="L47" s="67"/>
      <c r="M47" s="67"/>
      <c r="N47" s="67"/>
      <c r="O47" s="67"/>
      <c r="P47" s="67"/>
      <c r="Q47" s="67"/>
      <c r="R47" s="67"/>
      <c r="S47" s="67"/>
      <c r="T47" s="67"/>
      <c r="U47" s="67"/>
      <c r="V47" s="67"/>
      <c r="W47" s="67"/>
      <c r="X47" s="67"/>
      <c r="Y47" s="67"/>
      <c r="Z47" s="67"/>
      <c r="AA47" s="67"/>
      <c r="AB47" s="67"/>
      <c r="AC47" s="67"/>
    </row>
    <row r="48" spans="1:29" x14ac:dyDescent="0.3">
      <c r="A48" s="67"/>
      <c r="B48" s="67"/>
      <c r="C48" s="67"/>
      <c r="D48" s="67"/>
      <c r="E48" s="67"/>
      <c r="F48" s="67"/>
      <c r="G48" s="67"/>
      <c r="H48" s="67"/>
      <c r="I48" s="67"/>
      <c r="J48" s="67"/>
      <c r="K48" s="67"/>
      <c r="L48" s="67"/>
      <c r="M48" s="67"/>
      <c r="N48" s="67"/>
      <c r="O48" s="67"/>
      <c r="P48" s="67"/>
      <c r="Q48" s="67"/>
      <c r="R48" s="67"/>
      <c r="S48" s="67"/>
      <c r="T48" s="67"/>
      <c r="U48" s="67"/>
      <c r="V48" s="67"/>
      <c r="W48" s="67"/>
      <c r="X48" s="67"/>
      <c r="Y48" s="67"/>
      <c r="Z48" s="67"/>
      <c r="AA48" s="67"/>
      <c r="AB48" s="67"/>
      <c r="AC48" s="67"/>
    </row>
    <row r="49" spans="1:29" x14ac:dyDescent="0.3">
      <c r="A49" s="67"/>
      <c r="B49" s="67"/>
      <c r="C49" s="67"/>
      <c r="D49" s="67"/>
      <c r="E49" s="67"/>
      <c r="F49" s="67"/>
      <c r="G49" s="67"/>
      <c r="H49" s="67"/>
      <c r="I49" s="67"/>
      <c r="J49" s="67"/>
      <c r="K49" s="67"/>
      <c r="L49" s="67"/>
      <c r="M49" s="67"/>
      <c r="N49" s="67"/>
      <c r="O49" s="67"/>
      <c r="P49" s="67"/>
      <c r="Q49" s="67"/>
      <c r="R49" s="67"/>
      <c r="S49" s="67"/>
      <c r="T49" s="67"/>
      <c r="U49" s="67"/>
      <c r="V49" s="67"/>
      <c r="W49" s="67"/>
      <c r="X49" s="67"/>
      <c r="Y49" s="67"/>
      <c r="Z49" s="67"/>
      <c r="AA49" s="67"/>
      <c r="AB49" s="67"/>
      <c r="AC49" s="67"/>
    </row>
    <row r="50" spans="1:29" x14ac:dyDescent="0.3">
      <c r="A50" s="67"/>
      <c r="B50" s="67"/>
      <c r="C50" s="67"/>
      <c r="D50" s="67"/>
      <c r="E50" s="67"/>
      <c r="F50" s="67"/>
      <c r="G50" s="67"/>
      <c r="H50" s="67"/>
      <c r="I50" s="67"/>
      <c r="J50" s="67"/>
      <c r="K50" s="67"/>
      <c r="L50" s="67"/>
      <c r="M50" s="67"/>
      <c r="N50" s="67"/>
      <c r="O50" s="67"/>
      <c r="P50" s="67"/>
      <c r="Q50" s="67"/>
      <c r="R50" s="67"/>
      <c r="S50" s="67"/>
      <c r="T50" s="67"/>
      <c r="U50" s="67"/>
      <c r="V50" s="67"/>
      <c r="W50" s="67"/>
      <c r="X50" s="67"/>
      <c r="Y50" s="67"/>
      <c r="Z50" s="67"/>
      <c r="AA50" s="67"/>
      <c r="AB50" s="67"/>
      <c r="AC50" s="67"/>
    </row>
    <row r="51" spans="1:29" x14ac:dyDescent="0.3">
      <c r="A51" s="67"/>
      <c r="B51" s="67"/>
      <c r="C51" s="67"/>
      <c r="D51" s="67"/>
      <c r="E51" s="67"/>
      <c r="F51" s="67"/>
      <c r="G51" s="67"/>
      <c r="H51" s="67"/>
      <c r="I51" s="67"/>
      <c r="J51" s="67"/>
      <c r="K51" s="67"/>
      <c r="L51" s="67"/>
      <c r="M51" s="67"/>
      <c r="N51" s="67"/>
      <c r="O51" s="67"/>
      <c r="P51" s="67"/>
      <c r="Q51" s="67"/>
      <c r="R51" s="67"/>
      <c r="S51" s="67"/>
      <c r="T51" s="67"/>
      <c r="U51" s="67"/>
      <c r="V51" s="67"/>
      <c r="W51" s="67"/>
      <c r="X51" s="67"/>
      <c r="Y51" s="67"/>
      <c r="Z51" s="67"/>
      <c r="AA51" s="67"/>
      <c r="AB51" s="67"/>
      <c r="AC51" s="67"/>
    </row>
    <row r="52" spans="1:29" x14ac:dyDescent="0.3">
      <c r="A52" s="67"/>
      <c r="B52" s="67"/>
      <c r="C52" s="67"/>
      <c r="D52" s="67"/>
      <c r="E52" s="67"/>
      <c r="F52" s="67"/>
      <c r="G52" s="67"/>
      <c r="H52" s="67"/>
      <c r="I52" s="67"/>
      <c r="J52" s="67"/>
      <c r="K52" s="67"/>
      <c r="L52" s="67"/>
      <c r="M52" s="67"/>
      <c r="N52" s="67"/>
      <c r="O52" s="67"/>
      <c r="P52" s="67"/>
      <c r="Q52" s="67"/>
      <c r="R52" s="67"/>
      <c r="S52" s="67"/>
      <c r="T52" s="67"/>
      <c r="U52" s="67"/>
      <c r="V52" s="67"/>
      <c r="W52" s="67"/>
      <c r="X52" s="67"/>
      <c r="Y52" s="67"/>
      <c r="Z52" s="67"/>
      <c r="AA52" s="67"/>
      <c r="AB52" s="67"/>
      <c r="AC52" s="67"/>
    </row>
    <row r="53" spans="1:29" x14ac:dyDescent="0.3">
      <c r="A53" s="67"/>
      <c r="B53" s="67"/>
      <c r="C53" s="67"/>
      <c r="D53" s="67"/>
      <c r="E53" s="67"/>
      <c r="F53" s="67"/>
      <c r="G53" s="67"/>
      <c r="H53" s="67"/>
      <c r="I53" s="67"/>
      <c r="J53" s="67"/>
      <c r="K53" s="67"/>
      <c r="L53" s="67"/>
      <c r="M53" s="67"/>
      <c r="N53" s="67"/>
      <c r="O53" s="67"/>
      <c r="P53" s="67"/>
      <c r="Q53" s="67"/>
      <c r="R53" s="67"/>
      <c r="S53" s="67"/>
      <c r="T53" s="67"/>
      <c r="U53" s="67"/>
      <c r="V53" s="67"/>
      <c r="W53" s="67"/>
      <c r="X53" s="67"/>
      <c r="Y53" s="67"/>
      <c r="Z53" s="67"/>
      <c r="AA53" s="67"/>
      <c r="AB53" s="67"/>
      <c r="AC53" s="67"/>
    </row>
    <row r="54" spans="1:29" x14ac:dyDescent="0.3">
      <c r="A54" s="67"/>
      <c r="B54" s="67"/>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row>
    <row r="55" spans="1:29" x14ac:dyDescent="0.3">
      <c r="A55" s="67"/>
      <c r="B55" s="67"/>
      <c r="C55" s="67"/>
      <c r="D55" s="67"/>
      <c r="E55" s="67"/>
      <c r="F55" s="67"/>
      <c r="G55" s="67"/>
      <c r="H55" s="67"/>
      <c r="I55" s="67"/>
      <c r="J55" s="67"/>
      <c r="K55" s="67"/>
      <c r="L55" s="67"/>
      <c r="M55" s="67"/>
      <c r="N55" s="67"/>
      <c r="O55" s="67"/>
      <c r="P55" s="67"/>
      <c r="Q55" s="67"/>
      <c r="R55" s="67"/>
      <c r="S55" s="67"/>
      <c r="T55" s="67"/>
      <c r="U55" s="67"/>
      <c r="V55" s="67"/>
      <c r="W55" s="67"/>
      <c r="X55" s="67"/>
      <c r="Y55" s="67"/>
      <c r="Z55" s="67"/>
      <c r="AA55" s="67"/>
      <c r="AB55" s="67"/>
      <c r="AC55" s="67"/>
    </row>
    <row r="56" spans="1:29" x14ac:dyDescent="0.3">
      <c r="A56" s="67"/>
      <c r="B56" s="67"/>
      <c r="C56" s="67"/>
      <c r="D56" s="67"/>
      <c r="E56" s="67"/>
      <c r="F56" s="67"/>
      <c r="G56" s="67"/>
      <c r="H56" s="67"/>
      <c r="I56" s="67"/>
      <c r="J56" s="67"/>
      <c r="K56" s="67"/>
      <c r="L56" s="67"/>
      <c r="M56" s="67"/>
      <c r="N56" s="67"/>
      <c r="O56" s="67"/>
      <c r="P56" s="67"/>
      <c r="Q56" s="67"/>
      <c r="R56" s="67"/>
      <c r="S56" s="67"/>
      <c r="T56" s="67"/>
      <c r="U56" s="67"/>
      <c r="V56" s="67"/>
      <c r="W56" s="67"/>
      <c r="X56" s="67"/>
      <c r="Y56" s="67"/>
      <c r="Z56" s="67"/>
      <c r="AA56" s="67"/>
      <c r="AB56" s="67"/>
      <c r="AC56" s="67"/>
    </row>
    <row r="57" spans="1:29" x14ac:dyDescent="0.3">
      <c r="A57" s="67"/>
      <c r="B57" s="67"/>
      <c r="C57" s="67"/>
      <c r="D57" s="67"/>
      <c r="E57" s="67"/>
      <c r="F57" s="67"/>
      <c r="G57" s="67"/>
      <c r="H57" s="67"/>
      <c r="I57" s="67"/>
      <c r="J57" s="67"/>
      <c r="K57" s="67"/>
      <c r="L57" s="67"/>
      <c r="M57" s="67"/>
      <c r="N57" s="67"/>
      <c r="O57" s="67"/>
      <c r="P57" s="67"/>
      <c r="Q57" s="67"/>
      <c r="R57" s="67"/>
      <c r="S57" s="67"/>
      <c r="T57" s="67"/>
      <c r="U57" s="67"/>
      <c r="V57" s="67"/>
      <c r="W57" s="67"/>
      <c r="X57" s="67"/>
      <c r="Y57" s="67"/>
      <c r="Z57" s="67"/>
      <c r="AA57" s="67"/>
      <c r="AB57" s="67"/>
      <c r="AC57" s="67"/>
    </row>
    <row r="58" spans="1:29" x14ac:dyDescent="0.3">
      <c r="A58" s="67"/>
      <c r="B58" s="67"/>
      <c r="C58" s="67"/>
      <c r="D58" s="67"/>
      <c r="E58" s="67"/>
      <c r="F58" s="67"/>
      <c r="G58" s="67"/>
      <c r="H58" s="67"/>
      <c r="I58" s="67"/>
      <c r="J58" s="67"/>
      <c r="K58" s="67"/>
      <c r="L58" s="67"/>
      <c r="M58" s="67"/>
      <c r="N58" s="67"/>
      <c r="O58" s="67"/>
      <c r="P58" s="67"/>
      <c r="Q58" s="67"/>
      <c r="R58" s="67"/>
      <c r="S58" s="67"/>
      <c r="T58" s="67"/>
      <c r="U58" s="67"/>
      <c r="V58" s="67"/>
      <c r="W58" s="67"/>
      <c r="X58" s="67"/>
      <c r="Y58" s="67"/>
      <c r="Z58" s="67"/>
      <c r="AA58" s="67"/>
      <c r="AB58" s="67"/>
      <c r="AC58" s="67"/>
    </row>
    <row r="59" spans="1:29" x14ac:dyDescent="0.3">
      <c r="A59" s="67"/>
      <c r="B59" s="67"/>
      <c r="C59" s="67"/>
      <c r="D59" s="67"/>
      <c r="E59" s="67"/>
      <c r="F59" s="67"/>
      <c r="G59" s="67"/>
      <c r="H59" s="67"/>
      <c r="I59" s="67"/>
      <c r="J59" s="67"/>
      <c r="K59" s="67"/>
      <c r="L59" s="67"/>
      <c r="M59" s="67"/>
      <c r="N59" s="67"/>
      <c r="O59" s="67"/>
      <c r="P59" s="67"/>
      <c r="Q59" s="67"/>
      <c r="R59" s="67"/>
      <c r="S59" s="67"/>
      <c r="T59" s="67"/>
      <c r="U59" s="67"/>
      <c r="V59" s="67"/>
      <c r="W59" s="67"/>
      <c r="X59" s="67"/>
      <c r="Y59" s="67"/>
      <c r="Z59" s="67"/>
      <c r="AA59" s="67"/>
      <c r="AB59" s="67"/>
      <c r="AC59" s="67"/>
    </row>
    <row r="60" spans="1:29" x14ac:dyDescent="0.3">
      <c r="A60" s="67"/>
      <c r="B60" s="67"/>
      <c r="C60" s="67"/>
      <c r="D60" s="67"/>
      <c r="E60" s="67"/>
      <c r="F60" s="67"/>
      <c r="G60" s="67"/>
      <c r="H60" s="67"/>
      <c r="I60" s="67"/>
      <c r="J60" s="67"/>
      <c r="K60" s="67"/>
      <c r="L60" s="67"/>
      <c r="M60" s="67"/>
      <c r="N60" s="67"/>
      <c r="O60" s="67"/>
      <c r="P60" s="67"/>
      <c r="Q60" s="67"/>
      <c r="R60" s="67"/>
      <c r="S60" s="67"/>
      <c r="T60" s="67"/>
      <c r="U60" s="67"/>
      <c r="V60" s="67"/>
      <c r="W60" s="67"/>
      <c r="X60" s="67"/>
      <c r="Y60" s="67"/>
      <c r="Z60" s="67"/>
      <c r="AA60" s="67"/>
      <c r="AB60" s="67"/>
      <c r="AC60" s="67"/>
    </row>
    <row r="61" spans="1:29" x14ac:dyDescent="0.3">
      <c r="A61" s="67"/>
      <c r="B61" s="67"/>
      <c r="C61" s="67"/>
      <c r="D61" s="67"/>
      <c r="E61" s="67"/>
      <c r="F61" s="67"/>
      <c r="G61" s="67"/>
      <c r="H61" s="67"/>
      <c r="I61" s="67"/>
      <c r="J61" s="67"/>
      <c r="K61" s="67"/>
      <c r="L61" s="67"/>
      <c r="M61" s="67"/>
      <c r="N61" s="67"/>
      <c r="O61" s="67"/>
      <c r="P61" s="67"/>
      <c r="Q61" s="67"/>
      <c r="R61" s="67"/>
      <c r="S61" s="67"/>
      <c r="T61" s="67"/>
      <c r="U61" s="67"/>
      <c r="V61" s="67"/>
      <c r="W61" s="67"/>
      <c r="X61" s="67"/>
      <c r="Y61" s="67"/>
      <c r="Z61" s="67"/>
      <c r="AA61" s="67"/>
      <c r="AB61" s="67"/>
      <c r="AC61" s="67"/>
    </row>
    <row r="62" spans="1:29" x14ac:dyDescent="0.3">
      <c r="A62" s="67"/>
      <c r="B62" s="67"/>
      <c r="C62" s="67"/>
      <c r="D62" s="67"/>
      <c r="E62" s="67"/>
      <c r="F62" s="67"/>
      <c r="G62" s="67"/>
      <c r="H62" s="67"/>
      <c r="I62" s="67"/>
      <c r="J62" s="67"/>
      <c r="K62" s="67"/>
      <c r="L62" s="67"/>
      <c r="M62" s="67"/>
      <c r="N62" s="67"/>
      <c r="O62" s="67"/>
      <c r="P62" s="67"/>
      <c r="Q62" s="67"/>
      <c r="R62" s="67"/>
      <c r="S62" s="67"/>
      <c r="T62" s="67"/>
      <c r="U62" s="67"/>
      <c r="V62" s="67"/>
      <c r="W62" s="67"/>
      <c r="X62" s="67"/>
      <c r="Y62" s="67"/>
      <c r="Z62" s="67"/>
      <c r="AA62" s="67"/>
      <c r="AB62" s="67"/>
      <c r="AC62" s="67"/>
    </row>
    <row r="63" spans="1:29" x14ac:dyDescent="0.3">
      <c r="A63" s="67"/>
      <c r="B63" s="67"/>
      <c r="C63" s="67"/>
      <c r="D63" s="67"/>
      <c r="E63" s="67"/>
      <c r="F63" s="67"/>
      <c r="G63" s="67"/>
      <c r="H63" s="67"/>
      <c r="I63" s="67"/>
      <c r="J63" s="67"/>
      <c r="K63" s="67"/>
      <c r="L63" s="67"/>
      <c r="M63" s="67"/>
      <c r="N63" s="67"/>
      <c r="O63" s="67"/>
      <c r="P63" s="67"/>
      <c r="Q63" s="67"/>
      <c r="R63" s="67"/>
      <c r="S63" s="67"/>
      <c r="T63" s="67"/>
      <c r="U63" s="67"/>
      <c r="V63" s="67"/>
      <c r="W63" s="67"/>
      <c r="X63" s="67"/>
      <c r="Y63" s="67"/>
      <c r="Z63" s="67"/>
      <c r="AA63" s="67"/>
      <c r="AB63" s="67"/>
      <c r="AC63" s="67"/>
    </row>
    <row r="64" spans="1:29" x14ac:dyDescent="0.3">
      <c r="A64" s="67"/>
      <c r="B64" s="67"/>
      <c r="C64" s="67"/>
      <c r="D64" s="67"/>
      <c r="E64" s="67"/>
      <c r="F64" s="67"/>
      <c r="G64" s="67"/>
      <c r="H64" s="67"/>
      <c r="I64" s="67"/>
      <c r="J64" s="67"/>
      <c r="K64" s="67"/>
      <c r="L64" s="67"/>
      <c r="M64" s="67"/>
      <c r="N64" s="67"/>
      <c r="O64" s="67"/>
      <c r="P64" s="67"/>
      <c r="Q64" s="67"/>
      <c r="R64" s="67"/>
      <c r="S64" s="67"/>
      <c r="T64" s="67"/>
      <c r="U64" s="67"/>
      <c r="V64" s="67"/>
      <c r="W64" s="67"/>
      <c r="X64" s="67"/>
      <c r="Y64" s="67"/>
      <c r="Z64" s="67"/>
      <c r="AA64" s="67"/>
      <c r="AB64" s="67"/>
      <c r="AC64" s="67"/>
    </row>
    <row r="65" spans="1:29" x14ac:dyDescent="0.3">
      <c r="A65" s="67"/>
      <c r="B65" s="67"/>
      <c r="C65" s="67"/>
      <c r="D65" s="67"/>
      <c r="E65" s="67"/>
      <c r="F65" s="67"/>
      <c r="G65" s="67"/>
      <c r="H65" s="67"/>
      <c r="I65" s="67"/>
      <c r="J65" s="67"/>
      <c r="K65" s="67"/>
      <c r="L65" s="67"/>
      <c r="M65" s="67"/>
      <c r="N65" s="67"/>
      <c r="O65" s="67"/>
      <c r="P65" s="67"/>
      <c r="Q65" s="67"/>
      <c r="R65" s="67"/>
      <c r="S65" s="67"/>
      <c r="T65" s="67"/>
      <c r="U65" s="67"/>
      <c r="V65" s="67"/>
      <c r="W65" s="67"/>
      <c r="X65" s="67"/>
      <c r="Y65" s="67"/>
      <c r="Z65" s="67"/>
      <c r="AA65" s="67"/>
      <c r="AB65" s="67"/>
      <c r="AC65" s="67"/>
    </row>
    <row r="66" spans="1:29" x14ac:dyDescent="0.3">
      <c r="A66" s="67"/>
      <c r="B66" s="67"/>
      <c r="C66" s="67"/>
      <c r="D66" s="67"/>
      <c r="E66" s="67"/>
      <c r="F66" s="67"/>
      <c r="G66" s="67"/>
      <c r="H66" s="67"/>
      <c r="I66" s="67"/>
      <c r="J66" s="67"/>
      <c r="K66" s="67"/>
      <c r="L66" s="67"/>
      <c r="M66" s="67"/>
      <c r="N66" s="67"/>
      <c r="O66" s="67"/>
      <c r="P66" s="67"/>
      <c r="Q66" s="67"/>
      <c r="R66" s="67"/>
      <c r="S66" s="67"/>
      <c r="T66" s="67"/>
      <c r="U66" s="67"/>
      <c r="V66" s="67"/>
      <c r="W66" s="67"/>
      <c r="X66" s="67"/>
      <c r="Y66" s="67"/>
      <c r="Z66" s="67"/>
      <c r="AA66" s="67"/>
      <c r="AB66" s="67"/>
      <c r="AC66" s="67"/>
    </row>
    <row r="67" spans="1:29" x14ac:dyDescent="0.3">
      <c r="A67" s="67"/>
      <c r="B67" s="67"/>
      <c r="C67" s="67"/>
      <c r="D67" s="67"/>
      <c r="E67" s="67"/>
      <c r="F67" s="67"/>
      <c r="G67" s="67"/>
      <c r="H67" s="67"/>
      <c r="I67" s="67"/>
      <c r="J67" s="67"/>
      <c r="K67" s="67"/>
      <c r="L67" s="67"/>
      <c r="M67" s="67"/>
      <c r="N67" s="67"/>
      <c r="O67" s="67"/>
      <c r="P67" s="67"/>
      <c r="Q67" s="67"/>
      <c r="R67" s="67"/>
      <c r="S67" s="67"/>
      <c r="T67" s="67"/>
      <c r="U67" s="67"/>
      <c r="V67" s="67"/>
      <c r="W67" s="67"/>
      <c r="X67" s="67"/>
      <c r="Y67" s="67"/>
      <c r="Z67" s="67"/>
      <c r="AA67" s="67"/>
      <c r="AB67" s="67"/>
      <c r="AC67" s="67"/>
    </row>
    <row r="68" spans="1:29" x14ac:dyDescent="0.3">
      <c r="A68" s="67"/>
      <c r="B68" s="67"/>
      <c r="C68" s="67"/>
      <c r="D68" s="67"/>
      <c r="E68" s="67"/>
      <c r="F68" s="67"/>
      <c r="G68" s="67"/>
      <c r="H68" s="67"/>
      <c r="I68" s="67"/>
      <c r="J68" s="67"/>
      <c r="K68" s="67"/>
      <c r="L68" s="67"/>
      <c r="M68" s="67"/>
      <c r="N68" s="67"/>
      <c r="O68" s="67"/>
      <c r="P68" s="67"/>
      <c r="Q68" s="67"/>
      <c r="R68" s="67"/>
      <c r="S68" s="67"/>
      <c r="T68" s="67"/>
      <c r="U68" s="67"/>
      <c r="V68" s="67"/>
      <c r="W68" s="67"/>
      <c r="X68" s="67"/>
      <c r="Y68" s="67"/>
      <c r="Z68" s="67"/>
      <c r="AA68" s="67"/>
      <c r="AB68" s="67"/>
      <c r="AC68" s="67"/>
    </row>
    <row r="69" spans="1:29" x14ac:dyDescent="0.3">
      <c r="A69" s="67"/>
      <c r="B69" s="67"/>
      <c r="C69" s="67"/>
      <c r="D69" s="67"/>
      <c r="E69" s="67"/>
      <c r="F69" s="67"/>
      <c r="G69" s="67"/>
      <c r="H69" s="67"/>
      <c r="I69" s="67"/>
      <c r="J69" s="67"/>
      <c r="K69" s="67"/>
      <c r="L69" s="67"/>
      <c r="M69" s="67"/>
      <c r="N69" s="67"/>
      <c r="O69" s="67"/>
      <c r="P69" s="67"/>
      <c r="Q69" s="67"/>
      <c r="R69" s="67"/>
      <c r="S69" s="67"/>
      <c r="T69" s="67"/>
      <c r="U69" s="67"/>
      <c r="V69" s="67"/>
      <c r="W69" s="67"/>
      <c r="X69" s="67"/>
      <c r="Y69" s="67"/>
      <c r="Z69" s="67"/>
      <c r="AA69" s="67"/>
      <c r="AB69" s="67"/>
      <c r="AC69" s="67"/>
    </row>
    <row r="70" spans="1:29" x14ac:dyDescent="0.3">
      <c r="A70" s="67"/>
      <c r="B70" s="67"/>
      <c r="C70" s="67"/>
      <c r="D70" s="67"/>
      <c r="E70" s="67"/>
      <c r="F70" s="67"/>
      <c r="G70" s="67"/>
      <c r="H70" s="67"/>
      <c r="I70" s="67"/>
      <c r="J70" s="67"/>
      <c r="K70" s="67"/>
      <c r="L70" s="67"/>
      <c r="M70" s="67"/>
      <c r="N70" s="67"/>
      <c r="O70" s="67"/>
      <c r="P70" s="67"/>
      <c r="Q70" s="67"/>
      <c r="R70" s="67"/>
      <c r="S70" s="67"/>
      <c r="T70" s="67"/>
      <c r="U70" s="67"/>
      <c r="V70" s="67"/>
      <c r="W70" s="67"/>
      <c r="X70" s="67"/>
      <c r="Y70" s="67"/>
      <c r="Z70" s="67"/>
      <c r="AA70" s="67"/>
      <c r="AB70" s="67"/>
      <c r="AC70" s="67"/>
    </row>
    <row r="71" spans="1:29" x14ac:dyDescent="0.3">
      <c r="A71" s="67"/>
      <c r="B71" s="67"/>
      <c r="C71" s="67"/>
      <c r="D71" s="67"/>
      <c r="E71" s="67"/>
      <c r="F71" s="67"/>
      <c r="G71" s="67"/>
      <c r="H71" s="67"/>
      <c r="I71" s="67"/>
      <c r="J71" s="67"/>
      <c r="K71" s="67"/>
      <c r="L71" s="67"/>
      <c r="M71" s="67"/>
      <c r="N71" s="67"/>
      <c r="O71" s="67"/>
      <c r="P71" s="67"/>
      <c r="Q71" s="67"/>
      <c r="R71" s="67"/>
      <c r="S71" s="67"/>
      <c r="T71" s="67"/>
      <c r="U71" s="67"/>
      <c r="V71" s="67"/>
      <c r="W71" s="67"/>
      <c r="X71" s="67"/>
      <c r="Y71" s="67"/>
      <c r="Z71" s="67"/>
      <c r="AA71" s="67"/>
      <c r="AB71" s="67"/>
      <c r="AC71" s="67"/>
    </row>
    <row r="72" spans="1:29" x14ac:dyDescent="0.3">
      <c r="A72" s="67"/>
      <c r="B72" s="67"/>
      <c r="C72" s="67"/>
      <c r="D72" s="67"/>
      <c r="E72" s="67"/>
      <c r="F72" s="67"/>
      <c r="G72" s="67"/>
      <c r="H72" s="67"/>
      <c r="I72" s="67"/>
      <c r="J72" s="67"/>
      <c r="K72" s="67"/>
      <c r="L72" s="67"/>
      <c r="M72" s="67"/>
      <c r="N72" s="67"/>
      <c r="O72" s="67"/>
      <c r="P72" s="67"/>
      <c r="Q72" s="67"/>
      <c r="R72" s="67"/>
      <c r="S72" s="67"/>
      <c r="T72" s="67"/>
      <c r="U72" s="67"/>
      <c r="V72" s="67"/>
      <c r="W72" s="67"/>
      <c r="X72" s="67"/>
      <c r="Y72" s="67"/>
      <c r="Z72" s="67"/>
      <c r="AA72" s="67"/>
      <c r="AB72" s="67"/>
      <c r="AC72" s="67"/>
    </row>
    <row r="73" spans="1:29" x14ac:dyDescent="0.3">
      <c r="A73" s="67"/>
      <c r="B73" s="67"/>
      <c r="C73" s="67"/>
      <c r="D73" s="67"/>
      <c r="E73" s="67"/>
      <c r="F73" s="67"/>
      <c r="G73" s="67"/>
      <c r="H73" s="67"/>
      <c r="I73" s="67"/>
      <c r="J73" s="67"/>
      <c r="K73" s="67"/>
      <c r="L73" s="67"/>
      <c r="M73" s="67"/>
      <c r="N73" s="67"/>
      <c r="O73" s="67"/>
      <c r="P73" s="67"/>
      <c r="Q73" s="67"/>
      <c r="R73" s="67"/>
      <c r="S73" s="67"/>
      <c r="T73" s="67"/>
      <c r="U73" s="67"/>
      <c r="V73" s="67"/>
      <c r="W73" s="67"/>
      <c r="X73" s="67"/>
      <c r="Y73" s="67"/>
      <c r="Z73" s="67"/>
      <c r="AA73" s="67"/>
      <c r="AB73" s="67"/>
      <c r="AC73" s="67"/>
    </row>
    <row r="74" spans="1:29" x14ac:dyDescent="0.3">
      <c r="A74" s="67"/>
      <c r="B74" s="67"/>
      <c r="C74" s="67"/>
      <c r="D74" s="67"/>
      <c r="E74" s="67"/>
      <c r="F74" s="67"/>
      <c r="G74" s="67"/>
      <c r="H74" s="67"/>
      <c r="I74" s="67"/>
      <c r="J74" s="67"/>
      <c r="K74" s="67"/>
      <c r="L74" s="67"/>
      <c r="M74" s="67"/>
      <c r="N74" s="67"/>
      <c r="O74" s="67"/>
      <c r="P74" s="67"/>
      <c r="Q74" s="67"/>
      <c r="R74" s="67"/>
      <c r="S74" s="67"/>
      <c r="T74" s="67"/>
      <c r="U74" s="67"/>
      <c r="V74" s="67"/>
      <c r="W74" s="67"/>
      <c r="X74" s="67"/>
      <c r="Y74" s="67"/>
      <c r="Z74" s="67"/>
      <c r="AA74" s="67"/>
      <c r="AB74" s="67"/>
      <c r="AC74" s="67"/>
    </row>
    <row r="75" spans="1:29" x14ac:dyDescent="0.3">
      <c r="A75" s="67"/>
      <c r="B75" s="67"/>
      <c r="C75" s="67"/>
      <c r="D75" s="67"/>
      <c r="E75" s="67"/>
      <c r="F75" s="67"/>
      <c r="G75" s="67"/>
      <c r="H75" s="67"/>
      <c r="I75" s="67"/>
      <c r="J75" s="67"/>
      <c r="K75" s="67"/>
      <c r="L75" s="67"/>
      <c r="M75" s="67"/>
      <c r="N75" s="67"/>
      <c r="O75" s="67"/>
      <c r="P75" s="67"/>
      <c r="Q75" s="67"/>
      <c r="R75" s="67"/>
      <c r="S75" s="67"/>
      <c r="T75" s="67"/>
      <c r="U75" s="67"/>
      <c r="V75" s="67"/>
      <c r="W75" s="67"/>
      <c r="X75" s="67"/>
      <c r="Y75" s="67"/>
      <c r="Z75" s="67"/>
      <c r="AA75" s="67"/>
      <c r="AB75" s="67"/>
      <c r="AC75" s="67"/>
    </row>
    <row r="76" spans="1:29" x14ac:dyDescent="0.3">
      <c r="A76" s="67"/>
      <c r="B76" s="67"/>
      <c r="C76" s="67"/>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row>
    <row r="77" spans="1:29" x14ac:dyDescent="0.3">
      <c r="A77" s="67"/>
      <c r="B77" s="67"/>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row>
    <row r="78" spans="1:29" x14ac:dyDescent="0.3">
      <c r="B78" s="186"/>
      <c r="I78" s="67"/>
      <c r="J78" s="67"/>
      <c r="K78" s="67"/>
      <c r="L78" s="67"/>
      <c r="M78" s="67"/>
      <c r="N78" s="67"/>
      <c r="O78" s="67"/>
      <c r="P78" s="67"/>
      <c r="Q78" s="67"/>
      <c r="R78" s="67"/>
      <c r="S78" s="67"/>
      <c r="T78" s="67"/>
      <c r="U78" s="67"/>
      <c r="V78" s="67"/>
      <c r="W78" s="67"/>
      <c r="X78" s="67"/>
      <c r="Y78" s="67"/>
      <c r="Z78" s="67"/>
      <c r="AA78" s="67"/>
      <c r="AB78" s="67"/>
      <c r="AC78" s="67"/>
    </row>
    <row r="79" spans="1:29" x14ac:dyDescent="0.3">
      <c r="B79" s="186"/>
    </row>
    <row r="80" spans="1:29" x14ac:dyDescent="0.3">
      <c r="B80" s="186"/>
    </row>
    <row r="81" spans="2:2" x14ac:dyDescent="0.3">
      <c r="B81" s="186"/>
    </row>
    <row r="82" spans="2:2" x14ac:dyDescent="0.3">
      <c r="B82" s="186"/>
    </row>
    <row r="83" spans="2:2" x14ac:dyDescent="0.3">
      <c r="B83" s="186"/>
    </row>
    <row r="84" spans="2:2" x14ac:dyDescent="0.3">
      <c r="B84" s="186"/>
    </row>
    <row r="85" spans="2:2" x14ac:dyDescent="0.3">
      <c r="B85" s="186"/>
    </row>
  </sheetData>
  <mergeCells count="3">
    <mergeCell ref="A1:B1"/>
    <mergeCell ref="A2:B4"/>
    <mergeCell ref="C2:C4"/>
  </mergeCells>
  <dataValidations count="1">
    <dataValidation type="list" allowBlank="1" showErrorMessage="1" sqref="G1 E1" xr:uid="{E502D281-7E51-4A63-B9C7-556CD0C7B805}">
      <formula1>$A$1:$A$5</formula1>
    </dataValidation>
  </dataValidations>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D600F7-C345-447E-8A15-CD72E1168DEA}">
  <dimension ref="A1:AK37"/>
  <sheetViews>
    <sheetView workbookViewId="0">
      <selection activeCell="G4" sqref="G4"/>
    </sheetView>
  </sheetViews>
  <sheetFormatPr defaultColWidth="14.44140625" defaultRowHeight="14.4" x14ac:dyDescent="0.3"/>
  <cols>
    <col min="1" max="2" width="8.6640625" style="68" customWidth="1"/>
    <col min="3" max="3" width="59.33203125" style="68" customWidth="1"/>
    <col min="4" max="4" width="68.33203125" style="68" customWidth="1"/>
    <col min="5" max="5" width="6.44140625" style="68" customWidth="1"/>
    <col min="6" max="6" width="15.6640625" style="68" customWidth="1"/>
    <col min="7" max="7" width="15.88671875" style="68" customWidth="1"/>
    <col min="8" max="8" width="15.6640625" style="68" customWidth="1"/>
    <col min="9" max="37" width="8.6640625" style="68" customWidth="1"/>
    <col min="38" max="16384" width="14.44140625" style="68"/>
  </cols>
  <sheetData>
    <row r="1" spans="1:37" ht="16.2" thickBot="1" x14ac:dyDescent="0.35">
      <c r="A1" s="232" t="s">
        <v>0</v>
      </c>
      <c r="B1" s="233"/>
      <c r="C1" s="5"/>
      <c r="D1" s="7"/>
      <c r="E1" s="6"/>
      <c r="F1" s="1"/>
      <c r="G1" s="8"/>
      <c r="H1" s="160"/>
      <c r="I1" s="67"/>
      <c r="J1" s="67"/>
      <c r="K1" s="67"/>
      <c r="L1" s="67"/>
      <c r="M1" s="67"/>
      <c r="N1" s="67"/>
      <c r="O1" s="67"/>
      <c r="P1" s="67"/>
      <c r="Q1" s="67"/>
      <c r="R1" s="67"/>
      <c r="S1" s="67"/>
      <c r="T1" s="67"/>
      <c r="U1" s="67"/>
      <c r="V1" s="67"/>
      <c r="W1" s="67"/>
      <c r="X1" s="67"/>
      <c r="Y1" s="67"/>
      <c r="Z1" s="67"/>
      <c r="AA1" s="67"/>
      <c r="AB1" s="67"/>
      <c r="AC1" s="67"/>
      <c r="AD1" s="67"/>
      <c r="AE1" s="67"/>
      <c r="AF1" s="67"/>
      <c r="AG1" s="67"/>
      <c r="AH1" s="67"/>
      <c r="AI1" s="67"/>
      <c r="AJ1" s="67"/>
      <c r="AK1" s="67"/>
    </row>
    <row r="2" spans="1:37" ht="15.6" x14ac:dyDescent="0.3">
      <c r="A2" s="234"/>
      <c r="B2" s="235"/>
      <c r="C2" s="240"/>
      <c r="D2" s="12"/>
      <c r="E2" s="11"/>
      <c r="F2" s="2" t="s">
        <v>4</v>
      </c>
      <c r="G2" s="161"/>
      <c r="H2" s="14"/>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row>
    <row r="3" spans="1:37" ht="31.2" x14ac:dyDescent="0.3">
      <c r="A3" s="236"/>
      <c r="B3" s="237"/>
      <c r="C3" s="241"/>
      <c r="D3" s="12"/>
      <c r="E3" s="11"/>
      <c r="F3" s="3" t="s">
        <v>5</v>
      </c>
      <c r="G3" s="15">
        <f>G8</f>
        <v>0</v>
      </c>
      <c r="H3" s="16"/>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row>
    <row r="4" spans="1:37" ht="16.8" thickBot="1" x14ac:dyDescent="0.35">
      <c r="A4" s="238"/>
      <c r="B4" s="239"/>
      <c r="C4" s="242"/>
      <c r="D4" s="18"/>
      <c r="E4" s="17"/>
      <c r="F4" s="4"/>
      <c r="G4" s="19"/>
      <c r="H4" s="16"/>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row>
    <row r="5" spans="1:37" ht="15" thickBot="1" x14ac:dyDescent="0.35">
      <c r="A5" s="20"/>
      <c r="B5" s="20"/>
      <c r="C5" s="20"/>
      <c r="D5" s="23"/>
      <c r="E5" s="22"/>
      <c r="F5" s="22"/>
      <c r="G5" s="24"/>
      <c r="H5" s="16"/>
      <c r="I5" s="67"/>
      <c r="J5" s="67"/>
      <c r="K5" s="67"/>
      <c r="L5" s="67"/>
      <c r="M5" s="67"/>
      <c r="N5" s="67"/>
      <c r="O5" s="67"/>
      <c r="P5" s="67"/>
      <c r="Q5" s="67"/>
      <c r="R5" s="67"/>
      <c r="S5" s="67"/>
      <c r="T5" s="67"/>
      <c r="U5" s="67"/>
      <c r="V5" s="67"/>
      <c r="W5" s="67"/>
      <c r="X5" s="67"/>
      <c r="Y5" s="67"/>
      <c r="Z5" s="67"/>
      <c r="AA5" s="67"/>
      <c r="AB5" s="67"/>
      <c r="AC5" s="67"/>
      <c r="AD5" s="67"/>
      <c r="AE5" s="67"/>
      <c r="AF5" s="67"/>
      <c r="AG5" s="67"/>
      <c r="AH5" s="67"/>
      <c r="AI5" s="67"/>
      <c r="AJ5" s="67"/>
      <c r="AK5" s="67"/>
    </row>
    <row r="6" spans="1:37" ht="51" thickBot="1" x14ac:dyDescent="0.35">
      <c r="A6" s="25" t="s">
        <v>6</v>
      </c>
      <c r="B6" s="28" t="s">
        <v>1</v>
      </c>
      <c r="C6" s="27" t="s">
        <v>7</v>
      </c>
      <c r="D6" s="28" t="s">
        <v>8</v>
      </c>
      <c r="E6" s="28" t="s">
        <v>2</v>
      </c>
      <c r="F6" s="28" t="s">
        <v>9</v>
      </c>
      <c r="G6" s="29" t="s">
        <v>3</v>
      </c>
      <c r="H6" s="30" t="s">
        <v>281</v>
      </c>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c r="AK6" s="67"/>
    </row>
    <row r="7" spans="1:37" ht="18" thickTop="1" thickBot="1" x14ac:dyDescent="0.35">
      <c r="A7" s="31"/>
      <c r="B7" s="162"/>
      <c r="C7" s="163" t="s">
        <v>28</v>
      </c>
      <c r="D7" s="34"/>
      <c r="E7" s="33"/>
      <c r="F7" s="35"/>
      <c r="G7" s="36"/>
      <c r="H7" s="30"/>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row>
    <row r="8" spans="1:37" ht="18" thickTop="1" thickBot="1" x14ac:dyDescent="0.35">
      <c r="A8" s="164"/>
      <c r="B8" s="200">
        <v>7.2</v>
      </c>
      <c r="C8" s="163" t="s">
        <v>291</v>
      </c>
      <c r="D8" s="34"/>
      <c r="E8" s="33">
        <v>1</v>
      </c>
      <c r="F8" s="35"/>
      <c r="G8" s="36">
        <f>E8*F8</f>
        <v>0</v>
      </c>
      <c r="H8" s="37"/>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c r="AK8" s="67"/>
    </row>
    <row r="9" spans="1:37" ht="31.2" x14ac:dyDescent="0.3">
      <c r="A9" s="38"/>
      <c r="B9" s="165">
        <v>1</v>
      </c>
      <c r="C9" s="70" t="s">
        <v>292</v>
      </c>
      <c r="D9" s="71"/>
      <c r="E9" s="66"/>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ht="15.6" x14ac:dyDescent="0.3">
      <c r="A10" s="38"/>
      <c r="B10" s="165">
        <v>2</v>
      </c>
      <c r="C10" s="70" t="s">
        <v>293</v>
      </c>
      <c r="D10" s="71"/>
      <c r="E10" s="66"/>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ht="15.6" x14ac:dyDescent="0.3">
      <c r="A11" s="38"/>
      <c r="B11" s="165">
        <v>3</v>
      </c>
      <c r="C11" s="70" t="s">
        <v>294</v>
      </c>
      <c r="D11" s="71"/>
      <c r="E11" s="66"/>
      <c r="F11" s="40"/>
      <c r="G11" s="41"/>
      <c r="H11" s="16"/>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row>
    <row r="12" spans="1:37" ht="15.6" x14ac:dyDescent="0.3">
      <c r="A12" s="38"/>
      <c r="B12" s="165">
        <v>4</v>
      </c>
      <c r="C12" s="70" t="s">
        <v>295</v>
      </c>
      <c r="D12" s="71"/>
      <c r="E12" s="39"/>
      <c r="F12" s="40"/>
      <c r="G12" s="41"/>
      <c r="H12" s="16"/>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row>
    <row r="13" spans="1:37" ht="15.6" x14ac:dyDescent="0.3">
      <c r="A13" s="38"/>
      <c r="B13" s="165">
        <v>5</v>
      </c>
      <c r="C13" s="70" t="s">
        <v>296</v>
      </c>
      <c r="D13" s="71"/>
      <c r="E13" s="39"/>
      <c r="F13" s="40"/>
      <c r="G13" s="41"/>
      <c r="H13" s="16"/>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row>
    <row r="14" spans="1:37" ht="15.6" x14ac:dyDescent="0.3">
      <c r="A14" s="38"/>
      <c r="B14" s="165">
        <v>6</v>
      </c>
      <c r="C14" s="70" t="s">
        <v>297</v>
      </c>
      <c r="D14" s="166"/>
      <c r="E14" s="39"/>
      <c r="F14" s="40"/>
      <c r="G14" s="41"/>
      <c r="H14" s="16"/>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row>
    <row r="15" spans="1:37" ht="15.6" x14ac:dyDescent="0.3">
      <c r="A15" s="38"/>
      <c r="B15" s="165">
        <v>7</v>
      </c>
      <c r="C15" s="70" t="s">
        <v>298</v>
      </c>
      <c r="D15" s="166"/>
      <c r="E15" s="39"/>
      <c r="F15" s="40"/>
      <c r="G15" s="41"/>
      <c r="H15" s="16"/>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row>
    <row r="16" spans="1:37" ht="15.6" x14ac:dyDescent="0.3">
      <c r="A16" s="38"/>
      <c r="B16" s="165">
        <v>8</v>
      </c>
      <c r="C16" s="70" t="s">
        <v>299</v>
      </c>
      <c r="D16" s="166"/>
      <c r="E16" s="39"/>
      <c r="F16" s="40"/>
      <c r="G16" s="41"/>
      <c r="H16" s="16"/>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row>
    <row r="17" spans="1:37" ht="15.6" x14ac:dyDescent="0.3">
      <c r="A17" s="38"/>
      <c r="B17" s="165">
        <v>9</v>
      </c>
      <c r="C17" s="70" t="s">
        <v>300</v>
      </c>
      <c r="D17" s="166"/>
      <c r="E17" s="39"/>
      <c r="F17" s="40"/>
      <c r="G17" s="41"/>
      <c r="H17" s="16"/>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row>
    <row r="18" spans="1:37" ht="15.6" x14ac:dyDescent="0.3">
      <c r="A18" s="38"/>
      <c r="B18" s="165">
        <v>10</v>
      </c>
      <c r="C18" s="177" t="s">
        <v>301</v>
      </c>
      <c r="D18" s="166"/>
      <c r="E18" s="39"/>
      <c r="F18" s="40"/>
      <c r="G18" s="41"/>
      <c r="H18" s="16"/>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row>
    <row r="19" spans="1:37" ht="15.6" x14ac:dyDescent="0.3">
      <c r="A19" s="38"/>
      <c r="B19" s="165">
        <v>11</v>
      </c>
      <c r="C19" s="70" t="s">
        <v>302</v>
      </c>
      <c r="D19" s="166"/>
      <c r="E19" s="39"/>
      <c r="F19" s="40"/>
      <c r="G19" s="41"/>
      <c r="H19" s="16"/>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row>
    <row r="20" spans="1:37" ht="15.6" x14ac:dyDescent="0.3">
      <c r="A20" s="38"/>
      <c r="B20" s="165">
        <v>12</v>
      </c>
      <c r="C20" s="70" t="s">
        <v>303</v>
      </c>
      <c r="D20" s="166"/>
      <c r="E20" s="39"/>
      <c r="F20" s="40"/>
      <c r="G20" s="41"/>
      <c r="H20" s="16"/>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row>
    <row r="21" spans="1:37" ht="15.6" x14ac:dyDescent="0.3">
      <c r="A21" s="38"/>
      <c r="B21" s="165">
        <v>13</v>
      </c>
      <c r="C21" s="70" t="s">
        <v>304</v>
      </c>
      <c r="D21" s="166"/>
      <c r="E21" s="39"/>
      <c r="F21" s="40"/>
      <c r="G21" s="41"/>
      <c r="H21" s="16"/>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row>
    <row r="22" spans="1:37" ht="46.8" x14ac:dyDescent="0.3">
      <c r="A22" s="38"/>
      <c r="B22" s="165">
        <v>14</v>
      </c>
      <c r="C22" s="70" t="s">
        <v>305</v>
      </c>
      <c r="D22" s="166"/>
      <c r="E22" s="39"/>
      <c r="F22" s="40"/>
      <c r="G22" s="41"/>
      <c r="H22" s="16"/>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row>
    <row r="23" spans="1:37" ht="156" x14ac:dyDescent="0.3">
      <c r="A23" s="38"/>
      <c r="B23" s="165">
        <v>15</v>
      </c>
      <c r="C23" s="70" t="s">
        <v>330</v>
      </c>
      <c r="D23" s="166"/>
      <c r="E23" s="39"/>
      <c r="F23" s="40"/>
      <c r="G23" s="41"/>
      <c r="H23" s="16"/>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row>
    <row r="24" spans="1:37" ht="15.6" x14ac:dyDescent="0.3">
      <c r="A24" s="38"/>
      <c r="B24" s="165">
        <v>16</v>
      </c>
      <c r="C24" s="70" t="s">
        <v>306</v>
      </c>
      <c r="D24" s="166"/>
      <c r="E24" s="39"/>
      <c r="F24" s="40"/>
      <c r="G24" s="41"/>
      <c r="H24" s="16"/>
      <c r="I24" s="67"/>
      <c r="J24" s="67"/>
      <c r="K24" s="67"/>
      <c r="L24" s="67"/>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67"/>
    </row>
    <row r="25" spans="1:37" ht="15.6" x14ac:dyDescent="0.3">
      <c r="A25" s="38"/>
      <c r="B25" s="165">
        <v>17</v>
      </c>
      <c r="C25" s="80" t="s">
        <v>307</v>
      </c>
      <c r="D25" s="71"/>
      <c r="E25" s="39"/>
      <c r="F25" s="40"/>
      <c r="G25" s="41"/>
      <c r="H25" s="16"/>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7"/>
    </row>
    <row r="26" spans="1:37" ht="46.8" x14ac:dyDescent="0.3">
      <c r="A26" s="38"/>
      <c r="B26" s="204">
        <v>18</v>
      </c>
      <c r="C26" s="194" t="s">
        <v>329</v>
      </c>
      <c r="D26" s="107"/>
      <c r="E26" s="39"/>
      <c r="F26" s="40"/>
      <c r="G26" s="41"/>
      <c r="H26" s="16"/>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c r="AK26" s="67"/>
    </row>
    <row r="27" spans="1:37" ht="15.6" x14ac:dyDescent="0.3">
      <c r="A27" s="38"/>
      <c r="B27" s="165">
        <v>19</v>
      </c>
      <c r="C27" s="112" t="s">
        <v>308</v>
      </c>
      <c r="D27" s="71"/>
      <c r="E27" s="39"/>
      <c r="F27" s="40"/>
      <c r="G27" s="41"/>
      <c r="H27" s="16"/>
      <c r="I27" s="67"/>
      <c r="J27" s="67"/>
      <c r="K27" s="67"/>
      <c r="L27" s="67"/>
      <c r="M27" s="67"/>
      <c r="N27" s="67"/>
      <c r="O27" s="67"/>
      <c r="P27" s="67"/>
      <c r="Q27" s="67"/>
      <c r="R27" s="67"/>
      <c r="S27" s="67"/>
      <c r="T27" s="67"/>
      <c r="U27" s="67"/>
      <c r="V27" s="67"/>
      <c r="W27" s="67"/>
      <c r="X27" s="67"/>
      <c r="Y27" s="67"/>
      <c r="Z27" s="67"/>
      <c r="AA27" s="67"/>
      <c r="AB27" s="67"/>
      <c r="AC27" s="67"/>
      <c r="AD27" s="67"/>
      <c r="AE27" s="67"/>
      <c r="AF27" s="67"/>
      <c r="AG27" s="67"/>
      <c r="AH27" s="67"/>
      <c r="AI27" s="67"/>
      <c r="AJ27" s="67"/>
      <c r="AK27" s="67"/>
    </row>
    <row r="28" spans="1:37" ht="15.6" x14ac:dyDescent="0.3">
      <c r="A28" s="38"/>
      <c r="B28" s="165">
        <v>20</v>
      </c>
      <c r="C28" s="70" t="s">
        <v>309</v>
      </c>
      <c r="D28" s="71"/>
      <c r="E28" s="39"/>
      <c r="F28" s="40"/>
      <c r="G28" s="41"/>
      <c r="H28" s="16"/>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c r="AK28" s="67"/>
    </row>
    <row r="29" spans="1:37" ht="15.6" x14ac:dyDescent="0.3">
      <c r="A29" s="38"/>
      <c r="B29" s="165">
        <v>21</v>
      </c>
      <c r="C29" s="70" t="s">
        <v>310</v>
      </c>
      <c r="D29" s="71"/>
      <c r="E29" s="39"/>
      <c r="F29" s="40"/>
      <c r="G29" s="41"/>
      <c r="H29" s="16"/>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c r="AK29" s="67"/>
    </row>
    <row r="30" spans="1:37" ht="15.6" x14ac:dyDescent="0.3">
      <c r="A30" s="38"/>
      <c r="B30" s="165">
        <v>22</v>
      </c>
      <c r="C30" s="70" t="s">
        <v>311</v>
      </c>
      <c r="D30" s="71"/>
      <c r="E30" s="39"/>
      <c r="F30" s="40"/>
      <c r="G30" s="41"/>
      <c r="H30" s="16"/>
      <c r="I30" s="67"/>
      <c r="J30" s="67"/>
      <c r="K30" s="67"/>
      <c r="L30" s="67"/>
      <c r="M30" s="67"/>
      <c r="N30" s="67"/>
      <c r="O30" s="67"/>
      <c r="P30" s="67"/>
      <c r="Q30" s="67"/>
      <c r="R30" s="67"/>
      <c r="S30" s="67"/>
      <c r="T30" s="67"/>
      <c r="U30" s="67"/>
      <c r="V30" s="67"/>
      <c r="W30" s="67"/>
      <c r="X30" s="67"/>
      <c r="Y30" s="67"/>
      <c r="Z30" s="67"/>
      <c r="AA30" s="67"/>
      <c r="AB30" s="67"/>
      <c r="AC30" s="67"/>
      <c r="AD30" s="67"/>
      <c r="AE30" s="67"/>
      <c r="AF30" s="67"/>
      <c r="AG30" s="67"/>
      <c r="AH30" s="67"/>
      <c r="AI30" s="67"/>
      <c r="AJ30" s="67"/>
      <c r="AK30" s="67"/>
    </row>
    <row r="31" spans="1:37" ht="15.6" x14ac:dyDescent="0.3">
      <c r="A31" s="38"/>
      <c r="B31" s="165">
        <v>23</v>
      </c>
      <c r="C31" s="70" t="s">
        <v>312</v>
      </c>
      <c r="D31" s="71"/>
      <c r="E31" s="39"/>
      <c r="F31" s="40"/>
      <c r="G31" s="41"/>
      <c r="H31" s="16"/>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c r="AK31" s="67"/>
    </row>
    <row r="32" spans="1:37" ht="15.6" x14ac:dyDescent="0.3">
      <c r="A32" s="38"/>
      <c r="B32" s="165">
        <v>24</v>
      </c>
      <c r="C32" s="70" t="s">
        <v>389</v>
      </c>
      <c r="D32" s="71"/>
      <c r="E32" s="39"/>
      <c r="F32" s="40"/>
      <c r="G32" s="41"/>
      <c r="H32" s="16"/>
      <c r="I32" s="67"/>
      <c r="J32" s="67"/>
      <c r="K32" s="67"/>
      <c r="L32" s="67"/>
      <c r="M32" s="67"/>
      <c r="N32" s="67"/>
      <c r="O32" s="67"/>
      <c r="P32" s="67"/>
      <c r="Q32" s="67"/>
      <c r="R32" s="67"/>
      <c r="S32" s="67"/>
      <c r="T32" s="67"/>
      <c r="U32" s="67"/>
      <c r="V32" s="67"/>
      <c r="W32" s="67"/>
      <c r="X32" s="67"/>
      <c r="Y32" s="67"/>
      <c r="Z32" s="67"/>
      <c r="AA32" s="67"/>
      <c r="AB32" s="67"/>
      <c r="AC32" s="67"/>
      <c r="AD32" s="67"/>
      <c r="AE32" s="67"/>
      <c r="AF32" s="67"/>
      <c r="AG32" s="67"/>
      <c r="AH32" s="67"/>
      <c r="AI32" s="67"/>
      <c r="AJ32" s="67"/>
      <c r="AK32" s="67"/>
    </row>
    <row r="33" spans="2:4" ht="15.6" x14ac:dyDescent="0.3">
      <c r="B33" s="178"/>
    </row>
    <row r="34" spans="2:4" ht="15.6" x14ac:dyDescent="0.3">
      <c r="B34" s="178"/>
      <c r="D34" s="179"/>
    </row>
    <row r="35" spans="2:4" ht="15.6" x14ac:dyDescent="0.3">
      <c r="B35" s="178"/>
      <c r="D35" s="179"/>
    </row>
    <row r="36" spans="2:4" ht="15.6" x14ac:dyDescent="0.3">
      <c r="B36" s="178"/>
      <c r="C36" s="179"/>
      <c r="D36" s="179"/>
    </row>
    <row r="37" spans="2:4" ht="15.6" x14ac:dyDescent="0.3">
      <c r="B37" s="178"/>
      <c r="C37" s="179"/>
      <c r="D37" s="179"/>
    </row>
  </sheetData>
  <mergeCells count="3">
    <mergeCell ref="A1:B1"/>
    <mergeCell ref="A2:B4"/>
    <mergeCell ref="C2:C4"/>
  </mergeCells>
  <dataValidations disablePrompts="1" count="1">
    <dataValidation type="list" allowBlank="1" showErrorMessage="1" sqref="E1 G1" xr:uid="{8B33229E-5CF8-4EB6-8E5D-33BB4FF8AD46}">
      <formula1>$A$1:$A$5</formula1>
    </dataValidation>
  </dataValidation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B0E3DD-947C-4AA7-A6EA-3D0F413BB675}">
  <dimension ref="A1:H24"/>
  <sheetViews>
    <sheetView workbookViewId="0">
      <selection activeCell="G4" sqref="G4"/>
    </sheetView>
  </sheetViews>
  <sheetFormatPr defaultColWidth="9.109375" defaultRowHeight="14.4" x14ac:dyDescent="0.3"/>
  <cols>
    <col min="1" max="1" width="8.33203125" style="68" customWidth="1"/>
    <col min="2" max="2" width="8.5546875" style="68" customWidth="1"/>
    <col min="3" max="3" width="59.6640625" style="68" customWidth="1"/>
    <col min="4" max="4" width="58.5546875" style="68" customWidth="1"/>
    <col min="5" max="5" width="28.33203125" style="68" customWidth="1"/>
    <col min="6" max="6" width="17.6640625" style="68" customWidth="1"/>
    <col min="7" max="7" width="14.88671875" style="68" customWidth="1"/>
    <col min="8" max="16384" width="9.109375" style="68"/>
  </cols>
  <sheetData>
    <row r="1" spans="1:8" ht="16.2" thickBot="1" x14ac:dyDescent="0.35">
      <c r="A1" s="232" t="s">
        <v>0</v>
      </c>
      <c r="B1" s="233"/>
      <c r="C1" s="5"/>
      <c r="D1" s="7"/>
      <c r="E1" s="6"/>
      <c r="F1" s="1"/>
      <c r="G1" s="8"/>
      <c r="H1" s="160"/>
    </row>
    <row r="2" spans="1:8" ht="15.6" x14ac:dyDescent="0.3">
      <c r="A2" s="234"/>
      <c r="B2" s="235"/>
      <c r="C2" s="240"/>
      <c r="D2" s="12"/>
      <c r="E2" s="11"/>
      <c r="F2" s="2" t="s">
        <v>4</v>
      </c>
      <c r="G2" s="161"/>
      <c r="H2" s="14"/>
    </row>
    <row r="3" spans="1:8" ht="15.6" x14ac:dyDescent="0.3">
      <c r="A3" s="236"/>
      <c r="B3" s="237"/>
      <c r="C3" s="241"/>
      <c r="D3" s="12"/>
      <c r="E3" s="11"/>
      <c r="F3" s="3" t="s">
        <v>5</v>
      </c>
      <c r="G3" s="15">
        <f>G8</f>
        <v>0</v>
      </c>
      <c r="H3" s="16"/>
    </row>
    <row r="4" spans="1:8" ht="16.8" thickBot="1" x14ac:dyDescent="0.35">
      <c r="A4" s="238"/>
      <c r="B4" s="239"/>
      <c r="C4" s="242"/>
      <c r="D4" s="18"/>
      <c r="E4" s="17"/>
      <c r="F4" s="4"/>
      <c r="G4" s="19"/>
      <c r="H4" s="16"/>
    </row>
    <row r="5" spans="1:8" ht="15" thickBot="1" x14ac:dyDescent="0.35">
      <c r="A5" s="20"/>
      <c r="B5" s="20"/>
      <c r="C5" s="20"/>
      <c r="D5" s="23"/>
      <c r="E5" s="22"/>
      <c r="F5" s="22"/>
      <c r="G5" s="24"/>
      <c r="H5" s="16"/>
    </row>
    <row r="6" spans="1:8" ht="84" thickBot="1" x14ac:dyDescent="0.35">
      <c r="A6" s="25" t="s">
        <v>6</v>
      </c>
      <c r="B6" s="28" t="s">
        <v>1</v>
      </c>
      <c r="C6" s="27" t="s">
        <v>7</v>
      </c>
      <c r="D6" s="28" t="s">
        <v>8</v>
      </c>
      <c r="E6" s="28" t="s">
        <v>2</v>
      </c>
      <c r="F6" s="28" t="s">
        <v>9</v>
      </c>
      <c r="G6" s="29" t="s">
        <v>3</v>
      </c>
      <c r="H6" s="30" t="s">
        <v>281</v>
      </c>
    </row>
    <row r="7" spans="1:8" ht="18" thickTop="1" thickBot="1" x14ac:dyDescent="0.35">
      <c r="A7" s="31"/>
      <c r="B7" s="162"/>
      <c r="C7" s="163" t="s">
        <v>28</v>
      </c>
      <c r="D7" s="34"/>
      <c r="E7" s="33"/>
      <c r="F7" s="35"/>
      <c r="G7" s="36"/>
      <c r="H7" s="30"/>
    </row>
    <row r="8" spans="1:8" ht="18" thickTop="1" thickBot="1" x14ac:dyDescent="0.35">
      <c r="A8" s="164"/>
      <c r="B8" s="176">
        <v>7.21</v>
      </c>
      <c r="C8" s="163" t="s">
        <v>359</v>
      </c>
      <c r="D8" s="34"/>
      <c r="E8" s="33">
        <v>1</v>
      </c>
      <c r="F8" s="35"/>
      <c r="G8" s="36">
        <f>E8*F8</f>
        <v>0</v>
      </c>
      <c r="H8" s="37"/>
    </row>
    <row r="9" spans="1:8" ht="15.6" x14ac:dyDescent="0.3">
      <c r="A9" s="38"/>
      <c r="B9" s="165">
        <v>1</v>
      </c>
      <c r="C9" s="70" t="s">
        <v>282</v>
      </c>
      <c r="D9" s="71"/>
      <c r="E9" s="66"/>
      <c r="F9" s="40"/>
      <c r="G9" s="41"/>
      <c r="H9" s="16"/>
    </row>
    <row r="10" spans="1:8" ht="34.200000000000003" x14ac:dyDescent="0.3">
      <c r="A10" s="38"/>
      <c r="B10" s="165">
        <v>2</v>
      </c>
      <c r="C10" s="70" t="s">
        <v>283</v>
      </c>
      <c r="D10" s="71"/>
      <c r="E10" s="39"/>
      <c r="F10" s="40"/>
      <c r="G10" s="41"/>
      <c r="H10" s="16"/>
    </row>
    <row r="11" spans="1:8" ht="15.6" x14ac:dyDescent="0.3">
      <c r="A11" s="38"/>
      <c r="B11" s="165">
        <v>3</v>
      </c>
      <c r="C11" s="70" t="s">
        <v>284</v>
      </c>
      <c r="D11" s="71"/>
      <c r="E11" s="39"/>
      <c r="F11" s="40"/>
      <c r="G11" s="41"/>
      <c r="H11" s="16"/>
    </row>
    <row r="12" spans="1:8" ht="15.6" x14ac:dyDescent="0.3">
      <c r="A12" s="38"/>
      <c r="B12" s="165">
        <v>4</v>
      </c>
      <c r="C12" s="70" t="s">
        <v>285</v>
      </c>
      <c r="D12" s="71"/>
      <c r="E12" s="39"/>
      <c r="F12" s="40"/>
      <c r="G12" s="41"/>
      <c r="H12" s="16"/>
    </row>
    <row r="13" spans="1:8" ht="15.6" x14ac:dyDescent="0.3">
      <c r="A13" s="38"/>
      <c r="B13" s="165">
        <v>5</v>
      </c>
      <c r="C13" s="70" t="s">
        <v>286</v>
      </c>
      <c r="D13" s="71"/>
      <c r="E13" s="39"/>
      <c r="F13" s="40"/>
      <c r="G13" s="41"/>
      <c r="H13" s="16"/>
    </row>
    <row r="14" spans="1:8" ht="15.6" x14ac:dyDescent="0.3">
      <c r="A14" s="38"/>
      <c r="B14" s="165">
        <v>6</v>
      </c>
      <c r="C14" s="70" t="s">
        <v>287</v>
      </c>
      <c r="D14" s="71"/>
      <c r="E14" s="39"/>
      <c r="F14" s="40"/>
      <c r="G14" s="41"/>
      <c r="H14" s="16"/>
    </row>
    <row r="15" spans="1:8" ht="15.6" x14ac:dyDescent="0.3">
      <c r="A15" s="38"/>
      <c r="B15" s="165">
        <v>7</v>
      </c>
      <c r="C15" s="70" t="s">
        <v>288</v>
      </c>
      <c r="D15" s="71"/>
      <c r="E15" s="39"/>
      <c r="F15" s="40"/>
      <c r="G15" s="41"/>
      <c r="H15" s="16"/>
    </row>
    <row r="16" spans="1:8" ht="15.6" x14ac:dyDescent="0.3">
      <c r="A16" s="38"/>
      <c r="B16" s="165">
        <v>8</v>
      </c>
      <c r="C16" s="70" t="s">
        <v>289</v>
      </c>
      <c r="D16" s="71"/>
      <c r="E16" s="39"/>
      <c r="F16" s="40"/>
      <c r="G16" s="41"/>
      <c r="H16" s="16"/>
    </row>
    <row r="17" spans="1:8" ht="15.6" x14ac:dyDescent="0.3">
      <c r="A17" s="38"/>
      <c r="B17" s="165">
        <v>9</v>
      </c>
      <c r="C17" s="70" t="s">
        <v>290</v>
      </c>
      <c r="D17" s="71"/>
      <c r="E17" s="39"/>
      <c r="F17" s="40"/>
      <c r="G17" s="41"/>
      <c r="H17" s="16"/>
    </row>
    <row r="18" spans="1:8" ht="15.6" x14ac:dyDescent="0.3">
      <c r="A18" s="38"/>
      <c r="B18" s="165">
        <v>10</v>
      </c>
      <c r="C18" s="70" t="s">
        <v>312</v>
      </c>
      <c r="D18" s="166"/>
      <c r="E18" s="39"/>
      <c r="F18" s="40"/>
      <c r="G18" s="41"/>
      <c r="H18" s="16"/>
    </row>
    <row r="19" spans="1:8" ht="15.6" x14ac:dyDescent="0.3">
      <c r="A19" s="115"/>
      <c r="B19" s="167">
        <v>11</v>
      </c>
      <c r="C19" s="70" t="s">
        <v>390</v>
      </c>
      <c r="D19" s="168"/>
      <c r="E19" s="119"/>
      <c r="F19" s="120"/>
      <c r="G19" s="169"/>
      <c r="H19" s="122"/>
    </row>
    <row r="20" spans="1:8" ht="15.6" x14ac:dyDescent="0.3">
      <c r="A20" s="170"/>
      <c r="B20" s="171"/>
      <c r="D20" s="172"/>
      <c r="E20" s="173"/>
      <c r="F20" s="174"/>
      <c r="G20" s="174"/>
      <c r="H20" s="175"/>
    </row>
    <row r="21" spans="1:8" ht="15.6" x14ac:dyDescent="0.3">
      <c r="A21" s="170"/>
      <c r="B21" s="171"/>
      <c r="D21" s="172"/>
      <c r="E21" s="173"/>
      <c r="F21" s="174"/>
      <c r="G21" s="174"/>
      <c r="H21" s="175"/>
    </row>
    <row r="22" spans="1:8" ht="15.6" x14ac:dyDescent="0.3">
      <c r="A22" s="170"/>
      <c r="B22" s="171"/>
      <c r="D22" s="172"/>
      <c r="E22" s="173"/>
      <c r="F22" s="174"/>
      <c r="G22" s="174"/>
      <c r="H22" s="175"/>
    </row>
    <row r="23" spans="1:8" ht="15.6" x14ac:dyDescent="0.3">
      <c r="A23" s="170"/>
      <c r="B23" s="171"/>
      <c r="D23" s="172"/>
      <c r="E23" s="173"/>
      <c r="F23" s="174"/>
      <c r="G23" s="174"/>
      <c r="H23" s="175"/>
    </row>
    <row r="24" spans="1:8" ht="15.6" x14ac:dyDescent="0.3">
      <c r="A24" s="170"/>
      <c r="B24" s="171"/>
      <c r="D24" s="172"/>
      <c r="E24" s="173"/>
      <c r="F24" s="174"/>
      <c r="G24" s="174"/>
      <c r="H24" s="175"/>
    </row>
  </sheetData>
  <mergeCells count="3">
    <mergeCell ref="A1:B1"/>
    <mergeCell ref="A2:B4"/>
    <mergeCell ref="C2:C4"/>
  </mergeCells>
  <dataValidations count="1">
    <dataValidation type="list" allowBlank="1" showErrorMessage="1" sqref="E1 G1" xr:uid="{045B9D26-C1AD-47EE-9CA6-3A4F2413E007}">
      <formula1>$A$1:$A$5</formula1>
    </dataValidation>
  </dataValidation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A27287-92BC-4438-ACAA-316CE5E67B27}">
  <dimension ref="A1:AK39"/>
  <sheetViews>
    <sheetView workbookViewId="0">
      <selection activeCell="G4" sqref="G4"/>
    </sheetView>
  </sheetViews>
  <sheetFormatPr defaultColWidth="14.44140625" defaultRowHeight="14.4" x14ac:dyDescent="0.3"/>
  <cols>
    <col min="1" max="1" width="8.6640625" style="68" customWidth="1"/>
    <col min="2" max="2" width="9.109375" style="68" customWidth="1"/>
    <col min="3" max="3" width="64.6640625" style="68" customWidth="1"/>
    <col min="4" max="4" width="68.33203125" style="68" customWidth="1"/>
    <col min="5" max="5" width="6.44140625" style="68" customWidth="1"/>
    <col min="6" max="6" width="20.88671875" style="68" customWidth="1"/>
    <col min="7" max="7" width="21.109375" style="68" customWidth="1"/>
    <col min="8" max="8" width="20.44140625" style="68" customWidth="1"/>
    <col min="9" max="37" width="8.6640625" style="68" customWidth="1"/>
    <col min="38" max="16384" width="14.44140625" style="68"/>
  </cols>
  <sheetData>
    <row r="1" spans="1:37" ht="51" customHeight="1" thickBot="1" x14ac:dyDescent="0.35">
      <c r="A1" s="232" t="s">
        <v>0</v>
      </c>
      <c r="B1" s="233"/>
      <c r="C1" s="5"/>
      <c r="D1" s="7"/>
      <c r="E1" s="6"/>
      <c r="F1" s="1"/>
      <c r="G1" s="8"/>
      <c r="H1" s="160"/>
      <c r="I1" s="67"/>
      <c r="J1" s="67"/>
      <c r="K1" s="67"/>
      <c r="L1" s="67"/>
      <c r="M1" s="67"/>
      <c r="N1" s="67"/>
      <c r="O1" s="67"/>
      <c r="P1" s="67"/>
      <c r="Q1" s="67"/>
      <c r="R1" s="67"/>
      <c r="S1" s="67"/>
      <c r="T1" s="67"/>
      <c r="U1" s="67"/>
      <c r="V1" s="67"/>
      <c r="W1" s="67"/>
      <c r="X1" s="67"/>
      <c r="Y1" s="67"/>
      <c r="Z1" s="67"/>
      <c r="AA1" s="67"/>
      <c r="AB1" s="67"/>
      <c r="AC1" s="67"/>
      <c r="AD1" s="67"/>
      <c r="AE1" s="67"/>
      <c r="AF1" s="67"/>
      <c r="AG1" s="67"/>
      <c r="AH1" s="67"/>
      <c r="AI1" s="67"/>
      <c r="AJ1" s="67"/>
      <c r="AK1" s="67"/>
    </row>
    <row r="2" spans="1:37" ht="30" customHeight="1" x14ac:dyDescent="0.3">
      <c r="A2" s="234"/>
      <c r="B2" s="235"/>
      <c r="C2" s="240"/>
      <c r="D2" s="12"/>
      <c r="E2" s="11"/>
      <c r="F2" s="2" t="s">
        <v>4</v>
      </c>
      <c r="G2" s="161"/>
      <c r="H2" s="14"/>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row>
    <row r="3" spans="1:37" ht="30" customHeight="1" x14ac:dyDescent="0.3">
      <c r="A3" s="236"/>
      <c r="B3" s="237"/>
      <c r="C3" s="241"/>
      <c r="D3" s="12"/>
      <c r="E3" s="11"/>
      <c r="F3" s="3" t="s">
        <v>5</v>
      </c>
      <c r="G3" s="15">
        <f>G8</f>
        <v>0</v>
      </c>
      <c r="H3" s="16"/>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row>
    <row r="4" spans="1:37" ht="30" customHeight="1" thickBot="1" x14ac:dyDescent="0.35">
      <c r="A4" s="238"/>
      <c r="B4" s="239"/>
      <c r="C4" s="242"/>
      <c r="D4" s="18"/>
      <c r="E4" s="17"/>
      <c r="F4" s="4"/>
      <c r="G4" s="19"/>
      <c r="H4" s="16"/>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row>
    <row r="5" spans="1:37" ht="25.5" customHeight="1" thickBot="1" x14ac:dyDescent="0.35">
      <c r="A5" s="20"/>
      <c r="B5" s="21"/>
      <c r="C5" s="20"/>
      <c r="D5" s="23"/>
      <c r="E5" s="22"/>
      <c r="F5" s="22"/>
      <c r="G5" s="24"/>
      <c r="H5" s="16"/>
      <c r="I5" s="67"/>
      <c r="J5" s="67"/>
      <c r="K5" s="67"/>
      <c r="L5" s="67"/>
      <c r="M5" s="67"/>
      <c r="N5" s="67"/>
      <c r="O5" s="67"/>
      <c r="P5" s="67"/>
      <c r="Q5" s="67"/>
      <c r="R5" s="67"/>
      <c r="S5" s="67"/>
      <c r="T5" s="67"/>
      <c r="U5" s="67"/>
      <c r="V5" s="67"/>
      <c r="W5" s="67"/>
      <c r="X5" s="67"/>
      <c r="Y5" s="67"/>
      <c r="Z5" s="67"/>
      <c r="AA5" s="67"/>
      <c r="AB5" s="67"/>
      <c r="AC5" s="67"/>
      <c r="AD5" s="67"/>
      <c r="AE5" s="67"/>
      <c r="AF5" s="67"/>
      <c r="AG5" s="67"/>
      <c r="AH5" s="67"/>
      <c r="AI5" s="67"/>
      <c r="AJ5" s="67"/>
      <c r="AK5" s="67"/>
    </row>
    <row r="6" spans="1:37" ht="97.5" customHeight="1" thickBot="1" x14ac:dyDescent="0.35">
      <c r="A6" s="25" t="s">
        <v>6</v>
      </c>
      <c r="B6" s="26" t="s">
        <v>1</v>
      </c>
      <c r="C6" s="27" t="s">
        <v>7</v>
      </c>
      <c r="D6" s="28" t="s">
        <v>8</v>
      </c>
      <c r="E6" s="28" t="s">
        <v>2</v>
      </c>
      <c r="F6" s="28" t="s">
        <v>9</v>
      </c>
      <c r="G6" s="29" t="s">
        <v>3</v>
      </c>
      <c r="H6" s="30" t="s">
        <v>10</v>
      </c>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c r="AK6" s="67"/>
    </row>
    <row r="7" spans="1:37" ht="21.75" customHeight="1" thickTop="1" thickBot="1" x14ac:dyDescent="0.35">
      <c r="A7" s="31"/>
      <c r="B7" s="32"/>
      <c r="C7" s="44" t="s">
        <v>28</v>
      </c>
      <c r="D7" s="34"/>
      <c r="E7" s="33"/>
      <c r="F7" s="35"/>
      <c r="G7" s="36"/>
      <c r="H7" s="3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row>
    <row r="8" spans="1:37" ht="21.75" customHeight="1" thickTop="1" thickBot="1" x14ac:dyDescent="0.35">
      <c r="A8" s="31"/>
      <c r="B8" s="42">
        <v>7.22</v>
      </c>
      <c r="C8" s="45" t="s">
        <v>391</v>
      </c>
      <c r="D8" s="43"/>
      <c r="E8" s="33">
        <v>1</v>
      </c>
      <c r="F8" s="35"/>
      <c r="G8" s="36">
        <f>E8*F8</f>
        <v>0</v>
      </c>
      <c r="H8" s="37"/>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c r="AK8" s="67"/>
    </row>
    <row r="9" spans="1:37" ht="15.6" x14ac:dyDescent="0.3">
      <c r="A9" s="38"/>
      <c r="B9" s="180">
        <v>1.1000000000000001</v>
      </c>
      <c r="C9" s="70" t="s">
        <v>393</v>
      </c>
      <c r="D9" s="209"/>
      <c r="E9" s="66"/>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ht="15.6" x14ac:dyDescent="0.3">
      <c r="A10" s="38"/>
      <c r="B10" s="69">
        <v>2</v>
      </c>
      <c r="C10" s="70" t="s">
        <v>394</v>
      </c>
      <c r="D10" s="71"/>
      <c r="E10" s="39"/>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ht="15.6" x14ac:dyDescent="0.3">
      <c r="A11" s="38"/>
      <c r="B11" s="69">
        <v>3</v>
      </c>
      <c r="C11" s="70" t="s">
        <v>395</v>
      </c>
      <c r="D11" s="71"/>
      <c r="E11" s="39"/>
      <c r="F11" s="40"/>
      <c r="G11" s="41"/>
      <c r="H11" s="16"/>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row>
    <row r="12" spans="1:37" ht="15.6" x14ac:dyDescent="0.3">
      <c r="A12" s="38"/>
      <c r="B12" s="69">
        <v>4</v>
      </c>
      <c r="C12" s="70" t="s">
        <v>396</v>
      </c>
      <c r="D12" s="71"/>
      <c r="E12" s="39"/>
      <c r="F12" s="40"/>
      <c r="G12" s="41"/>
      <c r="H12" s="16"/>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row>
    <row r="13" spans="1:37" ht="31.2" x14ac:dyDescent="0.3">
      <c r="A13" s="38"/>
      <c r="B13" s="69">
        <v>5</v>
      </c>
      <c r="C13" s="70" t="s">
        <v>397</v>
      </c>
      <c r="D13" s="209"/>
      <c r="E13" s="39"/>
      <c r="F13" s="40"/>
      <c r="G13" s="41"/>
      <c r="H13" s="16"/>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row>
    <row r="14" spans="1:37" ht="46.8" x14ac:dyDescent="0.3">
      <c r="A14" s="38"/>
      <c r="B14" s="69">
        <v>6</v>
      </c>
      <c r="C14" s="70" t="s">
        <v>398</v>
      </c>
      <c r="D14" s="71"/>
      <c r="E14" s="39"/>
      <c r="F14" s="40"/>
      <c r="G14" s="41"/>
      <c r="H14" s="16"/>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row>
    <row r="15" spans="1:37" ht="15.6" x14ac:dyDescent="0.3">
      <c r="A15" s="38"/>
      <c r="B15" s="69">
        <v>7</v>
      </c>
      <c r="C15" s="70" t="s">
        <v>399</v>
      </c>
      <c r="D15" s="71"/>
      <c r="E15" s="39"/>
      <c r="F15" s="40"/>
      <c r="G15" s="41"/>
      <c r="H15" s="16"/>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row>
    <row r="16" spans="1:37" ht="15.6" x14ac:dyDescent="0.3">
      <c r="A16" s="38"/>
      <c r="B16" s="69">
        <v>8</v>
      </c>
      <c r="C16" s="70" t="s">
        <v>400</v>
      </c>
      <c r="D16" s="71"/>
      <c r="E16" s="39"/>
      <c r="F16" s="40"/>
      <c r="G16" s="41"/>
      <c r="H16" s="16"/>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row>
    <row r="17" spans="1:37" ht="15.6" x14ac:dyDescent="0.3">
      <c r="A17" s="38"/>
      <c r="B17" s="69">
        <v>9</v>
      </c>
      <c r="C17" s="70" t="s">
        <v>401</v>
      </c>
      <c r="D17" s="71"/>
      <c r="E17" s="39"/>
      <c r="F17" s="40"/>
      <c r="G17" s="41"/>
      <c r="H17" s="16"/>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row>
    <row r="18" spans="1:37" ht="31.2" x14ac:dyDescent="0.3">
      <c r="A18" s="38"/>
      <c r="B18" s="69">
        <v>10</v>
      </c>
      <c r="C18" s="70" t="s">
        <v>402</v>
      </c>
      <c r="D18" s="209"/>
      <c r="E18" s="39"/>
      <c r="F18" s="40"/>
      <c r="G18" s="41"/>
      <c r="H18" s="16"/>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row>
    <row r="19" spans="1:37" ht="31.2" x14ac:dyDescent="0.3">
      <c r="A19" s="38"/>
      <c r="B19" s="69">
        <v>11</v>
      </c>
      <c r="C19" s="70" t="s">
        <v>403</v>
      </c>
      <c r="D19" s="71"/>
      <c r="E19" s="39"/>
      <c r="F19" s="40"/>
      <c r="G19" s="72"/>
      <c r="H19" s="16"/>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row>
    <row r="20" spans="1:37" ht="15.6" x14ac:dyDescent="0.3">
      <c r="A20" s="38"/>
      <c r="B20" s="69">
        <v>12</v>
      </c>
      <c r="C20" s="70" t="s">
        <v>404</v>
      </c>
      <c r="D20" s="71"/>
      <c r="E20" s="39"/>
      <c r="F20" s="40"/>
      <c r="G20" s="72"/>
      <c r="H20" s="16"/>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row>
    <row r="21" spans="1:37" ht="15.6" x14ac:dyDescent="0.3">
      <c r="A21" s="38"/>
      <c r="B21" s="69">
        <v>13</v>
      </c>
      <c r="C21" s="70" t="s">
        <v>405</v>
      </c>
      <c r="D21" s="71"/>
      <c r="E21" s="39"/>
      <c r="F21" s="40"/>
      <c r="G21" s="72"/>
      <c r="H21" s="16"/>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row>
    <row r="22" spans="1:37" ht="31.2" x14ac:dyDescent="0.3">
      <c r="A22" s="38"/>
      <c r="B22" s="210">
        <v>14</v>
      </c>
      <c r="C22" s="70" t="s">
        <v>406</v>
      </c>
      <c r="D22" s="211"/>
      <c r="E22" s="73"/>
      <c r="F22" s="40"/>
      <c r="G22" s="72"/>
      <c r="H22" s="16"/>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row>
    <row r="23" spans="1:37" ht="31.2" x14ac:dyDescent="0.3">
      <c r="A23" s="38"/>
      <c r="B23" s="74">
        <v>15</v>
      </c>
      <c r="C23" s="70" t="s">
        <v>407</v>
      </c>
      <c r="D23" s="212"/>
      <c r="E23" s="75"/>
      <c r="F23" s="76"/>
      <c r="G23" s="72"/>
      <c r="H23" s="16"/>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row>
    <row r="24" spans="1:37" ht="15.6" x14ac:dyDescent="0.3">
      <c r="A24" s="38"/>
      <c r="B24" s="210">
        <v>16</v>
      </c>
      <c r="C24" s="190" t="s">
        <v>408</v>
      </c>
      <c r="D24" s="157"/>
      <c r="E24" s="154"/>
      <c r="F24" s="76"/>
      <c r="G24" s="72"/>
      <c r="H24" s="16"/>
      <c r="I24" s="67"/>
      <c r="J24" s="67"/>
      <c r="K24" s="67"/>
      <c r="L24" s="67"/>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67"/>
    </row>
    <row r="25" spans="1:37" ht="15.6" x14ac:dyDescent="0.3">
      <c r="A25" s="38"/>
      <c r="B25" s="74">
        <v>17</v>
      </c>
      <c r="C25" s="190" t="s">
        <v>409</v>
      </c>
      <c r="D25" s="157"/>
      <c r="E25" s="155"/>
      <c r="F25" s="76"/>
      <c r="G25" s="72"/>
      <c r="H25" s="16"/>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7"/>
    </row>
    <row r="26" spans="1:37" ht="15.6" x14ac:dyDescent="0.3">
      <c r="A26" s="38"/>
      <c r="B26" s="69">
        <v>18</v>
      </c>
      <c r="C26" s="190" t="s">
        <v>410</v>
      </c>
      <c r="D26" s="157"/>
      <c r="E26" s="156"/>
      <c r="F26" s="40"/>
      <c r="G26" s="72"/>
      <c r="H26" s="16"/>
    </row>
    <row r="27" spans="1:37" ht="31.2" x14ac:dyDescent="0.3">
      <c r="A27" s="38"/>
      <c r="B27" s="69">
        <v>19</v>
      </c>
      <c r="C27" s="70" t="s">
        <v>411</v>
      </c>
      <c r="D27" s="181"/>
      <c r="E27" s="213">
        <v>10</v>
      </c>
      <c r="F27" s="40"/>
      <c r="G27" s="72"/>
      <c r="H27" s="16"/>
    </row>
    <row r="28" spans="1:37" ht="31.2" x14ac:dyDescent="0.3">
      <c r="A28" s="38"/>
      <c r="B28" s="69">
        <v>20</v>
      </c>
      <c r="C28" s="70" t="s">
        <v>412</v>
      </c>
      <c r="D28" s="71"/>
      <c r="E28" s="213">
        <v>10</v>
      </c>
      <c r="F28" s="40"/>
      <c r="G28" s="72"/>
      <c r="H28" s="16"/>
    </row>
    <row r="29" spans="1:37" ht="31.2" x14ac:dyDescent="0.3">
      <c r="A29" s="38"/>
      <c r="B29" s="69">
        <v>21</v>
      </c>
      <c r="C29" s="70" t="s">
        <v>413</v>
      </c>
      <c r="D29" s="71"/>
      <c r="E29" s="39">
        <v>2</v>
      </c>
      <c r="F29" s="40"/>
      <c r="G29" s="72"/>
      <c r="H29" s="16"/>
    </row>
    <row r="30" spans="1:37" ht="31.2" x14ac:dyDescent="0.3">
      <c r="A30" s="38"/>
      <c r="B30" s="69">
        <v>22</v>
      </c>
      <c r="C30" s="70" t="s">
        <v>414</v>
      </c>
      <c r="D30" s="71"/>
      <c r="E30" s="39">
        <v>1</v>
      </c>
      <c r="F30" s="40"/>
      <c r="G30" s="72"/>
      <c r="H30" s="16"/>
    </row>
    <row r="31" spans="1:37" ht="31.2" x14ac:dyDescent="0.3">
      <c r="A31" s="38"/>
      <c r="B31" s="69">
        <v>23</v>
      </c>
      <c r="C31" s="70" t="s">
        <v>415</v>
      </c>
      <c r="D31" s="71"/>
      <c r="E31" s="39">
        <v>1</v>
      </c>
      <c r="F31" s="40"/>
      <c r="G31" s="72"/>
      <c r="H31" s="16"/>
    </row>
    <row r="32" spans="1:37" ht="15.6" x14ac:dyDescent="0.3">
      <c r="A32" s="38"/>
      <c r="B32" s="69">
        <v>24</v>
      </c>
      <c r="C32" s="80" t="s">
        <v>416</v>
      </c>
      <c r="D32" s="81"/>
      <c r="E32" s="82">
        <v>1</v>
      </c>
      <c r="F32" s="40"/>
      <c r="G32" s="72"/>
      <c r="H32" s="16"/>
    </row>
    <row r="33" spans="1:8" ht="15.6" x14ac:dyDescent="0.3">
      <c r="A33" s="214"/>
      <c r="B33" s="85">
        <v>25</v>
      </c>
      <c r="C33" s="215" t="s">
        <v>417</v>
      </c>
      <c r="D33" s="216"/>
      <c r="E33" s="217"/>
      <c r="F33" s="218"/>
      <c r="G33" s="219"/>
      <c r="H33" s="220"/>
    </row>
    <row r="34" spans="1:8" ht="31.2" x14ac:dyDescent="0.3">
      <c r="A34" s="214"/>
      <c r="B34" s="85">
        <v>26</v>
      </c>
      <c r="C34" s="192" t="s">
        <v>15</v>
      </c>
      <c r="D34" s="216"/>
      <c r="E34" s="217"/>
      <c r="F34" s="218"/>
      <c r="G34" s="219"/>
      <c r="H34" s="220"/>
    </row>
    <row r="35" spans="1:8" ht="15.6" x14ac:dyDescent="0.3">
      <c r="A35" s="214"/>
      <c r="B35" s="85">
        <v>27</v>
      </c>
      <c r="C35" s="215" t="s">
        <v>16</v>
      </c>
      <c r="D35" s="216"/>
      <c r="E35" s="217"/>
      <c r="F35" s="218"/>
      <c r="G35" s="219"/>
      <c r="H35" s="220"/>
    </row>
    <row r="36" spans="1:8" ht="31.2" x14ac:dyDescent="0.3">
      <c r="A36" s="214"/>
      <c r="B36" s="85">
        <v>28</v>
      </c>
      <c r="C36" s="192" t="s">
        <v>418</v>
      </c>
      <c r="D36" s="216"/>
      <c r="E36" s="217"/>
      <c r="F36" s="218"/>
      <c r="G36" s="219"/>
      <c r="H36" s="220"/>
    </row>
    <row r="37" spans="1:8" ht="15" customHeight="1" x14ac:dyDescent="0.3">
      <c r="A37" s="214"/>
      <c r="B37" s="85">
        <v>29</v>
      </c>
      <c r="C37" s="215" t="s">
        <v>419</v>
      </c>
      <c r="D37" s="216"/>
      <c r="E37" s="217"/>
      <c r="F37" s="218"/>
      <c r="G37" s="219"/>
      <c r="H37" s="220"/>
    </row>
    <row r="38" spans="1:8" ht="15" customHeight="1" x14ac:dyDescent="0.3">
      <c r="A38" s="214"/>
      <c r="B38" s="85">
        <v>30</v>
      </c>
      <c r="C38" s="215" t="s">
        <v>18</v>
      </c>
      <c r="D38" s="216"/>
      <c r="E38" s="217"/>
      <c r="F38" s="218"/>
      <c r="G38" s="219"/>
      <c r="H38" s="220"/>
    </row>
    <row r="39" spans="1:8" ht="30" customHeight="1" x14ac:dyDescent="0.3">
      <c r="A39" s="214"/>
      <c r="B39" s="85">
        <v>31</v>
      </c>
      <c r="C39" s="192" t="s">
        <v>375</v>
      </c>
      <c r="D39" s="216"/>
      <c r="E39" s="217"/>
      <c r="F39" s="221"/>
      <c r="G39" s="222"/>
      <c r="H39" s="223"/>
    </row>
  </sheetData>
  <mergeCells count="3">
    <mergeCell ref="A1:B1"/>
    <mergeCell ref="A2:B4"/>
    <mergeCell ref="C2:C4"/>
  </mergeCells>
  <dataValidations count="1">
    <dataValidation type="list" allowBlank="1" showErrorMessage="1" sqref="E1 G1" xr:uid="{558BAB15-0163-41C6-857C-3C984E5BCC76}">
      <formula1>$A$1:$A$5</formula1>
    </dataValidation>
  </dataValidation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4F84A2-5A40-4653-994C-B6C2594657CB}">
  <dimension ref="A1:AK23"/>
  <sheetViews>
    <sheetView workbookViewId="0">
      <selection activeCell="G4" sqref="G4"/>
    </sheetView>
  </sheetViews>
  <sheetFormatPr defaultColWidth="14.44140625" defaultRowHeight="14.4" x14ac:dyDescent="0.3"/>
  <cols>
    <col min="1" max="1" width="8.6640625" style="68" customWidth="1"/>
    <col min="2" max="2" width="9.44140625" style="68" customWidth="1"/>
    <col min="3" max="3" width="72.88671875" style="68" customWidth="1"/>
    <col min="4" max="4" width="60.5546875" style="68" customWidth="1"/>
    <col min="5" max="5" width="6.44140625" style="68" customWidth="1"/>
    <col min="6" max="6" width="21.21875" style="68" customWidth="1"/>
    <col min="7" max="7" width="19.6640625" style="68" customWidth="1"/>
    <col min="8" max="8" width="26.5546875" style="68" customWidth="1"/>
    <col min="9" max="37" width="8.6640625" style="68" customWidth="1"/>
    <col min="38" max="16384" width="14.44140625" style="68"/>
  </cols>
  <sheetData>
    <row r="1" spans="1:37" ht="16.8" thickBot="1" x14ac:dyDescent="0.35">
      <c r="A1" s="232" t="s">
        <v>0</v>
      </c>
      <c r="B1" s="233"/>
      <c r="C1" s="224"/>
      <c r="D1" s="7"/>
      <c r="E1" s="6"/>
      <c r="F1" s="1"/>
      <c r="G1" s="8"/>
      <c r="H1" s="160"/>
      <c r="I1" s="67"/>
      <c r="J1" s="67"/>
      <c r="K1" s="67"/>
      <c r="L1" s="67"/>
      <c r="M1" s="67"/>
      <c r="N1" s="67"/>
      <c r="O1" s="67"/>
      <c r="P1" s="67"/>
      <c r="Q1" s="67"/>
      <c r="R1" s="67"/>
      <c r="S1" s="67"/>
      <c r="T1" s="67"/>
      <c r="U1" s="67"/>
      <c r="V1" s="67"/>
      <c r="W1" s="67"/>
      <c r="X1" s="67"/>
      <c r="Y1" s="67"/>
      <c r="Z1" s="67"/>
      <c r="AA1" s="67"/>
      <c r="AB1" s="67"/>
      <c r="AC1" s="67"/>
      <c r="AD1" s="67"/>
      <c r="AE1" s="67"/>
      <c r="AF1" s="67"/>
      <c r="AG1" s="67"/>
      <c r="AH1" s="67"/>
      <c r="AI1" s="67"/>
      <c r="AJ1" s="67"/>
      <c r="AK1" s="67"/>
    </row>
    <row r="2" spans="1:37" ht="15.6" x14ac:dyDescent="0.3">
      <c r="A2" s="234"/>
      <c r="B2" s="235"/>
      <c r="C2" s="240"/>
      <c r="D2" s="12"/>
      <c r="E2" s="11"/>
      <c r="F2" s="225" t="s">
        <v>4</v>
      </c>
      <c r="G2" s="226"/>
      <c r="H2" s="14"/>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row>
    <row r="3" spans="1:37" ht="15.6" x14ac:dyDescent="0.3">
      <c r="A3" s="236"/>
      <c r="B3" s="237"/>
      <c r="C3" s="241"/>
      <c r="D3" s="12"/>
      <c r="E3" s="11"/>
      <c r="F3" s="3" t="s">
        <v>5</v>
      </c>
      <c r="G3" s="15">
        <f>G8</f>
        <v>0</v>
      </c>
      <c r="H3" s="16"/>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row>
    <row r="4" spans="1:37" ht="16.8" thickBot="1" x14ac:dyDescent="0.35">
      <c r="A4" s="238"/>
      <c r="B4" s="239"/>
      <c r="C4" s="242"/>
      <c r="D4" s="18"/>
      <c r="E4" s="17"/>
      <c r="F4" s="4"/>
      <c r="G4" s="19"/>
      <c r="H4" s="16"/>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row>
    <row r="5" spans="1:37" ht="15" thickBot="1" x14ac:dyDescent="0.35">
      <c r="A5" s="20"/>
      <c r="B5" s="20"/>
      <c r="C5" s="20"/>
      <c r="D5" s="23"/>
      <c r="E5" s="22"/>
      <c r="F5" s="22"/>
      <c r="G5" s="24"/>
      <c r="H5" s="16"/>
      <c r="I5" s="67"/>
      <c r="J5" s="67"/>
      <c r="K5" s="67"/>
      <c r="L5" s="67"/>
      <c r="M5" s="67"/>
      <c r="N5" s="67"/>
      <c r="O5" s="67"/>
      <c r="P5" s="67"/>
      <c r="Q5" s="67"/>
      <c r="R5" s="67"/>
      <c r="S5" s="67"/>
      <c r="T5" s="67"/>
      <c r="U5" s="67"/>
      <c r="V5" s="67"/>
      <c r="W5" s="67"/>
      <c r="X5" s="67"/>
      <c r="Y5" s="67"/>
      <c r="Z5" s="67"/>
      <c r="AA5" s="67"/>
      <c r="AB5" s="67"/>
      <c r="AC5" s="67"/>
      <c r="AD5" s="67"/>
      <c r="AE5" s="67"/>
      <c r="AF5" s="67"/>
      <c r="AG5" s="67"/>
      <c r="AH5" s="67"/>
      <c r="AI5" s="67"/>
      <c r="AJ5" s="67"/>
      <c r="AK5" s="67"/>
    </row>
    <row r="6" spans="1:37" ht="51" thickBot="1" x14ac:dyDescent="0.35">
      <c r="A6" s="25" t="s">
        <v>6</v>
      </c>
      <c r="B6" s="28" t="s">
        <v>1</v>
      </c>
      <c r="C6" s="27" t="s">
        <v>7</v>
      </c>
      <c r="D6" s="28" t="s">
        <v>8</v>
      </c>
      <c r="E6" s="28" t="s">
        <v>2</v>
      </c>
      <c r="F6" s="28" t="s">
        <v>9</v>
      </c>
      <c r="G6" s="29" t="s">
        <v>3</v>
      </c>
      <c r="H6" s="30" t="s">
        <v>10</v>
      </c>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c r="AK6" s="67"/>
    </row>
    <row r="7" spans="1:37" ht="18" thickTop="1" thickBot="1" x14ac:dyDescent="0.35">
      <c r="A7" s="31"/>
      <c r="B7" s="164"/>
      <c r="C7" s="44" t="s">
        <v>28</v>
      </c>
      <c r="D7" s="34"/>
      <c r="E7" s="33"/>
      <c r="F7" s="35"/>
      <c r="G7" s="36"/>
      <c r="H7" s="30"/>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row>
    <row r="8" spans="1:37" ht="18" thickTop="1" thickBot="1" x14ac:dyDescent="0.35">
      <c r="A8" s="164"/>
      <c r="B8" s="32">
        <v>7.23</v>
      </c>
      <c r="C8" s="163" t="s">
        <v>392</v>
      </c>
      <c r="D8" s="34"/>
      <c r="E8" s="33">
        <v>1</v>
      </c>
      <c r="F8" s="35"/>
      <c r="G8" s="36">
        <f>E8*F8</f>
        <v>0</v>
      </c>
      <c r="H8" s="37"/>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c r="AK8" s="67"/>
    </row>
    <row r="9" spans="1:37" ht="15.6" x14ac:dyDescent="0.3">
      <c r="A9" s="38"/>
      <c r="B9" s="180">
        <v>1</v>
      </c>
      <c r="C9" s="70" t="s">
        <v>420</v>
      </c>
      <c r="D9" s="209"/>
      <c r="E9" s="66"/>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ht="15.6" x14ac:dyDescent="0.3">
      <c r="A10" s="38"/>
      <c r="B10" s="180">
        <v>2</v>
      </c>
      <c r="C10" s="70" t="s">
        <v>421</v>
      </c>
      <c r="D10" s="71"/>
      <c r="E10" s="39"/>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ht="31.2" x14ac:dyDescent="0.3">
      <c r="A11" s="38"/>
      <c r="B11" s="180">
        <v>3</v>
      </c>
      <c r="C11" s="70" t="s">
        <v>422</v>
      </c>
      <c r="D11" s="71"/>
      <c r="E11" s="39"/>
      <c r="F11" s="40"/>
      <c r="G11" s="41"/>
      <c r="H11" s="16"/>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row>
    <row r="12" spans="1:37" ht="15.6" x14ac:dyDescent="0.3">
      <c r="A12" s="38"/>
      <c r="B12" s="180">
        <v>4</v>
      </c>
      <c r="C12" s="70" t="s">
        <v>423</v>
      </c>
      <c r="D12" s="71"/>
      <c r="E12" s="39"/>
      <c r="F12" s="40"/>
      <c r="G12" s="41"/>
      <c r="H12" s="16"/>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row>
    <row r="13" spans="1:37" ht="15.6" x14ac:dyDescent="0.3">
      <c r="A13" s="38"/>
      <c r="B13" s="180">
        <v>5</v>
      </c>
      <c r="C13" s="70" t="s">
        <v>424</v>
      </c>
      <c r="D13" s="209"/>
      <c r="E13" s="39"/>
      <c r="F13" s="40"/>
      <c r="G13" s="41"/>
      <c r="H13" s="16"/>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row>
    <row r="14" spans="1:37" ht="15.6" x14ac:dyDescent="0.3">
      <c r="A14" s="38"/>
      <c r="B14" s="180">
        <v>6</v>
      </c>
      <c r="C14" s="70" t="s">
        <v>425</v>
      </c>
      <c r="D14" s="71"/>
      <c r="E14" s="39"/>
      <c r="F14" s="40"/>
      <c r="G14" s="41"/>
      <c r="H14" s="16"/>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row>
    <row r="15" spans="1:37" ht="15.6" x14ac:dyDescent="0.3">
      <c r="A15" s="38"/>
      <c r="B15" s="180">
        <v>7</v>
      </c>
      <c r="C15" s="70" t="s">
        <v>426</v>
      </c>
      <c r="D15" s="71"/>
      <c r="E15" s="39"/>
      <c r="F15" s="40"/>
      <c r="G15" s="41"/>
      <c r="H15" s="16"/>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row>
    <row r="16" spans="1:37" ht="15.6" x14ac:dyDescent="0.3">
      <c r="A16" s="38"/>
      <c r="B16" s="180">
        <v>8</v>
      </c>
      <c r="C16" s="227" t="s">
        <v>427</v>
      </c>
      <c r="D16" s="71"/>
      <c r="E16" s="39">
        <v>1</v>
      </c>
      <c r="F16" s="40"/>
      <c r="G16" s="41"/>
      <c r="H16" s="16"/>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row>
    <row r="17" spans="1:8" ht="15.6" x14ac:dyDescent="0.3">
      <c r="A17" s="214"/>
      <c r="B17" s="180">
        <v>9</v>
      </c>
      <c r="C17" s="192" t="s">
        <v>417</v>
      </c>
      <c r="D17" s="216"/>
      <c r="E17" s="217"/>
      <c r="F17" s="218"/>
      <c r="G17" s="219"/>
      <c r="H17" s="220"/>
    </row>
    <row r="18" spans="1:8" ht="31.2" x14ac:dyDescent="0.3">
      <c r="A18" s="214"/>
      <c r="B18" s="180">
        <v>10</v>
      </c>
      <c r="C18" s="192" t="s">
        <v>15</v>
      </c>
      <c r="D18" s="216"/>
      <c r="E18" s="217"/>
      <c r="F18" s="218"/>
      <c r="G18" s="219"/>
      <c r="H18" s="220"/>
    </row>
    <row r="19" spans="1:8" ht="15.6" x14ac:dyDescent="0.3">
      <c r="A19" s="214"/>
      <c r="B19" s="180">
        <v>11</v>
      </c>
      <c r="C19" s="192" t="s">
        <v>16</v>
      </c>
      <c r="D19" s="216"/>
      <c r="E19" s="217"/>
      <c r="F19" s="218"/>
      <c r="G19" s="219"/>
      <c r="H19" s="220"/>
    </row>
    <row r="20" spans="1:8" ht="31.2" x14ac:dyDescent="0.3">
      <c r="A20" s="214"/>
      <c r="B20" s="180">
        <v>12</v>
      </c>
      <c r="C20" s="192" t="s">
        <v>418</v>
      </c>
      <c r="D20" s="216"/>
      <c r="E20" s="217"/>
      <c r="F20" s="218"/>
      <c r="G20" s="219"/>
      <c r="H20" s="220"/>
    </row>
    <row r="21" spans="1:8" ht="15.6" x14ac:dyDescent="0.3">
      <c r="A21" s="214"/>
      <c r="B21" s="180">
        <v>13</v>
      </c>
      <c r="C21" s="192" t="s">
        <v>419</v>
      </c>
      <c r="D21" s="216"/>
      <c r="E21" s="217"/>
      <c r="F21" s="218"/>
      <c r="G21" s="219"/>
      <c r="H21" s="220"/>
    </row>
    <row r="22" spans="1:8" ht="15.6" x14ac:dyDescent="0.3">
      <c r="A22" s="214"/>
      <c r="B22" s="180">
        <v>14</v>
      </c>
      <c r="C22" s="192" t="s">
        <v>18</v>
      </c>
      <c r="D22" s="216"/>
      <c r="E22" s="217"/>
      <c r="F22" s="218"/>
      <c r="G22" s="219"/>
      <c r="H22" s="220"/>
    </row>
    <row r="23" spans="1:8" ht="31.2" x14ac:dyDescent="0.3">
      <c r="A23" s="214"/>
      <c r="B23" s="180">
        <v>15</v>
      </c>
      <c r="C23" s="192" t="s">
        <v>375</v>
      </c>
      <c r="D23" s="216"/>
      <c r="E23" s="217"/>
      <c r="F23" s="221"/>
      <c r="G23" s="222"/>
      <c r="H23" s="223"/>
    </row>
  </sheetData>
  <mergeCells count="3">
    <mergeCell ref="A1:B1"/>
    <mergeCell ref="A2:B4"/>
    <mergeCell ref="C2:C4"/>
  </mergeCells>
  <dataValidations count="1">
    <dataValidation type="list" allowBlank="1" showErrorMessage="1" sqref="E1 G1" xr:uid="{452F0EDF-AF6F-4097-A488-D676C77575F7}">
      <formula1>$A$1:$A$5</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7FC862-CDB7-40B9-9883-B935DCD80F8F}">
  <dimension ref="A1:AK49"/>
  <sheetViews>
    <sheetView tabSelected="1" topLeftCell="B1" zoomScale="90" zoomScaleNormal="90" workbookViewId="0">
      <selection activeCell="C27" sqref="C27"/>
    </sheetView>
  </sheetViews>
  <sheetFormatPr defaultColWidth="14.44140625" defaultRowHeight="14.4" x14ac:dyDescent="0.3"/>
  <cols>
    <col min="1" max="1" width="8.6640625" customWidth="1"/>
    <col min="2" max="2" width="9.109375" customWidth="1"/>
    <col min="3" max="3" width="95" customWidth="1"/>
    <col min="4" max="4" width="68.33203125" customWidth="1"/>
    <col min="5" max="5" width="6.44140625" customWidth="1"/>
    <col min="6" max="6" width="20.88671875" customWidth="1"/>
    <col min="7" max="7" width="21.109375" customWidth="1"/>
    <col min="8" max="8" width="20.44140625" customWidth="1"/>
    <col min="9" max="37" width="8.6640625" customWidth="1"/>
  </cols>
  <sheetData>
    <row r="1" spans="1:37" ht="51" customHeight="1" thickBot="1" x14ac:dyDescent="0.35">
      <c r="A1" s="232" t="s">
        <v>0</v>
      </c>
      <c r="B1" s="233"/>
      <c r="C1" s="5"/>
      <c r="D1" s="7"/>
      <c r="E1" s="6"/>
      <c r="F1" s="1"/>
      <c r="G1" s="8"/>
      <c r="H1" s="9"/>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row>
    <row r="2" spans="1:37" ht="30" customHeight="1" x14ac:dyDescent="0.3">
      <c r="A2" s="234"/>
      <c r="B2" s="235"/>
      <c r="C2" s="240"/>
      <c r="D2" s="12"/>
      <c r="E2" s="11"/>
      <c r="F2" s="2" t="s">
        <v>4</v>
      </c>
      <c r="G2" s="13"/>
      <c r="H2" s="14"/>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row>
    <row r="3" spans="1:37" ht="30" customHeight="1" x14ac:dyDescent="0.3">
      <c r="A3" s="236"/>
      <c r="B3" s="237"/>
      <c r="C3" s="241"/>
      <c r="D3" s="12"/>
      <c r="E3" s="11"/>
      <c r="F3" s="3" t="s">
        <v>5</v>
      </c>
      <c r="G3" s="15">
        <f>G8</f>
        <v>0</v>
      </c>
      <c r="H3" s="16"/>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ht="30" customHeight="1" thickBot="1" x14ac:dyDescent="0.35">
      <c r="A4" s="238"/>
      <c r="B4" s="239"/>
      <c r="C4" s="242"/>
      <c r="D4" s="18"/>
      <c r="E4" s="17"/>
      <c r="F4" s="4"/>
      <c r="G4" s="19"/>
      <c r="H4" s="16"/>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row>
    <row r="5" spans="1:37" ht="25.5" customHeight="1" thickBot="1" x14ac:dyDescent="0.35">
      <c r="A5" s="20"/>
      <c r="B5" s="21"/>
      <c r="C5" s="20"/>
      <c r="D5" s="23"/>
      <c r="E5" s="22"/>
      <c r="F5" s="22"/>
      <c r="G5" s="24"/>
      <c r="H5" s="16"/>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row>
    <row r="6" spans="1:37" ht="97.5" customHeight="1" thickBot="1" x14ac:dyDescent="0.35">
      <c r="A6" s="25" t="s">
        <v>6</v>
      </c>
      <c r="B6" s="26" t="s">
        <v>1</v>
      </c>
      <c r="C6" s="27" t="s">
        <v>7</v>
      </c>
      <c r="D6" s="28" t="s">
        <v>8</v>
      </c>
      <c r="E6" s="28" t="s">
        <v>2</v>
      </c>
      <c r="F6" s="28" t="s">
        <v>9</v>
      </c>
      <c r="G6" s="29" t="s">
        <v>3</v>
      </c>
      <c r="H6" s="30" t="s">
        <v>10</v>
      </c>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row>
    <row r="7" spans="1:37" ht="21.75" customHeight="1" thickTop="1" thickBot="1" x14ac:dyDescent="0.35">
      <c r="A7" s="31"/>
      <c r="B7" s="32"/>
      <c r="C7" s="44" t="s">
        <v>28</v>
      </c>
      <c r="D7" s="34"/>
      <c r="E7" s="33"/>
      <c r="F7" s="35"/>
      <c r="G7" s="36"/>
      <c r="H7" s="37"/>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row>
    <row r="8" spans="1:37" ht="21.75" customHeight="1" thickTop="1" thickBot="1" x14ac:dyDescent="0.35">
      <c r="A8" s="31"/>
      <c r="B8" s="42">
        <v>7.2</v>
      </c>
      <c r="C8" s="45" t="s">
        <v>43</v>
      </c>
      <c r="D8" s="43"/>
      <c r="E8" s="33">
        <v>1</v>
      </c>
      <c r="F8" s="35"/>
      <c r="G8" s="36">
        <f>E8*F8</f>
        <v>0</v>
      </c>
      <c r="H8" s="37"/>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37" s="68" customFormat="1" ht="31.2" x14ac:dyDescent="0.3">
      <c r="A9" s="38"/>
      <c r="B9" s="104">
        <v>1.1000000000000001</v>
      </c>
      <c r="C9" s="70" t="s">
        <v>61</v>
      </c>
      <c r="D9" s="106"/>
      <c r="E9" s="66"/>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s="68" customFormat="1" ht="15.6" x14ac:dyDescent="0.3">
      <c r="A10" s="38"/>
      <c r="B10" s="105">
        <v>2</v>
      </c>
      <c r="C10" s="70" t="s">
        <v>240</v>
      </c>
      <c r="D10" s="107"/>
      <c r="E10" s="39"/>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s="68" customFormat="1" ht="32.25" customHeight="1" x14ac:dyDescent="0.3">
      <c r="A11" s="38"/>
      <c r="B11" s="105">
        <v>3</v>
      </c>
      <c r="C11" s="70" t="s">
        <v>241</v>
      </c>
      <c r="D11" s="107"/>
      <c r="E11" s="39"/>
      <c r="F11" s="40"/>
      <c r="G11" s="41"/>
      <c r="H11" s="16"/>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row>
    <row r="12" spans="1:37" s="68" customFormat="1" ht="31.2" x14ac:dyDescent="0.3">
      <c r="A12" s="38"/>
      <c r="B12" s="105">
        <v>4</v>
      </c>
      <c r="C12" s="70" t="s">
        <v>242</v>
      </c>
      <c r="D12" s="107"/>
      <c r="E12" s="39"/>
      <c r="F12" s="40"/>
      <c r="G12" s="41"/>
      <c r="H12" s="16"/>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row>
    <row r="13" spans="1:37" s="68" customFormat="1" ht="31.2" x14ac:dyDescent="0.3">
      <c r="A13" s="38"/>
      <c r="B13" s="105">
        <v>5</v>
      </c>
      <c r="C13" s="70" t="s">
        <v>243</v>
      </c>
      <c r="D13" s="106"/>
      <c r="E13" s="39"/>
      <c r="F13" s="40"/>
      <c r="G13" s="41"/>
      <c r="H13" s="16"/>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row>
    <row r="14" spans="1:37" s="68" customFormat="1" ht="31.2" x14ac:dyDescent="0.3">
      <c r="A14" s="38"/>
      <c r="B14" s="105">
        <v>6</v>
      </c>
      <c r="C14" s="70" t="s">
        <v>331</v>
      </c>
      <c r="D14" s="107"/>
      <c r="E14" s="39"/>
      <c r="F14" s="40"/>
      <c r="G14" s="41"/>
      <c r="H14" s="16"/>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row>
    <row r="15" spans="1:37" s="68" customFormat="1" ht="15.6" x14ac:dyDescent="0.3">
      <c r="A15" s="38"/>
      <c r="B15" s="105">
        <v>7</v>
      </c>
      <c r="C15" s="70" t="s">
        <v>62</v>
      </c>
      <c r="D15" s="107"/>
      <c r="E15" s="39"/>
      <c r="F15" s="40"/>
      <c r="G15" s="41"/>
      <c r="H15" s="16"/>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row>
    <row r="16" spans="1:37" s="68" customFormat="1" ht="15.6" x14ac:dyDescent="0.3">
      <c r="A16" s="38"/>
      <c r="B16" s="105">
        <v>8</v>
      </c>
      <c r="C16" s="70" t="s">
        <v>63</v>
      </c>
      <c r="D16" s="107"/>
      <c r="E16" s="39"/>
      <c r="F16" s="40"/>
      <c r="G16" s="41"/>
      <c r="H16" s="16"/>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row>
    <row r="17" spans="1:37" s="68" customFormat="1" ht="31.2" x14ac:dyDescent="0.3">
      <c r="A17" s="38"/>
      <c r="B17" s="105">
        <v>9</v>
      </c>
      <c r="C17" s="70" t="s">
        <v>64</v>
      </c>
      <c r="D17" s="107"/>
      <c r="E17" s="39"/>
      <c r="F17" s="40"/>
      <c r="G17" s="41"/>
      <c r="H17" s="16"/>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row>
    <row r="18" spans="1:37" s="68" customFormat="1" ht="31.2" x14ac:dyDescent="0.3">
      <c r="A18" s="38"/>
      <c r="B18" s="105">
        <v>10</v>
      </c>
      <c r="C18" s="70" t="s">
        <v>65</v>
      </c>
      <c r="D18" s="106"/>
      <c r="E18" s="39"/>
      <c r="F18" s="40"/>
      <c r="G18" s="41"/>
      <c r="H18" s="16"/>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row>
    <row r="19" spans="1:37" s="68" customFormat="1" ht="31.2" x14ac:dyDescent="0.3">
      <c r="A19" s="38"/>
      <c r="B19" s="105">
        <v>11</v>
      </c>
      <c r="C19" s="70" t="s">
        <v>66</v>
      </c>
      <c r="D19" s="107"/>
      <c r="E19" s="39"/>
      <c r="F19" s="40"/>
      <c r="G19" s="72"/>
      <c r="H19" s="16"/>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row>
    <row r="20" spans="1:37" s="68" customFormat="1" ht="46.8" x14ac:dyDescent="0.3">
      <c r="A20" s="38"/>
      <c r="B20" s="105">
        <v>12</v>
      </c>
      <c r="C20" s="70" t="s">
        <v>67</v>
      </c>
      <c r="D20" s="107"/>
      <c r="E20" s="39"/>
      <c r="F20" s="40"/>
      <c r="G20" s="72"/>
      <c r="H20" s="16"/>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row>
    <row r="21" spans="1:37" s="68" customFormat="1" ht="15.6" x14ac:dyDescent="0.3">
      <c r="A21" s="38"/>
      <c r="B21" s="105">
        <v>13</v>
      </c>
      <c r="C21" s="70" t="s">
        <v>68</v>
      </c>
      <c r="D21" s="107"/>
      <c r="E21" s="39"/>
      <c r="F21" s="40"/>
      <c r="G21" s="72"/>
      <c r="H21" s="16"/>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row>
    <row r="22" spans="1:37" s="68" customFormat="1" ht="31.2" x14ac:dyDescent="0.3">
      <c r="A22" s="38"/>
      <c r="B22" s="74">
        <v>14</v>
      </c>
      <c r="C22" s="70" t="s">
        <v>69</v>
      </c>
      <c r="D22" s="108"/>
      <c r="E22" s="73"/>
      <c r="F22" s="40"/>
      <c r="G22" s="72"/>
      <c r="H22" s="16"/>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row>
    <row r="23" spans="1:37" s="68" customFormat="1" ht="15.6" x14ac:dyDescent="0.3">
      <c r="A23" s="38"/>
      <c r="B23" s="74">
        <v>15</v>
      </c>
      <c r="C23" s="70" t="s">
        <v>70</v>
      </c>
      <c r="D23" s="109"/>
      <c r="E23" s="75"/>
      <c r="F23" s="76"/>
      <c r="G23" s="72"/>
      <c r="H23" s="16"/>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row>
    <row r="24" spans="1:37" s="68" customFormat="1" ht="15.6" x14ac:dyDescent="0.3">
      <c r="A24" s="38"/>
      <c r="B24" s="74">
        <v>16</v>
      </c>
      <c r="C24" s="70" t="s">
        <v>71</v>
      </c>
      <c r="D24" s="110"/>
      <c r="E24" s="77"/>
      <c r="F24" s="76"/>
      <c r="G24" s="72"/>
      <c r="H24" s="16"/>
      <c r="I24" s="67"/>
      <c r="J24" s="67"/>
      <c r="K24" s="67"/>
      <c r="L24" s="67"/>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67"/>
    </row>
    <row r="25" spans="1:37" s="68" customFormat="1" ht="31.2" x14ac:dyDescent="0.3">
      <c r="A25" s="38"/>
      <c r="B25" s="74">
        <v>17</v>
      </c>
      <c r="C25" s="70" t="s">
        <v>72</v>
      </c>
      <c r="D25" s="110"/>
      <c r="E25" s="75"/>
      <c r="F25" s="76"/>
      <c r="G25" s="72"/>
      <c r="H25" s="16"/>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7"/>
    </row>
    <row r="26" spans="1:37" s="68" customFormat="1" ht="15.6" x14ac:dyDescent="0.3">
      <c r="A26" s="38"/>
      <c r="B26" s="105">
        <v>18</v>
      </c>
      <c r="C26" s="70" t="s">
        <v>73</v>
      </c>
      <c r="D26" s="111"/>
      <c r="E26" s="78"/>
      <c r="F26" s="40"/>
      <c r="G26" s="72"/>
      <c r="H26" s="16"/>
    </row>
    <row r="27" spans="1:37" s="68" customFormat="1" ht="15.6" x14ac:dyDescent="0.3">
      <c r="A27" s="38"/>
      <c r="B27" s="243">
        <v>19</v>
      </c>
      <c r="C27" s="70" t="s">
        <v>430</v>
      </c>
      <c r="D27" s="107"/>
      <c r="E27" s="39"/>
      <c r="F27" s="40"/>
      <c r="G27" s="72"/>
      <c r="H27" s="16"/>
    </row>
    <row r="28" spans="1:37" s="68" customFormat="1" ht="31.2" x14ac:dyDescent="0.3">
      <c r="A28" s="38"/>
      <c r="B28" s="105">
        <v>20</v>
      </c>
      <c r="C28" s="70" t="s">
        <v>74</v>
      </c>
      <c r="D28" s="107"/>
      <c r="E28" s="39"/>
      <c r="F28" s="40"/>
      <c r="G28" s="72"/>
      <c r="H28" s="16"/>
    </row>
    <row r="29" spans="1:37" s="68" customFormat="1" ht="31.2" x14ac:dyDescent="0.3">
      <c r="A29" s="38"/>
      <c r="B29" s="105">
        <v>21</v>
      </c>
      <c r="C29" s="70" t="s">
        <v>75</v>
      </c>
      <c r="D29" s="107"/>
      <c r="E29" s="39"/>
      <c r="F29" s="40"/>
      <c r="G29" s="72"/>
      <c r="H29" s="16"/>
    </row>
    <row r="30" spans="1:37" s="68" customFormat="1" ht="15.6" x14ac:dyDescent="0.3">
      <c r="A30" s="38"/>
      <c r="B30" s="105">
        <v>22</v>
      </c>
      <c r="C30" s="70" t="s">
        <v>76</v>
      </c>
      <c r="D30" s="107"/>
      <c r="E30" s="39"/>
      <c r="F30" s="40"/>
      <c r="G30" s="72"/>
      <c r="H30" s="16"/>
    </row>
    <row r="31" spans="1:37" s="68" customFormat="1" ht="15.6" x14ac:dyDescent="0.3">
      <c r="A31" s="38"/>
      <c r="B31" s="69">
        <v>23</v>
      </c>
      <c r="C31" s="70" t="s">
        <v>77</v>
      </c>
      <c r="D31" s="71"/>
      <c r="E31" s="39"/>
      <c r="F31" s="40"/>
      <c r="G31" s="72"/>
      <c r="H31" s="16"/>
    </row>
    <row r="32" spans="1:37" s="68" customFormat="1" ht="15.6" x14ac:dyDescent="0.3">
      <c r="A32" s="147"/>
      <c r="B32" s="148">
        <v>24</v>
      </c>
      <c r="C32" s="70" t="s">
        <v>78</v>
      </c>
      <c r="D32" s="123"/>
      <c r="E32" s="130"/>
      <c r="F32" s="131"/>
      <c r="G32" s="129"/>
      <c r="H32" s="132"/>
    </row>
    <row r="33" spans="1:8" ht="31.2" x14ac:dyDescent="0.3">
      <c r="A33" s="79"/>
      <c r="B33" s="105">
        <v>25</v>
      </c>
      <c r="C33" s="190" t="s">
        <v>79</v>
      </c>
      <c r="D33" s="124"/>
      <c r="E33" s="125"/>
      <c r="F33" s="126"/>
      <c r="G33" s="127"/>
      <c r="H33" s="128"/>
    </row>
    <row r="34" spans="1:8" ht="31.2" x14ac:dyDescent="0.3">
      <c r="A34" s="79"/>
      <c r="B34" s="105">
        <v>26</v>
      </c>
      <c r="C34" s="190" t="s">
        <v>80</v>
      </c>
      <c r="D34" s="124"/>
      <c r="E34" s="125"/>
      <c r="F34" s="126"/>
      <c r="G34" s="127"/>
      <c r="H34" s="128"/>
    </row>
    <row r="35" spans="1:8" ht="31.2" x14ac:dyDescent="0.3">
      <c r="A35" s="79"/>
      <c r="B35" s="69">
        <v>27</v>
      </c>
      <c r="C35" s="190" t="s">
        <v>81</v>
      </c>
      <c r="D35" s="124"/>
      <c r="E35" s="125"/>
      <c r="F35" s="126"/>
      <c r="G35" s="127"/>
      <c r="H35" s="128"/>
    </row>
    <row r="36" spans="1:8" ht="31.2" x14ac:dyDescent="0.3">
      <c r="A36" s="79"/>
      <c r="B36" s="116">
        <v>28</v>
      </c>
      <c r="C36" s="190" t="s">
        <v>82</v>
      </c>
      <c r="D36" s="124"/>
      <c r="E36" s="125"/>
      <c r="F36" s="126"/>
      <c r="G36" s="127"/>
      <c r="H36" s="128"/>
    </row>
    <row r="37" spans="1:8" ht="31.2" x14ac:dyDescent="0.3">
      <c r="A37" s="79"/>
      <c r="B37" s="105">
        <v>29</v>
      </c>
      <c r="C37" s="190" t="s">
        <v>83</v>
      </c>
      <c r="D37" s="124"/>
      <c r="E37" s="125"/>
      <c r="F37" s="126"/>
      <c r="G37" s="127"/>
      <c r="H37" s="128"/>
    </row>
    <row r="38" spans="1:8" ht="78" x14ac:dyDescent="0.3">
      <c r="A38" s="79"/>
      <c r="B38" s="105">
        <v>30</v>
      </c>
      <c r="C38" s="190" t="s">
        <v>84</v>
      </c>
      <c r="D38" s="124"/>
      <c r="E38" s="125"/>
      <c r="F38" s="126"/>
      <c r="G38" s="127"/>
      <c r="H38" s="128"/>
    </row>
    <row r="39" spans="1:8" ht="249.6" x14ac:dyDescent="0.3">
      <c r="A39" s="79"/>
      <c r="B39" s="69">
        <v>31</v>
      </c>
      <c r="C39" s="190" t="s">
        <v>85</v>
      </c>
      <c r="D39" s="124"/>
      <c r="E39" s="125"/>
      <c r="F39" s="126"/>
      <c r="G39" s="127"/>
      <c r="H39" s="128"/>
    </row>
    <row r="40" spans="1:8" ht="109.2" x14ac:dyDescent="0.3">
      <c r="A40" s="79"/>
      <c r="B40" s="116">
        <v>32</v>
      </c>
      <c r="C40" s="190" t="s">
        <v>86</v>
      </c>
      <c r="D40" s="124"/>
      <c r="E40" s="125"/>
      <c r="F40" s="126"/>
      <c r="G40" s="127"/>
      <c r="H40" s="128"/>
    </row>
    <row r="41" spans="1:8" ht="374.4" x14ac:dyDescent="0.3">
      <c r="A41" s="79"/>
      <c r="B41" s="105">
        <v>33</v>
      </c>
      <c r="C41" s="190" t="s">
        <v>87</v>
      </c>
      <c r="D41" s="124"/>
      <c r="E41" s="125"/>
      <c r="F41" s="126"/>
      <c r="G41" s="127"/>
      <c r="H41" s="128"/>
    </row>
    <row r="42" spans="1:8" ht="15.6" x14ac:dyDescent="0.3">
      <c r="A42" s="79"/>
      <c r="B42" s="105">
        <v>34</v>
      </c>
      <c r="C42" s="190" t="s">
        <v>88</v>
      </c>
      <c r="D42" s="124"/>
      <c r="E42" s="125"/>
      <c r="F42" s="126"/>
      <c r="G42" s="127"/>
      <c r="H42" s="128"/>
    </row>
    <row r="43" spans="1:8" ht="31.2" x14ac:dyDescent="0.3">
      <c r="A43" s="79"/>
      <c r="B43" s="69">
        <v>35</v>
      </c>
      <c r="C43" s="190" t="s">
        <v>15</v>
      </c>
      <c r="D43" s="124"/>
      <c r="E43" s="125"/>
      <c r="F43" s="126"/>
      <c r="G43" s="127"/>
      <c r="H43" s="128"/>
    </row>
    <row r="44" spans="1:8" ht="31.2" x14ac:dyDescent="0.3">
      <c r="A44" s="79"/>
      <c r="B44" s="116">
        <v>36</v>
      </c>
      <c r="C44" s="190" t="s">
        <v>89</v>
      </c>
      <c r="D44" s="124"/>
      <c r="E44" s="125"/>
      <c r="F44" s="126"/>
      <c r="G44" s="127"/>
      <c r="H44" s="128"/>
    </row>
    <row r="45" spans="1:8" ht="15.6" x14ac:dyDescent="0.3">
      <c r="A45" s="79"/>
      <c r="B45" s="105">
        <v>37</v>
      </c>
      <c r="C45" s="190" t="s">
        <v>16</v>
      </c>
      <c r="D45" s="124"/>
      <c r="E45" s="125"/>
      <c r="F45" s="126"/>
      <c r="G45" s="127"/>
      <c r="H45" s="128"/>
    </row>
    <row r="46" spans="1:8" ht="31.2" x14ac:dyDescent="0.3">
      <c r="A46" s="79"/>
      <c r="B46" s="105">
        <v>38</v>
      </c>
      <c r="C46" s="190" t="s">
        <v>255</v>
      </c>
      <c r="D46" s="124"/>
      <c r="E46" s="125"/>
      <c r="F46" s="126"/>
      <c r="G46" s="127"/>
      <c r="H46" s="128"/>
    </row>
    <row r="47" spans="1:8" ht="15.6" x14ac:dyDescent="0.3">
      <c r="A47" s="79"/>
      <c r="B47" s="69">
        <v>39</v>
      </c>
      <c r="C47" s="190" t="s">
        <v>17</v>
      </c>
      <c r="D47" s="124"/>
      <c r="E47" s="125"/>
      <c r="F47" s="126"/>
      <c r="G47" s="127"/>
      <c r="H47" s="128"/>
    </row>
    <row r="48" spans="1:8" ht="15.6" x14ac:dyDescent="0.3">
      <c r="A48" s="79"/>
      <c r="B48" s="116">
        <v>40</v>
      </c>
      <c r="C48" s="190" t="s">
        <v>18</v>
      </c>
      <c r="D48" s="124"/>
      <c r="E48" s="125"/>
      <c r="F48" s="126"/>
      <c r="G48" s="127"/>
      <c r="H48" s="128"/>
    </row>
    <row r="49" spans="1:8" ht="15.6" x14ac:dyDescent="0.3">
      <c r="A49" s="149"/>
      <c r="B49" s="135">
        <v>41</v>
      </c>
      <c r="C49" s="191" t="s">
        <v>19</v>
      </c>
      <c r="D49" s="124"/>
      <c r="E49" s="125"/>
      <c r="F49" s="150"/>
      <c r="G49" s="151"/>
      <c r="H49" s="152"/>
    </row>
  </sheetData>
  <mergeCells count="3">
    <mergeCell ref="A1:B1"/>
    <mergeCell ref="A2:B4"/>
    <mergeCell ref="C2:C4"/>
  </mergeCells>
  <dataValidations count="1">
    <dataValidation type="list" allowBlank="1" showErrorMessage="1" sqref="E1 G1" xr:uid="{EA77523C-4B82-4FBE-A217-CE21F075557E}">
      <formula1>$A$1:$A$5</formula1>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0F2093-D0AC-48E0-99AC-64B64D2CC7EB}">
  <dimension ref="A1:AK31"/>
  <sheetViews>
    <sheetView topLeftCell="B1" workbookViewId="0">
      <selection activeCell="G4" sqref="G4"/>
    </sheetView>
  </sheetViews>
  <sheetFormatPr defaultColWidth="14.44140625" defaultRowHeight="14.4" x14ac:dyDescent="0.3"/>
  <cols>
    <col min="1" max="1" width="8.6640625" customWidth="1"/>
    <col min="2" max="2" width="9.109375" customWidth="1"/>
    <col min="3" max="3" width="72.5546875" customWidth="1"/>
    <col min="4" max="4" width="68.33203125" customWidth="1"/>
    <col min="5" max="5" width="6.44140625" customWidth="1"/>
    <col min="6" max="6" width="20.88671875" customWidth="1"/>
    <col min="7" max="7" width="21.109375" customWidth="1"/>
    <col min="8" max="8" width="20.44140625" customWidth="1"/>
    <col min="9" max="37" width="8.6640625" customWidth="1"/>
  </cols>
  <sheetData>
    <row r="1" spans="1:37" ht="51" customHeight="1" thickBot="1" x14ac:dyDescent="0.35">
      <c r="A1" s="232" t="s">
        <v>0</v>
      </c>
      <c r="B1" s="233"/>
      <c r="C1" s="5"/>
      <c r="D1" s="7"/>
      <c r="E1" s="6"/>
      <c r="F1" s="1"/>
      <c r="G1" s="8"/>
      <c r="H1" s="9"/>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row>
    <row r="2" spans="1:37" ht="30" customHeight="1" x14ac:dyDescent="0.3">
      <c r="A2" s="234"/>
      <c r="B2" s="235"/>
      <c r="C2" s="240"/>
      <c r="D2" s="12"/>
      <c r="E2" s="11"/>
      <c r="F2" s="2" t="s">
        <v>4</v>
      </c>
      <c r="G2" s="13"/>
      <c r="H2" s="14"/>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row>
    <row r="3" spans="1:37" ht="30" customHeight="1" x14ac:dyDescent="0.3">
      <c r="A3" s="236"/>
      <c r="B3" s="237"/>
      <c r="C3" s="241"/>
      <c r="D3" s="12"/>
      <c r="E3" s="11"/>
      <c r="F3" s="3" t="s">
        <v>5</v>
      </c>
      <c r="G3" s="15">
        <f>G8</f>
        <v>0</v>
      </c>
      <c r="H3" s="16"/>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ht="30" customHeight="1" thickBot="1" x14ac:dyDescent="0.35">
      <c r="A4" s="238"/>
      <c r="B4" s="239"/>
      <c r="C4" s="242"/>
      <c r="D4" s="18"/>
      <c r="E4" s="17"/>
      <c r="F4" s="4"/>
      <c r="G4" s="19"/>
      <c r="H4" s="16"/>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row>
    <row r="5" spans="1:37" ht="25.5" customHeight="1" thickBot="1" x14ac:dyDescent="0.35">
      <c r="A5" s="20"/>
      <c r="B5" s="21"/>
      <c r="C5" s="20"/>
      <c r="D5" s="23"/>
      <c r="E5" s="22"/>
      <c r="F5" s="22"/>
      <c r="G5" s="24"/>
      <c r="H5" s="16"/>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row>
    <row r="6" spans="1:37" ht="97.5" customHeight="1" thickBot="1" x14ac:dyDescent="0.35">
      <c r="A6" s="25" t="s">
        <v>6</v>
      </c>
      <c r="B6" s="26" t="s">
        <v>1</v>
      </c>
      <c r="C6" s="27" t="s">
        <v>7</v>
      </c>
      <c r="D6" s="28" t="s">
        <v>8</v>
      </c>
      <c r="E6" s="28" t="s">
        <v>2</v>
      </c>
      <c r="F6" s="28" t="s">
        <v>9</v>
      </c>
      <c r="G6" s="29" t="s">
        <v>3</v>
      </c>
      <c r="H6" s="30" t="s">
        <v>10</v>
      </c>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row>
    <row r="7" spans="1:37" ht="21.75" customHeight="1" thickTop="1" thickBot="1" x14ac:dyDescent="0.35">
      <c r="A7" s="31"/>
      <c r="B7" s="32"/>
      <c r="C7" s="44" t="s">
        <v>28</v>
      </c>
      <c r="D7" s="34"/>
      <c r="E7" s="33"/>
      <c r="F7" s="35"/>
      <c r="G7" s="36"/>
      <c r="H7" s="37"/>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row>
    <row r="8" spans="1:37" ht="21.75" customHeight="1" thickTop="1" thickBot="1" x14ac:dyDescent="0.35">
      <c r="A8" s="31"/>
      <c r="B8" s="42">
        <v>7.3</v>
      </c>
      <c r="C8" s="45" t="s">
        <v>91</v>
      </c>
      <c r="D8" s="43"/>
      <c r="E8" s="33">
        <v>1</v>
      </c>
      <c r="F8" s="35"/>
      <c r="G8" s="36">
        <f>E8*F8</f>
        <v>0</v>
      </c>
      <c r="H8" s="37"/>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37" s="68" customFormat="1" ht="62.4" x14ac:dyDescent="0.3">
      <c r="A9" s="38"/>
      <c r="B9" s="104">
        <v>1.1000000000000001</v>
      </c>
      <c r="C9" s="70" t="s">
        <v>92</v>
      </c>
      <c r="D9" s="106"/>
      <c r="E9" s="66"/>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s="68" customFormat="1" ht="15.6" x14ac:dyDescent="0.3">
      <c r="A10" s="38"/>
      <c r="B10" s="105">
        <v>2</v>
      </c>
      <c r="C10" s="70" t="s">
        <v>93</v>
      </c>
      <c r="D10" s="107"/>
      <c r="E10" s="39"/>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s="68" customFormat="1" ht="31.2" x14ac:dyDescent="0.3">
      <c r="A11" s="38"/>
      <c r="B11" s="105">
        <v>3</v>
      </c>
      <c r="C11" s="70" t="s">
        <v>94</v>
      </c>
      <c r="D11" s="107"/>
      <c r="E11" s="39"/>
      <c r="F11" s="40"/>
      <c r="G11" s="41"/>
      <c r="H11" s="16"/>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row>
    <row r="12" spans="1:37" s="68" customFormat="1" ht="15.6" x14ac:dyDescent="0.3">
      <c r="A12" s="38"/>
      <c r="B12" s="105">
        <v>4</v>
      </c>
      <c r="C12" s="70" t="s">
        <v>256</v>
      </c>
      <c r="D12" s="107"/>
      <c r="E12" s="39"/>
      <c r="F12" s="40"/>
      <c r="G12" s="41"/>
      <c r="H12" s="16"/>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row>
    <row r="13" spans="1:37" s="68" customFormat="1" ht="15.6" x14ac:dyDescent="0.3">
      <c r="A13" s="38"/>
      <c r="B13" s="105">
        <v>5</v>
      </c>
      <c r="C13" s="70" t="s">
        <v>332</v>
      </c>
      <c r="D13" s="106"/>
      <c r="E13" s="39"/>
      <c r="F13" s="40"/>
      <c r="G13" s="41"/>
      <c r="H13" s="16"/>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row>
    <row r="14" spans="1:37" s="68" customFormat="1" ht="31.2" x14ac:dyDescent="0.3">
      <c r="A14" s="38"/>
      <c r="B14" s="105">
        <v>6</v>
      </c>
      <c r="C14" s="70" t="s">
        <v>95</v>
      </c>
      <c r="D14" s="107"/>
      <c r="E14" s="39"/>
      <c r="F14" s="40"/>
      <c r="G14" s="41"/>
      <c r="H14" s="16"/>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row>
    <row r="15" spans="1:37" s="68" customFormat="1" ht="15.6" x14ac:dyDescent="0.3">
      <c r="A15" s="38"/>
      <c r="B15" s="105">
        <v>7</v>
      </c>
      <c r="C15" s="70" t="s">
        <v>96</v>
      </c>
      <c r="D15" s="107"/>
      <c r="E15" s="39"/>
      <c r="F15" s="40"/>
      <c r="G15" s="41"/>
      <c r="H15" s="16"/>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row>
    <row r="16" spans="1:37" s="68" customFormat="1" ht="31.2" x14ac:dyDescent="0.3">
      <c r="A16" s="38"/>
      <c r="B16" s="105">
        <v>8</v>
      </c>
      <c r="C16" s="70" t="s">
        <v>97</v>
      </c>
      <c r="D16" s="107"/>
      <c r="E16" s="39"/>
      <c r="F16" s="40"/>
      <c r="G16" s="41"/>
      <c r="H16" s="16"/>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row>
    <row r="17" spans="1:37" s="68" customFormat="1" ht="15.6" x14ac:dyDescent="0.3">
      <c r="A17" s="38"/>
      <c r="B17" s="105">
        <v>9</v>
      </c>
      <c r="C17" s="70" t="s">
        <v>98</v>
      </c>
      <c r="D17" s="107"/>
      <c r="E17" s="39"/>
      <c r="F17" s="40"/>
      <c r="G17" s="41"/>
      <c r="H17" s="16"/>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row>
    <row r="18" spans="1:37" s="68" customFormat="1" ht="31.2" x14ac:dyDescent="0.3">
      <c r="A18" s="38"/>
      <c r="B18" s="105">
        <v>10</v>
      </c>
      <c r="C18" s="70" t="s">
        <v>99</v>
      </c>
      <c r="D18" s="106"/>
      <c r="E18" s="39"/>
      <c r="F18" s="40"/>
      <c r="G18" s="41"/>
      <c r="H18" s="16"/>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row>
    <row r="19" spans="1:37" s="68" customFormat="1" ht="15.6" x14ac:dyDescent="0.3">
      <c r="A19" s="38"/>
      <c r="B19" s="105">
        <v>11</v>
      </c>
      <c r="C19" s="70" t="s">
        <v>100</v>
      </c>
      <c r="D19" s="107"/>
      <c r="E19" s="39"/>
      <c r="F19" s="40"/>
      <c r="G19" s="72"/>
      <c r="H19" s="16"/>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row>
    <row r="20" spans="1:37" s="68" customFormat="1" ht="31.2" x14ac:dyDescent="0.3">
      <c r="A20" s="38"/>
      <c r="B20" s="105">
        <v>12</v>
      </c>
      <c r="C20" s="70" t="s">
        <v>101</v>
      </c>
      <c r="D20" s="107"/>
      <c r="E20" s="39"/>
      <c r="F20" s="40"/>
      <c r="G20" s="72"/>
      <c r="H20" s="16"/>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row>
    <row r="21" spans="1:37" s="68" customFormat="1" ht="62.4" x14ac:dyDescent="0.3">
      <c r="A21" s="38"/>
      <c r="B21" s="105">
        <v>13</v>
      </c>
      <c r="C21" s="70" t="s">
        <v>102</v>
      </c>
      <c r="D21" s="107"/>
      <c r="E21" s="39"/>
      <c r="F21" s="40"/>
      <c r="G21" s="72"/>
      <c r="H21" s="16"/>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row>
    <row r="22" spans="1:37" s="68" customFormat="1" ht="62.4" x14ac:dyDescent="0.3">
      <c r="A22" s="38"/>
      <c r="B22" s="74">
        <v>14</v>
      </c>
      <c r="C22" s="70" t="s">
        <v>103</v>
      </c>
      <c r="D22" s="108"/>
      <c r="E22" s="73"/>
      <c r="F22" s="40"/>
      <c r="G22" s="72"/>
      <c r="H22" s="16"/>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row>
    <row r="23" spans="1:37" ht="57" customHeight="1" x14ac:dyDescent="0.3">
      <c r="A23" s="38"/>
      <c r="B23" s="105">
        <v>15</v>
      </c>
      <c r="C23" s="70" t="s">
        <v>257</v>
      </c>
      <c r="D23" s="108"/>
      <c r="E23" s="73"/>
      <c r="F23" s="40"/>
      <c r="G23" s="72"/>
      <c r="H23" s="16"/>
    </row>
    <row r="24" spans="1:37" ht="31.2" x14ac:dyDescent="0.3">
      <c r="A24" s="38"/>
      <c r="B24" s="105">
        <v>16</v>
      </c>
      <c r="C24" s="70" t="s">
        <v>104</v>
      </c>
      <c r="D24" s="108"/>
      <c r="E24" s="73"/>
      <c r="F24" s="40"/>
      <c r="G24" s="72"/>
      <c r="H24" s="16"/>
    </row>
    <row r="25" spans="1:37" ht="31.2" x14ac:dyDescent="0.3">
      <c r="A25" s="38"/>
      <c r="B25" s="74">
        <v>17</v>
      </c>
      <c r="C25" s="70" t="s">
        <v>15</v>
      </c>
      <c r="D25" s="108"/>
      <c r="E25" s="73"/>
      <c r="F25" s="40"/>
      <c r="G25" s="72"/>
      <c r="H25" s="16"/>
    </row>
    <row r="26" spans="1:37" ht="46.8" x14ac:dyDescent="0.3">
      <c r="A26" s="38"/>
      <c r="B26" s="105">
        <v>18</v>
      </c>
      <c r="C26" s="70" t="s">
        <v>89</v>
      </c>
      <c r="D26" s="108"/>
      <c r="E26" s="73"/>
      <c r="F26" s="40"/>
      <c r="G26" s="72"/>
      <c r="H26" s="16"/>
    </row>
    <row r="27" spans="1:37" ht="15.6" x14ac:dyDescent="0.3">
      <c r="A27" s="38"/>
      <c r="B27" s="105">
        <v>19</v>
      </c>
      <c r="C27" s="70" t="s">
        <v>105</v>
      </c>
      <c r="D27" s="108"/>
      <c r="E27" s="73"/>
      <c r="F27" s="40"/>
      <c r="G27" s="72"/>
      <c r="H27" s="16"/>
    </row>
    <row r="28" spans="1:37" ht="21" customHeight="1" x14ac:dyDescent="0.3">
      <c r="A28" s="38"/>
      <c r="B28" s="74">
        <v>20</v>
      </c>
      <c r="C28" s="70" t="s">
        <v>255</v>
      </c>
      <c r="D28" s="108"/>
      <c r="E28" s="73"/>
      <c r="F28" s="40"/>
      <c r="G28" s="72"/>
      <c r="H28" s="16"/>
    </row>
    <row r="29" spans="1:37" ht="15.6" x14ac:dyDescent="0.3">
      <c r="A29" s="38"/>
      <c r="B29" s="105">
        <v>21</v>
      </c>
      <c r="C29" s="70" t="s">
        <v>17</v>
      </c>
      <c r="D29" s="108"/>
      <c r="E29" s="73"/>
      <c r="F29" s="40"/>
      <c r="G29" s="72"/>
      <c r="H29" s="16"/>
    </row>
    <row r="30" spans="1:37" ht="15.6" x14ac:dyDescent="0.3">
      <c r="A30" s="38"/>
      <c r="B30" s="105">
        <v>22</v>
      </c>
      <c r="C30" s="70" t="s">
        <v>258</v>
      </c>
      <c r="D30" s="108"/>
      <c r="E30" s="73"/>
      <c r="F30" s="40"/>
      <c r="G30" s="72"/>
      <c r="H30" s="16"/>
    </row>
    <row r="31" spans="1:37" ht="31.2" x14ac:dyDescent="0.3">
      <c r="A31" s="115"/>
      <c r="B31" s="135">
        <v>23</v>
      </c>
      <c r="C31" s="117" t="s">
        <v>106</v>
      </c>
      <c r="D31" s="109"/>
      <c r="E31" s="136"/>
      <c r="F31" s="120"/>
      <c r="G31" s="121"/>
      <c r="H31" s="122"/>
    </row>
  </sheetData>
  <mergeCells count="3">
    <mergeCell ref="A1:B1"/>
    <mergeCell ref="A2:B4"/>
    <mergeCell ref="C2:C4"/>
  </mergeCells>
  <dataValidations count="1">
    <dataValidation type="list" allowBlank="1" showErrorMessage="1" sqref="E1 G1" xr:uid="{D494F908-FAD5-4954-83E3-CEDEE7A536DF}">
      <formula1>$A$1:$A$5</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0E0204-5571-434C-9840-FC8F7BCC9032}">
  <dimension ref="A1:AK41"/>
  <sheetViews>
    <sheetView topLeftCell="B7" zoomScale="90" zoomScaleNormal="90" workbookViewId="0">
      <selection activeCell="C29" sqref="C29"/>
    </sheetView>
  </sheetViews>
  <sheetFormatPr defaultColWidth="14.44140625" defaultRowHeight="14.4" x14ac:dyDescent="0.3"/>
  <cols>
    <col min="1" max="1" width="8.6640625" customWidth="1"/>
    <col min="2" max="2" width="9.109375" customWidth="1"/>
    <col min="3" max="3" width="95" customWidth="1"/>
    <col min="4" max="4" width="68.33203125" customWidth="1"/>
    <col min="5" max="5" width="6.44140625" customWidth="1"/>
    <col min="6" max="6" width="20.88671875" customWidth="1"/>
    <col min="7" max="7" width="21.109375" customWidth="1"/>
    <col min="8" max="8" width="20.44140625" customWidth="1"/>
    <col min="9" max="37" width="8.6640625" customWidth="1"/>
  </cols>
  <sheetData>
    <row r="1" spans="1:37" ht="51" customHeight="1" thickBot="1" x14ac:dyDescent="0.35">
      <c r="A1" s="232" t="s">
        <v>0</v>
      </c>
      <c r="B1" s="233"/>
      <c r="C1" s="5"/>
      <c r="D1" s="7"/>
      <c r="E1" s="6"/>
      <c r="F1" s="1"/>
      <c r="G1" s="8"/>
      <c r="H1" s="9"/>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row>
    <row r="2" spans="1:37" ht="30" customHeight="1" x14ac:dyDescent="0.3">
      <c r="A2" s="234"/>
      <c r="B2" s="235"/>
      <c r="C2" s="240"/>
      <c r="D2" s="12"/>
      <c r="E2" s="11"/>
      <c r="F2" s="2" t="s">
        <v>4</v>
      </c>
      <c r="G2" s="13"/>
      <c r="H2" s="14"/>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row>
    <row r="3" spans="1:37" ht="30" customHeight="1" x14ac:dyDescent="0.3">
      <c r="A3" s="236"/>
      <c r="B3" s="237"/>
      <c r="C3" s="241"/>
      <c r="D3" s="12"/>
      <c r="E3" s="11"/>
      <c r="F3" s="3" t="s">
        <v>5</v>
      </c>
      <c r="G3" s="15">
        <f>G8</f>
        <v>0</v>
      </c>
      <c r="H3" s="16"/>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ht="30" customHeight="1" thickBot="1" x14ac:dyDescent="0.35">
      <c r="A4" s="238"/>
      <c r="B4" s="239"/>
      <c r="C4" s="242"/>
      <c r="D4" s="18"/>
      <c r="E4" s="17"/>
      <c r="F4" s="4"/>
      <c r="G4" s="19"/>
      <c r="H4" s="16"/>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row>
    <row r="5" spans="1:37" ht="25.5" customHeight="1" thickBot="1" x14ac:dyDescent="0.35">
      <c r="A5" s="20"/>
      <c r="B5" s="21"/>
      <c r="C5" s="20"/>
      <c r="D5" s="23"/>
      <c r="E5" s="22"/>
      <c r="F5" s="22"/>
      <c r="G5" s="24"/>
      <c r="H5" s="16"/>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row>
    <row r="6" spans="1:37" ht="97.5" customHeight="1" thickBot="1" x14ac:dyDescent="0.35">
      <c r="A6" s="25" t="s">
        <v>6</v>
      </c>
      <c r="B6" s="26" t="s">
        <v>1</v>
      </c>
      <c r="C6" s="27" t="s">
        <v>7</v>
      </c>
      <c r="D6" s="28" t="s">
        <v>8</v>
      </c>
      <c r="E6" s="28" t="s">
        <v>2</v>
      </c>
      <c r="F6" s="28" t="s">
        <v>9</v>
      </c>
      <c r="G6" s="29" t="s">
        <v>3</v>
      </c>
      <c r="H6" s="30" t="s">
        <v>10</v>
      </c>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row>
    <row r="7" spans="1:37" ht="21.75" customHeight="1" thickTop="1" thickBot="1" x14ac:dyDescent="0.35">
      <c r="A7" s="31"/>
      <c r="B7" s="32"/>
      <c r="C7" s="44" t="s">
        <v>28</v>
      </c>
      <c r="D7" s="34"/>
      <c r="E7" s="33"/>
      <c r="F7" s="35"/>
      <c r="G7" s="36"/>
      <c r="H7" s="37"/>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row>
    <row r="8" spans="1:37" ht="21.75" customHeight="1" thickTop="1" thickBot="1" x14ac:dyDescent="0.35">
      <c r="A8" s="31"/>
      <c r="B8" s="42">
        <v>7.4</v>
      </c>
      <c r="C8" s="45" t="s">
        <v>107</v>
      </c>
      <c r="D8" s="43"/>
      <c r="E8" s="33">
        <v>1</v>
      </c>
      <c r="F8" s="35"/>
      <c r="G8" s="36">
        <f>E8*F8</f>
        <v>0</v>
      </c>
      <c r="H8" s="37"/>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37" s="68" customFormat="1" ht="46.8" x14ac:dyDescent="0.3">
      <c r="A9" s="38"/>
      <c r="B9" s="104">
        <v>1.1000000000000001</v>
      </c>
      <c r="C9" s="70" t="s">
        <v>108</v>
      </c>
      <c r="D9" s="106"/>
      <c r="E9" s="66"/>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s="68" customFormat="1" ht="31.2" x14ac:dyDescent="0.3">
      <c r="A10" s="38"/>
      <c r="B10" s="105">
        <v>2</v>
      </c>
      <c r="C10" s="70" t="s">
        <v>109</v>
      </c>
      <c r="D10" s="107"/>
      <c r="E10" s="39"/>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s="68" customFormat="1" ht="31.2" x14ac:dyDescent="0.3">
      <c r="A11" s="38"/>
      <c r="B11" s="105">
        <v>3</v>
      </c>
      <c r="C11" s="70" t="s">
        <v>110</v>
      </c>
      <c r="D11" s="107"/>
      <c r="E11" s="39"/>
      <c r="F11" s="40"/>
      <c r="G11" s="41"/>
      <c r="H11" s="16"/>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row>
    <row r="12" spans="1:37" s="68" customFormat="1" ht="62.4" x14ac:dyDescent="0.3">
      <c r="A12" s="38"/>
      <c r="B12" s="243">
        <v>4</v>
      </c>
      <c r="C12" s="70" t="s">
        <v>431</v>
      </c>
      <c r="D12" s="107"/>
      <c r="E12" s="39"/>
      <c r="F12" s="40"/>
      <c r="G12" s="41"/>
      <c r="H12" s="16"/>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row>
    <row r="13" spans="1:37" s="68" customFormat="1" ht="62.4" x14ac:dyDescent="0.3">
      <c r="A13" s="38"/>
      <c r="B13" s="105">
        <v>5</v>
      </c>
      <c r="C13" s="70" t="s">
        <v>111</v>
      </c>
      <c r="D13" s="106"/>
      <c r="E13" s="39"/>
      <c r="F13" s="40"/>
      <c r="G13" s="41"/>
      <c r="H13" s="16"/>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row>
    <row r="14" spans="1:37" s="68" customFormat="1" ht="62.4" x14ac:dyDescent="0.3">
      <c r="A14" s="38"/>
      <c r="B14" s="105">
        <v>6</v>
      </c>
      <c r="C14" s="70" t="s">
        <v>112</v>
      </c>
      <c r="D14" s="107"/>
      <c r="E14" s="39"/>
      <c r="F14" s="40"/>
      <c r="G14" s="41"/>
      <c r="H14" s="16"/>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row>
    <row r="15" spans="1:37" s="68" customFormat="1" ht="62.4" x14ac:dyDescent="0.3">
      <c r="A15" s="38"/>
      <c r="B15" s="105">
        <v>7</v>
      </c>
      <c r="C15" s="70" t="s">
        <v>113</v>
      </c>
      <c r="D15" s="107"/>
      <c r="E15" s="39"/>
      <c r="F15" s="40"/>
      <c r="G15" s="41"/>
      <c r="H15" s="16"/>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row>
    <row r="16" spans="1:37" s="68" customFormat="1" ht="64.5" customHeight="1" x14ac:dyDescent="0.3">
      <c r="A16" s="38"/>
      <c r="B16" s="105">
        <v>8</v>
      </c>
      <c r="C16" s="70" t="s">
        <v>114</v>
      </c>
      <c r="D16" s="107"/>
      <c r="E16" s="39"/>
      <c r="F16" s="40"/>
      <c r="G16" s="41"/>
      <c r="H16" s="16"/>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row>
    <row r="17" spans="1:37" s="68" customFormat="1" ht="46.8" x14ac:dyDescent="0.3">
      <c r="A17" s="38"/>
      <c r="B17" s="243">
        <v>9</v>
      </c>
      <c r="C17" s="70" t="s">
        <v>432</v>
      </c>
      <c r="D17" s="107"/>
      <c r="E17" s="39"/>
      <c r="F17" s="40"/>
      <c r="G17" s="41"/>
      <c r="H17" s="16"/>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row>
    <row r="18" spans="1:37" s="68" customFormat="1" ht="46.8" x14ac:dyDescent="0.3">
      <c r="A18" s="38"/>
      <c r="B18" s="243">
        <v>10</v>
      </c>
      <c r="C18" s="70" t="s">
        <v>433</v>
      </c>
      <c r="D18" s="106"/>
      <c r="E18" s="39"/>
      <c r="F18" s="40"/>
      <c r="G18" s="41"/>
      <c r="H18" s="16"/>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row>
    <row r="19" spans="1:37" s="68" customFormat="1" ht="46.8" x14ac:dyDescent="0.3">
      <c r="A19" s="38"/>
      <c r="B19" s="243">
        <v>11</v>
      </c>
      <c r="C19" s="70" t="s">
        <v>434</v>
      </c>
      <c r="D19" s="107"/>
      <c r="E19" s="39"/>
      <c r="F19" s="40"/>
      <c r="G19" s="72"/>
      <c r="H19" s="16"/>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row>
    <row r="20" spans="1:37" s="68" customFormat="1" ht="46.8" x14ac:dyDescent="0.3">
      <c r="A20" s="38"/>
      <c r="B20" s="243">
        <v>12</v>
      </c>
      <c r="C20" s="70" t="s">
        <v>435</v>
      </c>
      <c r="D20" s="107"/>
      <c r="E20" s="39"/>
      <c r="F20" s="40"/>
      <c r="G20" s="72"/>
      <c r="H20" s="16"/>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row>
    <row r="21" spans="1:37" s="68" customFormat="1" ht="46.8" x14ac:dyDescent="0.3">
      <c r="A21" s="38"/>
      <c r="B21" s="243">
        <v>13</v>
      </c>
      <c r="C21" s="70" t="s">
        <v>436</v>
      </c>
      <c r="D21" s="107"/>
      <c r="E21" s="39"/>
      <c r="F21" s="40"/>
      <c r="G21" s="72"/>
      <c r="H21" s="16"/>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row>
    <row r="22" spans="1:37" s="68" customFormat="1" ht="31.2" x14ac:dyDescent="0.3">
      <c r="A22" s="38"/>
      <c r="B22" s="74">
        <v>14</v>
      </c>
      <c r="C22" s="70" t="s">
        <v>115</v>
      </c>
      <c r="D22" s="108"/>
      <c r="E22" s="73"/>
      <c r="F22" s="40"/>
      <c r="G22" s="72"/>
      <c r="H22" s="16"/>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row>
    <row r="23" spans="1:37" ht="31.2" x14ac:dyDescent="0.3">
      <c r="A23" s="38"/>
      <c r="B23" s="105">
        <v>15</v>
      </c>
      <c r="C23" s="70" t="s">
        <v>116</v>
      </c>
      <c r="D23" s="108"/>
      <c r="E23" s="73"/>
      <c r="F23" s="40"/>
      <c r="G23" s="72"/>
      <c r="H23" s="16"/>
    </row>
    <row r="24" spans="1:37" ht="31.2" x14ac:dyDescent="0.3">
      <c r="A24" s="38"/>
      <c r="B24" s="243">
        <v>16</v>
      </c>
      <c r="C24" s="70" t="s">
        <v>437</v>
      </c>
      <c r="D24" s="108"/>
      <c r="E24" s="73"/>
      <c r="F24" s="40"/>
      <c r="G24" s="72"/>
      <c r="H24" s="16"/>
    </row>
    <row r="25" spans="1:37" ht="31.2" x14ac:dyDescent="0.3">
      <c r="A25" s="38"/>
      <c r="B25" s="74">
        <v>17</v>
      </c>
      <c r="C25" s="70" t="s">
        <v>117</v>
      </c>
      <c r="D25" s="108"/>
      <c r="E25" s="73"/>
      <c r="F25" s="40"/>
      <c r="G25" s="72"/>
      <c r="H25" s="16"/>
    </row>
    <row r="26" spans="1:37" ht="62.4" x14ac:dyDescent="0.3">
      <c r="A26" s="38"/>
      <c r="B26" s="243">
        <v>18</v>
      </c>
      <c r="C26" s="70" t="s">
        <v>438</v>
      </c>
      <c r="D26" s="108"/>
      <c r="E26" s="73"/>
      <c r="F26" s="40"/>
      <c r="G26" s="72"/>
      <c r="H26" s="16"/>
    </row>
    <row r="27" spans="1:37" ht="31.2" x14ac:dyDescent="0.3">
      <c r="A27" s="38"/>
      <c r="B27" s="105">
        <v>19</v>
      </c>
      <c r="C27" s="70" t="s">
        <v>118</v>
      </c>
      <c r="D27" s="108"/>
      <c r="E27" s="73"/>
      <c r="F27" s="40"/>
      <c r="G27" s="72"/>
      <c r="H27" s="16"/>
    </row>
    <row r="28" spans="1:37" ht="46.8" x14ac:dyDescent="0.3">
      <c r="A28" s="38"/>
      <c r="B28" s="244">
        <v>20</v>
      </c>
      <c r="C28" s="70" t="s">
        <v>439</v>
      </c>
      <c r="D28" s="108"/>
      <c r="E28" s="73"/>
      <c r="F28" s="40"/>
      <c r="G28" s="72"/>
      <c r="H28" s="16"/>
    </row>
    <row r="29" spans="1:37" ht="31.2" x14ac:dyDescent="0.3">
      <c r="A29" s="38"/>
      <c r="B29" s="105">
        <v>21</v>
      </c>
      <c r="C29" s="70" t="s">
        <v>119</v>
      </c>
      <c r="D29" s="108"/>
      <c r="E29" s="73"/>
      <c r="F29" s="40"/>
      <c r="G29" s="72"/>
      <c r="H29" s="16"/>
    </row>
    <row r="30" spans="1:37" ht="46.8" x14ac:dyDescent="0.3">
      <c r="A30" s="38"/>
      <c r="B30" s="105">
        <v>22</v>
      </c>
      <c r="C30" s="70" t="s">
        <v>120</v>
      </c>
      <c r="D30" s="108"/>
      <c r="E30" s="73"/>
      <c r="F30" s="40"/>
      <c r="G30" s="72"/>
      <c r="H30" s="16"/>
    </row>
    <row r="31" spans="1:37" ht="31.2" x14ac:dyDescent="0.3">
      <c r="A31" s="115"/>
      <c r="B31" s="135">
        <v>23</v>
      </c>
      <c r="C31" s="70" t="s">
        <v>121</v>
      </c>
      <c r="D31" s="109"/>
      <c r="E31" s="136"/>
      <c r="F31" s="40"/>
      <c r="G31" s="72"/>
      <c r="H31" s="16"/>
    </row>
    <row r="32" spans="1:37" ht="31.2" x14ac:dyDescent="0.3">
      <c r="A32" s="115"/>
      <c r="B32" s="105">
        <v>24</v>
      </c>
      <c r="C32" s="70" t="s">
        <v>122</v>
      </c>
      <c r="D32" s="109"/>
      <c r="E32" s="137"/>
      <c r="F32" s="131"/>
      <c r="G32" s="129"/>
      <c r="H32" s="132"/>
    </row>
    <row r="33" spans="1:8" ht="31.2" x14ac:dyDescent="0.3">
      <c r="A33" s="115"/>
      <c r="B33" s="135">
        <v>25</v>
      </c>
      <c r="C33" s="70" t="s">
        <v>123</v>
      </c>
      <c r="D33" s="109"/>
      <c r="E33" s="137"/>
      <c r="F33" s="131"/>
      <c r="G33" s="129"/>
      <c r="H33" s="132"/>
    </row>
    <row r="34" spans="1:8" ht="31.2" x14ac:dyDescent="0.3">
      <c r="A34" s="115"/>
      <c r="B34" s="105">
        <v>26</v>
      </c>
      <c r="C34" s="70" t="s">
        <v>124</v>
      </c>
      <c r="D34" s="109"/>
      <c r="E34" s="137"/>
      <c r="F34" s="131"/>
      <c r="G34" s="129"/>
      <c r="H34" s="132"/>
    </row>
    <row r="35" spans="1:8" ht="31.2" x14ac:dyDescent="0.3">
      <c r="A35" s="115"/>
      <c r="B35" s="135">
        <v>27</v>
      </c>
      <c r="C35" s="70" t="s">
        <v>125</v>
      </c>
      <c r="D35" s="109"/>
      <c r="E35" s="137"/>
      <c r="F35" s="131"/>
      <c r="G35" s="129"/>
      <c r="H35" s="132"/>
    </row>
    <row r="36" spans="1:8" ht="46.8" x14ac:dyDescent="0.3">
      <c r="A36" s="115"/>
      <c r="B36" s="105">
        <v>28</v>
      </c>
      <c r="C36" s="70" t="s">
        <v>126</v>
      </c>
      <c r="D36" s="109"/>
      <c r="E36" s="137"/>
      <c r="F36" s="131"/>
      <c r="G36" s="129"/>
      <c r="H36" s="132"/>
    </row>
    <row r="37" spans="1:8" ht="15.6" x14ac:dyDescent="0.3">
      <c r="A37" s="115"/>
      <c r="B37" s="135">
        <v>29</v>
      </c>
      <c r="C37" s="70" t="s">
        <v>127</v>
      </c>
      <c r="D37" s="109"/>
      <c r="E37" s="137"/>
      <c r="F37" s="131"/>
      <c r="G37" s="129"/>
      <c r="H37" s="132"/>
    </row>
    <row r="38" spans="1:8" ht="15.6" x14ac:dyDescent="0.3">
      <c r="A38" s="115"/>
      <c r="B38" s="105">
        <v>30</v>
      </c>
      <c r="C38" s="70" t="s">
        <v>128</v>
      </c>
      <c r="D38" s="109"/>
      <c r="E38" s="137"/>
      <c r="F38" s="131"/>
      <c r="G38" s="129"/>
      <c r="H38" s="132"/>
    </row>
    <row r="39" spans="1:8" ht="15.6" x14ac:dyDescent="0.3">
      <c r="A39" s="115"/>
      <c r="B39" s="135">
        <v>31</v>
      </c>
      <c r="C39" s="70" t="s">
        <v>17</v>
      </c>
      <c r="D39" s="109"/>
      <c r="E39" s="137"/>
      <c r="F39" s="131"/>
      <c r="G39" s="129"/>
      <c r="H39" s="132"/>
    </row>
    <row r="40" spans="1:8" ht="15.6" x14ac:dyDescent="0.3">
      <c r="A40" s="115"/>
      <c r="B40" s="105">
        <v>32</v>
      </c>
      <c r="C40" s="70" t="s">
        <v>18</v>
      </c>
      <c r="D40" s="109"/>
      <c r="E40" s="137"/>
      <c r="F40" s="131"/>
      <c r="G40" s="129"/>
      <c r="H40" s="132"/>
    </row>
    <row r="41" spans="1:8" ht="31.2" x14ac:dyDescent="0.3">
      <c r="A41" s="115"/>
      <c r="B41" s="135">
        <v>33</v>
      </c>
      <c r="C41" s="117" t="s">
        <v>129</v>
      </c>
      <c r="D41" s="109"/>
      <c r="E41" s="137"/>
      <c r="F41" s="138"/>
      <c r="G41" s="139"/>
      <c r="H41" s="140"/>
    </row>
  </sheetData>
  <mergeCells count="3">
    <mergeCell ref="A1:B1"/>
    <mergeCell ref="A2:B4"/>
    <mergeCell ref="C2:C4"/>
  </mergeCells>
  <dataValidations count="1">
    <dataValidation type="list" allowBlank="1" showErrorMessage="1" sqref="E1 G1" xr:uid="{11806DDC-C6E7-459D-A59D-011F15196E1A}">
      <formula1>$A$1:$A$5</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7EF955-93A4-4BEA-AC21-6CC07F4909ED}">
  <dimension ref="A1:AK28"/>
  <sheetViews>
    <sheetView topLeftCell="B1" workbookViewId="0">
      <selection activeCell="G4" sqref="G4"/>
    </sheetView>
  </sheetViews>
  <sheetFormatPr defaultColWidth="14.44140625" defaultRowHeight="14.4" x14ac:dyDescent="0.3"/>
  <cols>
    <col min="1" max="1" width="8.6640625" customWidth="1"/>
    <col min="2" max="2" width="9.109375" customWidth="1"/>
    <col min="3" max="3" width="77.33203125" customWidth="1"/>
    <col min="4" max="4" width="68.33203125" customWidth="1"/>
    <col min="5" max="5" width="6.44140625" customWidth="1"/>
    <col min="6" max="6" width="20.88671875" customWidth="1"/>
    <col min="7" max="7" width="21.109375" customWidth="1"/>
    <col min="8" max="8" width="20.44140625" customWidth="1"/>
    <col min="9" max="37" width="8.6640625" customWidth="1"/>
  </cols>
  <sheetData>
    <row r="1" spans="1:37" ht="51" customHeight="1" thickBot="1" x14ac:dyDescent="0.35">
      <c r="A1" s="232" t="s">
        <v>0</v>
      </c>
      <c r="B1" s="233"/>
      <c r="C1" s="5"/>
      <c r="D1" s="7"/>
      <c r="E1" s="6"/>
      <c r="F1" s="1"/>
      <c r="G1" s="8"/>
      <c r="H1" s="9"/>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row>
    <row r="2" spans="1:37" ht="30" customHeight="1" x14ac:dyDescent="0.3">
      <c r="A2" s="234"/>
      <c r="B2" s="235"/>
      <c r="C2" s="240"/>
      <c r="D2" s="12"/>
      <c r="E2" s="11"/>
      <c r="F2" s="2" t="s">
        <v>4</v>
      </c>
      <c r="G2" s="13"/>
      <c r="H2" s="14"/>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row>
    <row r="3" spans="1:37" ht="30" customHeight="1" x14ac:dyDescent="0.3">
      <c r="A3" s="236"/>
      <c r="B3" s="237"/>
      <c r="C3" s="241"/>
      <c r="D3" s="12"/>
      <c r="E3" s="11"/>
      <c r="F3" s="3" t="s">
        <v>5</v>
      </c>
      <c r="G3" s="15">
        <f>G8</f>
        <v>0</v>
      </c>
      <c r="H3" s="16"/>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ht="30" customHeight="1" thickBot="1" x14ac:dyDescent="0.35">
      <c r="A4" s="238"/>
      <c r="B4" s="239"/>
      <c r="C4" s="242"/>
      <c r="D4" s="18"/>
      <c r="E4" s="17"/>
      <c r="F4" s="4"/>
      <c r="G4" s="19"/>
      <c r="H4" s="16"/>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row>
    <row r="5" spans="1:37" ht="25.5" customHeight="1" thickBot="1" x14ac:dyDescent="0.35">
      <c r="A5" s="20"/>
      <c r="B5" s="21"/>
      <c r="C5" s="20"/>
      <c r="D5" s="23"/>
      <c r="E5" s="22"/>
      <c r="F5" s="22"/>
      <c r="G5" s="24"/>
      <c r="H5" s="16"/>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row>
    <row r="6" spans="1:37" ht="97.5" customHeight="1" thickBot="1" x14ac:dyDescent="0.35">
      <c r="A6" s="25" t="s">
        <v>6</v>
      </c>
      <c r="B6" s="26" t="s">
        <v>1</v>
      </c>
      <c r="C6" s="27" t="s">
        <v>7</v>
      </c>
      <c r="D6" s="28" t="s">
        <v>8</v>
      </c>
      <c r="E6" s="28" t="s">
        <v>2</v>
      </c>
      <c r="F6" s="28" t="s">
        <v>9</v>
      </c>
      <c r="G6" s="29" t="s">
        <v>3</v>
      </c>
      <c r="H6" s="30" t="s">
        <v>10</v>
      </c>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row>
    <row r="7" spans="1:37" ht="21.75" customHeight="1" thickTop="1" thickBot="1" x14ac:dyDescent="0.35">
      <c r="A7" s="31"/>
      <c r="B7" s="32"/>
      <c r="C7" s="44" t="s">
        <v>28</v>
      </c>
      <c r="D7" s="34"/>
      <c r="E7" s="33"/>
      <c r="F7" s="35"/>
      <c r="G7" s="36"/>
      <c r="H7" s="37"/>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row>
    <row r="8" spans="1:37" ht="21.75" customHeight="1" thickTop="1" thickBot="1" x14ac:dyDescent="0.35">
      <c r="A8" s="31"/>
      <c r="B8" s="42">
        <v>7.5</v>
      </c>
      <c r="C8" s="45" t="s">
        <v>22</v>
      </c>
      <c r="D8" s="43"/>
      <c r="E8" s="33">
        <v>1</v>
      </c>
      <c r="F8" s="35"/>
      <c r="G8" s="36">
        <f>E8*F8</f>
        <v>0</v>
      </c>
      <c r="H8" s="37"/>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37" s="68" customFormat="1" ht="66" customHeight="1" x14ac:dyDescent="0.3">
      <c r="A9" s="38"/>
      <c r="B9" s="104">
        <v>1.1000000000000001</v>
      </c>
      <c r="C9" s="70" t="s">
        <v>130</v>
      </c>
      <c r="D9" s="106"/>
      <c r="E9" s="66"/>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s="68" customFormat="1" ht="33" customHeight="1" x14ac:dyDescent="0.3">
      <c r="A10" s="38"/>
      <c r="B10" s="105">
        <v>2</v>
      </c>
      <c r="C10" s="70" t="s">
        <v>131</v>
      </c>
      <c r="D10" s="107"/>
      <c r="E10" s="39"/>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s="68" customFormat="1" ht="15.6" x14ac:dyDescent="0.3">
      <c r="A11" s="38"/>
      <c r="B11" s="105">
        <v>3</v>
      </c>
      <c r="C11" s="70" t="s">
        <v>259</v>
      </c>
      <c r="D11" s="107"/>
      <c r="E11" s="39"/>
      <c r="F11" s="40"/>
      <c r="G11" s="41"/>
      <c r="H11" s="16"/>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row>
    <row r="12" spans="1:37" s="68" customFormat="1" ht="15.6" x14ac:dyDescent="0.3">
      <c r="A12" s="38"/>
      <c r="B12" s="105">
        <v>4</v>
      </c>
      <c r="C12" s="141" t="s">
        <v>260</v>
      </c>
      <c r="D12" s="107"/>
      <c r="E12" s="39"/>
      <c r="F12" s="40"/>
      <c r="G12" s="41"/>
      <c r="H12" s="16"/>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row>
    <row r="13" spans="1:37" s="68" customFormat="1" ht="31.2" x14ac:dyDescent="0.3">
      <c r="A13" s="38"/>
      <c r="B13" s="105">
        <v>5</v>
      </c>
      <c r="C13" s="70" t="s">
        <v>132</v>
      </c>
      <c r="D13" s="106"/>
      <c r="E13" s="39"/>
      <c r="F13" s="40"/>
      <c r="G13" s="41"/>
      <c r="H13" s="16"/>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row>
    <row r="14" spans="1:37" s="68" customFormat="1" ht="15.6" x14ac:dyDescent="0.3">
      <c r="A14" s="38"/>
      <c r="B14" s="105">
        <v>6</v>
      </c>
      <c r="C14" s="70" t="s">
        <v>133</v>
      </c>
      <c r="D14" s="107"/>
      <c r="E14" s="39"/>
      <c r="F14" s="40"/>
      <c r="G14" s="41"/>
      <c r="H14" s="16"/>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row>
    <row r="15" spans="1:37" s="68" customFormat="1" ht="18.75" customHeight="1" x14ac:dyDescent="0.3">
      <c r="A15" s="38"/>
      <c r="B15" s="105">
        <v>7</v>
      </c>
      <c r="C15" s="70" t="s">
        <v>134</v>
      </c>
      <c r="D15" s="107"/>
      <c r="E15" s="39"/>
      <c r="F15" s="40"/>
      <c r="G15" s="41"/>
      <c r="H15" s="16"/>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row>
    <row r="16" spans="1:37" s="68" customFormat="1" ht="15.6" x14ac:dyDescent="0.3">
      <c r="A16" s="38"/>
      <c r="B16" s="105">
        <v>8</v>
      </c>
      <c r="C16" s="70" t="s">
        <v>135</v>
      </c>
      <c r="D16" s="107"/>
      <c r="E16" s="39"/>
      <c r="F16" s="40"/>
      <c r="G16" s="41"/>
      <c r="H16" s="16"/>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row>
    <row r="17" spans="1:37" s="68" customFormat="1" ht="62.4" x14ac:dyDescent="0.3">
      <c r="A17" s="38"/>
      <c r="B17" s="105">
        <v>9</v>
      </c>
      <c r="C17" s="70" t="s">
        <v>261</v>
      </c>
      <c r="D17" s="107"/>
      <c r="E17" s="39"/>
      <c r="F17" s="40"/>
      <c r="G17" s="41"/>
      <c r="H17" s="16"/>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row>
    <row r="18" spans="1:37" s="68" customFormat="1" ht="31.2" x14ac:dyDescent="0.3">
      <c r="A18" s="38"/>
      <c r="B18" s="105">
        <v>10</v>
      </c>
      <c r="C18" s="70" t="s">
        <v>136</v>
      </c>
      <c r="D18" s="106"/>
      <c r="E18" s="39"/>
      <c r="F18" s="40"/>
      <c r="G18" s="41"/>
      <c r="H18" s="16"/>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row>
    <row r="19" spans="1:37" s="68" customFormat="1" ht="46.8" x14ac:dyDescent="0.3">
      <c r="A19" s="38"/>
      <c r="B19" s="105">
        <v>11</v>
      </c>
      <c r="C19" s="70" t="s">
        <v>137</v>
      </c>
      <c r="D19" s="107"/>
      <c r="E19" s="39"/>
      <c r="F19" s="40"/>
      <c r="G19" s="72"/>
      <c r="H19" s="16"/>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row>
    <row r="20" spans="1:37" s="68" customFormat="1" ht="15.6" x14ac:dyDescent="0.3">
      <c r="A20" s="38"/>
      <c r="B20" s="105">
        <v>12</v>
      </c>
      <c r="C20" s="70" t="s">
        <v>138</v>
      </c>
      <c r="D20" s="107"/>
      <c r="E20" s="39"/>
      <c r="F20" s="40"/>
      <c r="G20" s="72"/>
      <c r="H20" s="16"/>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row>
    <row r="21" spans="1:37" s="68" customFormat="1" ht="15.6" x14ac:dyDescent="0.3">
      <c r="A21" s="38"/>
      <c r="B21" s="105">
        <v>13</v>
      </c>
      <c r="C21" s="70" t="s">
        <v>139</v>
      </c>
      <c r="D21" s="107"/>
      <c r="E21" s="39"/>
      <c r="F21" s="40"/>
      <c r="G21" s="72"/>
      <c r="H21" s="16"/>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row>
    <row r="22" spans="1:37" s="68" customFormat="1" ht="31.2" x14ac:dyDescent="0.3">
      <c r="A22" s="38"/>
      <c r="B22" s="74">
        <v>14</v>
      </c>
      <c r="C22" s="70" t="s">
        <v>15</v>
      </c>
      <c r="D22" s="108"/>
      <c r="E22" s="73"/>
      <c r="F22" s="40"/>
      <c r="G22" s="72"/>
      <c r="H22" s="16"/>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row>
    <row r="23" spans="1:37" ht="31.2" x14ac:dyDescent="0.3">
      <c r="A23" s="38"/>
      <c r="B23" s="105">
        <v>15</v>
      </c>
      <c r="C23" s="70" t="s">
        <v>89</v>
      </c>
      <c r="D23" s="108"/>
      <c r="E23" s="73"/>
      <c r="F23" s="40"/>
      <c r="G23" s="72"/>
      <c r="H23" s="16"/>
    </row>
    <row r="24" spans="1:37" ht="15.6" x14ac:dyDescent="0.3">
      <c r="A24" s="38"/>
      <c r="B24" s="105">
        <v>16</v>
      </c>
      <c r="C24" s="70" t="s">
        <v>40</v>
      </c>
      <c r="D24" s="108"/>
      <c r="E24" s="73"/>
      <c r="F24" s="40"/>
      <c r="G24" s="72"/>
      <c r="H24" s="16"/>
    </row>
    <row r="25" spans="1:37" ht="15.6" x14ac:dyDescent="0.3">
      <c r="A25" s="38"/>
      <c r="B25" s="74">
        <v>17</v>
      </c>
      <c r="C25" s="70" t="s">
        <v>41</v>
      </c>
      <c r="D25" s="108"/>
      <c r="E25" s="73"/>
      <c r="F25" s="40"/>
      <c r="G25" s="72"/>
      <c r="H25" s="16"/>
    </row>
    <row r="26" spans="1:37" ht="15.6" x14ac:dyDescent="0.3">
      <c r="A26" s="38"/>
      <c r="B26" s="105">
        <v>18</v>
      </c>
      <c r="C26" s="70" t="s">
        <v>17</v>
      </c>
      <c r="D26" s="108"/>
      <c r="E26" s="73"/>
      <c r="F26" s="40"/>
      <c r="G26" s="72"/>
      <c r="H26" s="16"/>
    </row>
    <row r="27" spans="1:37" ht="15.6" x14ac:dyDescent="0.3">
      <c r="A27" s="38"/>
      <c r="B27" s="105">
        <v>19</v>
      </c>
      <c r="C27" s="70" t="s">
        <v>18</v>
      </c>
      <c r="D27" s="108"/>
      <c r="E27" s="73"/>
      <c r="F27" s="40"/>
      <c r="G27" s="72"/>
      <c r="H27" s="16"/>
    </row>
    <row r="28" spans="1:37" ht="31.2" x14ac:dyDescent="0.3">
      <c r="A28" s="115"/>
      <c r="B28" s="135">
        <v>20</v>
      </c>
      <c r="C28" s="117" t="s">
        <v>19</v>
      </c>
      <c r="D28" s="109"/>
      <c r="E28" s="136"/>
      <c r="F28" s="120"/>
      <c r="G28" s="121"/>
      <c r="H28" s="122"/>
    </row>
  </sheetData>
  <mergeCells count="3">
    <mergeCell ref="A1:B1"/>
    <mergeCell ref="A2:B4"/>
    <mergeCell ref="C2:C4"/>
  </mergeCells>
  <dataValidations count="1">
    <dataValidation type="list" allowBlank="1" showErrorMessage="1" sqref="E1 G1" xr:uid="{1DB4BF7D-DD43-4D7E-9433-FB3DFB97500F}">
      <formula1>$A$1:$A$5</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AD4A0A-08B9-49EE-B30A-3D3563B0CF86}">
  <dimension ref="A1:AK22"/>
  <sheetViews>
    <sheetView topLeftCell="B7" workbookViewId="0">
      <selection activeCell="B9" sqref="B9"/>
    </sheetView>
  </sheetViews>
  <sheetFormatPr defaultColWidth="14.44140625" defaultRowHeight="14.4" x14ac:dyDescent="0.3"/>
  <cols>
    <col min="1" max="1" width="8.6640625" style="68" customWidth="1"/>
    <col min="2" max="2" width="9.109375" style="68" customWidth="1"/>
    <col min="3" max="3" width="75.6640625" style="68" customWidth="1"/>
    <col min="4" max="4" width="68.33203125" style="68" customWidth="1"/>
    <col min="5" max="5" width="6.44140625" style="68" customWidth="1"/>
    <col min="6" max="6" width="20.88671875" style="68" customWidth="1"/>
    <col min="7" max="7" width="21.109375" style="68" customWidth="1"/>
    <col min="8" max="8" width="20.44140625" style="68" customWidth="1"/>
    <col min="9" max="37" width="8.6640625" style="68" customWidth="1"/>
    <col min="38" max="16384" width="14.44140625" style="68"/>
  </cols>
  <sheetData>
    <row r="1" spans="1:37" ht="51" customHeight="1" thickBot="1" x14ac:dyDescent="0.35">
      <c r="A1" s="232" t="s">
        <v>0</v>
      </c>
      <c r="B1" s="233"/>
      <c r="C1" s="5"/>
      <c r="D1" s="7"/>
      <c r="E1" s="6"/>
      <c r="F1" s="1"/>
      <c r="G1" s="8"/>
      <c r="H1" s="160"/>
      <c r="I1" s="67"/>
      <c r="J1" s="67"/>
      <c r="K1" s="67"/>
      <c r="L1" s="67"/>
      <c r="M1" s="67"/>
      <c r="N1" s="67"/>
      <c r="O1" s="67"/>
      <c r="P1" s="67"/>
      <c r="Q1" s="67"/>
      <c r="R1" s="67"/>
      <c r="S1" s="67"/>
      <c r="T1" s="67"/>
      <c r="U1" s="67"/>
      <c r="V1" s="67"/>
      <c r="W1" s="67"/>
      <c r="X1" s="67"/>
      <c r="Y1" s="67"/>
      <c r="Z1" s="67"/>
      <c r="AA1" s="67"/>
      <c r="AB1" s="67"/>
      <c r="AC1" s="67"/>
      <c r="AD1" s="67"/>
      <c r="AE1" s="67"/>
      <c r="AF1" s="67"/>
      <c r="AG1" s="67"/>
      <c r="AH1" s="67"/>
      <c r="AI1" s="67"/>
      <c r="AJ1" s="67"/>
      <c r="AK1" s="67"/>
    </row>
    <row r="2" spans="1:37" ht="30" customHeight="1" x14ac:dyDescent="0.3">
      <c r="A2" s="234"/>
      <c r="B2" s="235"/>
      <c r="C2" s="240"/>
      <c r="D2" s="12"/>
      <c r="E2" s="11"/>
      <c r="F2" s="2" t="s">
        <v>4</v>
      </c>
      <c r="G2" s="161"/>
      <c r="H2" s="14"/>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row>
    <row r="3" spans="1:37" ht="30" customHeight="1" x14ac:dyDescent="0.3">
      <c r="A3" s="236"/>
      <c r="B3" s="237"/>
      <c r="C3" s="241"/>
      <c r="D3" s="12"/>
      <c r="E3" s="11"/>
      <c r="F3" s="3" t="s">
        <v>5</v>
      </c>
      <c r="G3" s="15">
        <f>G8</f>
        <v>0</v>
      </c>
      <c r="H3" s="16"/>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row>
    <row r="4" spans="1:37" ht="30" customHeight="1" thickBot="1" x14ac:dyDescent="0.35">
      <c r="A4" s="238"/>
      <c r="B4" s="239"/>
      <c r="C4" s="242"/>
      <c r="D4" s="18"/>
      <c r="E4" s="17"/>
      <c r="F4" s="4"/>
      <c r="G4" s="19"/>
      <c r="H4" s="16"/>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row>
    <row r="5" spans="1:37" ht="25.5" customHeight="1" thickBot="1" x14ac:dyDescent="0.35">
      <c r="A5" s="20"/>
      <c r="B5" s="21"/>
      <c r="C5" s="20"/>
      <c r="D5" s="23"/>
      <c r="E5" s="22"/>
      <c r="F5" s="22"/>
      <c r="G5" s="24"/>
      <c r="H5" s="16"/>
      <c r="I5" s="67"/>
      <c r="J5" s="67"/>
      <c r="K5" s="67"/>
      <c r="L5" s="67"/>
      <c r="M5" s="67"/>
      <c r="N5" s="67"/>
      <c r="O5" s="67"/>
      <c r="P5" s="67"/>
      <c r="Q5" s="67"/>
      <c r="R5" s="67"/>
      <c r="S5" s="67"/>
      <c r="T5" s="67"/>
      <c r="U5" s="67"/>
      <c r="V5" s="67"/>
      <c r="W5" s="67"/>
      <c r="X5" s="67"/>
      <c r="Y5" s="67"/>
      <c r="Z5" s="67"/>
      <c r="AA5" s="67"/>
      <c r="AB5" s="67"/>
      <c r="AC5" s="67"/>
      <c r="AD5" s="67"/>
      <c r="AE5" s="67"/>
      <c r="AF5" s="67"/>
      <c r="AG5" s="67"/>
      <c r="AH5" s="67"/>
      <c r="AI5" s="67"/>
      <c r="AJ5" s="67"/>
      <c r="AK5" s="67"/>
    </row>
    <row r="6" spans="1:37" ht="97.5" customHeight="1" thickBot="1" x14ac:dyDescent="0.35">
      <c r="A6" s="25" t="s">
        <v>6</v>
      </c>
      <c r="B6" s="26" t="s">
        <v>1</v>
      </c>
      <c r="C6" s="27" t="s">
        <v>7</v>
      </c>
      <c r="D6" s="28" t="s">
        <v>8</v>
      </c>
      <c r="E6" s="28" t="s">
        <v>2</v>
      </c>
      <c r="F6" s="28" t="s">
        <v>9</v>
      </c>
      <c r="G6" s="29" t="s">
        <v>3</v>
      </c>
      <c r="H6" s="30" t="s">
        <v>10</v>
      </c>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c r="AK6" s="67"/>
    </row>
    <row r="7" spans="1:37" ht="21.75" customHeight="1" thickTop="1" thickBot="1" x14ac:dyDescent="0.35">
      <c r="A7" s="31"/>
      <c r="B7" s="32"/>
      <c r="C7" s="44" t="s">
        <v>28</v>
      </c>
      <c r="D7" s="34"/>
      <c r="E7" s="33"/>
      <c r="F7" s="35"/>
      <c r="G7" s="36"/>
      <c r="H7" s="3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row>
    <row r="8" spans="1:37" ht="21.75" customHeight="1" thickTop="1" thickBot="1" x14ac:dyDescent="0.35">
      <c r="A8" s="31"/>
      <c r="B8" s="42">
        <v>7.6</v>
      </c>
      <c r="C8" s="45" t="s">
        <v>21</v>
      </c>
      <c r="D8" s="43"/>
      <c r="E8" s="33">
        <v>1</v>
      </c>
      <c r="F8" s="35"/>
      <c r="G8" s="36">
        <f>E8*F8</f>
        <v>0</v>
      </c>
      <c r="H8" s="37"/>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c r="AK8" s="67"/>
    </row>
    <row r="9" spans="1:37" ht="160.80000000000001" customHeight="1" x14ac:dyDescent="0.3">
      <c r="A9" s="38"/>
      <c r="B9" s="245">
        <v>1.1000000000000001</v>
      </c>
      <c r="C9" s="70" t="s">
        <v>440</v>
      </c>
      <c r="D9" s="106"/>
      <c r="E9" s="66"/>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ht="78" x14ac:dyDescent="0.3">
      <c r="A10" s="38"/>
      <c r="B10" s="105">
        <v>2</v>
      </c>
      <c r="C10" s="70" t="s">
        <v>144</v>
      </c>
      <c r="D10" s="107"/>
      <c r="E10" s="39"/>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ht="31.2" x14ac:dyDescent="0.3">
      <c r="A11" s="38"/>
      <c r="B11" s="105">
        <v>3</v>
      </c>
      <c r="C11" s="142" t="s">
        <v>145</v>
      </c>
      <c r="D11" s="107"/>
      <c r="E11" s="39"/>
      <c r="F11" s="40"/>
      <c r="G11" s="41"/>
      <c r="H11" s="16"/>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row>
    <row r="12" spans="1:37" ht="15.6" x14ac:dyDescent="0.3">
      <c r="A12" s="38"/>
      <c r="B12" s="105">
        <v>4</v>
      </c>
      <c r="C12" s="141" t="s">
        <v>140</v>
      </c>
      <c r="D12" s="107"/>
      <c r="E12" s="39"/>
      <c r="F12" s="40"/>
      <c r="G12" s="41"/>
      <c r="H12" s="16"/>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row>
    <row r="13" spans="1:37" ht="15.6" x14ac:dyDescent="0.3">
      <c r="A13" s="38"/>
      <c r="B13" s="105">
        <v>5</v>
      </c>
      <c r="C13" s="70" t="s">
        <v>141</v>
      </c>
      <c r="D13" s="106"/>
      <c r="E13" s="39"/>
      <c r="F13" s="40"/>
      <c r="G13" s="41"/>
      <c r="H13" s="16"/>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row>
    <row r="14" spans="1:37" ht="15.6" x14ac:dyDescent="0.3">
      <c r="A14" s="38"/>
      <c r="B14" s="105">
        <v>6</v>
      </c>
      <c r="C14" s="70" t="s">
        <v>235</v>
      </c>
      <c r="D14" s="107"/>
      <c r="E14" s="39"/>
      <c r="F14" s="40"/>
      <c r="G14" s="41"/>
      <c r="H14" s="16"/>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row>
    <row r="15" spans="1:37" ht="15.6" x14ac:dyDescent="0.3">
      <c r="A15" s="38"/>
      <c r="B15" s="105">
        <v>7</v>
      </c>
      <c r="C15" s="70" t="s">
        <v>238</v>
      </c>
      <c r="D15" s="107"/>
      <c r="E15" s="39"/>
      <c r="F15" s="40"/>
      <c r="G15" s="41"/>
      <c r="H15" s="16"/>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row>
    <row r="16" spans="1:37" ht="15.6" x14ac:dyDescent="0.3">
      <c r="A16" s="38"/>
      <c r="B16" s="105">
        <v>8</v>
      </c>
      <c r="C16" s="70" t="s">
        <v>142</v>
      </c>
      <c r="D16" s="107"/>
      <c r="E16" s="39"/>
      <c r="F16" s="40"/>
      <c r="G16" s="41"/>
      <c r="H16" s="16"/>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row>
    <row r="17" spans="1:37" ht="15.6" x14ac:dyDescent="0.3">
      <c r="A17" s="38"/>
      <c r="B17" s="105">
        <v>9</v>
      </c>
      <c r="C17" s="70" t="s">
        <v>143</v>
      </c>
      <c r="D17" s="107"/>
      <c r="E17" s="39"/>
      <c r="F17" s="40"/>
      <c r="G17" s="41"/>
      <c r="H17" s="16"/>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row>
    <row r="18" spans="1:37" ht="15.6" x14ac:dyDescent="0.3">
      <c r="A18" s="38"/>
      <c r="B18" s="105">
        <v>10</v>
      </c>
      <c r="C18" s="70" t="s">
        <v>40</v>
      </c>
      <c r="D18" s="107"/>
      <c r="E18" s="39"/>
      <c r="F18" s="40"/>
      <c r="G18" s="72"/>
      <c r="H18" s="16"/>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row>
    <row r="19" spans="1:37" ht="15.6" x14ac:dyDescent="0.3">
      <c r="A19" s="38"/>
      <c r="B19" s="105">
        <v>11</v>
      </c>
      <c r="C19" s="70" t="s">
        <v>41</v>
      </c>
      <c r="D19" s="107"/>
      <c r="E19" s="39"/>
      <c r="F19" s="40"/>
      <c r="G19" s="72"/>
      <c r="H19" s="16"/>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row>
    <row r="20" spans="1:37" ht="15.6" x14ac:dyDescent="0.3">
      <c r="A20" s="38"/>
      <c r="B20" s="105">
        <v>12</v>
      </c>
      <c r="C20" s="70" t="s">
        <v>17</v>
      </c>
      <c r="D20" s="107"/>
      <c r="E20" s="39"/>
      <c r="F20" s="40"/>
      <c r="G20" s="72"/>
      <c r="H20" s="16"/>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row>
    <row r="21" spans="1:37" ht="15.6" x14ac:dyDescent="0.3">
      <c r="A21" s="38"/>
      <c r="B21" s="105">
        <v>13</v>
      </c>
      <c r="C21" s="70" t="s">
        <v>18</v>
      </c>
      <c r="D21" s="108"/>
      <c r="E21" s="73"/>
      <c r="F21" s="40"/>
      <c r="G21" s="72"/>
      <c r="H21" s="16"/>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row>
    <row r="22" spans="1:37" ht="31.2" x14ac:dyDescent="0.3">
      <c r="A22" s="115"/>
      <c r="B22" s="105">
        <v>14</v>
      </c>
      <c r="C22" s="117" t="s">
        <v>19</v>
      </c>
      <c r="D22" s="109"/>
      <c r="E22" s="136"/>
      <c r="F22" s="120"/>
      <c r="G22" s="121"/>
      <c r="H22" s="122"/>
    </row>
  </sheetData>
  <mergeCells count="3">
    <mergeCell ref="A1:B1"/>
    <mergeCell ref="A2:B4"/>
    <mergeCell ref="C2:C4"/>
  </mergeCells>
  <dataValidations count="1">
    <dataValidation type="list" allowBlank="1" showErrorMessage="1" sqref="E1 G1" xr:uid="{4BDF696A-0894-423A-9F24-1603886E46AA}">
      <formula1>$A$1:$A$5</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5AA705-932F-43A5-8B92-90824D87ABC6}">
  <dimension ref="A1:AK21"/>
  <sheetViews>
    <sheetView topLeftCell="B1" workbookViewId="0">
      <selection activeCell="G4" sqref="G4"/>
    </sheetView>
  </sheetViews>
  <sheetFormatPr defaultColWidth="14.44140625" defaultRowHeight="14.4" x14ac:dyDescent="0.3"/>
  <cols>
    <col min="1" max="1" width="8.6640625" customWidth="1"/>
    <col min="2" max="2" width="9.109375" customWidth="1"/>
    <col min="3" max="3" width="77.6640625" customWidth="1"/>
    <col min="4" max="4" width="68.33203125" customWidth="1"/>
    <col min="5" max="5" width="6.44140625" customWidth="1"/>
    <col min="6" max="6" width="20.88671875" customWidth="1"/>
    <col min="7" max="7" width="21.109375" customWidth="1"/>
    <col min="8" max="8" width="20.44140625" customWidth="1"/>
    <col min="9" max="37" width="8.6640625" customWidth="1"/>
  </cols>
  <sheetData>
    <row r="1" spans="1:37" ht="51" customHeight="1" thickBot="1" x14ac:dyDescent="0.35">
      <c r="A1" s="232" t="s">
        <v>0</v>
      </c>
      <c r="B1" s="233"/>
      <c r="C1" s="5"/>
      <c r="D1" s="7"/>
      <c r="E1" s="6"/>
      <c r="F1" s="1"/>
      <c r="G1" s="8"/>
      <c r="H1" s="9"/>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row>
    <row r="2" spans="1:37" ht="30" customHeight="1" x14ac:dyDescent="0.3">
      <c r="A2" s="234"/>
      <c r="B2" s="235"/>
      <c r="C2" s="240"/>
      <c r="D2" s="12"/>
      <c r="E2" s="11"/>
      <c r="F2" s="2" t="s">
        <v>4</v>
      </c>
      <c r="G2" s="13"/>
      <c r="H2" s="14"/>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row>
    <row r="3" spans="1:37" ht="30" customHeight="1" x14ac:dyDescent="0.3">
      <c r="A3" s="236"/>
      <c r="B3" s="237"/>
      <c r="C3" s="241"/>
      <c r="D3" s="12"/>
      <c r="E3" s="11"/>
      <c r="F3" s="3" t="s">
        <v>5</v>
      </c>
      <c r="G3" s="15">
        <f>G8</f>
        <v>0</v>
      </c>
      <c r="H3" s="16"/>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ht="30" customHeight="1" thickBot="1" x14ac:dyDescent="0.35">
      <c r="A4" s="238"/>
      <c r="B4" s="239"/>
      <c r="C4" s="242"/>
      <c r="D4" s="18"/>
      <c r="E4" s="17"/>
      <c r="F4" s="4"/>
      <c r="G4" s="19"/>
      <c r="H4" s="16"/>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row>
    <row r="5" spans="1:37" ht="25.5" customHeight="1" thickBot="1" x14ac:dyDescent="0.35">
      <c r="A5" s="20"/>
      <c r="B5" s="21"/>
      <c r="C5" s="20"/>
      <c r="D5" s="23"/>
      <c r="E5" s="22"/>
      <c r="F5" s="22"/>
      <c r="G5" s="24"/>
      <c r="H5" s="16"/>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row>
    <row r="6" spans="1:37" ht="97.5" customHeight="1" thickBot="1" x14ac:dyDescent="0.35">
      <c r="A6" s="25" t="s">
        <v>6</v>
      </c>
      <c r="B6" s="26" t="s">
        <v>1</v>
      </c>
      <c r="C6" s="27" t="s">
        <v>7</v>
      </c>
      <c r="D6" s="28" t="s">
        <v>8</v>
      </c>
      <c r="E6" s="28" t="s">
        <v>2</v>
      </c>
      <c r="F6" s="28" t="s">
        <v>9</v>
      </c>
      <c r="G6" s="29" t="s">
        <v>3</v>
      </c>
      <c r="H6" s="30" t="s">
        <v>10</v>
      </c>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row>
    <row r="7" spans="1:37" ht="21.75" customHeight="1" thickTop="1" thickBot="1" x14ac:dyDescent="0.35">
      <c r="A7" s="31"/>
      <c r="B7" s="32"/>
      <c r="C7" s="44" t="s">
        <v>28</v>
      </c>
      <c r="D7" s="34"/>
      <c r="E7" s="33"/>
      <c r="F7" s="35"/>
      <c r="G7" s="36"/>
      <c r="H7" s="37"/>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row>
    <row r="8" spans="1:37" ht="21.75" customHeight="1" thickTop="1" thickBot="1" x14ac:dyDescent="0.35">
      <c r="A8" s="31"/>
      <c r="B8" s="42">
        <v>7.7</v>
      </c>
      <c r="C8" s="45" t="s">
        <v>24</v>
      </c>
      <c r="D8" s="43"/>
      <c r="E8" s="33">
        <v>1</v>
      </c>
      <c r="F8" s="35"/>
      <c r="G8" s="36">
        <f>E8*F8</f>
        <v>0</v>
      </c>
      <c r="H8" s="37"/>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37" s="68" customFormat="1" ht="18" customHeight="1" x14ac:dyDescent="0.3">
      <c r="A9" s="38"/>
      <c r="B9" s="104">
        <v>1.1000000000000001</v>
      </c>
      <c r="C9" s="133" t="s">
        <v>236</v>
      </c>
      <c r="D9" s="106"/>
      <c r="E9" s="66"/>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s="68" customFormat="1" ht="21.75" customHeight="1" x14ac:dyDescent="0.3">
      <c r="A10" s="38"/>
      <c r="B10" s="105">
        <v>2</v>
      </c>
      <c r="C10" s="133" t="s">
        <v>262</v>
      </c>
      <c r="D10" s="107"/>
      <c r="E10" s="39"/>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s="68" customFormat="1" ht="15.6" x14ac:dyDescent="0.3">
      <c r="A11" s="38"/>
      <c r="B11" s="105">
        <v>3</v>
      </c>
      <c r="C11" s="133" t="s">
        <v>146</v>
      </c>
      <c r="D11" s="107"/>
      <c r="E11" s="39"/>
      <c r="F11" s="40"/>
      <c r="G11" s="41"/>
      <c r="H11" s="16"/>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row>
    <row r="12" spans="1:37" s="68" customFormat="1" ht="15.6" x14ac:dyDescent="0.3">
      <c r="A12" s="38"/>
      <c r="B12" s="105">
        <v>4</v>
      </c>
      <c r="C12" s="134" t="s">
        <v>147</v>
      </c>
      <c r="D12" s="107"/>
      <c r="E12" s="39"/>
      <c r="F12" s="40"/>
      <c r="G12" s="41"/>
      <c r="H12" s="16"/>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row>
    <row r="13" spans="1:37" s="68" customFormat="1" ht="15.6" x14ac:dyDescent="0.3">
      <c r="A13" s="38"/>
      <c r="B13" s="105">
        <v>5</v>
      </c>
      <c r="C13" s="133" t="s">
        <v>148</v>
      </c>
      <c r="D13" s="106"/>
      <c r="E13" s="39"/>
      <c r="F13" s="40"/>
      <c r="G13" s="41"/>
      <c r="H13" s="16"/>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row>
    <row r="14" spans="1:37" s="68" customFormat="1" ht="31.2" x14ac:dyDescent="0.3">
      <c r="A14" s="38"/>
      <c r="B14" s="105">
        <v>6</v>
      </c>
      <c r="C14" s="133" t="s">
        <v>149</v>
      </c>
      <c r="D14" s="107"/>
      <c r="E14" s="39"/>
      <c r="F14" s="40"/>
      <c r="G14" s="41"/>
      <c r="H14" s="16"/>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row>
    <row r="15" spans="1:37" s="68" customFormat="1" ht="15.6" x14ac:dyDescent="0.3">
      <c r="A15" s="38"/>
      <c r="B15" s="105">
        <v>7</v>
      </c>
      <c r="C15" s="133" t="s">
        <v>237</v>
      </c>
      <c r="D15" s="107"/>
      <c r="E15" s="39"/>
      <c r="F15" s="40"/>
      <c r="G15" s="41"/>
      <c r="H15" s="16"/>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row>
    <row r="16" spans="1:37" s="68" customFormat="1" ht="15.6" x14ac:dyDescent="0.3">
      <c r="A16" s="38"/>
      <c r="B16" s="105">
        <v>8</v>
      </c>
      <c r="C16" s="133" t="s">
        <v>150</v>
      </c>
      <c r="D16" s="107"/>
      <c r="E16" s="39"/>
      <c r="F16" s="40"/>
      <c r="G16" s="41"/>
      <c r="H16" s="16"/>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row>
    <row r="17" spans="1:37" s="68" customFormat="1" ht="15.6" x14ac:dyDescent="0.3">
      <c r="A17" s="38"/>
      <c r="B17" s="105">
        <v>9</v>
      </c>
      <c r="C17" s="133" t="s">
        <v>40</v>
      </c>
      <c r="D17" s="107"/>
      <c r="E17" s="39"/>
      <c r="F17" s="40"/>
      <c r="G17" s="41"/>
      <c r="H17" s="16"/>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row>
    <row r="18" spans="1:37" s="68" customFormat="1" ht="15.6" x14ac:dyDescent="0.3">
      <c r="A18" s="38"/>
      <c r="B18" s="105">
        <v>10</v>
      </c>
      <c r="C18" s="133" t="s">
        <v>41</v>
      </c>
      <c r="D18" s="106"/>
      <c r="E18" s="39"/>
      <c r="F18" s="40"/>
      <c r="G18" s="41"/>
      <c r="H18" s="16"/>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row>
    <row r="19" spans="1:37" s="68" customFormat="1" ht="15.6" x14ac:dyDescent="0.3">
      <c r="A19" s="38"/>
      <c r="B19" s="105">
        <v>11</v>
      </c>
      <c r="C19" s="133" t="s">
        <v>17</v>
      </c>
      <c r="D19" s="107"/>
      <c r="E19" s="39"/>
      <c r="F19" s="40"/>
      <c r="G19" s="72"/>
      <c r="H19" s="16"/>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row>
    <row r="20" spans="1:37" s="68" customFormat="1" ht="15.6" x14ac:dyDescent="0.3">
      <c r="A20" s="38"/>
      <c r="B20" s="105">
        <v>12</v>
      </c>
      <c r="C20" s="133" t="s">
        <v>18</v>
      </c>
      <c r="D20" s="107"/>
      <c r="E20" s="39"/>
      <c r="F20" s="40"/>
      <c r="G20" s="72"/>
      <c r="H20" s="16"/>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row>
    <row r="21" spans="1:37" s="68" customFormat="1" ht="31.2" x14ac:dyDescent="0.3">
      <c r="A21" s="115"/>
      <c r="B21" s="135">
        <v>13</v>
      </c>
      <c r="C21" s="143" t="s">
        <v>19</v>
      </c>
      <c r="D21" s="144"/>
      <c r="E21" s="119"/>
      <c r="F21" s="120"/>
      <c r="G21" s="121"/>
      <c r="H21" s="122"/>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row>
  </sheetData>
  <mergeCells count="3">
    <mergeCell ref="A1:B1"/>
    <mergeCell ref="A2:B4"/>
    <mergeCell ref="C2:C4"/>
  </mergeCells>
  <dataValidations count="1">
    <dataValidation type="list" allowBlank="1" showErrorMessage="1" sqref="E1 G1" xr:uid="{6DBB82B5-C2E3-489A-9291-15FFBAB5E127}">
      <formula1>$A$1:$A$5</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37BAFD-C931-4E30-9AEE-F30FD53A57F8}">
  <dimension ref="A1:AK32"/>
  <sheetViews>
    <sheetView topLeftCell="B1" workbookViewId="0">
      <selection activeCell="G4" sqref="G4"/>
    </sheetView>
  </sheetViews>
  <sheetFormatPr defaultColWidth="14.44140625" defaultRowHeight="14.4" x14ac:dyDescent="0.3"/>
  <cols>
    <col min="1" max="1" width="8.6640625" customWidth="1"/>
    <col min="2" max="2" width="9.109375" customWidth="1"/>
    <col min="3" max="3" width="72.5546875" customWidth="1"/>
    <col min="4" max="4" width="68.33203125" customWidth="1"/>
    <col min="5" max="5" width="6.44140625" customWidth="1"/>
    <col min="6" max="6" width="20.88671875" customWidth="1"/>
    <col min="7" max="7" width="21.109375" customWidth="1"/>
    <col min="8" max="8" width="20.44140625" customWidth="1"/>
    <col min="9" max="37" width="8.6640625" customWidth="1"/>
  </cols>
  <sheetData>
    <row r="1" spans="1:37" ht="51" customHeight="1" thickBot="1" x14ac:dyDescent="0.35">
      <c r="A1" s="232" t="s">
        <v>0</v>
      </c>
      <c r="B1" s="233"/>
      <c r="C1" s="5"/>
      <c r="D1" s="7"/>
      <c r="E1" s="6"/>
      <c r="F1" s="1"/>
      <c r="G1" s="8"/>
      <c r="H1" s="9"/>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row>
    <row r="2" spans="1:37" ht="30" customHeight="1" x14ac:dyDescent="0.3">
      <c r="A2" s="234"/>
      <c r="B2" s="235"/>
      <c r="C2" s="240"/>
      <c r="D2" s="12"/>
      <c r="E2" s="11"/>
      <c r="F2" s="2" t="s">
        <v>4</v>
      </c>
      <c r="G2" s="13"/>
      <c r="H2" s="14"/>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row>
    <row r="3" spans="1:37" ht="30" customHeight="1" x14ac:dyDescent="0.3">
      <c r="A3" s="236"/>
      <c r="B3" s="237"/>
      <c r="C3" s="241"/>
      <c r="D3" s="12"/>
      <c r="E3" s="11"/>
      <c r="F3" s="3" t="s">
        <v>5</v>
      </c>
      <c r="G3" s="15">
        <f>G8</f>
        <v>0</v>
      </c>
      <c r="H3" s="16"/>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ht="30" customHeight="1" thickBot="1" x14ac:dyDescent="0.35">
      <c r="A4" s="238"/>
      <c r="B4" s="239"/>
      <c r="C4" s="242"/>
      <c r="D4" s="18"/>
      <c r="E4" s="17"/>
      <c r="F4" s="4"/>
      <c r="G4" s="19"/>
      <c r="H4" s="16"/>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row>
    <row r="5" spans="1:37" ht="25.5" customHeight="1" thickBot="1" x14ac:dyDescent="0.35">
      <c r="A5" s="20"/>
      <c r="B5" s="21"/>
      <c r="C5" s="20"/>
      <c r="D5" s="23"/>
      <c r="E5" s="22"/>
      <c r="F5" s="22"/>
      <c r="G5" s="24"/>
      <c r="H5" s="16"/>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row>
    <row r="6" spans="1:37" ht="51" thickBot="1" x14ac:dyDescent="0.35">
      <c r="A6" s="25" t="s">
        <v>6</v>
      </c>
      <c r="B6" s="26" t="s">
        <v>1</v>
      </c>
      <c r="C6" s="27" t="s">
        <v>7</v>
      </c>
      <c r="D6" s="28" t="s">
        <v>8</v>
      </c>
      <c r="E6" s="28" t="s">
        <v>2</v>
      </c>
      <c r="F6" s="28" t="s">
        <v>9</v>
      </c>
      <c r="G6" s="29" t="s">
        <v>3</v>
      </c>
      <c r="H6" s="30" t="s">
        <v>10</v>
      </c>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row>
    <row r="7" spans="1:37" ht="21.75" customHeight="1" thickTop="1" thickBot="1" x14ac:dyDescent="0.35">
      <c r="A7" s="31"/>
      <c r="B7" s="32"/>
      <c r="C7" s="44" t="s">
        <v>28</v>
      </c>
      <c r="D7" s="34"/>
      <c r="E7" s="33"/>
      <c r="F7" s="35"/>
      <c r="G7" s="36"/>
      <c r="H7" s="37"/>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row>
    <row r="8" spans="1:37" ht="21.75" customHeight="1" thickTop="1" thickBot="1" x14ac:dyDescent="0.35">
      <c r="A8" s="31"/>
      <c r="B8" s="42">
        <v>7.8</v>
      </c>
      <c r="C8" s="45" t="s">
        <v>23</v>
      </c>
      <c r="D8" s="43"/>
      <c r="E8" s="33">
        <v>1</v>
      </c>
      <c r="F8" s="35"/>
      <c r="G8" s="36">
        <f>E8*F8</f>
        <v>0</v>
      </c>
      <c r="H8" s="37"/>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37" s="68" customFormat="1" ht="31.2" x14ac:dyDescent="0.3">
      <c r="A9" s="38"/>
      <c r="B9" s="104">
        <v>1.1000000000000001</v>
      </c>
      <c r="C9" s="113" t="s">
        <v>151</v>
      </c>
      <c r="D9" s="106"/>
      <c r="E9" s="66"/>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s="68" customFormat="1" ht="15.6" x14ac:dyDescent="0.3">
      <c r="A10" s="38"/>
      <c r="B10" s="105">
        <v>2</v>
      </c>
      <c r="C10" s="114" t="s">
        <v>152</v>
      </c>
      <c r="D10" s="107"/>
      <c r="E10" s="39"/>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s="68" customFormat="1" ht="15.6" x14ac:dyDescent="0.3">
      <c r="A11" s="38"/>
      <c r="B11" s="105">
        <v>3</v>
      </c>
      <c r="C11" s="114" t="s">
        <v>153</v>
      </c>
      <c r="D11" s="107"/>
      <c r="E11" s="39"/>
      <c r="F11" s="40"/>
      <c r="G11" s="41"/>
      <c r="H11" s="16"/>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row>
    <row r="12" spans="1:37" s="68" customFormat="1" ht="15.6" x14ac:dyDescent="0.3">
      <c r="A12" s="38"/>
      <c r="B12" s="105">
        <v>4</v>
      </c>
      <c r="C12" s="114" t="s">
        <v>154</v>
      </c>
      <c r="D12" s="107"/>
      <c r="E12" s="39"/>
      <c r="F12" s="40"/>
      <c r="G12" s="41"/>
      <c r="H12" s="16"/>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row>
    <row r="13" spans="1:37" s="68" customFormat="1" ht="15.6" x14ac:dyDescent="0.3">
      <c r="A13" s="38"/>
      <c r="B13" s="105">
        <v>5</v>
      </c>
      <c r="C13" s="114" t="s">
        <v>155</v>
      </c>
      <c r="D13" s="106"/>
      <c r="E13" s="39"/>
      <c r="F13" s="40"/>
      <c r="G13" s="41"/>
      <c r="H13" s="16"/>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row>
    <row r="14" spans="1:37" s="68" customFormat="1" ht="15.6" x14ac:dyDescent="0.3">
      <c r="A14" s="38"/>
      <c r="B14" s="105">
        <v>6</v>
      </c>
      <c r="C14" s="114" t="s">
        <v>156</v>
      </c>
      <c r="D14" s="107"/>
      <c r="E14" s="39"/>
      <c r="F14" s="40"/>
      <c r="G14" s="41"/>
      <c r="H14" s="16"/>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row>
    <row r="15" spans="1:37" s="68" customFormat="1" ht="15.6" x14ac:dyDescent="0.3">
      <c r="A15" s="38"/>
      <c r="B15" s="105">
        <v>7</v>
      </c>
      <c r="C15" s="113" t="s">
        <v>157</v>
      </c>
      <c r="D15" s="107"/>
      <c r="E15" s="39"/>
      <c r="F15" s="40"/>
      <c r="G15" s="41"/>
      <c r="H15" s="16"/>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row>
    <row r="16" spans="1:37" s="68" customFormat="1" ht="16.5" customHeight="1" x14ac:dyDescent="0.3">
      <c r="A16" s="38"/>
      <c r="B16" s="105">
        <v>8</v>
      </c>
      <c r="C16" s="113" t="s">
        <v>158</v>
      </c>
      <c r="D16" s="107"/>
      <c r="E16" s="39"/>
      <c r="F16" s="40"/>
      <c r="G16" s="41"/>
      <c r="H16" s="16"/>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row>
    <row r="17" spans="1:37" s="68" customFormat="1" ht="15.6" x14ac:dyDescent="0.3">
      <c r="A17" s="38"/>
      <c r="B17" s="105">
        <v>9</v>
      </c>
      <c r="C17" s="114" t="s">
        <v>159</v>
      </c>
      <c r="D17" s="107"/>
      <c r="E17" s="39"/>
      <c r="F17" s="40"/>
      <c r="G17" s="41"/>
      <c r="H17" s="16"/>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row>
    <row r="18" spans="1:37" s="68" customFormat="1" ht="18" customHeight="1" x14ac:dyDescent="0.3">
      <c r="A18" s="38"/>
      <c r="B18" s="105">
        <v>10</v>
      </c>
      <c r="C18" s="114" t="s">
        <v>160</v>
      </c>
      <c r="D18" s="106"/>
      <c r="E18" s="39"/>
      <c r="F18" s="40"/>
      <c r="G18" s="41"/>
      <c r="H18" s="16"/>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row>
    <row r="19" spans="1:37" s="68" customFormat="1" ht="15.6" x14ac:dyDescent="0.3">
      <c r="A19" s="38"/>
      <c r="B19" s="105">
        <v>11</v>
      </c>
      <c r="C19" s="114" t="s">
        <v>161</v>
      </c>
      <c r="D19" s="107"/>
      <c r="E19" s="39"/>
      <c r="F19" s="40"/>
      <c r="G19" s="72"/>
      <c r="H19" s="16"/>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row>
    <row r="20" spans="1:37" s="68" customFormat="1" ht="15.6" x14ac:dyDescent="0.3">
      <c r="A20" s="38"/>
      <c r="B20" s="105">
        <v>12</v>
      </c>
      <c r="C20" s="114" t="s">
        <v>156</v>
      </c>
      <c r="D20" s="107"/>
      <c r="E20" s="39"/>
      <c r="F20" s="40"/>
      <c r="G20" s="72"/>
      <c r="H20" s="16"/>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row>
    <row r="21" spans="1:37" s="68" customFormat="1" ht="15.6" x14ac:dyDescent="0.3">
      <c r="A21" s="38"/>
      <c r="B21" s="105">
        <v>13</v>
      </c>
      <c r="C21" s="114" t="s">
        <v>162</v>
      </c>
      <c r="D21" s="107"/>
      <c r="E21" s="39"/>
      <c r="F21" s="40"/>
      <c r="G21" s="72"/>
      <c r="H21" s="16"/>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row>
    <row r="22" spans="1:37" s="68" customFormat="1" ht="31.2" x14ac:dyDescent="0.3">
      <c r="A22" s="38"/>
      <c r="B22" s="74">
        <v>14</v>
      </c>
      <c r="C22" s="113" t="s">
        <v>163</v>
      </c>
      <c r="D22" s="108"/>
      <c r="E22" s="73"/>
      <c r="F22" s="40"/>
      <c r="G22" s="72"/>
      <c r="H22" s="16"/>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row>
    <row r="23" spans="1:37" s="68" customFormat="1" ht="15.6" x14ac:dyDescent="0.3">
      <c r="A23" s="38"/>
      <c r="B23" s="74">
        <v>15</v>
      </c>
      <c r="C23" s="113" t="s">
        <v>164</v>
      </c>
      <c r="D23" s="109"/>
      <c r="E23" s="75"/>
      <c r="F23" s="76"/>
      <c r="G23" s="72"/>
      <c r="H23" s="16"/>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row>
    <row r="24" spans="1:37" s="68" customFormat="1" ht="15.6" x14ac:dyDescent="0.3">
      <c r="A24" s="38"/>
      <c r="B24" s="74">
        <v>16</v>
      </c>
      <c r="C24" s="114" t="s">
        <v>165</v>
      </c>
      <c r="D24" s="110"/>
      <c r="E24" s="77"/>
      <c r="F24" s="76"/>
      <c r="G24" s="72"/>
      <c r="H24" s="16"/>
      <c r="I24" s="67"/>
      <c r="J24" s="67"/>
      <c r="K24" s="67"/>
      <c r="L24" s="67"/>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67"/>
    </row>
    <row r="25" spans="1:37" s="68" customFormat="1" ht="15.6" x14ac:dyDescent="0.3">
      <c r="A25" s="38"/>
      <c r="B25" s="74">
        <v>17</v>
      </c>
      <c r="C25" s="113" t="s">
        <v>166</v>
      </c>
      <c r="D25" s="110"/>
      <c r="E25" s="75"/>
      <c r="F25" s="76"/>
      <c r="G25" s="72"/>
      <c r="H25" s="16"/>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7"/>
    </row>
    <row r="26" spans="1:37" s="68" customFormat="1" ht="15.6" x14ac:dyDescent="0.3">
      <c r="A26" s="38"/>
      <c r="B26" s="105">
        <v>18</v>
      </c>
      <c r="C26" s="113" t="s">
        <v>167</v>
      </c>
      <c r="D26" s="111"/>
      <c r="E26" s="78"/>
      <c r="F26" s="40"/>
      <c r="G26" s="72"/>
      <c r="H26" s="16"/>
    </row>
    <row r="27" spans="1:37" s="68" customFormat="1" ht="15.6" x14ac:dyDescent="0.3">
      <c r="A27" s="38"/>
      <c r="B27" s="105">
        <v>19</v>
      </c>
      <c r="C27" s="113" t="s">
        <v>168</v>
      </c>
      <c r="D27" s="107"/>
      <c r="E27" s="39"/>
      <c r="F27" s="40"/>
      <c r="G27" s="72"/>
      <c r="H27" s="16"/>
    </row>
    <row r="28" spans="1:37" s="68" customFormat="1" ht="15.6" x14ac:dyDescent="0.3">
      <c r="A28" s="38"/>
      <c r="B28" s="105">
        <v>20</v>
      </c>
      <c r="C28" s="113" t="s">
        <v>40</v>
      </c>
      <c r="D28" s="107"/>
      <c r="E28" s="39"/>
      <c r="F28" s="40"/>
      <c r="G28" s="72"/>
      <c r="H28" s="16"/>
    </row>
    <row r="29" spans="1:37" s="68" customFormat="1" ht="15.6" x14ac:dyDescent="0.3">
      <c r="A29" s="38"/>
      <c r="B29" s="105">
        <v>21</v>
      </c>
      <c r="C29" s="113" t="s">
        <v>41</v>
      </c>
      <c r="D29" s="107"/>
      <c r="E29" s="39"/>
      <c r="F29" s="40"/>
      <c r="G29" s="72"/>
      <c r="H29" s="16"/>
    </row>
    <row r="30" spans="1:37" s="68" customFormat="1" ht="15.6" x14ac:dyDescent="0.3">
      <c r="A30" s="38"/>
      <c r="B30" s="105">
        <v>22</v>
      </c>
      <c r="C30" s="113" t="s">
        <v>17</v>
      </c>
      <c r="D30" s="107"/>
      <c r="E30" s="39"/>
      <c r="F30" s="40"/>
      <c r="G30" s="72"/>
      <c r="H30" s="16"/>
    </row>
    <row r="31" spans="1:37" s="68" customFormat="1" ht="15.6" x14ac:dyDescent="0.3">
      <c r="A31" s="38"/>
      <c r="B31" s="69">
        <v>23</v>
      </c>
      <c r="C31" s="112" t="s">
        <v>18</v>
      </c>
      <c r="D31" s="71"/>
      <c r="E31" s="39"/>
      <c r="F31" s="40"/>
      <c r="G31" s="72"/>
      <c r="H31" s="16"/>
    </row>
    <row r="32" spans="1:37" s="68" customFormat="1" ht="31.2" x14ac:dyDescent="0.3">
      <c r="A32" s="115"/>
      <c r="B32" s="116">
        <v>24</v>
      </c>
      <c r="C32" s="117" t="s">
        <v>19</v>
      </c>
      <c r="D32" s="118"/>
      <c r="E32" s="119"/>
      <c r="F32" s="120"/>
      <c r="G32" s="121"/>
      <c r="H32" s="122"/>
    </row>
  </sheetData>
  <mergeCells count="3">
    <mergeCell ref="A1:B1"/>
    <mergeCell ref="A2:B4"/>
    <mergeCell ref="C2:C4"/>
  </mergeCells>
  <dataValidations count="1">
    <dataValidation type="list" allowBlank="1" showErrorMessage="1" sqref="E1 G1" xr:uid="{F2C000FD-EE8F-4835-A3AA-9E1E4B442D92}">
      <formula1>$A$1:$A$5</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24</vt:i4>
      </vt:variant>
    </vt:vector>
  </HeadingPairs>
  <TitlesOfParts>
    <vt:vector size="24" baseType="lpstr">
      <vt:lpstr>7. Biosystems</vt:lpstr>
      <vt:lpstr>7.1 Atomic force microscope</vt:lpstr>
      <vt:lpstr>7.2 Inverted microscope</vt:lpstr>
      <vt:lpstr>7.3 Supercontinuum laser</vt:lpstr>
      <vt:lpstr>7.4 Set of optical components</vt:lpstr>
      <vt:lpstr>7.5 3D Bioprinter</vt:lpstr>
      <vt:lpstr>7.6 Material printer</vt:lpstr>
      <vt:lpstr>7.7 Electrochemical impedance</vt:lpstr>
      <vt:lpstr>7.8 Microfluidic system</vt:lpstr>
      <vt:lpstr>7.9 Microfluidic measurement</vt:lpstr>
      <vt:lpstr>7.10 Plant growth cabinet</vt:lpstr>
      <vt:lpstr>7.11 Ultra low temperature free</vt:lpstr>
      <vt:lpstr>7.12 Dissociator</vt:lpstr>
      <vt:lpstr>7.13 Environmental chamber</vt:lpstr>
      <vt:lpstr>7.14 Dilatometar</vt:lpstr>
      <vt:lpstr>7.15 Chamber Furance with contr</vt:lpstr>
      <vt:lpstr>7.16 Tube Furanace</vt:lpstr>
      <vt:lpstr>7.17 Gas sensor testing system</vt:lpstr>
      <vt:lpstr>7.18 Planetary ball mill</vt:lpstr>
      <vt:lpstr>7.19 Precision dicing saw</vt:lpstr>
      <vt:lpstr>7.20 Desktop filament extruder</vt:lpstr>
      <vt:lpstr>7.21 Plastic shredder</vt:lpstr>
      <vt:lpstr>7.22 Wetted-wall air sampler</vt:lpstr>
      <vt:lpstr>7.23 Aerosol concentrator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2018-10-12T10:50:31Z</dcterms:created>
  <dcterms:modified xsi:type="dcterms:W3CDTF">2022-05-23T07:29:29Z</dcterms:modified>
</cp:coreProperties>
</file>