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dijana.kasapovic\OneDrive - Kancelarija za upravljanje javnim ulaganjima\Posao PIMO\OPREMA\IOP-60-2021-UHI  - OB Arandjelovac\Pitanja, Izmene, Pojasnjenja\Amendment\"/>
    </mc:Choice>
  </mc:AlternateContent>
  <xr:revisionPtr revIDLastSave="35" documentId="8_{285CD6AB-4ABB-4FA3-B5B2-4E9F1E77EF9C}" xr6:coauthVersionLast="36" xr6:coauthVersionMax="36" xr10:uidLastSave="{4CAC6DF9-2140-4F2C-A1F5-5C3702C3055F}"/>
  <bookViews>
    <workbookView xWindow="0" yWindow="0" windowWidth="9900" windowHeight="8064" activeTab="1" xr2:uid="{237ADEB6-FE82-410E-B58B-9E91EFF95D12}"/>
  </bookViews>
  <sheets>
    <sheet name="Price schedule" sheetId="1" r:id="rId1"/>
    <sheet name="Specification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9" i="1" l="1"/>
  <c r="G1762" i="2"/>
  <c r="G1700" i="2" l="1"/>
  <c r="G1706" i="2"/>
  <c r="G15" i="2"/>
  <c r="G30" i="2"/>
  <c r="G51" i="2"/>
  <c r="G68" i="2"/>
  <c r="G76" i="2"/>
  <c r="G99" i="2"/>
  <c r="G117" i="2"/>
  <c r="G124" i="2"/>
  <c r="G146" i="2"/>
  <c r="G160" i="2"/>
  <c r="G170" i="2"/>
  <c r="G186" i="2"/>
  <c r="G201" i="2"/>
  <c r="G208" i="2"/>
  <c r="G309" i="2"/>
  <c r="G334" i="2"/>
  <c r="G342" i="2"/>
  <c r="G356" i="2"/>
  <c r="G369" i="2"/>
  <c r="G375" i="2"/>
  <c r="G391" i="2"/>
  <c r="G401" i="2"/>
  <c r="G417" i="2"/>
  <c r="G425" i="2"/>
  <c r="G428" i="2"/>
  <c r="G444" i="2"/>
  <c r="G451" i="2"/>
  <c r="G456" i="2"/>
  <c r="G462" i="2"/>
  <c r="G468" i="2"/>
  <c r="G478" i="2"/>
  <c r="G513" i="2"/>
  <c r="G522" i="2"/>
  <c r="G529" i="2"/>
  <c r="G548" i="2"/>
  <c r="G556" i="2"/>
  <c r="G564" i="2"/>
  <c r="G567" i="2"/>
  <c r="G577" i="2"/>
  <c r="G585" i="2"/>
  <c r="G597" i="2"/>
  <c r="G623" i="2"/>
  <c r="G641" i="2"/>
  <c r="G665" i="2"/>
  <c r="G695" i="2"/>
  <c r="G728" i="2"/>
  <c r="G736" i="2"/>
  <c r="G746" i="2"/>
  <c r="G774" i="2"/>
  <c r="G786" i="2"/>
  <c r="G796" i="2"/>
  <c r="G800" i="2"/>
  <c r="G867" i="2"/>
  <c r="G879" i="2"/>
  <c r="G890" i="2"/>
  <c r="G901" i="2"/>
  <c r="G907" i="2"/>
  <c r="G917" i="2"/>
  <c r="G924" i="2"/>
  <c r="G929" i="2"/>
  <c r="G962" i="2"/>
  <c r="G971" i="2"/>
  <c r="G1000" i="2"/>
  <c r="G1058" i="2"/>
  <c r="G1071" i="2"/>
  <c r="G1102" i="2"/>
  <c r="G1133" i="2"/>
  <c r="G1198" i="2"/>
  <c r="G1231" i="2"/>
  <c r="G1251" i="2"/>
  <c r="G1259" i="2"/>
  <c r="G1307" i="2"/>
  <c r="G1313" i="2"/>
  <c r="G1318" i="2"/>
  <c r="G1322" i="2"/>
  <c r="G1327" i="2"/>
  <c r="G1341" i="2"/>
  <c r="G1345" i="2"/>
  <c r="G1351" i="2"/>
  <c r="G1357" i="2"/>
  <c r="G1361" i="2"/>
  <c r="G1369" i="2"/>
  <c r="G1403" i="2"/>
  <c r="G1413" i="2"/>
  <c r="G1436" i="2"/>
  <c r="G1448" i="2"/>
  <c r="G1467" i="2"/>
  <c r="G1484" i="2"/>
  <c r="G1488" i="2"/>
  <c r="G1508" i="2"/>
  <c r="G1547" i="2"/>
  <c r="G1554" i="2"/>
  <c r="G1578" i="2"/>
  <c r="G1599" i="2"/>
  <c r="G1611" i="2"/>
  <c r="G1626" i="2"/>
  <c r="G1647" i="2"/>
  <c r="G1668" i="2"/>
  <c r="G1721" i="2"/>
  <c r="G1737" i="2"/>
  <c r="G1743" i="2"/>
  <c r="G7" i="2"/>
  <c r="B41" i="2"/>
  <c r="B40" i="2"/>
  <c r="B39" i="2"/>
  <c r="B38" i="2"/>
  <c r="B37" i="2"/>
  <c r="B36" i="2"/>
  <c r="B35" i="2"/>
  <c r="B34" i="2"/>
  <c r="B33" i="2"/>
  <c r="B32" i="2"/>
  <c r="B31" i="2"/>
  <c r="B11" i="2"/>
  <c r="B10" i="2"/>
  <c r="B9" i="2"/>
  <c r="B8" i="2"/>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110" i="1" l="1"/>
</calcChain>
</file>

<file path=xl/sharedStrings.xml><?xml version="1.0" encoding="utf-8"?>
<sst xmlns="http://schemas.openxmlformats.org/spreadsheetml/2006/main" count="2213" uniqueCount="1679">
  <si>
    <t>Bidder:</t>
  </si>
  <si>
    <t>LOT  1</t>
  </si>
  <si>
    <t xml:space="preserve">Medical equipment </t>
  </si>
  <si>
    <t>Date:</t>
  </si>
  <si>
    <t>Total price:</t>
  </si>
  <si>
    <t>Line item No.</t>
  </si>
  <si>
    <t xml:space="preserve">ID </t>
  </si>
  <si>
    <t>QTY</t>
  </si>
  <si>
    <t>Unit price</t>
  </si>
  <si>
    <t>Total Price per line item</t>
  </si>
  <si>
    <t>1</t>
  </si>
  <si>
    <t xml:space="preserve">Trolley for instruments </t>
  </si>
  <si>
    <t>2</t>
  </si>
  <si>
    <t>Observation ceiling lamp</t>
  </si>
  <si>
    <t>3</t>
  </si>
  <si>
    <t>Urology table</t>
  </si>
  <si>
    <t>4</t>
  </si>
  <si>
    <t>Daily surgery gynaecology table</t>
  </si>
  <si>
    <t>5</t>
  </si>
  <si>
    <t>Examination couch</t>
  </si>
  <si>
    <t>6</t>
  </si>
  <si>
    <t>Portable ECG machine, 3 channels</t>
  </si>
  <si>
    <t>7</t>
  </si>
  <si>
    <t>Fetal Monitor</t>
  </si>
  <si>
    <t>8</t>
  </si>
  <si>
    <t>Negatoscope</t>
  </si>
  <si>
    <t>9</t>
  </si>
  <si>
    <t>General purpose patient monitor with capnography</t>
  </si>
  <si>
    <t>10</t>
  </si>
  <si>
    <t xml:space="preserve">Transport Incubator </t>
  </si>
  <si>
    <t>11</t>
  </si>
  <si>
    <t>Uroflowmetar</t>
  </si>
  <si>
    <t>12</t>
  </si>
  <si>
    <t>Histoprocessor</t>
  </si>
  <si>
    <t>13</t>
  </si>
  <si>
    <t>Machines for cleaning the floors</t>
  </si>
  <si>
    <t>14</t>
  </si>
  <si>
    <t xml:space="preserve">X-ray protective gear </t>
  </si>
  <si>
    <t>15</t>
  </si>
  <si>
    <t>Operating theater surgical instruments</t>
  </si>
  <si>
    <t>16</t>
  </si>
  <si>
    <t>Surgical instruments for small interventions</t>
  </si>
  <si>
    <t>17</t>
  </si>
  <si>
    <t>Cabinet for drugs</t>
  </si>
  <si>
    <t>18</t>
  </si>
  <si>
    <t>Stretcher</t>
  </si>
  <si>
    <t>19</t>
  </si>
  <si>
    <t>Wheelchair</t>
  </si>
  <si>
    <t>20</t>
  </si>
  <si>
    <t>Pulse oximeter</t>
  </si>
  <si>
    <t>21</t>
  </si>
  <si>
    <t>Instruments set  for Cystoscopy</t>
  </si>
  <si>
    <t>22</t>
  </si>
  <si>
    <t xml:space="preserve">Headlight </t>
  </si>
  <si>
    <t>23</t>
  </si>
  <si>
    <t>4K Artrhroscopy and Laparoscopy visualisation system</t>
  </si>
  <si>
    <t>24</t>
  </si>
  <si>
    <t>Battery operated power tools for orthopedic surgery</t>
  </si>
  <si>
    <t>25</t>
  </si>
  <si>
    <t>Biopsy Instrument for Urology</t>
  </si>
  <si>
    <t>26</t>
  </si>
  <si>
    <t>Diagnostic Audiometer</t>
  </si>
  <si>
    <t>27</t>
  </si>
  <si>
    <t>Sphygmomanometer</t>
  </si>
  <si>
    <t>28</t>
  </si>
  <si>
    <t>Stethoscope</t>
  </si>
  <si>
    <t>29</t>
  </si>
  <si>
    <t xml:space="preserve">IV stand </t>
  </si>
  <si>
    <t>30</t>
  </si>
  <si>
    <t>Suction unit</t>
  </si>
  <si>
    <t>31</t>
  </si>
  <si>
    <t>Therapy trolley</t>
  </si>
  <si>
    <t>32</t>
  </si>
  <si>
    <t>Hospital bed for intensive care</t>
  </si>
  <si>
    <t>33</t>
  </si>
  <si>
    <t>Feeding Table</t>
  </si>
  <si>
    <t>34</t>
  </si>
  <si>
    <t xml:space="preserve">Bedside cabinet </t>
  </si>
  <si>
    <t>35</t>
  </si>
  <si>
    <t>Portable ECG machine, 12 channels</t>
  </si>
  <si>
    <t>36</t>
  </si>
  <si>
    <t>Bowl stand</t>
  </si>
  <si>
    <t>37</t>
  </si>
  <si>
    <t>Dirty linen container</t>
  </si>
  <si>
    <t>38</t>
  </si>
  <si>
    <t>Clothes rails for surgical capes</t>
  </si>
  <si>
    <t>39</t>
  </si>
  <si>
    <t>Open trolley for the transport of medical material</t>
  </si>
  <si>
    <t>40</t>
  </si>
  <si>
    <t>Closed trasnsport trolley</t>
  </si>
  <si>
    <t>41</t>
  </si>
  <si>
    <t>Anesthesia trolley</t>
  </si>
  <si>
    <t>42</t>
  </si>
  <si>
    <t>Defibrillator</t>
  </si>
  <si>
    <t>43</t>
  </si>
  <si>
    <t xml:space="preserve">Central monitoring station for patient vital signs monitors  </t>
  </si>
  <si>
    <t>44</t>
  </si>
  <si>
    <t>Intesive care monitor</t>
  </si>
  <si>
    <t>45</t>
  </si>
  <si>
    <t>Mechanical ventilator for IC</t>
  </si>
  <si>
    <t>46</t>
  </si>
  <si>
    <t>Infusion pump</t>
  </si>
  <si>
    <t>47</t>
  </si>
  <si>
    <t>Surgical suction unit</t>
  </si>
  <si>
    <t>48</t>
  </si>
  <si>
    <t>Inhalation device</t>
  </si>
  <si>
    <t>49</t>
  </si>
  <si>
    <t>Syringe pump</t>
  </si>
  <si>
    <t>50</t>
  </si>
  <si>
    <t>Head for the central oxygen</t>
  </si>
  <si>
    <t>51</t>
  </si>
  <si>
    <t>Water manometer used for thoracic or tracheal suction with rail mount</t>
  </si>
  <si>
    <t>52</t>
  </si>
  <si>
    <t>Mobile waste bin for operating blocks</t>
  </si>
  <si>
    <t>53</t>
  </si>
  <si>
    <t>Anesthesia device</t>
  </si>
  <si>
    <t>54</t>
  </si>
  <si>
    <t>Electrosurgical unit</t>
  </si>
  <si>
    <t>55</t>
  </si>
  <si>
    <t>Electrosurgical unit for ginaecology</t>
  </si>
  <si>
    <t>56</t>
  </si>
  <si>
    <t>Electrosurgical unit for urology</t>
  </si>
  <si>
    <t>57</t>
  </si>
  <si>
    <t>Basin stand</t>
  </si>
  <si>
    <t>58</t>
  </si>
  <si>
    <t>Surgeon's chair</t>
  </si>
  <si>
    <t>59</t>
  </si>
  <si>
    <t>Instrument table</t>
  </si>
  <si>
    <t>60</t>
  </si>
  <si>
    <t>Surgical table, gynaecology surgery</t>
  </si>
  <si>
    <t>61</t>
  </si>
  <si>
    <t>Surgical table, general surgery</t>
  </si>
  <si>
    <t>62</t>
  </si>
  <si>
    <t>Surgical table, urology surgery</t>
  </si>
  <si>
    <t>63</t>
  </si>
  <si>
    <t>Tympanograph</t>
  </si>
  <si>
    <t>64</t>
  </si>
  <si>
    <t>Surgical ceiling supply unit</t>
  </si>
  <si>
    <t>65</t>
  </si>
  <si>
    <t>Anesthesia ceiling supply unit</t>
  </si>
  <si>
    <t>66</t>
  </si>
  <si>
    <t>Ceiling supply unit for ICU</t>
  </si>
  <si>
    <t>67</t>
  </si>
  <si>
    <t>Operating lamp</t>
  </si>
  <si>
    <t>68</t>
  </si>
  <si>
    <t>Mobile light</t>
  </si>
  <si>
    <t>69</t>
  </si>
  <si>
    <t>Surgical suction unit 2</t>
  </si>
  <si>
    <t>70</t>
  </si>
  <si>
    <t>Flexible Intubation Video Endoscope with acc.</t>
  </si>
  <si>
    <t>71</t>
  </si>
  <si>
    <t>Doctor chair with backrest</t>
  </si>
  <si>
    <t>72</t>
  </si>
  <si>
    <t>Doctor chair without backrest</t>
  </si>
  <si>
    <t>73</t>
  </si>
  <si>
    <t>Bedclothes set</t>
  </si>
  <si>
    <t>74</t>
  </si>
  <si>
    <t>Fiberoptic laryngosope set</t>
  </si>
  <si>
    <t>75</t>
  </si>
  <si>
    <t xml:space="preserve">Four-segment mechanical hospital bed </t>
  </si>
  <si>
    <t>76</t>
  </si>
  <si>
    <t>Trolley for rewinding</t>
  </si>
  <si>
    <t>77</t>
  </si>
  <si>
    <t>Rollator Walker</t>
  </si>
  <si>
    <t>78</t>
  </si>
  <si>
    <t>Walker with “Step-By-Step” motion</t>
  </si>
  <si>
    <t>79</t>
  </si>
  <si>
    <t>Crutches</t>
  </si>
  <si>
    <t>80</t>
  </si>
  <si>
    <t>Mechanical child bed</t>
  </si>
  <si>
    <t>81</t>
  </si>
  <si>
    <t>Physical therapy ultrasound unit</t>
  </si>
  <si>
    <t>82</t>
  </si>
  <si>
    <t xml:space="preserve">Exemination bed with steper </t>
  </si>
  <si>
    <t>83</t>
  </si>
  <si>
    <t>Portable ECG machine, 3 channels pediatric</t>
  </si>
  <si>
    <t>84</t>
  </si>
  <si>
    <t xml:space="preserve">Vacuum regulator with rail mount
</t>
  </si>
  <si>
    <t>85</t>
  </si>
  <si>
    <t xml:space="preserve">General purpose patient monitor with cart </t>
  </si>
  <si>
    <t>86</t>
  </si>
  <si>
    <t>Baby scale with alitmetar</t>
  </si>
  <si>
    <t>87</t>
  </si>
  <si>
    <t>Buck percussion hammer</t>
  </si>
  <si>
    <t>88</t>
  </si>
  <si>
    <t xml:space="preserve">Digital 38-ch electroencephalograph </t>
  </si>
  <si>
    <t>89</t>
  </si>
  <si>
    <t>Mobile 6-ch system for EMNG and SEP</t>
  </si>
  <si>
    <t>90</t>
  </si>
  <si>
    <t>Examination lamp</t>
  </si>
  <si>
    <t>91</t>
  </si>
  <si>
    <t>Delivery table</t>
  </si>
  <si>
    <t>92</t>
  </si>
  <si>
    <t>Gynaecology Daily Surgery Chair</t>
  </si>
  <si>
    <t>93</t>
  </si>
  <si>
    <t>Infant Bassinet</t>
  </si>
  <si>
    <t>94</t>
  </si>
  <si>
    <t>Resuscitation table</t>
  </si>
  <si>
    <t>95</t>
  </si>
  <si>
    <t>Infant incubator for intensive care unit</t>
  </si>
  <si>
    <t>96</t>
  </si>
  <si>
    <t>General purpose patient monitor, neonatal</t>
  </si>
  <si>
    <t>97</t>
  </si>
  <si>
    <t>Intensive care mechanical ventilator for adults, pediatric and neonatal application</t>
  </si>
  <si>
    <t>98</t>
  </si>
  <si>
    <t>Bedside pulse oximeter</t>
  </si>
  <si>
    <t>99</t>
  </si>
  <si>
    <t>Steriliser</t>
  </si>
  <si>
    <t>100</t>
  </si>
  <si>
    <t xml:space="preserve">Mobile plazma air desifenction and purificaton device </t>
  </si>
  <si>
    <t>101</t>
  </si>
  <si>
    <t>Phototherapy lamp</t>
  </si>
  <si>
    <t>102</t>
  </si>
  <si>
    <t>General purpose patient monitor</t>
  </si>
  <si>
    <t xml:space="preserve">    Medical equipment </t>
  </si>
  <si>
    <t>Trolley for instruments</t>
  </si>
  <si>
    <t>Carts are made of stainless steel 18/10</t>
  </si>
  <si>
    <t>Dimensions 950 x 650 mm, height 800 mm +/-10%</t>
  </si>
  <si>
    <t>Two inox plates</t>
  </si>
  <si>
    <t>4 plastic double point castors diameter 75mm, anti-static, wear resistant, of which 2 are with brakes</t>
  </si>
  <si>
    <t>4 double castors diam. 75mm antistatic with 2 locks</t>
  </si>
  <si>
    <t>4 bumpers</t>
  </si>
  <si>
    <t>Nominal capacity per plate: min. 50 kg</t>
  </si>
  <si>
    <t>LED technology with single color</t>
  </si>
  <si>
    <t>Round shaped light head, with no sharp edges,  easy to clean and maintain.</t>
  </si>
  <si>
    <t>Key pad on the lamp housing</t>
  </si>
  <si>
    <t>Light intensity at distance of 1 meter ≥ 115.000 LUX</t>
  </si>
  <si>
    <t>Color rendering index Ra ≥ 95</t>
  </si>
  <si>
    <t>Focusable light field size from 17-25 cm +- 5%</t>
  </si>
  <si>
    <t>Colour temperature 4500 K</t>
  </si>
  <si>
    <t>Electronic light intensity control at the lamp head
5-100%</t>
  </si>
  <si>
    <t>Life span of the LEDs min. 40.000 h</t>
  </si>
  <si>
    <t>Temperature increase in head area ≤ 0,5 °C</t>
  </si>
  <si>
    <t>Light head diameter ≤ 50cm</t>
  </si>
  <si>
    <t>Two handles placed at the rim for easier manipulation.</t>
  </si>
  <si>
    <t>Additional sterilisable handle</t>
  </si>
  <si>
    <t>Arm 360° rotatable</t>
  </si>
  <si>
    <t>Electromotive adjustment of height, trendelenburg position and back section</t>
  </si>
  <si>
    <t>Height adjustment (electromotive) 600mm-900mm</t>
  </si>
  <si>
    <t>Back section adjustment (electromotive) 0-50º</t>
  </si>
  <si>
    <t>Trendeleburg adjustment (electromotive)  ±20º</t>
  </si>
  <si>
    <t>Width of upholstery 550-650mm</t>
  </si>
  <si>
    <t>Safe working load 200kg</t>
  </si>
  <si>
    <t>Activation of all functions by means of foot control</t>
  </si>
  <si>
    <t>Ergonomic upholstery</t>
  </si>
  <si>
    <t>The paper roll compartment up to 500 mm wide located behind the back rest</t>
  </si>
  <si>
    <t>4 levelling screws for leveling when placing the chair on uneven surface</t>
  </si>
  <si>
    <t>Connection cable at least 3m long</t>
  </si>
  <si>
    <t xml:space="preserve">The chair must have multilayered powder coating making it resistant to impact and scratches and weather conditions. It has to be easy to maintain and disinfect. </t>
  </si>
  <si>
    <t>Goepel leg supports with integrated laminated hand grips and provision for vertical, horizontal and axial adjustment. The supports must have the sponge cover, tightening strap and stainless steel bars 18/10.</t>
  </si>
  <si>
    <t xml:space="preserve">Cushion at the head section </t>
  </si>
  <si>
    <t>Plastic cover, for the upholstery of the seat, transparent</t>
  </si>
  <si>
    <t>Mounting step fixed to the chair, movable</t>
  </si>
  <si>
    <t>Side rails (pair) stainless steel</t>
  </si>
  <si>
    <t>Arm rest covered with foam pad, antistatic, 450mm long, with arm strap and attachment clamp</t>
  </si>
  <si>
    <t>Rinsing basin, stainless steel  with outlet and stopper and hose</t>
  </si>
  <si>
    <t>Bucket stainless steel, with recess in the lid to insert hose</t>
  </si>
  <si>
    <t xml:space="preserve">Ergonomic upholstery </t>
  </si>
  <si>
    <t>Plastic bowl for rinsing that can be pulled in and out</t>
  </si>
  <si>
    <t xml:space="preserve">The paper roll compartment </t>
  </si>
  <si>
    <t>The two segment plate is upholstered with min. 50 millimeters sponge</t>
  </si>
  <si>
    <t>Back plateadjustable up to 40 degrees</t>
  </si>
  <si>
    <t>Base of the table made of steel additionally plastified according to RAL9002 standard</t>
  </si>
  <si>
    <r>
      <t>Height: min.650mm</t>
    </r>
    <r>
      <rPr>
        <sz val="12"/>
        <color indexed="8"/>
        <rFont val="Calibri"/>
        <family val="2"/>
      </rPr>
      <t>±</t>
    </r>
    <r>
      <rPr>
        <sz val="12"/>
        <color indexed="8"/>
        <rFont val="Times New Roman"/>
        <family val="1"/>
      </rPr>
      <t>5%</t>
    </r>
  </si>
  <si>
    <t>Width: min.650mm±5%</t>
  </si>
  <si>
    <t>Length: min. 2000mm±5%</t>
  </si>
  <si>
    <t xml:space="preserve">Paper roll holder </t>
  </si>
  <si>
    <t>LCD display size 5"</t>
  </si>
  <si>
    <t>Numerical hearth rate monitoring, indication of lead dettachment.</t>
  </si>
  <si>
    <t>Integrated thermal printer with 1, 2 and 3 ECG curves available, paper width 60 mm.</t>
  </si>
  <si>
    <t>Recording speed: 25 and 50 mm/s, resolution 200 dpi.</t>
  </si>
  <si>
    <t>Automatic and manual ECG recording</t>
  </si>
  <si>
    <t>Periodic ECG recording and analysis, with adjustable repeatition interval.</t>
  </si>
  <si>
    <t>Automatic analysis of ECG records and interpretation, for neonatal and adult.</t>
  </si>
  <si>
    <t>Hypertrophy parameters included (RV5/SV1 i RV5+SV1).</t>
  </si>
  <si>
    <t>CMRR: &gt; 105 dB</t>
  </si>
  <si>
    <t>Input impedance: &gt;50 MOhm</t>
  </si>
  <si>
    <t>Offset tolerance: ±550 mV</t>
  </si>
  <si>
    <t xml:space="preserve">EMG filter 25/35Hz, AC filter 50Hz, high-cut filters 75/100/150Hz. </t>
  </si>
  <si>
    <t>Defibrillation-proof ECG inputs.</t>
  </si>
  <si>
    <t>Storing  ECG files to internal and external memory.</t>
  </si>
  <si>
    <t>Integrated web server, providing ECG data to be reviewed using PC with internet browser.</t>
  </si>
  <si>
    <t>Data transfed to PC in PDF format.</t>
  </si>
  <si>
    <t>Digital connections: LAN and USB x2.</t>
  </si>
  <si>
    <t>Integrated WiFi module.</t>
  </si>
  <si>
    <t>Integrated guide finction for error resolving.</t>
  </si>
  <si>
    <t>Upgradeable with bar-code and QR-code reader and magnetic card reader.</t>
  </si>
  <si>
    <t>Power supply: 100-240V AC and battery with capacity for 180 min.</t>
  </si>
  <si>
    <t>Delivered with the following accessory: 
Power cable, 1 pc
Battery, 1 pc
ECG cable, 1 pc
Set of 6+4 ECG electrodes, 1 pc
Recording paper, 10 pcs, 
Cart, 1 pc</t>
  </si>
  <si>
    <t>Three dimensional touch screen</t>
  </si>
  <si>
    <t>Four types of scoring methods, NST/Fischer/Improved Fischer/Krebs</t>
  </si>
  <si>
    <t xml:space="preserve">Timing monitoring function </t>
  </si>
  <si>
    <t>Manual/automatic recording of fetal movements</t>
  </si>
  <si>
    <t xml:space="preserve">FHR signal strength indicator, twins cross channel verification </t>
  </si>
  <si>
    <t>Support connecting to central monitoring system, both wired and wireless</t>
  </si>
  <si>
    <t xml:space="preserve">12” LED touch screen, folding up screen </t>
  </si>
  <si>
    <t>Automatic identification probe</t>
  </si>
  <si>
    <t xml:space="preserve">Integrated probes bracket </t>
  </si>
  <si>
    <t xml:space="preserve">Built in thermal printer </t>
  </si>
  <si>
    <t xml:space="preserve">Device can solve paper jam and deviation defect on herself </t>
  </si>
  <si>
    <t>Alarm system visible from wide angle</t>
  </si>
  <si>
    <t>Rechargeable lithium-ion battery</t>
  </si>
  <si>
    <t xml:space="preserve">Trend graph/Trend table: 120hours </t>
  </si>
  <si>
    <t xml:space="preserve">Ultrasound pulse doppler, Frequency 1.0Mhz </t>
  </si>
  <si>
    <t>FHR measurement: 30-250bpm</t>
  </si>
  <si>
    <t>Toco Range: 0-100%</t>
  </si>
  <si>
    <t>Light Source: straight daylight
fluorescent tubes, by 15W up to 58W.</t>
  </si>
  <si>
    <t>Diffusing Panel: acrylic sheet of 3 mm
thickness.</t>
  </si>
  <si>
    <t>Film Grip: zinced metal rollers.</t>
  </si>
  <si>
    <t>Power Supply: 230V; 50/60 Hz</t>
  </si>
  <si>
    <t>Viewing area: 40x90 cm +/-10%</t>
  </si>
  <si>
    <t>Colour temperature: 6500 K</t>
  </si>
  <si>
    <t>TFT LCD color display, min. 10", touchscreen</t>
  </si>
  <si>
    <t>Simultaneous display of min. 5 waveforms and 10 numeric parameters</t>
  </si>
  <si>
    <t>Connections for monitoring of ECG, Respiration, SpO2, NIBP, Temperature</t>
  </si>
  <si>
    <t>Connection for monitoring of IBP</t>
  </si>
  <si>
    <t>Connection for intubated and nonintubated capnography</t>
  </si>
  <si>
    <t>Pacemaker signal detection and rejection</t>
  </si>
  <si>
    <t>Automatic ST segment level detection, alarming and storing</t>
  </si>
  <si>
    <t>Automatic arrhythmia detection, alarming and storing</t>
  </si>
  <si>
    <t>Graphic and numerical parameters trend, min. 72h</t>
  </si>
  <si>
    <t>ECG full disclosure min. 72h</t>
  </si>
  <si>
    <t>Visual and sound alarm</t>
  </si>
  <si>
    <t>Continuous noninvasive or minimally invasive monitoring of estimated hemodynamic parameters CO and SV</t>
  </si>
  <si>
    <t>ECG sync sound with pitch variable according to current SpO2 or IBP value</t>
  </si>
  <si>
    <t>Choice for enlarged numerical display mode, readable from long distance</t>
  </si>
  <si>
    <t>Power supply AC 220V/50Hz with battery backup min. 3h</t>
  </si>
  <si>
    <t>Defibrillation proof patient connectors</t>
  </si>
  <si>
    <t>Holder for fixation to patient bed and medical rail</t>
  </si>
  <si>
    <t>Active connection to central monitoring system, interbed monitoring and wireless telemetry</t>
  </si>
  <si>
    <t>Onscreen operation guide with illustrations</t>
  </si>
  <si>
    <t>Holder for fixation to medical rail, 1 pc</t>
  </si>
  <si>
    <t xml:space="preserve">To be delivered with all accessories needed, including:
 ECG cable with 3 leads, 1 pc
 Reusable waterproof SpO2 probe, clip type, 1 pc
 Reusable NIBP cuff, large, 1 pc
 Reusable NIBP cuff, medium, 1 pc
 Accessories for continous noninvasive or minimally invasive monitoring of CO and SV, 1 set
Capnography accessories (EtCO2) - 50 adapter pieces
 Battery, 1 pc
</t>
  </si>
  <si>
    <t>Transport incubator</t>
  </si>
  <si>
    <t>Main Unit at Hi-Low stand with with four locking casters</t>
  </si>
  <si>
    <t>LED display, minimum size 4”</t>
  </si>
  <si>
    <t>Four  access ports</t>
  </si>
  <si>
    <t xml:space="preserve">Temterature control:
     Incubator air temperature setting range: 23-38°C
     Incubator air temperature display range: 20-42°C
     Skin temperature display range: 30-42°C
</t>
  </si>
  <si>
    <t>Heater power adjustable</t>
  </si>
  <si>
    <t>Built in examination light</t>
  </si>
  <si>
    <t xml:space="preserve">Built in O2 module:
     Oxygen concentration display range: 15-105%
     Maximal oxygen concentration: 60% or more
     O2 sensor calibration at 21%
</t>
  </si>
  <si>
    <t>Noise level: maximum 45dB</t>
  </si>
  <si>
    <t xml:space="preserve">Rechargeable Li-ion battery for continuous operation 
     One fully charged battery: 180 minutes
     Optional second fully charged battery: additional 180 minutes
</t>
  </si>
  <si>
    <t>AC power source: AC100-240V 50/60Hz</t>
  </si>
  <si>
    <t>Alarms: air temperature, skin temperature, fan, O2 concentracion high/low limits</t>
  </si>
  <si>
    <t>Degree of protection: Type BF applied part</t>
  </si>
  <si>
    <t xml:space="preserve">To be delivered with all accessories needed, including:
- Skin temperature probe reusable, 1piece 
- Preassure regulator for oxygen cylinders, 1 piece
- Flow meter, 1 piece
- Power cable for external DC 12V power source, 1 piece
- Baby safety band, 3 pieces
- Electrostatic filter, 1 piece
- Dust cover, 1 piece
- Operation manual, 1 piece
</t>
  </si>
  <si>
    <t>Wireless urinal flow meter</t>
  </si>
  <si>
    <t xml:space="preserve">Wireless Bluetooth communication with PC </t>
  </si>
  <si>
    <t>Bluetooth PC interface and software</t>
  </si>
  <si>
    <t>Digital flowsensor</t>
  </si>
  <si>
    <t>Urinary flow software</t>
  </si>
  <si>
    <t>Bluetooth Dongle for PC</t>
  </si>
  <si>
    <t xml:space="preserve">Funnel </t>
  </si>
  <si>
    <t>Urine container</t>
  </si>
  <si>
    <t>Possibility of regulating the height of the holder of the urine container</t>
  </si>
  <si>
    <t>Two processing steps (ethanol and isopropanol)</t>
  </si>
  <si>
    <t>Protocols for processing overnight</t>
  </si>
  <si>
    <t>Quick protocols for processing</t>
  </si>
  <si>
    <t>Minimum Two retorts</t>
  </si>
  <si>
    <t>Possibility of two processes simultaneously</t>
  </si>
  <si>
    <t>Capacity minimum 300 cassettes</t>
  </si>
  <si>
    <t>Tissue processing minimum 10 mm thick</t>
  </si>
  <si>
    <t>Protocols for working with and without xylol</t>
  </si>
  <si>
    <t>Automatic molding function at the end of the fixation process</t>
  </si>
  <si>
    <t>Magnetic stirrer of reagents in retort</t>
  </si>
  <si>
    <t>The ability to create protocols by users</t>
  </si>
  <si>
    <t>Compatible with using a commercial reagent packaging</t>
  </si>
  <si>
    <t>Double vapor ventilation system</t>
  </si>
  <si>
    <t>Bottle bar code labeling system and bottle position</t>
  </si>
  <si>
    <t>Remote monitoring of the operation of the histoprocessor via Internet and a warning system</t>
  </si>
  <si>
    <t xml:space="preserve">Must be suitable to work in highly overcrowded areas </t>
  </si>
  <si>
    <t>Must have adjustable flow (automatic start-stop with solenoid valve) of the detergent solution depending on type of surface</t>
  </si>
  <si>
    <t>The brush must have a quick release</t>
  </si>
  <si>
    <t>Recovery tank must be removable</t>
  </si>
  <si>
    <t>Must be powered by an internal 12V battery which is recharged by the included charger</t>
  </si>
  <si>
    <t>Must have a battery included</t>
  </si>
  <si>
    <t>Squeegee lifting lever</t>
  </si>
  <si>
    <t>The machine must have easy access and simple service of the components.</t>
  </si>
  <si>
    <t>Scrubbing/squeegee with maximum width 360/460 mm</t>
  </si>
  <si>
    <t>Maximum working capacity 1260 m²/h</t>
  </si>
  <si>
    <t>Traction: mechanical</t>
  </si>
  <si>
    <t>Brush motor power minimum 250 W</t>
  </si>
  <si>
    <t>Detergent solution system must be with solenoid valve</t>
  </si>
  <si>
    <t>Depression/vacuum motor 650 minimum mmH2O/180 W</t>
  </si>
  <si>
    <t xml:space="preserve">X-Ray Protective vest
 front 0,50/back 0,25mm; 100 x 60cm </t>
  </si>
  <si>
    <t xml:space="preserve">X-Ray Protective vest
front 0,50/back 0,25mm; 110 x 60cm </t>
  </si>
  <si>
    <t>X-Ray Protective vest
front 0,50/back 0,25mm; 120 x 60cm</t>
  </si>
  <si>
    <t xml:space="preserve">X-Ray Neck cover: 0,50 mm Pb </t>
  </si>
  <si>
    <t xml:space="preserve">X-Ray Half apron 
Pb equivalent: 0,50mm </t>
  </si>
  <si>
    <t xml:space="preserve">X-Ray Protective glassess
protection level: front 0,75/0,50 mmpb </t>
  </si>
  <si>
    <t>SCALPEL HANDLE, NO 3 &amp; 4, DOUBLE, 16 CM</t>
  </si>
  <si>
    <t>SCALPEL HANDLE, NO. 4, 13.5 CM</t>
  </si>
  <si>
    <t>SCALPEL HANDLE, NO. 3, SHAPE AS NO. 4</t>
  </si>
  <si>
    <t>DISSECTING SCISSORS, CVD., 18 CM</t>
  </si>
  <si>
    <t>SCISSORS, MAYO-STILLE, STR., 15 CM</t>
  </si>
  <si>
    <t>OPERATING SCISSORS, BL/BL, STR., 12 CM</t>
  </si>
  <si>
    <t>UMBILICAL SCISSORS, US TYPE, 10.5 CM</t>
  </si>
  <si>
    <t>DRESSING FORCEPS, 16 CM</t>
  </si>
  <si>
    <t>TISSUE FORCEPS, 1X2 T., 16 CM</t>
  </si>
  <si>
    <t>ATR. ORGAN SEIZING FORCEPS, 25 CM</t>
  </si>
  <si>
    <t>FCPS., KOCHER-NIP. 1X2 T., STR., 16.5 CM</t>
  </si>
  <si>
    <t>FCPS., KOCHER-NIP. 1X2 T., CVD., 16 CM</t>
  </si>
  <si>
    <t>HOOKLET, BLUNT, 2-PR., 16.5 CM</t>
  </si>
  <si>
    <t>Retractor, Doyen, 45x88 mm, 24 cm</t>
  </si>
  <si>
    <t>RETR., BRUNNER, CVD., 80X20 MM, 25.5 CM</t>
  </si>
  <si>
    <t>PELVIS RETRACTOR, 180X60 MM, 23.5 CM</t>
  </si>
  <si>
    <t>RETRACTOR, DOUBLE, ROUX, NO. 1, 14,5 CM</t>
  </si>
  <si>
    <t>RETRACTOR, DBL., FARABEUF, SET, 15.5 CM</t>
  </si>
  <si>
    <t>NEEDLEHOLDER, MAYO-HEGAR, 20.5 CM</t>
  </si>
  <si>
    <t>NEEDLEHOLDER, METZENB., FENESTR., 18.5 C</t>
  </si>
  <si>
    <t>NEEDLEHOLDER, MAYO-HEGAR, 16 CM</t>
  </si>
  <si>
    <t>LOEFFEL, VOLKMANN, OVAL, NO. 0000, 17 CM</t>
  </si>
  <si>
    <t>BONE CUR., VOLKM., OVAL NO. 00, 17 CM</t>
  </si>
  <si>
    <t>BONE CURETTE, VOLKMANN, OV./OV., 12.5 CM</t>
  </si>
  <si>
    <t>BONE CURETTE, VOLKMANN, OV./OV., 14.5 CM</t>
  </si>
  <si>
    <t>BONE CURETTE, VOLKMANN, OV./OV., 17 CM</t>
  </si>
  <si>
    <t>BONE RONGEUR, STR., 22.5 CM</t>
  </si>
  <si>
    <t>BONE RONGEUR, STILLE, CVD., 22.5 CM</t>
  </si>
  <si>
    <t>TISSUE FORCEPS, ALLIS, 5X6 T., 20 CM</t>
  </si>
  <si>
    <t>ATR. TISSUE FORCEPS, BABCOCK, 21 CM</t>
  </si>
  <si>
    <t>TC-TISSUE FORCEPS, DUVAL, 20.5 CM</t>
  </si>
  <si>
    <t>DISS. FORCEPS, KELLY, SLIGHT CVD., 19 CM</t>
  </si>
  <si>
    <t>FORCEPS, OVERHOLT, FINE, CVD., 22.5 CM</t>
  </si>
  <si>
    <t>HAEMOSTATIC FORCEPS, PEAN, CRV., 18.5 CM</t>
  </si>
  <si>
    <t>HAEMOSTATIC FORCEPS, PEAN, CVD., 16,5 CM</t>
  </si>
  <si>
    <t>FORCEPS, PEAN, DELICATE, CVD., 14 CM</t>
  </si>
  <si>
    <t>FORCEPS, PEAN, DELICATE, CVD., 13 CM</t>
  </si>
  <si>
    <t>ABD. RETRACTOR, KIRSCHNER, OVAL. CPL.</t>
  </si>
  <si>
    <t>VAGINAL SPECULUM, CUSCO, 85X37 MM</t>
  </si>
  <si>
    <t>VAGINAL SPECULUM, CUSCO, 100X35 MM</t>
  </si>
  <si>
    <t>VAGINAL SPECULUM, KALLMORGEN, SET, NO. 2</t>
  </si>
  <si>
    <t>TENAC. FCPS., SCHROEDER, 1X1 T., 25.5 CM</t>
  </si>
  <si>
    <t>TENACULUM FORCEPS, CVD., 2X2 T., 25 CM</t>
  </si>
  <si>
    <t>TENACULUM FORCEPS, STR., 2X2 T., 25 CM</t>
  </si>
  <si>
    <t>UTERINE POLYPUS FORCEPS, NOTO, 27 CM</t>
  </si>
  <si>
    <t>BIOPSY FORCEPS, FAURE, 21 CM</t>
  </si>
  <si>
    <t>UTER. CURETTE, 7 MM, BL., MALL., 30.5 CM</t>
  </si>
  <si>
    <t>UTER. CURETTE, 9 MM, BL., MALL., 31 CM</t>
  </si>
  <si>
    <t>UTER. CURETTE, 12 MM, BL, MALL., 31.5 CM</t>
  </si>
  <si>
    <t>UTER. CURETTE, 7 MM, SH., MALL., 30.5 CM</t>
  </si>
  <si>
    <t>UTER. CURETTE, 11 MM, SH., MALL, 31.5 CM</t>
  </si>
  <si>
    <t>ASPIRATING CURETTE, Ø 14 MM, 29 CM</t>
  </si>
  <si>
    <t>ASPIRATING CURETTE, Ø 10 MM, 29 CM</t>
  </si>
  <si>
    <t>ASPIRATING CURETTE, Ø 12 MM, 29 CM</t>
  </si>
  <si>
    <t>ABDOMIN. RETRACTOR, BALFOUR, WIRE BLADES</t>
  </si>
  <si>
    <t>Bone curette, Volkmann, no.2, si., 27cm</t>
  </si>
  <si>
    <t>Bone curette, Volkmann, no.4, si., 27cm</t>
  </si>
  <si>
    <t>Osteotome, Lexer, si., 30 mm, 22 cm</t>
  </si>
  <si>
    <t>Osteotome, Lexer, si., 20 mm, 22 cm</t>
  </si>
  <si>
    <t>Osteotome, Lexer, si., 10 mm, 22 cm</t>
  </si>
  <si>
    <t>Osteotome, Lexer, si., 7 mm, 22 cm</t>
  </si>
  <si>
    <t>Osteotome, Lexer, si., 5 mm, 22 cm</t>
  </si>
  <si>
    <t>Gouge, Lexer, si., 30 mm, 22 cm</t>
  </si>
  <si>
    <t>Gouge, Lexer, si., 20 mm, 22 cm</t>
  </si>
  <si>
    <t>Gouge, Lexer, si., 10 mm, 22 cm</t>
  </si>
  <si>
    <t>BONE LEVER, STRONG CVD., 6 MM, 15 CM</t>
  </si>
  <si>
    <t>BONE LEVER, MINI-HOHMANN, 6 MM, 16 CM</t>
  </si>
  <si>
    <t>BONE LEVER, 15 MM, 16 CM</t>
  </si>
  <si>
    <t>BONE LEVER, HOHMANN, 18 MM, 23.5 CM</t>
  </si>
  <si>
    <t>BONE LEVER, HOHMANN, 43 MM, 23.5 CM</t>
  </si>
  <si>
    <t>BONE LEVER, HOHMANN, 70 MM, 25 CM</t>
  </si>
  <si>
    <t>BONE LEVER, BENETT, 60 MM, 23.5 CM</t>
  </si>
  <si>
    <t>BONE RONGEUR, LUER, STR., 18.5 CM</t>
  </si>
  <si>
    <t>BONE RONGEUR, LUER, CVD., 18 CM</t>
  </si>
  <si>
    <t>BONE HOLD. FORCEPS, SEMB, CVD., 19.5 CM</t>
  </si>
  <si>
    <t>BONE HOLDING FORCEPS, FERGUSSON, 21 CM</t>
  </si>
  <si>
    <t>BONE HLD. FORCEPS, W. THREAD LOCK, 26 CM</t>
  </si>
  <si>
    <t>HOOKLET, FLEXIBLE, SHARP, 2-PR., 15.5 CM</t>
  </si>
  <si>
    <t>HOOKLET, FLEXIBLE, BLUNT, 2-PR., 15.5 CM</t>
  </si>
  <si>
    <t>SPREADER, ADSON, SHARP, 3X4 T., 26 CM</t>
  </si>
  <si>
    <t>ATR. CAPSULE FORCEPS, MILLIN, 22.5 CM</t>
  </si>
  <si>
    <t>CAPSULE FORCEPS, MILLIN, 24.5 CM</t>
  </si>
  <si>
    <t>GALLSTONE FORCEPS, DESJARDINS, NO. 2</t>
  </si>
  <si>
    <t>CONTAINER MS, 60X30X14 CM, HANDLE GREY</t>
  </si>
  <si>
    <t>CONTAINER MS, 60X30X14 CM, HANDLE ORANGE</t>
  </si>
  <si>
    <t>CONTAINER MS, 60X30X14 CM, HANDLE RED</t>
  </si>
  <si>
    <t>CONTAINER MS, 60X30X14 CM, HANDLE GREEN</t>
  </si>
  <si>
    <t>CONTAINER MS, 60X30X14 CM, HANDLE BLUE</t>
  </si>
  <si>
    <t>CONTAINER MS, 60X30X16 CM, HANDLE GREY</t>
  </si>
  <si>
    <t>CONTAINER MS, 60X30X16 CM, HANDLE ORANGE</t>
  </si>
  <si>
    <t>CONTAINER MS, 60X30X16 CM, HANDLE RED</t>
  </si>
  <si>
    <t>CONTAINER MS, 60X30X16 CM, HANDLE GREEN</t>
  </si>
  <si>
    <t>CONTAINER MS, 60X30X16 CM, HANDLE BLUE</t>
  </si>
  <si>
    <t>CONTAINER MS, 60X30X21 CM, HANDLE GREY</t>
  </si>
  <si>
    <t>Silicone mesh f. tray DIN, 48x25 CM</t>
  </si>
  <si>
    <t>Feet for marTray, 4 pcs.</t>
  </si>
  <si>
    <t>PLASTER SHEARS, BRUNS, SERR., 24 CM</t>
  </si>
  <si>
    <t>SCALPEL HANDLE, NO. 4L, 21 CM</t>
  </si>
  <si>
    <t>SENN-GREEN RETRACTOR, 10X6MM, 16CM</t>
  </si>
  <si>
    <t>CUSHING VEIN RETRACTOR 9X10MM, 20CM</t>
  </si>
  <si>
    <t>RETRACTOR, FRITSCH, HANDLE VERTICAL TO THE BLADE, 45X75 MM, 25CM</t>
  </si>
  <si>
    <t>RETRACTOR, FRITSCH, HANDLE VERTICAL TO THE BLADE, 60X85 MM, 26 CM</t>
  </si>
  <si>
    <t>RETRACTOR FOR DEEP SURGERY, SIMON, 115X27 MM, 28 CM</t>
  </si>
  <si>
    <t>WOUND STITCH RETRACTOR, 150MM</t>
  </si>
  <si>
    <t>BONE FILE, 13MM, 24,5 CM</t>
  </si>
  <si>
    <t>KOCHER INTESTINAL CLAMP FORCEPS, SOFT ELASTIC, CURVED, 25,5CM</t>
  </si>
  <si>
    <t>SIMS RECTAL SPECULA, 75X17MM, 15,5CM</t>
  </si>
  <si>
    <t>KRISTELLER VAGINAL SET OF 1 SPECULUM AND 1 RETRACTOR EACH, 80X30MM</t>
  </si>
  <si>
    <t>HEYWOOD-SMITH POLYPUS AND OVUM FORCEPS, 25CM</t>
  </si>
  <si>
    <t>RECAMIER UTERINE CURETTE SHARP, MALLEABLE, FIG.2, 9,5MM</t>
  </si>
  <si>
    <t>KIRSCHNER ABDOMINAL RETRACTOR COMPLETE, CONSISTING OF: 1 FIXED FRAME 250X250MM, 2 VALVES 43X55MM, 2 VALVES 48X65MM</t>
  </si>
  <si>
    <t>Mallet WITH HANDLE FROM ARTIFICIAL WOOD, DIAM.40MM, 740G, 24CM</t>
  </si>
  <si>
    <t>VOLKMANN BONE CURETTE WITH HANDLE FROM ARTIFICIAL WOOD, FIG 00, 17,5CM</t>
  </si>
  <si>
    <t>KEY RASPATORY, 12,5MM, 19CM</t>
  </si>
  <si>
    <t>LUER-STILLE BONE RONGEUR, STRAIGHT, 25CM</t>
  </si>
  <si>
    <t>LUER-STILLE BONE RONGEUR, CURVED, 25CM</t>
  </si>
  <si>
    <t>BONE HOLDING SELF-CENTERING FORCEPS WITH THREAD FIXATION, 11MM, 28CM</t>
  </si>
  <si>
    <t>DESMARRES VEIN RETRACTOR 4,5X8MM, 14CM</t>
  </si>
  <si>
    <t>DESMARRES VEIN RETRACTOR 12X16MM, 14CM</t>
  </si>
  <si>
    <t>BLAKE GALL STONE FORCEPS, CURVED, 21CM</t>
  </si>
  <si>
    <t>OVERHOLT-MIXTER DISSECTING AND LIGATURE FORCEPS, 20,5CM</t>
  </si>
  <si>
    <t>Made of steel profiles, sheet steel and glass</t>
  </si>
  <si>
    <t>All metal surfaces must be protected with powder coating, white color RAL 9016</t>
  </si>
  <si>
    <t>Two segments in one content</t>
  </si>
  <si>
    <t>Upper segment with glass door</t>
  </si>
  <si>
    <t>Bottom segment with steel door</t>
  </si>
  <si>
    <t>Both doors with locks</t>
  </si>
  <si>
    <t>Dimensions: 80x40x180cm +- 5% (WxDxH)</t>
  </si>
  <si>
    <t xml:space="preserve">2 section stretcher with  height adjustment </t>
  </si>
  <si>
    <t xml:space="preserve">Hydraulic  height adjustment from 55 to 90 cm ± 5cm </t>
  </si>
  <si>
    <t>Stretcher length 200 cm ± 5cm</t>
  </si>
  <si>
    <t>Stretcher structure to be made of high thickness steel tubes, with rounded corners. The structure should be covered with epoxy powder for protection against corrosion.</t>
  </si>
  <si>
    <t>The stretcher to be equipped with removable grids, made of electro-welded and galvanized steel, properly locked on plastic supports.</t>
  </si>
  <si>
    <t>The external frame to be equipped with bumpers made of soft non-marking plastic material.</t>
  </si>
  <si>
    <t>The lying surface to be divided into 2 sections and it is provided with ergonomic push handles and housing for accessories, such as I.V.</t>
  </si>
  <si>
    <t>The backrest section is to be activated by bilateral levers and helped in its movements by a pneumatic spring</t>
  </si>
  <si>
    <t xml:space="preserve">The stretcher to be equipped with 4 Ø 200-mm swiveling castors on ball bearings, antistatic, made of non-marking plastic material with chrome steel supports. The castors will be locked by means of lateral pedals. </t>
  </si>
  <si>
    <t xml:space="preserve">The stretcher should include a pair of both collapsible and removable side rails. </t>
  </si>
  <si>
    <t>The stretcher should have the push handle made of shaped tubolar steel varnished with epoxy powders. The push handle must have a provision for I.V. stand</t>
  </si>
  <si>
    <t xml:space="preserve">The stetcher will come with the I.V. stand made of stainless steel with two hooks. 
</t>
  </si>
  <si>
    <t xml:space="preserve">The stretcher should have the mattress covered with self-extinguishing CLASS 1 material, breathable, waterproof, antibacterial, anti-mite and latex- and formaldehyde-free. It to be resistant to all common disinfectants, washable with common cleaning products and with hydrogen peroxide, fireproof Class 1 UNI9174-8457. </t>
  </si>
  <si>
    <t>Foldable armrest and Detachable footrests</t>
  </si>
  <si>
    <t>Reinforced cushion for great comfor</t>
  </si>
  <si>
    <t>Breaks on the handles</t>
  </si>
  <si>
    <t>Solid wheels</t>
  </si>
  <si>
    <t>Explode light back</t>
  </si>
  <si>
    <t>Rear Wheels</t>
  </si>
  <si>
    <t>Front Wheels</t>
  </si>
  <si>
    <t>Max weight 100kg</t>
  </si>
  <si>
    <t>Seat width: 45cm,</t>
  </si>
  <si>
    <t xml:space="preserve">Seat depth: 40 cm </t>
  </si>
  <si>
    <t>Total width: 65 cm</t>
  </si>
  <si>
    <t>Steel Frame</t>
  </si>
  <si>
    <t>A small fingertip pulse oximeter</t>
  </si>
  <si>
    <t>Technology needs to be motion and low perfusion resistant</t>
  </si>
  <si>
    <t>Evolution to noninvasive respiration rate</t>
  </si>
  <si>
    <t>Hemodynamic variability from the Pleth must be available.</t>
  </si>
  <si>
    <t>Sheath for cystoscope 16.5Fr., slanted distal end, capacity for instruments up to 5Fr,
compatible with telescopes Ø 4mm, with 2 flushing ports, quick-lock, reusable</t>
  </si>
  <si>
    <t>Obturator for cystoscope 16.5Fr.</t>
  </si>
  <si>
    <t>Sheath for cystoscope 19.Fr., slanted distal end, capacity for instruments up to 7Fr, compatible with telescopes Ø 4mm, with 2 flushing ports, quick-lock, reusable</t>
  </si>
  <si>
    <t>Obturator for cystoscope 19.5Fr.</t>
  </si>
  <si>
    <t>Adapter for cystoscope</t>
  </si>
  <si>
    <t>Working insert for cystoscope 30/70 with Allbaran lever</t>
  </si>
  <si>
    <t xml:space="preserve">Flexible grasping forceps 7Fr., working length ≈365mm </t>
  </si>
  <si>
    <t>HD Telescope 0°, diameter 4mm, length 300 mm, autoclavable</t>
  </si>
  <si>
    <t>HD Telescope 30°, diameter 4mm, length 300 mm, autoclavable</t>
  </si>
  <si>
    <t>HD Telescope 70°, diameter 4mm, length 300 mm, autoclavable</t>
  </si>
  <si>
    <t xml:space="preserve">Bladder Syringe 150 ML </t>
  </si>
  <si>
    <t>Led Light Source 180W</t>
  </si>
  <si>
    <t>Working life of lamp approx. 30.000h</t>
  </si>
  <si>
    <t>Brightness control 0-100%</t>
  </si>
  <si>
    <t>Fiber optic light cable</t>
  </si>
  <si>
    <t>Professional headlight with unplugged power source and plug-in transformer on the headband</t>
  </si>
  <si>
    <t xml:space="preserve">Illumination – at least 90.000 Lux </t>
  </si>
  <si>
    <t>Color temperature -  at least 5.500 K</t>
  </si>
  <si>
    <t>LED lifetime – at least 50.000 work hours</t>
  </si>
  <si>
    <t>Cable-free head-worn battery integrated in the headband</t>
  </si>
  <si>
    <t>Fully adjustable to the desired position</t>
  </si>
  <si>
    <t>Adjustment of the diameter range of the work area</t>
  </si>
  <si>
    <t>Work capacity – at least 3 hours of continous operating time at full power</t>
  </si>
  <si>
    <t>Charges to full capacity in 2 hours</t>
  </si>
  <si>
    <t>Integrated Visualization System comprises of camera control unit integrated in monitor with minimal display resolution 4096x2160 and minimum size of 32"</t>
  </si>
  <si>
    <t>Video outputs including at minimum UHD3840x2160p, display port 1.2, HDMI 3G-SDI</t>
  </si>
  <si>
    <t>3 CMOS camera head compatible with 4K monitor resolution,  with minimum 4 programmable function, autoclavable or equivalent</t>
  </si>
  <si>
    <t>Electronic LED light guide or equivalent</t>
  </si>
  <si>
    <t>Image capture system with minimal resolution 1920x1080p and 1TB internal memory. Data output by minimum 4 x USB 3.0. HDMI video input/output. Touch screen data  input</t>
  </si>
  <si>
    <t xml:space="preserve">Equipment cart with minimum 4 shelves, adjustable height, flex monitor holder, and mount possibility for secondary monitor </t>
  </si>
  <si>
    <t xml:space="preserve">Electrosurgical unit with dual output minimum power of 300W, minimum two monopolar and bipolar cutting modes with hand and foot controle, minimum two coagulation modes. Easy to use, display contole for each mode. Including safety technology </t>
  </si>
  <si>
    <t>Insufflator with minimum CO2 flow of 40l/min and minimum 3 adjustable flow level. Minimum set pressure 15 mmHg. Different modes including at least mode with continuous smoke and aerosol evacuation</t>
  </si>
  <si>
    <t>Suction-irigation pump with flow rating 2000ml/min  and set pressure up to 150mmHg</t>
  </si>
  <si>
    <t>Arthroscopic resection system with two ports and displays and shaver handpiece with minimum forward speed 12000 rpm and oscillate speed 2500cpm</t>
  </si>
  <si>
    <t>Arthroscope dia 10mm 30° deg compatible with resolution of camera control unit</t>
  </si>
  <si>
    <t>Laparoscope dia 10mm 0° compatible with resolution of camera control unit</t>
  </si>
  <si>
    <t>Laparoscope dia 10mm 30° compatible with resolution of camera control unit</t>
  </si>
  <si>
    <t>Set of standard arthroscopic instruments diametar 3.4 or equivalent including linear, wide bite, left and right  punch, scissors, aligator grasper and sterilization case</t>
  </si>
  <si>
    <t>Consumables include: tri-lumen tube set with integraded ULPA filter, tri-lumen port dia 5-12mm and min lenght 100mm, single lumen insufflation tube set, suction-irigation tube sets, irrigation cannula, shaver blades and burs</t>
  </si>
  <si>
    <t>Battery operated modular handpiece for orthopedic surgery with speed range in drill mode 0-1500 rpm and 0-300rpm in ream mode. Compatible with automated washer desinfector. Ingress protection rating of IPX6 minimum</t>
  </si>
  <si>
    <t>Handpiece drill attachment model Jacobs, AO and Hudson</t>
  </si>
  <si>
    <t>Handpiece reamer attachment model Synthes and Hudson</t>
  </si>
  <si>
    <t>Battery operated oscillating saw for orthopedic surgery with speed range in drill mode 0-1500rpm and 0-250rpm in reaming mode. Compatible with automated washer desinfector. Ingress protection rating of IPX6 minimum</t>
  </si>
  <si>
    <t>Battery charger for simultaneous charging of multiple batteries. Include display information for battery status information. Wall mounting option</t>
  </si>
  <si>
    <t>Lithium battery  13.2V compatible with steam and sterrad sterilization</t>
  </si>
  <si>
    <t>Consumables include oscilationg saw blades</t>
  </si>
  <si>
    <t>Automatic Biopsy Instrument</t>
  </si>
  <si>
    <t>Biopsy needles 18G x 20cm</t>
  </si>
  <si>
    <t>Tone audiometry</t>
  </si>
  <si>
    <t>Speech audiometry</t>
  </si>
  <si>
    <t>SISI test with built in counter</t>
  </si>
  <si>
    <t>ABLB test - alternating</t>
  </si>
  <si>
    <t>Standard frequencies: 125, 250, 500, 750, 1000, 1500, 2000, 3000, 4000, 6000, 8000 Hz</t>
  </si>
  <si>
    <t>High frequencies: 12.5 kHz</t>
  </si>
  <si>
    <t>Hearing level ranges:</t>
  </si>
  <si>
    <t>Air Conduction: -10 dB / 120 dB HL at mid-frequencies</t>
  </si>
  <si>
    <t>Bone Conduction: -10 dB / 70 dB HL at 
mid-frequencies</t>
  </si>
  <si>
    <t>Free Field: 10 dB / 100 dB HL, with active loudspeaker</t>
  </si>
  <si>
    <t>Free Field: 10 dB / 85 dB HL, with passive loudspeaker</t>
  </si>
  <si>
    <t>Level settings click free in steps of 1dB up to 5dB</t>
  </si>
  <si>
    <t>Normal and invers tone presentation</t>
  </si>
  <si>
    <t>USB device interface to PC</t>
  </si>
  <si>
    <t>Power supply: 110/230 V +/- 10%, 50/60 Hz</t>
  </si>
  <si>
    <t>Apparatus with air - release valve</t>
  </si>
  <si>
    <t>Upper housing made of aluminium alloy with a shock absorbing ring protecting indicator and glass</t>
  </si>
  <si>
    <t>Lower housing made of shockproof plastic with shock absorbing, anti-slip coating</t>
  </si>
  <si>
    <t>Apparatus must be latex-free</t>
  </si>
  <si>
    <t>With pressure-proof manometer and large diameter scale, at least 55 mm diameter</t>
  </si>
  <si>
    <t>With adjustable spoon for both right or left-handed operation</t>
  </si>
  <si>
    <t>With double chest piece with two different frequency ranges to choose from: A high-quality membrane on one side and a conical acoustic head on the other side.</t>
  </si>
  <si>
    <t>Single-tube construction</t>
  </si>
  <si>
    <t>With high-quality membrane, at least 42 mm diameter</t>
  </si>
  <si>
    <t>With cone diameter at least 30mm</t>
  </si>
  <si>
    <t>Infusion stand made of steel with chrome-plated coating</t>
  </si>
  <si>
    <t>Five point star bottom</t>
  </si>
  <si>
    <t>Top with four hooks, adjustable hook height from 1300 to 2000mm</t>
  </si>
  <si>
    <t>Double castors 50mm diameter with anti-corrosive coating</t>
  </si>
  <si>
    <t>Nominal load per hook minimum 2 kg</t>
  </si>
  <si>
    <t>Flow rate: not less than 40 liters/minute</t>
  </si>
  <si>
    <t>Vacuum -0.8 bar</t>
  </si>
  <si>
    <t>Power supply: 220V</t>
  </si>
  <si>
    <t>Appliance weight maximum 4kg</t>
  </si>
  <si>
    <t>Standard accessories: 
- polycarbonate autoclavable 1liter bottle,
- anti-bacterial filter, 
- set of silicone tubes, 
- suction catheter and conical connector</t>
  </si>
  <si>
    <t>Trolley with 4 plastic, anti-static double castors  Ø125mm, with two brakes and one directional guide.</t>
  </si>
  <si>
    <t>Plastic work surface</t>
  </si>
  <si>
    <t>Dimensions minimum : width 600mm, height 850 mm</t>
  </si>
  <si>
    <t>Including:</t>
  </si>
  <si>
    <t>4.1</t>
  </si>
  <si>
    <t>side rail</t>
  </si>
  <si>
    <t>4.2</t>
  </si>
  <si>
    <t>Bucket for medical waste, 1.5lit.</t>
  </si>
  <si>
    <t>4.3</t>
  </si>
  <si>
    <t>Infusion stand</t>
  </si>
  <si>
    <t>4.4</t>
  </si>
  <si>
    <t>Dispenser carrier for disinfection with plate and clamp</t>
  </si>
  <si>
    <t>4.5</t>
  </si>
  <si>
    <t>Bucket carrier</t>
  </si>
  <si>
    <t xml:space="preserve">4-segment lying surface height adjustable by two telescopic system with vertical rectangular section </t>
  </si>
  <si>
    <t xml:space="preserve">Base made of epoxy painted steel tubes with the addition of  antibacterial additive  </t>
  </si>
  <si>
    <t>Lying surface made of thermoformed ABS.</t>
  </si>
  <si>
    <t>Ribbed structure od the ABS without  metal reinforcement to ensure radiotransparency and maximum accessibility to cleaning.</t>
  </si>
  <si>
    <t xml:space="preserve">The back and femoral sections electrically  adjustable </t>
  </si>
  <si>
    <t>The leg section adjusted by a gas spring</t>
  </si>
  <si>
    <t xml:space="preserve">External dimensions: L 220cm / W 100cm / H 45 - 85cm  +/- 10% </t>
  </si>
  <si>
    <t>Lying surface dimensions: L 195/ W 90cm +/-10%</t>
  </si>
  <si>
    <t xml:space="preserve">trendelenburg 17 ° max </t>
  </si>
  <si>
    <t>Controtrendelenburg max 17° max</t>
  </si>
  <si>
    <t xml:space="preserve">Safe working load: 250kg +/- 10% </t>
  </si>
  <si>
    <t xml:space="preserve">Backrest adjustment:  0 - 70° </t>
  </si>
  <si>
    <t xml:space="preserve">Femoral section adjustment: 0 - 30° </t>
  </si>
  <si>
    <t>Calf secti on adjustment: 0 - 15</t>
  </si>
  <si>
    <t>The split side rails of  polyethylene positioned on the backrest and femoral sections</t>
  </si>
  <si>
    <t xml:space="preserve">Amortized backrest release (CPR), by means of bilateral levers </t>
  </si>
  <si>
    <t>calf section adjustable through gas spring</t>
  </si>
  <si>
    <t>Bumpers at the 4 corners</t>
  </si>
  <si>
    <t>Integrated rechargeable battery</t>
  </si>
  <si>
    <t>Night light</t>
  </si>
  <si>
    <t>Control unit with acoustic alarm malfunctioning or brakes disconnected</t>
  </si>
  <si>
    <t>4 receptacles for IV stand and lifting pole</t>
  </si>
  <si>
    <t xml:space="preserve">Integrated bed extension </t>
  </si>
  <si>
    <t>Head/Foot boards made of polyethylene, easy to remove</t>
  </si>
  <si>
    <t>Set of wheels with total brake one directional, Ø 150mm</t>
  </si>
  <si>
    <t>Degree of protection:: IP X6</t>
  </si>
  <si>
    <t>Power supply: 100-240 ± 10V, 50-60 Hz</t>
  </si>
  <si>
    <t>Antidecubitus mattress must be composed of two differentiated plates and a removable cover</t>
  </si>
  <si>
    <t>Cover</t>
  </si>
  <si>
    <t>Cover made of waterproof fabric in coated polyurethane, breathable, anti mite, antistatic and antibacterial, machine wahable</t>
  </si>
  <si>
    <t>Resistant to urine and other biological liquids</t>
  </si>
  <si>
    <t>Antibacterial, bacteriological, fungistatic and anti-mold properties</t>
  </si>
  <si>
    <t>Permanent anti mite barrier</t>
  </si>
  <si>
    <t xml:space="preserve">To be delivered with: 
Support for records 
Lifting pole 
Urinal support 
IV stand with 4 hooks, heingt adjustable 
Support for drainage bags
Bedpan support 
</t>
  </si>
  <si>
    <t>Made of polypropylene with rotation movement</t>
  </si>
  <si>
    <t>Structure and column for the raising system made of chromed steel</t>
  </si>
  <si>
    <t>Column height adjustable through a mechanical spring lifting device</t>
  </si>
  <si>
    <t>Serving table made of thermoformed ABS</t>
  </si>
  <si>
    <t>Reclining movement to use it as a reading desk</t>
  </si>
  <si>
    <t>Serving table slides lenghtwise for 25cm</t>
  </si>
  <si>
    <t>Base equipped with 4 swivelling wheels, diameter 50mm</t>
  </si>
  <si>
    <t>Adjustable height from 95-120 cm ±5 cm</t>
  </si>
  <si>
    <t>Inner structure made of steel sheets, with reinforced parts, varnished with epoxy powders</t>
  </si>
  <si>
    <t>Upper top printed with thermoformed and shockproof ABS and edge on four sides to contain liquids</t>
  </si>
  <si>
    <t>Table height 80cm +/- 5cm</t>
  </si>
  <si>
    <t>Frontal parts and doors made of bilaminate thickness 20mm with ABS shockproof handles</t>
  </si>
  <si>
    <t>Equipped with external bottle holder</t>
  </si>
  <si>
    <t>Four castors, diameter 50mm, two of them with brake with bumpers at the corners and holed bottom for airing</t>
  </si>
  <si>
    <t>The main unit with TFT LCD tiltable display size minimum of 7" and viewing all 12-lead ECG waveforms at the same time.</t>
  </si>
  <si>
    <t>Integrated carrying handle</t>
  </si>
  <si>
    <t>Integrated alphanumeric keyboard</t>
  </si>
  <si>
    <t>Integrated thermal printer records 12 ECG curves at same time, paper width of a minimum 210mm</t>
  </si>
  <si>
    <t>Print Speed: 5; 10; 12.5; 25 and 50 mm/s with min. 200 dpi resolution</t>
  </si>
  <si>
    <t>Automatic and manual recording</t>
  </si>
  <si>
    <t>Periodic recording of an ECG record and analysis with adjustable repeat interval</t>
  </si>
  <si>
    <t>Automatic analysis of ECG records with 200 reference findings</t>
  </si>
  <si>
    <t>Common mode rejection ratio: minimal 105dB</t>
  </si>
  <si>
    <t>Input impedance: minimum 50MOhm</t>
  </si>
  <si>
    <t>EMG filter 25/35Hz, AC filter 50Hz i High Frequency filter 75/100Hz</t>
  </si>
  <si>
    <t>AC  power and battery power (minimum 60 min operation)</t>
  </si>
  <si>
    <t>Integrated battery charger</t>
  </si>
  <si>
    <t xml:space="preserve">Internal memory </t>
  </si>
  <si>
    <t>Defibrillation-proof feature</t>
  </si>
  <si>
    <t>Two USB ports and one LAN connection</t>
  </si>
  <si>
    <t>Option: data transfer via wired or wireless  LAN</t>
  </si>
  <si>
    <t>To be delivered with all accessories needed, including:
 ECG cable with 10 leads, 1 pc
 Chest electrodes, 6 pcs
 Limb electrodes, 4 pcs
 Battery, rechargable, 1 pc
 Thermal paper, 10 pcs
    Cart, 1 pc</t>
  </si>
  <si>
    <t>Temperature range of heating physiological solutions and other fluids from 35 ° C to a maximum of 60 ° C.</t>
  </si>
  <si>
    <t>Must have safety thermostat</t>
  </si>
  <si>
    <t>Directly adjustable temperature via button, the temperature set is easily readable.</t>
  </si>
  <si>
    <t>Teflon-coated heating plate for easy cleaning.</t>
  </si>
  <si>
    <t>5 liters container, made of stainless steel with engraved literary scale.</t>
  </si>
  <si>
    <t>Device mounted on castors  Ø 75 mm, two with brakes.</t>
  </si>
  <si>
    <t>Power cable, minimum 5 meters long</t>
  </si>
  <si>
    <t>Made in light alloy plate, anodised after trolley ﬁnished</t>
  </si>
  <si>
    <t xml:space="preserve">Equipped with tip-downdoor and lid for a total closure </t>
  </si>
  <si>
    <t xml:space="preserve">Horizontal reinforcement ribs </t>
  </si>
  <si>
    <t>Horizontal push handle ﬁxed at one head</t>
  </si>
  <si>
    <t>Anti-mark PVC bumper in light alloy proﬁle, along the whole lower trolley perimeter proﬁle</t>
  </si>
  <si>
    <t xml:space="preserve">Equipped with nr.4 wheels in  anti-mark rubber diam.160 or 200 (2 ﬁx and 2 swivel) </t>
  </si>
  <si>
    <t>Dimensions:
H: 1500mm +- 5%
W: 1000mm +-5% 
D: 700mm +-5%</t>
  </si>
  <si>
    <t>Clothes rail - 1 bottom and 1 top shelf 1220x450 mm - hang rail length 1200 mm +/- 10%</t>
  </si>
  <si>
    <t>Dimensions: 1200x450x1750 – LxWxH +/- 10%</t>
  </si>
  <si>
    <t>Made of steel profiles final protected with powder coating</t>
  </si>
  <si>
    <t>The supporting surface made of polysterene</t>
  </si>
  <si>
    <t>The bearing surfaces are formed on the edges of both to prevent swelling of fluid</t>
  </si>
  <si>
    <t xml:space="preserve">Easily removed for regular maintenance and emergency cleaning </t>
  </si>
  <si>
    <t>Container for disposal of medical waste</t>
  </si>
  <si>
    <t>Mobility provides the wheels with brakes</t>
  </si>
  <si>
    <t>Dimensions: length x width x height – 70x50x80cm</t>
  </si>
  <si>
    <t>With 2 levels</t>
  </si>
  <si>
    <t xml:space="preserve">Capacity: 30kg </t>
  </si>
  <si>
    <t>Closed transport trolley</t>
  </si>
  <si>
    <t>Cabinet totally in stainless steel AISI 304</t>
  </si>
  <si>
    <t>With 1 door closing by key</t>
  </si>
  <si>
    <t>2 internal heigh adjustable shelves</t>
  </si>
  <si>
    <t xml:space="preserve">Top with 3 sides railing </t>
  </si>
  <si>
    <t>4 angular rubber bumpers</t>
  </si>
  <si>
    <t xml:space="preserve">4 wheels Ø 125 mm - 2 with brake                                                        </t>
  </si>
  <si>
    <t>Dimensions: 650x550x1100 – LxWxH +/- 10%</t>
  </si>
  <si>
    <t>Cabinet with 2 smaller drawers and 1 drawer with of 650mm and open compartment at the bottom</t>
  </si>
  <si>
    <t>Cabinet total dimensions: 650x600x850mm (WxDxH)+/- 10%</t>
  </si>
  <si>
    <t>4 swivel-mounted castors diam. 125mm with revolving bumpers and plastic top, electroconductive, ball-bearing, 2 fulllock, type ones and 1 w/directional lock</t>
  </si>
  <si>
    <t>Guiding bar</t>
  </si>
  <si>
    <t>Rack for supporting accessories mounted on the back of the trolley</t>
  </si>
  <si>
    <t>Fixing bracket for dressing and syringe/cannula dispenser</t>
  </si>
  <si>
    <t>Syringe and cannula dispenser grey plastic housing, with 3 large and 5 small crystal-clear boxes, First-in/First-out system, with twin set swab moistener and dispenser</t>
  </si>
  <si>
    <t xml:space="preserve">Holder for gloves dispenser, adjustable, for all common disposable glove cartons, made of steel powder coated white aluminium , with plastic rail clamp. </t>
  </si>
  <si>
    <t>Medical waste bin set 1.5 litres</t>
  </si>
  <si>
    <t xml:space="preserve">Disinfectant dispenser for mounting of container, with SST pump,
with fastening plate 
</t>
  </si>
  <si>
    <t>Waste bag holder,plastic casing, with knee operation, steel holder</t>
  </si>
  <si>
    <t>Portable biphasic defibrillator for external defibrillation, synchronous cardioversion and AED</t>
  </si>
  <si>
    <t>Color TFT LCD display, min. 6", capable for min. 3 waveforms and 5 numeric parameters</t>
  </si>
  <si>
    <t>Defibrillator needs to have integrated carrying handle</t>
  </si>
  <si>
    <t>External defibrillation paddles with adult, pediatric and neonatal size</t>
  </si>
  <si>
    <t>Charge and shock buttons needs to be integrated in external paddles</t>
  </si>
  <si>
    <t>Visual indicator for skin impedance</t>
  </si>
  <si>
    <t>Power supply: AC 220V/50Hz and backup battery for continuous ECG monitoring min.2.5h</t>
  </si>
  <si>
    <t>Battery capacity sufficient for min. 100 defibrillations with 200J</t>
  </si>
  <si>
    <t>Defibrillation energy selectable: from 2J to 200J or higher, biphasic</t>
  </si>
  <si>
    <t>Energy charging time from 0 to 200J: max 6s, powered by AC or powered by battery</t>
  </si>
  <si>
    <t>Fast ECG base line recovery after defibrillation</t>
  </si>
  <si>
    <t>Automatic detection of R peak during synchronized cardio version</t>
  </si>
  <si>
    <t>Automatic internal energy discharge after predefined time</t>
  </si>
  <si>
    <t>Visual and sound indication of energy charged</t>
  </si>
  <si>
    <t>Adjustable alarm limits for HR, SpO2, EtCO2 and apnea time</t>
  </si>
  <si>
    <t>Automatic detection of pacemaker signal</t>
  </si>
  <si>
    <t>Automatic arrhythmia detection with sound and visual alarms</t>
  </si>
  <si>
    <t>Automatic defibrillation reports, with storing and recording from memory</t>
  </si>
  <si>
    <t>Defibrillation report with ECG waveform</t>
  </si>
  <si>
    <t>Automatic arrhythmia storing, with numeric parameters and printing reports</t>
  </si>
  <si>
    <t>Capable for storing trends min. 24h</t>
  </si>
  <si>
    <t>Integrated 2-ch thermal recorder</t>
  </si>
  <si>
    <t>Operational temperature: 0 to +40°C or better</t>
  </si>
  <si>
    <t>Dust and moisture protection: min. IP34</t>
  </si>
  <si>
    <t>To be delivered with all accessories needed, including:
 ECG cable with 3 leads, 1 pcs
 Battery, 1 pcs
 Thermal paper, 10 pcs
Cart, 1 pc</t>
  </si>
  <si>
    <t>PC based central station for simultaneous monitoring of vital signs from min. 16 patients</t>
  </si>
  <si>
    <t>TFT LCD color display, min 22"</t>
  </si>
  <si>
    <t>Monitoring of waveforms and numerical parameters and storing for all beds</t>
  </si>
  <si>
    <t>Upgradeable for up to min. 48 monitors</t>
  </si>
  <si>
    <t>Capable to display min 12 simultaneous waveforms for selected patient bed</t>
  </si>
  <si>
    <t>Numeric and graphical trend min. 120h, for each patient</t>
  </si>
  <si>
    <t xml:space="preserve">Memory for storing </t>
  </si>
  <si>
    <t>Displaying of 12-ch ECG for selected patient, if available at bedside monitor</t>
  </si>
  <si>
    <t>Displaying of patient graphic and visual alarms, three priority levels</t>
  </si>
  <si>
    <t>Adjustment of alarm limits</t>
  </si>
  <si>
    <t>Memory for storing min. 1000 alarm episodes per bed</t>
  </si>
  <si>
    <t>Upgradeable for 12 lead ECG interpretation and 3-ch thermal recorder</t>
  </si>
  <si>
    <t>Dedicated insulation units (transformers) for each patient monitor</t>
  </si>
  <si>
    <t>Patient reports printed on laser printer A4</t>
  </si>
  <si>
    <t>Unconditional power supply (UPS)</t>
  </si>
  <si>
    <t>Communication via LAN, network is provided by hospital</t>
  </si>
  <si>
    <t>Must be compatible with patient monitors offered in other lots</t>
  </si>
  <si>
    <t>TFT LCD color display, min. 12", touchscreen</t>
  </si>
  <si>
    <t>Connection for optional secondary display of any size</t>
  </si>
  <si>
    <t>Simultaneous display of min. 14 waveforms and corresponding numeric parameters</t>
  </si>
  <si>
    <t>Upgradeable for 12-ch ECG monitoring and ECG interpretation with min. 100 findings</t>
  </si>
  <si>
    <t>Connection for monitoring of two simultaneous IBP</t>
  </si>
  <si>
    <t>Connection for intubated and non-intubated capnography and End-tidal CVP</t>
  </si>
  <si>
    <t>Additional NIBP measurements triggered by sudden changes in system pressure or pulse wave propagation time or any similar technique</t>
  </si>
  <si>
    <t>Automatic ST segment level detection, alarming and storing for min. 72h</t>
  </si>
  <si>
    <t>Automatic detection and alarming for min. 20 arrhythmia types with storing</t>
  </si>
  <si>
    <t>Short OCRG trend on display</t>
  </si>
  <si>
    <t>Visual and sound alarm, 3 priority levels, adjustable limits, storage for min. 72h</t>
  </si>
  <si>
    <t>Alarm lamp on top of the unit, with three colors, visible from all directions</t>
  </si>
  <si>
    <t>Power supply AC 220V/50Hz with battery backup min. 1h</t>
  </si>
  <si>
    <t>Active connection to central monitoring system and interbed monitoring</t>
  </si>
  <si>
    <t>Anesthesia depth monitoring module (BIS or equivalent)</t>
  </si>
  <si>
    <t xml:space="preserve">To be delivered with all accessories needed, including:
 ECG cable with 3 leads, 1 pc
 Reusable waterproof SpO2 probe, clip type, 1 pc
 Reusable NIBP cuff, large, 1 pc
 Reusable NIBP cuff, medium, 1 pc
 Accessory for BIS monitoring (or equivalent), 25 pcs
 Adapter cable for monitoring of IBP, 1 pc
 Battery, 1 pc
</t>
  </si>
  <si>
    <t>Intensive care mechanical ventilator for adult and pediatric patients, bodyweight 3kg to 130kg.</t>
  </si>
  <si>
    <t>Ventilator based on dedicated trolley with castors and brakes, with arm for patient circuit and two quick-lock holders for the arm (left and right side of the trolley).</t>
  </si>
  <si>
    <t>Ventilator must have carrying handle, with easy one-button removal from the trolley.</t>
  </si>
  <si>
    <t>Power supply AC 220V/50Hz, DC 12-24V from wehicle, with integrated Li-Ion batery backup min. 3 h.</t>
  </si>
  <si>
    <t>Integrated air turbine, quiet and efficient, with HEPA filter, flow min. 240l/min.</t>
  </si>
  <si>
    <t>DIN connection for O2 high pressure central gas supply.</t>
  </si>
  <si>
    <t>Low pressure connection for O2 concentrator.</t>
  </si>
  <si>
    <t>TFT LCD color touchscreen, min. 12", with tilt adjustment.</t>
  </si>
  <si>
    <t xml:space="preserve">Ventilation modes needed:
   - Volume controlled CMV and pressure controlled CMV
   - Volume controlled SIMV and pressure controlled SIMV
   - Pressure support
   - BiPAP (or equivalent) and APRV
   - NIV with guaranteed minimal frequency
   - High-Flow O2 therapy
</t>
  </si>
  <si>
    <t>Ventilator must have closed loop ventilation mode with MV guaranteed, adapting ventilation parameters according to current patient respiratory mechanics (R, C and activity). This adaptive ventilation should work automatically: since intubation, through weaning until extubation. Intended for both intubated and nonintubated patients, for obstructive, restrictive or healthy lungs.</t>
  </si>
  <si>
    <t xml:space="preserve">Ventilation parameters minimal settings range:
   - Pinsp: 5 - 60 cmH2O over PEEP
   - Psupport: 0 - 60 cmH2O over PEEP
   - PEEP: 0 - 35 cmH2O
   - I:E: 1:9 do 4:1
   - f: 1 - 80 bpm
   - FiO2: 21 - 100%
   - Vt: 2 - 2000 ml
</t>
  </si>
  <si>
    <t>Flow trigger with automatic adjustment to current leak.</t>
  </si>
  <si>
    <t>Automatic tube resistance compensation.</t>
  </si>
  <si>
    <t>Reversible apnea backup function (off when apnea is over).</t>
  </si>
  <si>
    <t>Capability to drive and control pneumatic nebuliser, upgradeable with electronic nebuliser via USB port.</t>
  </si>
  <si>
    <t>Needed functions: preoxygenation, suction, manual breath, inspiration hold.</t>
  </si>
  <si>
    <t>Visual and audible alarms with priorities and adjustments of alarm limits.</t>
  </si>
  <si>
    <t>Alarm lamp on top of ventilator, visible from all directions (360°).</t>
  </si>
  <si>
    <t>Monitoring trends min. 72h.</t>
  </si>
  <si>
    <t>Capability to display min. four simultaneous waveforms, loops and trends.</t>
  </si>
  <si>
    <t>Ventilator must have graphic animation for visualization of lung dynamics (Vt, R, C) and patient activity, as well as graphic animation for visualization of patient - ventilator dependency (oxygenation, CO2 elimination and spontaneous breathing) with adjustable weaning criteria.</t>
  </si>
  <si>
    <t xml:space="preserve">Monitoring parameters:
   - Tidal volume, spontaneous MV and total MV
   - Spontaneous frequency, total frequency, TI, TE
   - Minute volume of leak
   - Ppeak, Pmean, AutoPEEP
   - Airway resistance, lung compliance, RC and RSB
   - Oxygen concentration
</t>
  </si>
  <si>
    <t>Proximal flow sensor.</t>
  </si>
  <si>
    <t>Event log for alarms and ventilation settings.</t>
  </si>
  <si>
    <t>Volumetric capnography, graph FCO2 vs. V, measurement of etCO2, Vdeadspace and VTalveolar.</t>
  </si>
  <si>
    <t>Program tool for automated lung assessment and recruitment maneuver. Recording of complete quasi static compliance curve (inflation and deflation), for evaluation of hysteresis, with adjustable maneuver parameters and pause for recruitment. Cursor for measurements and finding optimal pressures (PEEP, Pplato). Saving history of loops and reference loops.</t>
  </si>
  <si>
    <t>Communication: USB port for screen snapshots and saving log files, upgradeable with RS232 for remote alarms, nurse call and telemetry.</t>
  </si>
  <si>
    <t>Warm humidifier with manual and automatic temperature / humidity controll and watter filling.</t>
  </si>
  <si>
    <t xml:space="preserve">To be delivered with all accessories needed, including:
   - Coaxial patient breathing sets for adult/pediatric, 20 pcs
   - Breathing sets for adult/pediatric, with humidifier chamber, 15 pcs
   - Flow sensors, 20 pcs
   - HME filters adult, 20 pcs
   - NIV masks, three different sizes, 3 pcs
   - "High Flow" O2 therapy cannulas, pediatric, 10 pcs
   - Accessory for volumetric capnography, for adult/pediatric, 1 set
</t>
  </si>
  <si>
    <t>Volumetric infusion pump for Codan standard and cyto IV sets and other validated sets made of PVC, PVC-free, No Dehp.</t>
  </si>
  <si>
    <t>Aplications: Intensive care, anesthesia, standard care, neonatology, IV administration of fluids, citostatics, oncology, parenteral nutrition, blood transfusion</t>
  </si>
  <si>
    <t xml:space="preserve">Intuitive and symple to use </t>
  </si>
  <si>
    <t xml:space="preserve">High accuracy ±5% depending on the used IV system, </t>
  </si>
  <si>
    <t>Flow rate  0,1-1200ml/h in steps of 0,1ml/h, modification without infusion interruption. Automatic rate calculation on the basis of volume and time.</t>
  </si>
  <si>
    <t xml:space="preserve">Adjustable infusion volume 0,1-9999ml (0,1 - 999,9 ml in steps of 0,1ml  from 1000 - 9999 in steps of 1 ml), </t>
  </si>
  <si>
    <t>Adjustable infusion time 1 min 99h 59 min. In steps of 1 min.</t>
  </si>
  <si>
    <t>Dosage units: g, mg, ug, ng, IU, mmol, hour, min., kg, day</t>
  </si>
  <si>
    <t xml:space="preserve">Provision to limit the flow rate according to the medication name </t>
  </si>
  <si>
    <t>Purging of the IV system at the rate up to 1200ml/h</t>
  </si>
  <si>
    <t>Bolus manual and automatic</t>
  </si>
  <si>
    <t xml:space="preserve">Bolus programming:
Bolus flow rate 0,1-1200ml/h, Bolus volume 0,1-999ml </t>
  </si>
  <si>
    <t>Drop detector (device can also operate without drop detector)</t>
  </si>
  <si>
    <t>Air bubbles detection: individual bubbles configurable 50-1000µl, air accumulation 100-2000µl</t>
  </si>
  <si>
    <t>KVO 0.1-10.0ml/h configurable; deactivation depending on medication</t>
  </si>
  <si>
    <t>Adjustable sensitivity of the occlusion alarm in 10 steps</t>
  </si>
  <si>
    <t>Automatic pressure decrease after occlusion</t>
  </si>
  <si>
    <t>Graphic display of pressure in IV line (bar graph)</t>
  </si>
  <si>
    <t>Data display in graphic LCD display. Permanent display of rate, volume and infusion time</t>
  </si>
  <si>
    <t>Displaying additional information: menu for programming specific functions and alarms, display of additional parameters and settings (pressure limit, batery status,  bolus dose calculation etc.)</t>
  </si>
  <si>
    <t>Operation in the following modes: Flow rate, Volume + Time</t>
  </si>
  <si>
    <t>Optional medication database medicines with hard and soft dosage limits, provision for dosage calculation. Dose error reduction system – DERS</t>
  </si>
  <si>
    <t>Provision to operate in the IV stand or on its own</t>
  </si>
  <si>
    <t>Connectable to the docking station, connection to the PDMS system, RS-232 interface</t>
  </si>
  <si>
    <t>Transport function</t>
  </si>
  <si>
    <t>Key lock</t>
  </si>
  <si>
    <t>Memory for more than 1000 events</t>
  </si>
  <si>
    <t>Alarms: Visual alarm in red color, discernable from great distance + dispalyed message on the alarm type, accustic alarm with adjustable volume</t>
  </si>
  <si>
    <t>Pump adjustment and service through computer</t>
  </si>
  <si>
    <t>Mains and battery operated. Battery operation minimum 6 hour at the rate of 25ml/h.</t>
  </si>
  <si>
    <t xml:space="preserve">Mains adapter 220V 50Hz and charger integrated into the pump housing. </t>
  </si>
  <si>
    <t>Compliance with: EN 60601-1, EN 60601-1-2, EN 60601-2-24, ISO 13485, ISO 9001</t>
  </si>
  <si>
    <t>Flow rate: not less than 90 liters/minute</t>
  </si>
  <si>
    <t>Vacuum  -0.9 bar</t>
  </si>
  <si>
    <t>Noise level ≤ 50dB</t>
  </si>
  <si>
    <t>Foot control</t>
  </si>
  <si>
    <t>Mobile frame with antistatic castors</t>
  </si>
  <si>
    <t>Power supply 230V – 50Hz</t>
  </si>
  <si>
    <t xml:space="preserve">2 complete aspiration jar 2000ml 
Conical fitting 
Silicon set tubes 
Antibacterial  filter </t>
  </si>
  <si>
    <t>An inhalation device with additional equipment for treatment of the lower respiratory tract of patients 4 years and older</t>
  </si>
  <si>
    <t>Selectable aerosol spectrum enables targeted use for the central or the peripheral lung areas</t>
  </si>
  <si>
    <t>Effective medication yield with optional intermittent nebulizing</t>
  </si>
  <si>
    <t>For a large number of inhalations during the day</t>
  </si>
  <si>
    <t>Control System is an integral part of the nebuliser (refer to image) and ensures that a flow rate of approx. 25l/min. is not exceeded during inhalation</t>
  </si>
  <si>
    <t>All nebulisers can be: washed in a dishwasher, disinfected by boiling, chemically disinfected, autoclaved</t>
  </si>
  <si>
    <t>Technical data of the Compressor: Alternating current 230 V~ 50 Hz / 0,7 A / 80 W, Pressure: 1.5 bar</t>
  </si>
  <si>
    <t>Aerosol characteristics: Blue nozzle insert Total Output Rate: 590 mg/min, MMD: 2.9 µm, Mass percentage below 5 μm: 75%</t>
  </si>
  <si>
    <t>Red nozzle insert Total Output Rate: 450 mg/min, MMD: 2.2 µm, Mass percentage below 5 μm: 89%</t>
  </si>
  <si>
    <t>Syringe infusion pump for standard use, anaesthesia and intensive care</t>
  </si>
  <si>
    <t>High accuracy ±2% depending on the syringe type</t>
  </si>
  <si>
    <t>Flow rate  0,1-1100ml/h in steps of 0,1ml/h, modification without infusion interruption.  Automatic rate calculation on the basis of volume and time.</t>
  </si>
  <si>
    <t xml:space="preserve">Adjustable infusion volume 0,1- 999,9 in steps of 0,1 and 1 ml, </t>
  </si>
  <si>
    <t>Adjustable infusion time 1 min - 99h 59 min. In steps of 1 min.</t>
  </si>
  <si>
    <t>Provision to limit the flow rate according to the medication name using an optional DERS system</t>
  </si>
  <si>
    <t>Purging and filling the IV line at the rate up to 1100ml/h</t>
  </si>
  <si>
    <t xml:space="preserve">Bolus programming:
Bolus flow rate 0,1-1100ml/h, Bolus volume 0,1-50ml depending on the size of the syringe. </t>
  </si>
  <si>
    <t>Able to use syringes of: 10, 20 and 50/60ml</t>
  </si>
  <si>
    <t>Automatic syringe detection on display</t>
  </si>
  <si>
    <t>KVO 0.1-5,0 ml/h configurable; deactivation depending on medication</t>
  </si>
  <si>
    <t>Adjustable sensitivity of the occlusion alarm from 200 to 1200 mbar. Permanent monitoring of the line pressure and permanent display on the screen</t>
  </si>
  <si>
    <t>Displaying additional information: menu for programming specific functions and alarms, display of additional parameters and settings (pressure limit, batery status, bolus dose calculation etc.)</t>
  </si>
  <si>
    <t xml:space="preserve">Operation in the following modes: Flow rate, Volume + Time, </t>
  </si>
  <si>
    <t>Provision to operate in the IV stand, rail system or be placed on an even surface</t>
  </si>
  <si>
    <t>Pre-alarms. Warnings: infusion near end, syringe almost empty, battery running out. Alarms: Visual alarm in red discernable from great distance + alarm type message on the display,  accustic alarm with adjustable volume. Alarms for the end of infusion, occlusion of IV line, badly positioned syringe, empty syringe.</t>
  </si>
  <si>
    <t>Protection against electrical shock from a defibrillator</t>
  </si>
  <si>
    <t>Mains and battery operated. 
Provision to display the remaining time for the battery operation</t>
  </si>
  <si>
    <t>Compliance with: EN 60601-1, EN 60601- 8, EN 60601-2-24, ISO 13485</t>
  </si>
  <si>
    <t>135</t>
  </si>
  <si>
    <t>Direct connection to the wall outlet</t>
  </si>
  <si>
    <t>Flowmeter with flow regulator, from (0 to 15) l/min ±10%</t>
  </si>
  <si>
    <t xml:space="preserve">The flowmeter scale protected with unbreakable polyamid or equivalent material </t>
  </si>
  <si>
    <t>Supply to the central oxygen system</t>
  </si>
  <si>
    <t>Compensated regulator relative to the pressure.</t>
  </si>
  <si>
    <t>Standard DIN connector</t>
  </si>
  <si>
    <t>Outlet: thread 1/4 G (ili ekvivalent)</t>
  </si>
  <si>
    <t>Filter at the scale inlet protecting the device against any gas network impurities and thus ensuring the protection of both the patient and the flowmeter. Filter available as a spare part</t>
  </si>
  <si>
    <t>Oxygen humidifier with reusable bottle 250ml and thread 1/4G</t>
  </si>
  <si>
    <t>Outlet switch: universal rib cone for the hose to the patient</t>
  </si>
  <si>
    <t>Humidifier diffusor, 10 pieces. Diffusor available as consumable material</t>
  </si>
  <si>
    <t>Twin water manometer with the polycarbonate water tube length of minimum 60cm. Water tube is available as a spare part</t>
  </si>
  <si>
    <t>Regulator head made of chromium-plated brass</t>
  </si>
  <si>
    <t>Second polycarbonate water tube for limitation of the minimum suction. Water tube is available as a spare part</t>
  </si>
  <si>
    <t>Complete rail mounting system with hose, adapter and DIN connector</t>
  </si>
  <si>
    <t>Polycarbonate rod graduated every cm, ensuring vacuum level reading. Rod is available as a spare part</t>
  </si>
  <si>
    <t>2 L polycarbonate collection jar with moulded hanger and pressure-fit lid with silicone ring, polycarbonate rail clamp</t>
  </si>
  <si>
    <t>Silicone suction tubing of 3m length</t>
  </si>
  <si>
    <t>Single-use suction tip for drainage, 10 pcs</t>
  </si>
  <si>
    <t>Reusable polycarbonate catheter holder with a rail adaptor</t>
  </si>
  <si>
    <t>Anti-static mobile waste bin for operating blocks</t>
  </si>
  <si>
    <t>Minimum 12l bucket, made of stainless steel, stainless steel ring with protective plasticized buffer</t>
  </si>
  <si>
    <t>Double wheels, diameter 50mm, rust-proof, antistatic</t>
  </si>
  <si>
    <t>Power supply 220VAC and battery (operating  capacity for 90 minutes)</t>
  </si>
  <si>
    <t>color, touch-screen display min. 15“</t>
  </si>
  <si>
    <t>Central gas supply for O2, N2O and Air</t>
  </si>
  <si>
    <t xml:space="preserve">integrated suction unit on (aspirator)  </t>
  </si>
  <si>
    <t>anesthetic gas scavenging system</t>
  </si>
  <si>
    <t>all parts that comes in contact with patient gas can be easily disassembled and sterilized</t>
  </si>
  <si>
    <t>anesthesia device accessories: reusable patient breathing circuit, connection hoses, breathing bag hose, breathing bag and all necessary accessories needed for normal functioning of device</t>
  </si>
  <si>
    <t>device should have minimum one drawer for accessories Also device must be portable (mobile) on castors with brake. Device should have writing table. With device should be delivered all belonging components and connections, breathing hoses, breathing bag hoses, connection hoses for central gas supply</t>
  </si>
  <si>
    <t>Breathing system and gas delivery:</t>
  </si>
  <si>
    <t>breathing circuit system</t>
  </si>
  <si>
    <t>manual and mechanical ventilation</t>
  </si>
  <si>
    <t>possible emergency manual ventilation in case of power supply failure (external and battery supply)</t>
  </si>
  <si>
    <t>O2 flush command</t>
  </si>
  <si>
    <t>automatic N2O and anesthetic gas shut-off in case of O2 failure</t>
  </si>
  <si>
    <t>electronic regulation of O2 concentration in O2 and N2O mixture of 25%</t>
  </si>
  <si>
    <t>adjustable valve for pressure control in manual mode of ventilation</t>
  </si>
  <si>
    <t>Simple transition between mechanical and manual ventilation</t>
  </si>
  <si>
    <t>Sevoflurane vapor</t>
  </si>
  <si>
    <t>posibility for instalation of two vapors, with block for simultaneous work of both vapors</t>
  </si>
  <si>
    <t>posibility for filling vapors during the operation of device</t>
  </si>
  <si>
    <t>Ventilation modes:</t>
  </si>
  <si>
    <t>manual with CPAP</t>
  </si>
  <si>
    <t>volume controlled ventoilation</t>
  </si>
  <si>
    <t>presssure controlled ventoilation</t>
  </si>
  <si>
    <t>Pressure support breathing</t>
  </si>
  <si>
    <t>Apnea ventilation</t>
  </si>
  <si>
    <t>simple transition between ventilation modes</t>
  </si>
  <si>
    <t>Pinsp (inspiratory pressure): 80 mbar</t>
  </si>
  <si>
    <t>Monitoring:</t>
  </si>
  <si>
    <t>Pressure</t>
  </si>
  <si>
    <t>Volume, inspiratory and expiratory</t>
  </si>
  <si>
    <t>Minute Volume, inspiratory and expiratory</t>
  </si>
  <si>
    <t>Integrated gas analyzer with display for inspiratory and expiratory concentrations of: CO2, N2O, anesthetic gas, MAC values</t>
  </si>
  <si>
    <t>device  can show simultaneously ventilation and gas values numerically, graphically and trends</t>
  </si>
  <si>
    <t>digital display of medical gas pressures (О2, Air и N2O) for central gas supply and cylinders</t>
  </si>
  <si>
    <t>simultaneous display of two loops</t>
  </si>
  <si>
    <t>graphical or tabelar view of trends or minitrends simultaneously with ventilation curves</t>
  </si>
  <si>
    <t>Calibration and alarms:</t>
  </si>
  <si>
    <t>device has automated selftest wich includes leakage test, compliance test and all sensors calibration</t>
  </si>
  <si>
    <t>alarms for: gas supply low pressure, power supply failure, battery charge</t>
  </si>
  <si>
    <t>audio-visual alarms with multi level priority: minute ventilation, leakage,high airway pressure, gas concentration, alarm for sensor failure.</t>
  </si>
  <si>
    <t>Hemodynamic monitor:</t>
  </si>
  <si>
    <t>Monitor for all patient categories – neonatal, pediatric and adult</t>
  </si>
  <si>
    <t>Touchscreen high resolution color display. Minimal size 15“</t>
  </si>
  <si>
    <t>Audio-visual alarm system, with centraly positioned alarm lamps</t>
  </si>
  <si>
    <t xml:space="preserve">Internal battery </t>
  </si>
  <si>
    <t xml:space="preserve">With monitor following accessories must be delivered:
- 3 lead ECG kit,
- SpO2 reusable sensor for adults
- 3 NIBP cuffs (different sizes)
- Reusable temp sensor
- kit for measurement of 1 IBP
</t>
  </si>
  <si>
    <t xml:space="preserve">Electrosurgical unit </t>
  </si>
  <si>
    <t>Possibility of standard monopolar and bipolar electro surgery with integrated system for ligation and division of blood vessels and tissue bundles. Complete system is managed by LCD screen.</t>
  </si>
  <si>
    <t>Two independent monopolar receptacle, both with handswitch activation and one with footswitch activation.</t>
  </si>
  <si>
    <t>Bipolar receptacle with available option of auto-bipolar function, and  one receptacle for blood vessel ligation and tissue bundles with bipolar resection possibility.</t>
  </si>
  <si>
    <t>Maximum power for monopolar cut 300W and maximum power for coagulation 120W.</t>
  </si>
  <si>
    <t>Monopolar modes function only with return electrodes equipped with unwonted patient burn system prevention.</t>
  </si>
  <si>
    <t>Minimal three modes of monopolar coagulation including soft coagulation mode.</t>
  </si>
  <si>
    <t>Completely automatic and individual patient return electrode alarm adjustment.</t>
  </si>
  <si>
    <t>Active program for automatic instrument recognition and optimal power settings adjustment.</t>
  </si>
  <si>
    <t>Active program for automatic proper tissue fusion recognition with audio notifications.</t>
  </si>
  <si>
    <t>Possibility of ESU upgrade to the latest released software.</t>
  </si>
  <si>
    <t>Compatibility with reusable ES instruments with single use electrodes for sealing blood vessels and tissue bundles up to and including 7mm in diameter, with independent cutting and without loss of performance according to specific needs of demanding surgical interventions.</t>
  </si>
  <si>
    <t>Possibility of standard monopolar and auto bipolar electro surgery. Complete system is managed by LCD screen, screen size 15cm min.</t>
  </si>
  <si>
    <t>Two independent monopolar receptacle, both with handswitch activation and  footswitch activation.</t>
  </si>
  <si>
    <t>Bipolar receptacle with available option of auto-bipolar function.</t>
  </si>
  <si>
    <t>Minimal four modes of monopolar coagulation including soft coagulation mode.</t>
  </si>
  <si>
    <t>Active program for automatic detection of handset and automatic configuration of energy platform.</t>
  </si>
  <si>
    <t>Electrosurgical generator for urology</t>
  </si>
  <si>
    <t>18/10 stainless steel frame</t>
  </si>
  <si>
    <t>two 18/10 stainless steel bowl</t>
  </si>
  <si>
    <t>Each bowl capacity minimum 5 l</t>
  </si>
  <si>
    <t>double castors diam. 50 mm, antistatic, rust-proof</t>
  </si>
  <si>
    <t>Basin stand minimum height 800 mm</t>
  </si>
  <si>
    <t>Mobile chair</t>
  </si>
  <si>
    <t>5 concealed plastic double castors Ø 50 mm, interval-braked, electrically conductive</t>
  </si>
  <si>
    <t>frame made of stainless steel, electropolished</t>
  </si>
  <si>
    <t>height adjustment via threaded spindle, with locking against unscrewing</t>
  </si>
  <si>
    <t>seat cushion 60 mm thick, with synthetic leather cover, black, electrically conductive, cleanable and disinfectant resistant</t>
  </si>
  <si>
    <t>Safe workload 135 kg</t>
  </si>
  <si>
    <t>Footprint: Ø 600 mm</t>
  </si>
  <si>
    <t>Height adjustment: 500 to 650 mm</t>
  </si>
  <si>
    <t>Seat: Ø 350 mm</t>
  </si>
  <si>
    <t>Manually height adjustable from at least 800 to 1200 mm</t>
  </si>
  <si>
    <t>Mobile 4-foot construction made of 18/10 stainless steel</t>
  </si>
  <si>
    <t>Stainless steel tabletop</t>
  </si>
  <si>
    <t>Surface reflex-free and disinfectant-proof</t>
  </si>
  <si>
    <t xml:space="preserve">4 castors, abrasion-resistant, electrically conductive, Ø 75 mm, </t>
  </si>
  <si>
    <t>Safe workload: 30 kg</t>
  </si>
  <si>
    <t>Mobile operating table with electrohydraulic adjustment of specific segments with the certified functionality ≥450kg</t>
  </si>
  <si>
    <t>Mobile with 4 double castors with the diameter 125mm, The castors must provide antistatic table protection.</t>
  </si>
  <si>
    <t xml:space="preserve">Minimum 4 electrohydraulic adjustments and particularly:
 - upwards, downwards
 - trendeleburg, counter-trendeleburg 
 - lateral adjustment
 - backsection adjustment
</t>
  </si>
  <si>
    <t>Basic power supply of the table through batteries with the capacity of 100 operations and more.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</si>
  <si>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Provision for adjustment with manual commands through the hydraulic pump</t>
  </si>
  <si>
    <t>The table must have the terminal  with suitable connections for potential equalization</t>
  </si>
  <si>
    <t>Centrally positioned column in respect to the table top providing maximum stability and accessibility</t>
  </si>
  <si>
    <t xml:space="preserve">The table top - lying surface, consists of 6 segments:
 - seat section,
 - short back section,
 - extended back section, 
 - detachable head section,
 - two-piece foot section, detachable
</t>
  </si>
  <si>
    <t>Radiolucent upper plate - lying surface</t>
  </si>
  <si>
    <t>The pads antistatic, detachable, resistant to disinfectants, minimum thickness: 60mm</t>
  </si>
  <si>
    <t>Provision to set the table in reverse position. Provision to set into zero position, flex &amp; reflex position</t>
  </si>
  <si>
    <t>Control over the table through hand controller connected by cable and through manual selection of the position.</t>
  </si>
  <si>
    <t>Hand control must feature color display for active table adjustments, statutory messages, alarm messages, warnings to the danger of collision of certain segments, battery level indication and display of code errors</t>
  </si>
  <si>
    <t>The table construction and side rails in standard dimensions of  25*10mm, made of stainless steel resistant to disinfectants</t>
  </si>
  <si>
    <t>Total length of the table top with all segments ≥2200mm</t>
  </si>
  <si>
    <t>Total width of the upper plate with the side rails 600mm</t>
  </si>
  <si>
    <t>Height adjustment (without mattress, electrohydraulic) from 600mm ± 20mm to 1100mm ±20mm</t>
  </si>
  <si>
    <t>Setting into trendeleburg, couter-trendeleburg position (electrohydraulic) ±30°</t>
  </si>
  <si>
    <t>Lateral adjustment (electrohydraulic) ±20°</t>
  </si>
  <si>
    <t>Backsection adjustment (electrohydraulic) +70°/-40°</t>
  </si>
  <si>
    <t xml:space="preserve">Head section adjustment (assisted by the gass spring)
  +25° / -45°
</t>
  </si>
  <si>
    <t>Leg section adjustment  (assisted by the gass spring) +10° / -90°</t>
  </si>
  <si>
    <t>Sensor system warning the user of the collision of section table sections</t>
  </si>
  <si>
    <t>Visual indication of significant alarm situations on the hand control unit.</t>
  </si>
  <si>
    <t>Accessories:</t>
  </si>
  <si>
    <t>25.1</t>
  </si>
  <si>
    <t>Potential equalization cable 5m</t>
  </si>
  <si>
    <t>25.2</t>
  </si>
  <si>
    <t>Head rest</t>
  </si>
  <si>
    <t>25.3</t>
  </si>
  <si>
    <t>Split type leg section</t>
  </si>
  <si>
    <t>25.4</t>
  </si>
  <si>
    <t>Back section extension, fixed, lenght 300 mm±20mm</t>
  </si>
  <si>
    <t>25.5</t>
  </si>
  <si>
    <t>Upholstered arm rest with the fixation band. Vertically, horizontaally adjustable and at an angle, including the clamp for the side rail.</t>
  </si>
  <si>
    <t>25.6</t>
  </si>
  <si>
    <t>Arm rest in the position against the body</t>
  </si>
  <si>
    <t>25.7</t>
  </si>
  <si>
    <t>Infusion pole</t>
  </si>
  <si>
    <t>25.8</t>
  </si>
  <si>
    <t>Anaesthetic frame including the clamp</t>
  </si>
  <si>
    <t>25.9</t>
  </si>
  <si>
    <t>Anaesthetic frame extension</t>
  </si>
  <si>
    <t>25.10</t>
  </si>
  <si>
    <t>Arm fixation for the anesthetic frame as electrostatic band with which the arm is tied to the frame.</t>
  </si>
  <si>
    <t>25.11</t>
  </si>
  <si>
    <t>Gopel type leg support with clamps, 2 pcs.</t>
  </si>
  <si>
    <t>25.12</t>
  </si>
  <si>
    <t>Band for the fixation of the patient's body</t>
  </si>
  <si>
    <t>Basic power supply of the table through batteries with the capacity of 100 operations and more.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</si>
  <si>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 xml:space="preserve">The table top - lying surface, consists of 6 segments:
 - seat section,
 - short back section,
 - extended back section, 
 - detachable head section,
 - two-piece foot section, detachable.
</t>
  </si>
  <si>
    <t>Radiolucent upper plate - lying surface.</t>
  </si>
  <si>
    <t>The pads antistatic, detachable, resistant to disinfectants, minimum thickness: 60mm.</t>
  </si>
  <si>
    <t>Hand control must feature color display for active table adjustments, statutory messages, alarm messages, warnings to the danger of collision of certain segments, battery level indication and display of code errors.</t>
  </si>
  <si>
    <t>Sensor system warning the user of the collision of section table sections.</t>
  </si>
  <si>
    <t>Upholstered arm rest with the fixation band. Vertically, horizontaally adjustable and at an angle, including the clamp for the side rail</t>
  </si>
  <si>
    <t xml:space="preserve">Minimum 5 electrohydraulic adjustments and particularly:
 - upwards, downwards
 - trendeleburg, counter-trendeleburg 
 - lateral adjustment
 - backsection adjustment
 - leg section adjustment
</t>
  </si>
  <si>
    <t>Basic power supply of the table through batteries with the capacity of 100 operations and greater. Batteries are charged during the night or out of working hours of the operating theatre from the hospital grid 230V 50Hz through integrated supply module. In case the batteries run out of power, the table must have provision to operate through the network power supply of  230V 50Hz.</t>
  </si>
  <si>
    <t xml:space="preserve">Additional emergency control, removable, cable connected, situated at the column. </t>
  </si>
  <si>
    <t>The table must have the terminal  with suitable connections for potential equalization.</t>
  </si>
  <si>
    <t>Centrally positioned column in respect to the table top providing maximum stability and accessibility.</t>
  </si>
  <si>
    <t xml:space="preserve">The table top - lying surface, consists of 6 segments:
 - seat section,
 - short back section,
 - extended back section, 
 - detachable head section,
 - two-piece foot section, detachable.
</t>
  </si>
  <si>
    <t>Radiolucent table top - lying surface.</t>
  </si>
  <si>
    <t>Control over the table through hand controller connected by cable, emergency controller mounted at the column, and through manual selection of the position</t>
  </si>
  <si>
    <t>Hand controller and emergency controller must feature color display for active table adjustments, statutory messages, alarm messages, warnings to the danger of collision of certain segments, battery level indication and display of code errors.</t>
  </si>
  <si>
    <t xml:space="preserve">Head section adjustment (assisted by the gass spring)
  +25° / -45
</t>
  </si>
  <si>
    <t>Leg section adjustment  (electrohydraulic) +70° / -90°</t>
  </si>
  <si>
    <t>27.1</t>
  </si>
  <si>
    <t>27.2</t>
  </si>
  <si>
    <t>27.3</t>
  </si>
  <si>
    <t>27.4</t>
  </si>
  <si>
    <t>27.5</t>
  </si>
  <si>
    <t>27.6</t>
  </si>
  <si>
    <t>27.7</t>
  </si>
  <si>
    <t>27.8</t>
  </si>
  <si>
    <t>27.9</t>
  </si>
  <si>
    <t>Urological adapter. To extend the seat section by 420mm±20mm, radiolucent.</t>
  </si>
  <si>
    <t>27.10</t>
  </si>
  <si>
    <t xml:space="preserve">Gopel type leg support with clamps 2 pcs. </t>
  </si>
  <si>
    <t>27.11</t>
  </si>
  <si>
    <t>27.12</t>
  </si>
  <si>
    <t>Swivel mounted rinsing basin with holder, stainless steel, including clamp for attachment to the side rails.</t>
  </si>
  <si>
    <t>27.13</t>
  </si>
  <si>
    <t>Sieve insert for basin, steinless steel.</t>
  </si>
  <si>
    <t>27.14</t>
  </si>
  <si>
    <t xml:space="preserve">Bracket for body support. Needed for attachment of the body support. 2 pcs. </t>
  </si>
  <si>
    <t>27.15</t>
  </si>
  <si>
    <t>Back/ Buttock Body support, antistatic,  200 x 120 mm, 2 pcs.</t>
  </si>
  <si>
    <t>27.16</t>
  </si>
  <si>
    <t>Orthopeadic extension device, 2 extension bar supports with swivelling double joints and traction units, 2 foot plates, 2 traction boots for adults, and countertraction post for dorsal position.</t>
  </si>
  <si>
    <t>27.17</t>
  </si>
  <si>
    <t>Positioning plate for lateral positions.</t>
  </si>
  <si>
    <t>27.18</t>
  </si>
  <si>
    <t>Countertraction post for lateral position.</t>
  </si>
  <si>
    <t>27.19</t>
  </si>
  <si>
    <t>Transfer leg plates (pair)</t>
  </si>
  <si>
    <t>27.20</t>
  </si>
  <si>
    <t>Kirschner wire device.</t>
  </si>
  <si>
    <t>27.21</t>
  </si>
  <si>
    <t>Transport trolley for extension device</t>
  </si>
  <si>
    <t>27.22</t>
  </si>
  <si>
    <t>Traction device for tibial fractures.</t>
  </si>
  <si>
    <t>27.23</t>
  </si>
  <si>
    <t>Knee psitioning device with the clamp</t>
  </si>
  <si>
    <t>27.24</t>
  </si>
  <si>
    <t>Shoulder surgery plate with individually fold-down and removable padded plates and one lateral body support, with fixture and U shaped head rest.</t>
  </si>
  <si>
    <t>27.25</t>
  </si>
  <si>
    <t>Humerus positioning device with the clamp</t>
  </si>
  <si>
    <t>27.26</t>
  </si>
  <si>
    <t>Humerus countertraction post with the clamp</t>
  </si>
  <si>
    <t>27.27</t>
  </si>
  <si>
    <t>Weinberger hand traction device</t>
  </si>
  <si>
    <t>27.28</t>
  </si>
  <si>
    <t>Axilla support</t>
  </si>
  <si>
    <t>27.29</t>
  </si>
  <si>
    <t>Elbow support</t>
  </si>
  <si>
    <t>27.30</t>
  </si>
  <si>
    <t>Traction unit for traction of the arm in forearm fractures with the clamp.</t>
  </si>
  <si>
    <t>Power supply: 110-220 V~, 50/60 Hz, 60 VA</t>
  </si>
  <si>
    <t>Microprozessor controlled</t>
  </si>
  <si>
    <t>LCD display placed on front panel</t>
  </si>
  <si>
    <t>Integrated thermal printer</t>
  </si>
  <si>
    <t>Probetone: 226Hz, 86dB SPL</t>
  </si>
  <si>
    <t>Pressure range: +200 to -400 daPa</t>
  </si>
  <si>
    <t>Pressure delta: 2 seconds for compliance</t>
  </si>
  <si>
    <t>Reflex tones: 500, 1000, 2000 and 4000 Hz at 85, 95 and 105 dB</t>
  </si>
  <si>
    <t>Reflex meassurement: ipsi and contralateral</t>
  </si>
  <si>
    <t>Automatic reflex recognition</t>
  </si>
  <si>
    <t>State indicator: 
1. LED 3-colors in probe
2. detailed display - simbols</t>
  </si>
  <si>
    <t>Accessories: 
1. Tympprobe
2. 30 ear-plugs in 5 different sizes
3. Headset for contralateral test
4. Probe holder</t>
  </si>
  <si>
    <t>Arm system:</t>
  </si>
  <si>
    <t>Arm system with two horizontal swivel arms</t>
  </si>
  <si>
    <t>The arms are manufactured from extruded aluminum profile, powder coated , and the ends being sealed with plastic covers</t>
  </si>
  <si>
    <t>Arm system equipped with friction and pneumatic brake</t>
  </si>
  <si>
    <t>In case pressure drop ceiling supply unit must remain in same position</t>
  </si>
  <si>
    <t>Combined arm length 1700 mm ±3%</t>
  </si>
  <si>
    <t>Swivel range: 330°±3%</t>
  </si>
  <si>
    <t>Stop positions ceiling bearing: every 15° or less</t>
  </si>
  <si>
    <t>Supply column:</t>
  </si>
  <si>
    <t>The supply column is manufactured from extruded aluminum profiles</t>
  </si>
  <si>
    <t>Max load supply column min 100kg and more</t>
  </si>
  <si>
    <t>It is equipped with media installation panels on 3 sides</t>
  </si>
  <si>
    <t>These panels run the full length of the column and can be used for the installation of gas outlets, electrical receptacles, and other media components</t>
  </si>
  <si>
    <t>Two full length, front mounted vertical rails allow simple attachment and infinitely variable height adjustment of shelves</t>
  </si>
  <si>
    <t>For simple hygienic disinfection the supply column features smooth surfaces, rounded corners and installation plates without gaps or screws</t>
  </si>
  <si>
    <t>Push-buttons for operating the pneumatic brakes can be positioned on the back side of the column</t>
  </si>
  <si>
    <t>Column length: 1250-1400mm</t>
  </si>
  <si>
    <t>Outlets:</t>
  </si>
  <si>
    <t>2 x oxygen</t>
  </si>
  <si>
    <t>2 x medical-grade air</t>
  </si>
  <si>
    <t>2 x vacuum</t>
  </si>
  <si>
    <t>1 x Air motor</t>
  </si>
  <si>
    <t>4 x 230V UPS</t>
  </si>
  <si>
    <t>4 x 230V Aggregate</t>
  </si>
  <si>
    <t>2 x RJ45</t>
  </si>
  <si>
    <t>8 x potential equalization pin</t>
  </si>
  <si>
    <t>Workplace components:</t>
  </si>
  <si>
    <t>2 x shelves without drawer, surface area min 550x450mm, load capacity min 35kg, standard rails (25x10 mm) at left and right hand side</t>
  </si>
  <si>
    <t>1 x shelves with drawer, surface area min 550x450mm, load capacity min 35kg, standard rails (25x10 mm) at left and right hand side</t>
  </si>
  <si>
    <t>Arm system with one swivel arm, electromotoric height adjustment  and ceiling bearing</t>
  </si>
  <si>
    <t>The arms are manufactured from extruded aluminum profile, and the ends being sealed with plastic covers</t>
  </si>
  <si>
    <t>Height adjustment is done with electrically-driven lift motor, during compete stoke column must be vertical</t>
  </si>
  <si>
    <t>Supply column</t>
  </si>
  <si>
    <t>Column must be height adjustable to provide lifting of anesthesia device and best positioning in workplace</t>
  </si>
  <si>
    <t>Max load supply column min 250kg for carrying anesthesia device and other equipment</t>
  </si>
  <si>
    <t>It is equipped with media installation panels on 5 sides These panels run the full length of the column and can be used for the installation of gas outlets, electrical receptacles, and other media components</t>
  </si>
  <si>
    <t>Supply column features smooth surfaces, rounded corners and installation plates without gaps or screws</t>
  </si>
  <si>
    <t>Push-buttons for operating the pneumatic brakes and height adjustment can be positioned on the back side of the column</t>
  </si>
  <si>
    <t>Height adjustment range min. 600 mm</t>
  </si>
  <si>
    <t>1 x nitrous oxide</t>
  </si>
  <si>
    <t>1 x Anesthesia Gas Scavenging System</t>
  </si>
  <si>
    <t>Arm system left side (infusion and suction)</t>
  </si>
  <si>
    <t>Combined arm length 1200 mm ±3%</t>
  </si>
  <si>
    <t>Arm system right side (respiration and monitoring)</t>
  </si>
  <si>
    <t>Combined arm length 750 mm ±3%</t>
  </si>
  <si>
    <t>Supply column left side:</t>
  </si>
  <si>
    <t>Max load supply column min 100kg</t>
  </si>
  <si>
    <t>It is equipped with media installation panels on 3 sides. These panels run the full length of the column and can be used for the installation of gas outlets, electrical receptacles, and other media components</t>
  </si>
  <si>
    <t>Range of vertical motorized adjustment: 600mm or more</t>
  </si>
  <si>
    <t>Vertical motorized speed: 20 sec or less</t>
  </si>
  <si>
    <t>Supply column right side:</t>
  </si>
  <si>
    <t>Panels run the full length of the column and can be used for the installation of gas outlets, electrical receptacles, and other media components</t>
  </si>
  <si>
    <t>Colour of media installation panels: Anodized aluminum</t>
  </si>
  <si>
    <t>Workplace components left side:</t>
  </si>
  <si>
    <t>1 x shelves with drawer, surface area min 550x450mm, load capacity min 38kg, standard rails (25x10 mm) at left and right hand side</t>
  </si>
  <si>
    <t xml:space="preserve">1 x infusion holder for min 4 pumps  </t>
  </si>
  <si>
    <t>1 x holder for infusion bottles</t>
  </si>
  <si>
    <t>1 x aspirator holder</t>
  </si>
  <si>
    <t>Workplace components right side:</t>
  </si>
  <si>
    <t>2 x shelves without drawer, surface area min 550x450mm, load capacity min 38kg, standard rails (25x10 mm) at left and right hand side</t>
  </si>
  <si>
    <t>Combination of two operating lights
on heavy central axis</t>
  </si>
  <si>
    <t>LED technology with multi color</t>
  </si>
  <si>
    <t>User-friendly display and keypad</t>
  </si>
  <si>
    <t>Light must have Endo-mode with green light and depth-light</t>
  </si>
  <si>
    <t>Light intensity at distance of 1 meter ≥ 160.000 LUX</t>
  </si>
  <si>
    <t>Color rendering index Ra ≥ 98</t>
  </si>
  <si>
    <t>Focusable light field size from 20-30 cm +- 10%</t>
  </si>
  <si>
    <t>Colour temperature from 3750 to 4750 K</t>
  </si>
  <si>
    <t>Dimming range 50 - 100%</t>
  </si>
  <si>
    <t>Life span of the LEDs min. 60.000 h</t>
  </si>
  <si>
    <t>Total power consumption ≤ 80 W</t>
  </si>
  <si>
    <t>Protection type of light head IP 54 and better</t>
  </si>
  <si>
    <t>Description of the satellite:</t>
  </si>
  <si>
    <t>Display and keypad</t>
  </si>
  <si>
    <t>Light intensity at distance of 1 meter ≥ 140.000 LUX</t>
  </si>
  <si>
    <t>Light head diameter ≤ 60cm</t>
  </si>
  <si>
    <t>Total power consumption ≤ 90 W</t>
  </si>
  <si>
    <t xml:space="preserve">Stand model </t>
  </si>
  <si>
    <t>Round shaped light head, with no sharp edges, easy to clean and maintain.</t>
  </si>
  <si>
    <t>Light intensity at 1m distance 115 000 Lux.</t>
  </si>
  <si>
    <t>Centrally positioned light segment which improves the depth illumination.</t>
  </si>
  <si>
    <t>Illumination depth 1000mm or more.</t>
  </si>
  <si>
    <t>Color rendering index Ra≥ 95</t>
  </si>
  <si>
    <t>Color temperature 4500K</t>
  </si>
  <si>
    <t>Diameter of the light field 20 to 30cm +- 10%</t>
  </si>
  <si>
    <t>Provision to replace individual light segments.</t>
  </si>
  <si>
    <t>Optical system to increase the contrast in the light field.</t>
  </si>
  <si>
    <t>Ambient light (Endo light)</t>
  </si>
  <si>
    <t>Diameter of  the lamp head  ≤500mm</t>
  </si>
  <si>
    <t>Life span of the LEDs ≥60 000h</t>
  </si>
  <si>
    <t>Light intensity control 10-100% and more</t>
  </si>
  <si>
    <t>Temperature increase in the head area  ≤ 0,5 °C</t>
  </si>
  <si>
    <t>Total power consumption  ≤30W</t>
  </si>
  <si>
    <t xml:space="preserve">Standard accessories: 
- two polycarbonate, autoclavable bowls of 5 liter equipped with the anti-overflow valve, 
- set of silicone hoses, 
conical appendage
</t>
  </si>
  <si>
    <t>Flexible Intubation Video Endoscope Set 4.0 x 65 with 7” monitor.</t>
  </si>
  <si>
    <t>The flexible intubation video endoscope for universal use</t>
  </si>
  <si>
    <t>For the placement of Endotracheal Tubes (ETT) as of size 6 mm</t>
  </si>
  <si>
    <t>High image resolution and video imaging in 4:3 format – no tunnel vision</t>
  </si>
  <si>
    <t>Practical tube fixation via special adaptor</t>
  </si>
  <si>
    <t>Suitable and validated for the following low temperature reprocessing methods up to max 65 °C</t>
  </si>
  <si>
    <t>Manual/machine cleaning and disinfection</t>
  </si>
  <si>
    <t>Sterilization and EtO gas</t>
  </si>
  <si>
    <t>High-Level Disinfection</t>
  </si>
  <si>
    <t>Direction of view: 0°</t>
  </si>
  <si>
    <t>Angle of view: 100°</t>
  </si>
  <si>
    <t>Working length: 65 cm</t>
  </si>
  <si>
    <t>Total length: 95 cm</t>
  </si>
  <si>
    <t>Working channel inner diameter: 2.1 mm</t>
  </si>
  <si>
    <t>Distal tip outer diameter : 5.5 mm</t>
  </si>
  <si>
    <t>Deflection up/down: 140°/140</t>
  </si>
  <si>
    <t>Monitor for CMOS Endoscopes Set:</t>
  </si>
  <si>
    <t>Screen size 7" with 1280 x 800 pixel resolution</t>
  </si>
  <si>
    <t>Two camera inputs</t>
  </si>
  <si>
    <t>USB and a HDMI port</t>
  </si>
  <si>
    <t>Optimized user interface</t>
  </si>
  <si>
    <t>Video and image capture in real time on SD card</t>
  </si>
  <si>
    <t>Playback of recorded video clips and still images</t>
  </si>
  <si>
    <t>Data transfer from SD card to USB flash drive possible</t>
  </si>
  <si>
    <t>HDMI output for connection to anexternal monitor</t>
  </si>
  <si>
    <t>Run while charging and with rechargeable Li-ion batteries</t>
  </si>
  <si>
    <t xml:space="preserve">Video Laryngoscope D-BLADE Set: </t>
  </si>
  <si>
    <t>For adults</t>
  </si>
  <si>
    <t>CMOS technology</t>
  </si>
  <si>
    <t>For difficult intubation</t>
  </si>
  <si>
    <t>Documentation of images and video sequences via BlueButton</t>
  </si>
  <si>
    <t xml:space="preserve">With catheter introduction sizes 16 – 18 Fr. </t>
  </si>
  <si>
    <t>Including guide adapted to blade shape</t>
  </si>
  <si>
    <t>For direct and indirect endotracheal intubation</t>
  </si>
  <si>
    <t>Special curved blade shape for difficult intubation</t>
  </si>
  <si>
    <t>Video Laryngoscope MAC #3:</t>
  </si>
  <si>
    <t>With MACINTOSH laryngoscope blade</t>
  </si>
  <si>
    <t>Size 3</t>
  </si>
  <si>
    <t>With system interface</t>
  </si>
  <si>
    <t>Documentation of images and video sequences via button</t>
  </si>
  <si>
    <t>With catheter introduction sizes 16 – 18 Fr</t>
  </si>
  <si>
    <t>Mobile Stand:</t>
  </si>
  <si>
    <t>44.1</t>
  </si>
  <si>
    <t>Rides on 4 antistatic dual wheels</t>
  </si>
  <si>
    <t>44.2</t>
  </si>
  <si>
    <t>2 equipped with locking brakes</t>
  </si>
  <si>
    <t>44.3</t>
  </si>
  <si>
    <t xml:space="preserve">Including: Subrack, for mobile stand Top Cover, with guide sleeve Stainless Steel Tube, length 135 cm Equipment Rail
Cross Tube Adaptor Stainless Steel Round Pipe, length 25 cm. Shelf, incl. installation accessories, max. capacity 10 kg, Holder for Flexible Endoscopes, Wire Basket, for accessories.
</t>
  </si>
  <si>
    <t>Doctor chair with antistatic surface, thickness minimum 80 mm</t>
  </si>
  <si>
    <r>
      <t>Height adjustment by foot pedal from 550 to 800 mm</t>
    </r>
    <r>
      <rPr>
        <sz val="12"/>
        <color indexed="8"/>
        <rFont val="Calibri"/>
        <family val="2"/>
      </rPr>
      <t>±</t>
    </r>
    <r>
      <rPr>
        <sz val="12"/>
        <color indexed="8"/>
        <rFont val="Times New Roman"/>
        <family val="1"/>
      </rPr>
      <t>20mm</t>
    </r>
  </si>
  <si>
    <t>Pedestal with 5 double antistatic castors 50mm in diameter</t>
  </si>
  <si>
    <t>The backrest is antistatic, skin identical as a saddle part</t>
  </si>
  <si>
    <t>Safe  load 130 kg</t>
  </si>
  <si>
    <t>Doctor chair with antistatic surface thickness minimum 80 mm</t>
  </si>
  <si>
    <t>Height adjustment by foot pedal from 550 to 800 mm±20mm</t>
  </si>
  <si>
    <t xml:space="preserve">Cushion:
cover: white linen cotton 100%
filler: siliconized beads PES 100%
dimensions: 60x80cm +/-10%
</t>
  </si>
  <si>
    <t xml:space="preserve">Quilt:cover:
cover: white linen cotton 100%
filler: konflin PES 100%, weight 200g / m2
Dimensions: 140x200cm +/-10%
</t>
  </si>
  <si>
    <t xml:space="preserve">Set of upholstery for:
- mattress (cotton 100%, with a holding)
- pillow (cotton 100%, on a raffle)
- comforter (cotton 100%, on raffle)
</t>
  </si>
  <si>
    <t>Fiberoptic laryngosope</t>
  </si>
  <si>
    <t xml:space="preserve">Laringoscopes set includes:
   1.1 Macintosh Fiber Optic Blade 2 114x14
   1.2 Macintosh Fiber Optic Blade 3 134x14
   1.3 Macintosh Fiber Optic Blade 4 155x15
   1.4 Fiber Optic Handle 
   1.5 case
</t>
  </si>
  <si>
    <t xml:space="preserve">Macintosh Fiber Optic Blades:
   2.1 Achieves the best possible illumination of the pharynx even after 4,000 sterilisation cycles
   2.2 For simple and safe intubation
   2.3 Design from chrome-plated, stainless, high-grade steel
   2.4 Blade is more resistant to the oxidation and / or corrosion damage
   2.5 Blades have no screwed joints, no external fiber bundles and  no  openings that could contaminate
   2.6 The clean shape without any edges or corners is easy to clean and sterilise
   2.7 Compatible with all handles to the ISO 7376 (green standard)
   2.8 4000 standard autoclave cycles of 134 °C / 4 min.
   with more than 1000 lux
</t>
  </si>
  <si>
    <t xml:space="preserve">Laringoscope Handle 
   3.1 Compatible with all laryngoscope blades to the ISO 7376 (green standard)
   3.2 Can be converted from battery to rechargeable handles by simply exchanging the bottom insert
   3.3 brightness reduces slowly even with low residual capacity
   3.4 Colour Temperature: 5,000 K
</t>
  </si>
  <si>
    <t xml:space="preserve">Table Charger 
   4.1 Dimensions: Width 142 mm, Height 61 mm, Depth 66 mm
   4.2 Two independent charging wells
   4.3 Complete functionality for one or two handles at a time
   4.4 Automatic charging
   4.5 Cannot be overcharged
   4.6 Charger switches off automatically when the battery is fully charged
   4.7 Charge status indicator
</t>
  </si>
  <si>
    <t>Four segment fixed height bed</t>
  </si>
  <si>
    <t>Dimensions: L: 200cm / W: 97cm/ H: 55cm +/- 5%</t>
  </si>
  <si>
    <t xml:space="preserve">Structure made of steel pipes coated with epoxy powder </t>
  </si>
  <si>
    <t xml:space="preserve">Safe workload: 250kg +/- 10% </t>
  </si>
  <si>
    <t>Backrest and the leg are powered by gas pumps with two handles both sides of the bed</t>
  </si>
  <si>
    <t>Foot section by an automatick rack with six adjustments</t>
  </si>
  <si>
    <t>Basin section is fixed to prevent the diaphragm crushing in the highest inclination of the sectors</t>
  </si>
  <si>
    <t>Head/Foot panels made of polyethylene</t>
  </si>
  <si>
    <t>Set of wheels with total brake one directional, Ø 125mm</t>
  </si>
  <si>
    <t>Equipped with side rails couple with compass movement</t>
  </si>
  <si>
    <t>Side rails composed of three horizontal bars with a diameter of 25mm</t>
  </si>
  <si>
    <t>Fireproof mattress with removable cover, composed of central core in polyurethane foam, waterproof barrier covering, all machine washable</t>
  </si>
  <si>
    <t>Trolley with 4 closed, plastic, anti-static double castors Ø125mm, with two brakes and one directional guide.</t>
  </si>
  <si>
    <t>Minimal dimensions width 600mm, height 850 mm</t>
  </si>
  <si>
    <t>Rollator with breaks on handles</t>
  </si>
  <si>
    <t>With seat, basket and backrestt</t>
  </si>
  <si>
    <t>Handles adjustable by height</t>
  </si>
  <si>
    <t>Max patient weight: 100kg</t>
  </si>
  <si>
    <t>Seat width: 45cm</t>
  </si>
  <si>
    <t>Foldable frame</t>
  </si>
  <si>
    <t>Double function: fix &amp; swinging</t>
  </si>
  <si>
    <t>Adjustable by height</t>
  </si>
  <si>
    <t>Optional walking movement at the arms</t>
  </si>
  <si>
    <t>Max patient weight: 100 kg</t>
  </si>
  <si>
    <t xml:space="preserve">Steel frame </t>
  </si>
  <si>
    <t xml:space="preserve">Adjustable height </t>
  </si>
  <si>
    <t>Max load: 220kg</t>
  </si>
  <si>
    <t>With 2 lowerable sideguards</t>
  </si>
  <si>
    <t>With bumpers</t>
  </si>
  <si>
    <t>Levina castors diam. 100 mm with brake</t>
  </si>
  <si>
    <t>Dimensions: 150 x 70 cm</t>
  </si>
  <si>
    <t>Material:  Steel, epoxy-coating</t>
  </si>
  <si>
    <t>Frame made of rounde steel tubes.</t>
  </si>
  <si>
    <t xml:space="preserve">Mattress platform made of perforaded steel </t>
  </si>
  <si>
    <t xml:space="preserve">Total number of channels : 5 ( 4 completely independent bipolar electrotherapy channels ) and 1 channel for ultrasound therapy frequencies 1MHz and 3MHz with application in continuous and pulsed mode 10%, 20%, 50% and duty cycle 16Hz, 48Hz and 100Hz with possibility of activation of the ultrasound head contact surface, connectors for 2 probes </t>
  </si>
  <si>
    <t>`</t>
  </si>
  <si>
    <t xml:space="preserve">Combined ultrasound and 4-pole interferential currents, ultrasound and 2-pole interferential currents, ultrasound and high voltage pulsed current, ultrasound and asymmetrical biphasic TENS current and ultrasound and symmetrical biphasic TENS current  </t>
  </si>
  <si>
    <t xml:space="preserve">Full-color rotational touch/screen LCD diagonal 10' with screen angle adjustment </t>
  </si>
  <si>
    <t xml:space="preserve">Pre-loaded clinical protocols with therapy treatment proposals according to body part, clinical indication and treatment goal and in the case of pain treatment according to acute and chronic conditions with photographs of electrodes positions and information of the therapy current type  </t>
  </si>
  <si>
    <t xml:space="preserve">Memory positions for memorizing most frequently used protocols </t>
  </si>
  <si>
    <t>Anatomical library that illustrates most common array of pathologies</t>
  </si>
  <si>
    <t xml:space="preserve">Possibility of creation therapy sequence consisting of 3 electro-therapy currents </t>
  </si>
  <si>
    <t>Possibility of memorizing each patient session : electrode position, pain area, pain scale on USB memory stick</t>
  </si>
  <si>
    <t>Possibility for creation of icons ( shortcuts ) on the display for frequently used therapy protocols</t>
  </si>
  <si>
    <t>'Print screen'' option</t>
  </si>
  <si>
    <t xml:space="preserve">High-speed USB port for software update and patient treatment data transfer </t>
  </si>
  <si>
    <t xml:space="preserve">WAVEFORMS </t>
  </si>
  <si>
    <t>Four-pole Interferential currents with vector function, base frequency in the range of 2-10kHz, modulation frequency in the range of 1-200Hz, possibility of base and modulation frequency setting and vector function angle setting</t>
  </si>
  <si>
    <t>Two-pole ( pre-modulated ) interferential with possibility of setting of base and modulation frequency</t>
  </si>
  <si>
    <t xml:space="preserve">Galvanic, continuous and medium frequency modulated current, with possibility of manual reversal of electrode polarity  </t>
  </si>
  <si>
    <t xml:space="preserve">TENS
- asymmetrical and  symmetrical biphasic wave form
- Monophasic  rectangular and alternating rectangular wave form
</t>
  </si>
  <si>
    <t xml:space="preserve">MONOPHASIC ELECTRICAL STIMULATION with rectangular and triangular waveform, with possibility of adjustment phase and pause duration  </t>
  </si>
  <si>
    <t xml:space="preserve">KOTS – Russian current </t>
  </si>
  <si>
    <t>Symmetrical biphasic electrical stimulation for muscle strengthening with high intensity and short pulse duration ( phase duration adjustable from 20-1000μs, intensity adjustable from 0-200mA )</t>
  </si>
  <si>
    <t>Symmetrical biphasic electrical stimulation ( Burst ) for muscle strengthening with high intensity and short pulse duration ( phase duration adjustable from 20-700μs, intensity adjustable from 0-200mA in burst form</t>
  </si>
  <si>
    <t>Symmetrical biphasic electrical stimulation ( Burst ) for muscle strengthening where one channels stimulates agonist and second antagonists with pulse duration adjustable 20-400μs, intensity adjustable from 0-150mA</t>
  </si>
  <si>
    <t xml:space="preserve">HAN stimulation 
Diadynamic waveform with possibility of automatic polarity reversal on the half of treatment time in following forms : 
 - DF -   MF    - CP      – LP 
- CP-iso   - CP-id      - MF+CP     - DF+LP     - DF+CP     - MF+CP-id
</t>
  </si>
  <si>
    <t xml:space="preserve">High voltage pulsed current </t>
  </si>
  <si>
    <t xml:space="preserve">Microcurrent </t>
  </si>
  <si>
    <t>Trabert / Ultra Reiz current</t>
  </si>
  <si>
    <t xml:space="preserve">Faradic current with rectangular and triangular form with adjustable frequency phase duration and surges in minutes </t>
  </si>
  <si>
    <t>Iontophoresis Jwith calculation of the dose mA/min and therapy time according to entered amplitude (mA)</t>
  </si>
  <si>
    <t>I/T diagnostic with I/T curve display</t>
  </si>
  <si>
    <t xml:space="preserve">Measuring of electrical potential of muscle activity via 2-channel EMG feedback ( sensitivity below   
3μV ) with possibility of one-channel EMG triggered electrical situation. Display of muscle electrical activity via bar-graph or EMG curve with electrode positioning guidelines for different body parts
</t>
  </si>
  <si>
    <t>Power supply : 220 V, 50Hz</t>
  </si>
  <si>
    <t xml:space="preserve">Accessories :
- Velcro straps 
- 4 pieces of electrode cables for channels 1-4
- 2 pieces of  electrode cables for surface EMG 
- Rubber-graphite electrodes 6x8 cm (8 pieces ) with sponges 
- adhesive EMG surface electrodes 4 pcs
- User manual on Serbian language 
- ultrasound transducer ( probe ), ERA 2cm2
</t>
  </si>
  <si>
    <t xml:space="preserve">Cart with 3 drawers </t>
  </si>
  <si>
    <t xml:space="preserve">2-channel vacuum </t>
  </si>
  <si>
    <t>The two segment plate is upholstered with min. 70 millimeters sponge</t>
  </si>
  <si>
    <t>Back plate adjustable up to 40 degrees</t>
  </si>
  <si>
    <t>Height: min.800mm</t>
  </si>
  <si>
    <t>Width: min.650mm</t>
  </si>
  <si>
    <t>Length: min. 1900mm</t>
  </si>
  <si>
    <t>Step stool with one step, 18/10 stainless steel frame, ine-ribbed anti-slip tread in 18/10 stainless steel, floor pads antistatic</t>
  </si>
  <si>
    <t>Step stool Safe working load 180 kg±5kg</t>
  </si>
  <si>
    <t>Automatic and manual ECG recording, printing copy of the last recording.</t>
  </si>
  <si>
    <t>Last 3 minutes of ECG waveforms can be storred internally before recording and analysing the selected segment.</t>
  </si>
  <si>
    <t>Automatic 1-ch rhytm recording, paper savings by multi-row printing.</t>
  </si>
  <si>
    <t>Automatic analysis of ECG records and interpretation with 200 findings, for neonatal and adult.</t>
  </si>
  <si>
    <t>Storing  files to internal and external memory.</t>
  </si>
  <si>
    <t>Delivered with the following accessory: 
Power cable, 1 pc
Battery, 1 pc
ECG cable, 1 pc
Set of 6+4 ECG electrodes, 1 pc
Recording paper, 10 pcs, 
Set of 6+4  pediatric ECG electrodes, 1pc
Cart, 1 pc</t>
  </si>
  <si>
    <t>Vacuum regulator with rail mount</t>
  </si>
  <si>
    <t>Vacuum regulator: 0-1000 mbar</t>
  </si>
  <si>
    <t>Medical vacuum pipeline systems drive</t>
  </si>
  <si>
    <t>ON/OFF switch-button providing a quick restoration of the pre-adjusted vacuum level</t>
  </si>
  <si>
    <t>Manual adjustment of the vacuum gauge from -45° to +45°for a better visibility</t>
  </si>
  <si>
    <t>100 ml safety jar equipped with a mechanical anti-overflow safety valve and a single-use antibacterial filter</t>
  </si>
  <si>
    <t>Tube of 10 antibacterial plastic filters</t>
  </si>
  <si>
    <t>Connection for IBP monitoring</t>
  </si>
  <si>
    <t>NIBP measurements triggered by changes in pulse wave propagation time</t>
  </si>
  <si>
    <t>Pacemaker signal detection</t>
  </si>
  <si>
    <t>Automatic arrhythmia detection, alarming and storing: min. 10s per episode, total min. 120h</t>
  </si>
  <si>
    <t>Graphic and numerical parameters trend, min. 120h</t>
  </si>
  <si>
    <t>ECG full disclosure min. 120h</t>
  </si>
  <si>
    <t>Visual and sound alarm, 3 priority levels, adjustable limits</t>
  </si>
  <si>
    <t>Continuous noninvasive monitoring of estimated hemodynamic parameters CO and SV</t>
  </si>
  <si>
    <t>ECG sync sound with pitch variable according to current SpO2 and IBP value</t>
  </si>
  <si>
    <t xml:space="preserve">Onscreen operation guide with illustrations </t>
  </si>
  <si>
    <t>Each monitor to be delivered with the following accessory:
	ECG cable with 3 leads, 1 pc
	Reusable waterproof SpO2 probe, clip type, 1 pc
	Reusable NIBP cuff, large, 1 pc
	Reusable NIBP cuff, medium, 1 pc
	Accessory for continous noninvasive monitoring of CO and SV, 1 set
- Holder for monitor, fixation to medical rail or wall, 1 pc
- Battery, 1 pc
- Cart</t>
  </si>
  <si>
    <t>Baby scale with altimetar</t>
  </si>
  <si>
    <t>Network-capable with wireless technology</t>
  </si>
  <si>
    <t>Adjustable damping.</t>
  </si>
  <si>
    <t>High-quality scale technology  with fine 5 g graduation.</t>
  </si>
  <si>
    <t>TARE, HOLD, auto-HOLD and BMIF for extra convenience</t>
  </si>
  <si>
    <t>Extra large and ergonomic tray for safe weighing.</t>
  </si>
  <si>
    <t>Optional measuring rod expands scale into a measuring station.</t>
  </si>
  <si>
    <t>Capacity: 20 kg</t>
  </si>
  <si>
    <t>Graduation: 5 g &lt; 7.5 kg &gt; 10 g</t>
  </si>
  <si>
    <t>Power supply: Batteries / mains adapter (optional)</t>
  </si>
  <si>
    <t>Data transmission: wireless technology</t>
  </si>
  <si>
    <t>Functions: TARE, BMIF, HOLD, auto-HOLD, weighing range switch-over, adjustable damping, automatic switch-off</t>
  </si>
  <si>
    <t>RS232 compatible</t>
  </si>
  <si>
    <t>Calibration class: III</t>
  </si>
  <si>
    <t>System compatible with: wireless printers, software analytics, wireless USB adapter</t>
  </si>
  <si>
    <t>Measuring range in cm: 35 - 80 cm</t>
  </si>
  <si>
    <t>Graduation [Measuring Rod]: 1 mm / 1/8 inch</t>
  </si>
  <si>
    <t>Highest quality finish</t>
  </si>
  <si>
    <t>Chrome-plated</t>
  </si>
  <si>
    <t xml:space="preserve">With needle and brush </t>
  </si>
  <si>
    <t>Based on brand name Windows PC computer with 24" display and with A4 laser printer.</t>
  </si>
  <si>
    <t>Dedicated metal trolley (medical grade), with isolation transformer.</t>
  </si>
  <si>
    <t>Photo stimulator with flash, mounted on portable stand with castors</t>
  </si>
  <si>
    <t>Digital EEG amplifier with 38 channels (29 EEG/PSG inputs, 3 bipolar respiration inputs, 4 DC inputs, integrated SpO2 and CO2 inputs).</t>
  </si>
  <si>
    <t>Input impedance min. 100 MOhm, noise max. 1.5uV, CMMR min. 105 dB.</t>
  </si>
  <si>
    <t>Sampling frequency 1000 Hz (optional 10,000 Hz).</t>
  </si>
  <si>
    <t>EEG amplifier must have integrated impedance check button with LED indicators for all leads, mounted on portable stand with castors</t>
  </si>
  <si>
    <t>AC filter, EMG filters, separate ECG artefact elimination filter.</t>
  </si>
  <si>
    <t>Event marking and patient marking button</t>
  </si>
  <si>
    <t>Software for EEG recording and review, patterns, 2D frequency and amplitude mapping</t>
  </si>
  <si>
    <t>FFT spectral analyses software and software for digital spectrum vs. time, of whole EEG recording</t>
  </si>
  <si>
    <t>Simultaneous display of 8 temporal digital spectrums of whole EEG recording</t>
  </si>
  <si>
    <t>Power and voltage 3D mapping software</t>
  </si>
  <si>
    <t>Patterns with 1-250 channels or more</t>
  </si>
  <si>
    <t>EEG review function simultaneous with EEG recording function</t>
  </si>
  <si>
    <t>Automatic recognition and quantification of waves (amplitude, interval, frequency).</t>
  </si>
  <si>
    <t>Automatic report generation</t>
  </si>
  <si>
    <t>Patient and EEG recordings database, SQL type, with HL7 compatibility</t>
  </si>
  <si>
    <t xml:space="preserve">To be delivered with all accessories needed, including:
- EEG caps, different sizes, 3 pcs
- EEG cap adapter for direct (one connector only) connection to EEG amplifier,1pc
- ECG clips and cables, 1 pair
</t>
  </si>
  <si>
    <t>Main unit:</t>
  </si>
  <si>
    <t>Main unit based on PC of latest generation, with display 22", laser printer.</t>
  </si>
  <si>
    <t>Mobile cart for medical purpose with integrated insulation transformer</t>
  </si>
  <si>
    <t>Control panel with function keys</t>
  </si>
  <si>
    <t>Double foot switch with programmable functions</t>
  </si>
  <si>
    <t>Input amplifier:</t>
  </si>
  <si>
    <t>Digital amplifier with min. 6 input channels, with adjustable arm</t>
  </si>
  <si>
    <t>Input impedance &gt;1000MΩ (common mode), CMRR &gt;112dB iso, noise &lt;0,6μVrms</t>
  </si>
  <si>
    <t>Impedance check button and indicators available on input box: 2-50 kΩ</t>
  </si>
  <si>
    <t>A/D conversion min. 18 bit, sampling rate min 20 kHz for 6 ch simultaneously</t>
  </si>
  <si>
    <t>Sensitivity: 1µV/div -10mV/div</t>
  </si>
  <si>
    <t>Low frequency filter: 0.01 Hz to 3 kHz or better</t>
  </si>
  <si>
    <t>High frequency filter: 10 Hz to 20 kHz or better</t>
  </si>
  <si>
    <t>Notch AC filter: 50/60 Hz</t>
  </si>
  <si>
    <t>Waveform rectification: half and full.</t>
  </si>
  <si>
    <t>Stimulation:</t>
  </si>
  <si>
    <t>Two electrical stimulators 0-200mA, mono and biphasic pulse. Upgradeable to 4 stimulators</t>
  </si>
  <si>
    <t>Active electrode for active removal of stimulation artefacts</t>
  </si>
  <si>
    <t>Software:</t>
  </si>
  <si>
    <t>Licensed operating system Windows 10</t>
  </si>
  <si>
    <t>Software for min 12 simultaneous recordings</t>
  </si>
  <si>
    <t>Software for EMG, MUP auto detection, trigger for MUP, automatic turn/amp histogram, QEMG with FFT analyses, upgradeable with Single Fiber EMG and Macro EMG</t>
  </si>
  <si>
    <t>Software for somatosensory evoked potentials: SEP, SSEP. ECG-SEP, ESCP</t>
  </si>
  <si>
    <t>Software for neurography: NCS, MCS, SCS, F-wave, Repetitive stimulation with auto sequencing, Blink, H-Reflex, Collisions</t>
  </si>
  <si>
    <t>Cortical potentials back averaging based on EMG trigger</t>
  </si>
  <si>
    <t>Automatic report generation in HTML</t>
  </si>
  <si>
    <t>SQL patient database with neuro recordings and reports</t>
  </si>
  <si>
    <t>Reusable disk electrodes, 10 pcs</t>
  </si>
  <si>
    <t>Grounding electrode, 1 pcs.</t>
  </si>
  <si>
    <t>Stimulation electrode with filtz, 1 pcs.</t>
  </si>
  <si>
    <t>Finger electrode, 1 pcs.</t>
  </si>
  <si>
    <t>Conductive paste and abrasive paste, 1 pcs.</t>
  </si>
  <si>
    <t>EMG needles, three sizes, total 75 pcs</t>
  </si>
  <si>
    <t>Stimulating electrode with integrated regulation of the intensity of stimulation, 1 pcs.</t>
  </si>
  <si>
    <t>Disc shaped electrode for hand grounding, 1 pcs.</t>
  </si>
  <si>
    <t>Stimulators</t>
  </si>
  <si>
    <t>Two electric stimulators 0-200mA, mono i biphasic pulse. Provision to extend to 4 stimulators.</t>
  </si>
  <si>
    <t>Light intensity in Lux at 1 meter distance 130.000 Lux</t>
  </si>
  <si>
    <t xml:space="preserve">Colour temperature 4300K </t>
  </si>
  <si>
    <t>Colour rendering index Ra: 95</t>
  </si>
  <si>
    <t>Focussable light field size: 17-24cm</t>
  </si>
  <si>
    <t>Diameter of light head 40cm +/- 5%</t>
  </si>
  <si>
    <t>Working distance: 70-140cm +/- 5%</t>
  </si>
  <si>
    <t xml:space="preserve">The delivery table consists of the main section and separable foot section. The main section featuring seat and back sections. Both the main and the separable seat sections are equipped with castors, with central locking device. </t>
  </si>
  <si>
    <t xml:space="preserve">The separable foot section can be separated from the main section enabling easy access for midwife and doctor. The separable foot section may also be used as a seat or storage. It can be pushed  under the main section and can be locked in four positions.   </t>
  </si>
  <si>
    <t xml:space="preserve">Seat section features a recess of 150 mm radius. </t>
  </si>
  <si>
    <t xml:space="preserve">Two-part pad for main and foot sections made of highly elastic coated foam, moisture repellent and secured against slipping. </t>
  </si>
  <si>
    <t xml:space="preserve">1 two-part sheath for pads, may be washed up to 95° C. </t>
  </si>
  <si>
    <t>Casing and frame made of powder-coated sheet steel</t>
  </si>
  <si>
    <t xml:space="preserve">Back rest may be attached at the head or foot end, with artificial leather covering </t>
  </si>
  <si>
    <t xml:space="preserve">Two Göpel-type leg supports, stainless steel 18/10, integral foam pad in imitation leather silver-grey, height adjustable. </t>
  </si>
  <si>
    <t>Two rotating joints to attach the leg supports.</t>
  </si>
  <si>
    <t xml:space="preserve">Two handles, stainless steel 18/10, integrated foam in imitation leather silver grey, may be attached at the sides. </t>
  </si>
  <si>
    <t xml:space="preserve">Infusion rod with 4 hooks, stainless steel 18/10, may be attached at the head side on both sides, height adjustable. </t>
  </si>
  <si>
    <t>Back support near the seat recess, semicircular, integral foam in imitation leather silver-grey, for birth in squatting position.</t>
  </si>
  <si>
    <t>Two hand controls with cable connection, left and right of the main section, for infinite adjustment driven by an electric motor.</t>
  </si>
  <si>
    <t>Soft start function of all bed movements.</t>
  </si>
  <si>
    <t>Height of main section adjustable from 650 to 900 mm</t>
  </si>
  <si>
    <t>Height of foot section adjustable from 450 to 900 mm</t>
  </si>
  <si>
    <r>
      <t>External dimensions of delivery table with back rest 2300(L) x 1000 (W)mm</t>
    </r>
    <r>
      <rPr>
        <sz val="12"/>
        <color indexed="8"/>
        <rFont val="Calibri"/>
        <family val="2"/>
      </rPr>
      <t>±</t>
    </r>
    <r>
      <rPr>
        <sz val="12"/>
        <color indexed="8"/>
        <rFont val="Times New Roman"/>
        <family val="1"/>
      </rPr>
      <t>50mm</t>
    </r>
  </si>
  <si>
    <t>Matress tickness 80mm</t>
  </si>
  <si>
    <t>Back section adjustable from 0 to 78°</t>
  </si>
  <si>
    <t>Seat section adjustable from 0 to 27°</t>
  </si>
  <si>
    <t>Inclination of main section (shock position) from 0 to 12°</t>
  </si>
  <si>
    <t xml:space="preserve">Safe workload 220kg. </t>
  </si>
  <si>
    <t xml:space="preserve">Stainless steel bowl </t>
  </si>
  <si>
    <t xml:space="preserve">Examination and treatment chair with memory functions . Electromotor adjustment of pelvic elevation, and back section. </t>
  </si>
  <si>
    <t>Ergonomic upholstery at the back, seat and head section</t>
  </si>
  <si>
    <t>SST bowl for rinsing that can be pulled in and out</t>
  </si>
  <si>
    <t>4 columns for leveling when placing the chair on uneven surface</t>
  </si>
  <si>
    <t xml:space="preserve">On the base construction there are the place for connecting the colposcope support on both sides.  </t>
  </si>
  <si>
    <t>Connection cable at least 3m long.</t>
  </si>
  <si>
    <t>The chair must have high quqlity powder coating making it resistant to impact and scratches and weather conditions.</t>
  </si>
  <si>
    <t>The padded sections must be of high quality foam material covered in artificial leatherette upholstery</t>
  </si>
  <si>
    <t xml:space="preserve">Hand and the foot control with memory </t>
  </si>
  <si>
    <t>Goepel leg supports with integrated handles and provision for vertical, horizontal and axial adjustment. The supports must have the sponge cover, tightening strap and stainless steel bars 18/10.</t>
  </si>
  <si>
    <t>The height adjustment of the pelvic section from 550mm to 1000mm</t>
  </si>
  <si>
    <t>The inclination of the back section 6 - 52º</t>
  </si>
  <si>
    <t>Nominal capacity 250kg</t>
  </si>
  <si>
    <t>Power supply 100-24V, 50/60Hz, 0,94kW</t>
  </si>
  <si>
    <t>Cushion at the head section attachable by magnet</t>
  </si>
  <si>
    <t>Protective cover of the seat section.</t>
  </si>
  <si>
    <t xml:space="preserve">Doctor`s foot support left-hand mounting, patient`s POV </t>
  </si>
  <si>
    <t xml:space="preserve">Leg plate integrated into the seat frame, extractable, padded, safe working load 50kg, 480 x 373 x 30mm </t>
  </si>
  <si>
    <t>Mobility on 4 swivel antistatic castors with the central brake</t>
  </si>
  <si>
    <t xml:space="preserve">Telescoping pedestal raises bassinet from bedside to staffside </t>
  </si>
  <si>
    <t>Large clear tilting bassinet for full view of infant</t>
  </si>
  <si>
    <t>Easy to clean surface</t>
  </si>
  <si>
    <t>4-wheel locking casters</t>
  </si>
  <si>
    <t>Load capacity: 10kg (on mattress)</t>
  </si>
  <si>
    <t>Mattress and mattress sheet</t>
  </si>
  <si>
    <t>Shade</t>
  </si>
  <si>
    <t>I.V. Pole</t>
  </si>
  <si>
    <t>Drawer</t>
  </si>
  <si>
    <t>Basket</t>
  </si>
  <si>
    <t>Cylinder Rack</t>
  </si>
  <si>
    <t>Main Unit at the stand with four locking casters</t>
  </si>
  <si>
    <t>Mattress high position: 900mm +/-10%</t>
  </si>
  <si>
    <t xml:space="preserve">Automatic temterature control:
     Skin temperature setting range: 34-38°C
     Skin temperature display range: 30-42°C
</t>
  </si>
  <si>
    <t>APGAR and CPR timer are available</t>
  </si>
  <si>
    <t>Heater power adjustable in minimum 10 levels</t>
  </si>
  <si>
    <t>Warming head: rotation minimum +/-85° or more</t>
  </si>
  <si>
    <t xml:space="preserve">Mattress tilting </t>
  </si>
  <si>
    <t>Built in LED lighting lamp</t>
  </si>
  <si>
    <t>X-ray cassette tray</t>
  </si>
  <si>
    <t>Alarms: power failure, skin temperature probe and system error</t>
  </si>
  <si>
    <t xml:space="preserve">Warming Unit have to be delivered with all accessories needed, including:
- Skin temperature probe reusable, 1pc 
- Mattress sheet, 1 pc
- Dust cover, 1 pc
- Operation manual, 1 pc
</t>
  </si>
  <si>
    <t xml:space="preserve">Resuscitation external module:
     Pressure gauge indication: -20 to 80cmH2O
     Pressure limit: 20 to 60cmH2O
     Oxygen concentration control: 21-100%
     Flowmeter adjusment: 0-15l/min
     Accessories: Patient circuit with T-flow safety valve (40 pcs), Test bag, AIR and O2 connecting hoses, Infant face masks size 1 (20 pcs) and size 2 (20 pcs)
</t>
  </si>
  <si>
    <t xml:space="preserve">External suction unit, venturi (ejector) type:
     Continuous vacuum regulator (analog gauge)
     Vacuum level: 0-250 mbar
     Horizontal rotation of the vacuum gauge from -45° to +45° for a better visibility
     Complete mounting system: rail clamp, AIR hose and DIN connection
     Accessories: 150 ml safety jar, 1 L polysulfone collection jar with rail mount, antibacterial filters (100 pieces), Suction tip for drainage (10 pieces)
</t>
  </si>
  <si>
    <t>Continuous mode of operation</t>
  </si>
  <si>
    <t>Main Unit at high adjustable stand with four locking casters</t>
  </si>
  <si>
    <t>Mttress high position is adjusted: 800-1200mm or larger</t>
  </si>
  <si>
    <t>Foot switches provided on both sides of the Hi-Low stand</t>
  </si>
  <si>
    <t>TFT LCD “touch screen“ display size: min 8 inches</t>
  </si>
  <si>
    <t xml:space="preserve">Automatic temterature control:
     Incubator air temperature setting range: 25-37C
     Incubator air temperature display range: 20-42°C
     Skin temperature setting range: 34-37.5°C
     Skin temperature display range: 30-42°C
</t>
  </si>
  <si>
    <t>Warm-up time: 60min or less</t>
  </si>
  <si>
    <t xml:space="preserve">Automatic oxygen control:
     Oxygen concentration setting range: 22-65%
     Oxygen concentration display range: 19-105%
</t>
  </si>
  <si>
    <t xml:space="preserve">Automatic humidity control:
     Relative humidity setting range: 40 – 95%
     Relative humidity display range: 15 – 99%
     Maximal relative humidity: 90% or more
</t>
  </si>
  <si>
    <t xml:space="preserve">Pulse oximeter is integrated:
     SpO2 display range: 10-100%
     Pulse rate display range: 30-240bpm
</t>
  </si>
  <si>
    <t>Double lock system of each admittance panel</t>
  </si>
  <si>
    <t>An X-ray cassette can be inserted and removed without opening an admittance panel so that the incubator air temperature will not drop</t>
  </si>
  <si>
    <t>Alarms: high temperature, power failure, set humidity, skin temperature probe, oxygen concentracion, SpO2 limit, pulse rate limit and system failure</t>
  </si>
  <si>
    <t>Dual wheel caster for more stability of the unit with four locking casters</t>
  </si>
  <si>
    <t xml:space="preserve">Incubator have to be delivered with all accessories needed, including:
- Skin temperature probe reusable, 1pc 
- Infant SpO2 probe reusable, 1 pc
- Dust cover, 1 pc
- Operation manual, 1 pc
</t>
  </si>
  <si>
    <t xml:space="preserve">External Phototherapy Unit at flexibile arm with attachment for incubator stand
     Examination LED light built-in to monitor the infant's condition
     Radiation level: 30 - 40 uW/cm2, at distance of 30cm
     Light illumination can be adjusted: 500 - 2000Lux, at distance of 30cm
     AC power source: AC220-240V 50/60Hz
     Power consumption: max 30VA
</t>
  </si>
  <si>
    <t>General purpose patient monitor , neonatal</t>
  </si>
  <si>
    <t>Automatic arrhythmia detection, alarming and storing: min. 10s per episode, total min. 72h</t>
  </si>
  <si>
    <t xml:space="preserve">To be delivered with all accessories needed, including:
 ECG cable with 3 leads, 1 pc
 Reusable waterproof SpO2 probe, clip type, 1 pc
 Reusable waterproof SpO2 probe, neonatal, 1 pc
 Reusable NIBP cuff, medium, 1 pc
 Reusable NIBP cuff, small, 1 pc
 Reusable NIBP cuff, extra small, 1 pc
 NIBP hose, neonatal, 1 pc
 Disposable NIBP cuff, extra small, 10 pcs
 Disposable ECG electrodes, neonatal, 120 pcs
 Accessories for continous noninvasive or minimally invasive monitoring of CO and SV, 1 set
 Battery, 1 pc
</t>
  </si>
  <si>
    <t>Intensive care mechanical ventilator for adult, pediatric and neonatal patients, bodyweight &gt; 0.2kg.</t>
  </si>
  <si>
    <t>Ventilator based on dedicated trolley with castors and brakes, with arm for patient circuit.</t>
  </si>
  <si>
    <t>Power supply AC 220V/50Hz, with integrated battery backup for minimum 60 min.</t>
  </si>
  <si>
    <t>Standard connection for Air and O2 high pressure central gas supply.</t>
  </si>
  <si>
    <t>TFT LCD color touchscreen, min. 15", with tilt and pan adjustment.</t>
  </si>
  <si>
    <t>Ventilation modes needed:
   - Volume controlled CMV and pressure controlled CMV
   - Volume controlled SIMV and pressure controlled SIMV
   - Pressure support
   - BiPAP (or equivalent) and APRV
   - NIV with guaranteed minimal frequency
   - High-Flow O2 therapy
   - Neonatal nCPAP therapy</t>
  </si>
  <si>
    <t>Ventilation parameters minimal settings range:
   Pinsp: 5 - 90 mbar
   Psupport: 0 - 90 mbar
   PEEP: 1 - 50 mbar
   I:E: 1:6 do 4:1
   f: 1 - 150 bpm
   FiO2: 21 - 100%
   Vt: 2 - 2000 ml</t>
  </si>
  <si>
    <t>Flow trigger and pressure trigger, adjustable.</t>
  </si>
  <si>
    <t>Tube Resistance Compensation and Leak Compensation.</t>
  </si>
  <si>
    <t>Inspiration hold and Expiration hold functions.</t>
  </si>
  <si>
    <t>Preoxygenation and Manual breathe functions.</t>
  </si>
  <si>
    <t>Capability to drive and control pneumatic nebulizer.</t>
  </si>
  <si>
    <t>Upgradeable with electronic nebulizer, controlled by ventilator.</t>
  </si>
  <si>
    <t>Upgradeable with integrated ET cuff control system: cuff pressure setting, monitoring and alarming via ventilator display.</t>
  </si>
  <si>
    <t>Capability to display min. 8 simultaneous waveforms, loops and trends.</t>
  </si>
  <si>
    <t>Monitoring trends min. 96h.</t>
  </si>
  <si>
    <t>Monitoring parameters:
   - Tidal volume, spontaneous MV and total MV
   - Spontaneous frequency, total frequency, TI, TE
   - Minute volume of leak
   - Ppeak, Pmean, Pplato, AutoPEEP, P01
   - Insp. and exp. airway resistance, lung compliance, PTP, RC and RSB
   - Oxygen concentration</t>
  </si>
  <si>
    <t>Ventilator must have closed loop ventilation mode with MV guaranteed, with automatic adaptation of ventilation parameters according to current patient respiratory mechanics (R, C and activity). With automatic protective limits, preventing barotraumas, autopeep and deadspace ventilation. This adaptive ventilation should work automatically: starting with intubation, through weaning, until extubation. Intended for both intubated and nonintubated patients, for obstructive, restrictive or healthy lungs.</t>
  </si>
  <si>
    <t>Program tool for automated lung assessment and recruitment maneuver. Recording of complete quasi static compliance curves (inflation and deflation), for evaluation of hysteresis, with adjustable maneuver parameters and pause for recruitment. Cursor for measurements and finding optimal pressures (PEEP, Pplato). Saving history of loops and reference loops.</t>
  </si>
  <si>
    <t>Auxiliary pressure input for esophageal (transpulmonary) pressure measurement.</t>
  </si>
  <si>
    <t>Output connection for external video screen.</t>
  </si>
  <si>
    <t>Volumetric capnography: graph FCO2 and PCO2 vs. V, measurement of etCO2, Vdeadspace, VTalveolar and display on ventilator's screen.</t>
  </si>
  <si>
    <t>Function of screenshots saving to a memory card.</t>
  </si>
  <si>
    <t>To be delivered with all accessories needed, including:
   - Patient breathing sets for adult/pediatric, with humidifier chamber, 15 pcs
   - Patient breathing sets for neonatals, with humidifier chamber, 15 pcs
   - Flow sensor adult/pediatric, 15 pcs
   - Flow sensor neonatal, 15 pcs
   - NIV masks, three different sizes, 3 pcs
   - "High Flow" O2 therapy cannulas, pediatric/neonatal, 30 pcs
   - Accessory for nCPAP therapy, 20 pcs
   - Accessory for volumetric capnography, for neonatal and adult/pediatric, 1 set</t>
  </si>
  <si>
    <t>Touch Screen bedside Pulse oximeter</t>
  </si>
  <si>
    <t>Pulse oximeter with handle, allowing the continuous measurement of SpO2, PR, Perfusion index. </t>
  </si>
  <si>
    <t xml:space="preserve">With built-in Wifi capacity, Li-Ion rechargeable battery and built-in integrated charger. </t>
  </si>
  <si>
    <t>The Technology needs to be motion and low perfusion resistant, 
with possibilitty to upgrade to noninvasive total hemoglobin and oxygen reserve index capacity</t>
  </si>
  <si>
    <t>Accessories that must me supplied:
Mains power cable (210-240V) 1pc
Extension cable for SpO2 sensor 1pc
Single use SpO2 sensor Neo/Adult 20pcs
Single use SpO2 sensor NeoPt 20pcs
Single use SpO2 sensor Pediatric 20pcs</t>
  </si>
  <si>
    <t>Temperature settings in °C: 5°C above ambient up to +250°C</t>
  </si>
  <si>
    <t>Multifunctional digital PID-microprocessor controller</t>
  </si>
  <si>
    <t>HD TFT colour display</t>
  </si>
  <si>
    <t xml:space="preserve">Digital counter with target time setting </t>
  </si>
  <si>
    <t>adjustable temperature in Celsius or Fahrenheit, adjustable air flap position, adjustable summertime/wintertime</t>
  </si>
  <si>
    <t>Natural convection</t>
  </si>
  <si>
    <t>Adjustment of pre-heated fresh air mixture by air flap control ( 10% steps)</t>
  </si>
  <si>
    <t>Vent connection with restrictor flap</t>
  </si>
  <si>
    <t>Programme stored in case of power failure</t>
  </si>
  <si>
    <t>Safety of temperature control - protection class 1 according to DIN12880</t>
  </si>
  <si>
    <t>Autodiagnostic system for fault analysis</t>
  </si>
  <si>
    <t>Chamber volume at least 70 liters</t>
  </si>
  <si>
    <t>Maximal loading of chamber 120 kg</t>
  </si>
  <si>
    <t>Interior made of stainless steel, easy to clean</t>
  </si>
  <si>
    <t>Decontaminating unit should be intended for rapid remediation in large spaces and situations with high risk of infection, using plasma technology combined with a triple-stage filter system to provide a combined solution for air disinfection and particle removal. Must be on 2-wheeled base + handle, speed fan setting</t>
  </si>
  <si>
    <t>Range of area coverage:</t>
  </si>
  <si>
    <t>minimum: 20 – 90 m2 ( maximum: 4 air changes per hour)</t>
  </si>
  <si>
    <t>minimum: 40 – 180 m2 (maximum: 2 air changes per hour)</t>
  </si>
  <si>
    <t>Volume treatment:</t>
  </si>
  <si>
    <t xml:space="preserve">minimum:45 – 220 m3 ( maximum: 4 air changes per hour) </t>
  </si>
  <si>
    <t>minimum: 90 – 450m3 (maximum: 2 air changes per hour) or similar</t>
  </si>
  <si>
    <t>Electrical rating</t>
  </si>
  <si>
    <t>Single phase, 230 VAC, 50 Hz</t>
  </si>
  <si>
    <t>Air flow</t>
  </si>
  <si>
    <t>minimum range:180 – 900 m3/hr (107 – 533 CFM)</t>
  </si>
  <si>
    <t>Emloyed filters:</t>
  </si>
  <si>
    <t>Stage 1: prefilter</t>
  </si>
  <si>
    <t>Stage 2: HEPA filter</t>
  </si>
  <si>
    <t>Stage 3: carbon plated filter</t>
  </si>
  <si>
    <t>Phototherapy Unit at floor stand with casters</t>
  </si>
  <si>
    <t>Examination LED light built-in to monitor the infant's condition</t>
  </si>
  <si>
    <t>Radiation level: 30 - 40 uW/cm2, at distance of 30cm</t>
  </si>
  <si>
    <t>Light illumination can be adjusted: 500 - 2000Lux, at distance of 30cm</t>
  </si>
  <si>
    <t>AC power source: AC220-240V 50/60Hz</t>
  </si>
  <si>
    <t xml:space="preserve">Visual and sound alarm, 3 priority levels, adjustable limits, storage </t>
  </si>
  <si>
    <t>Each monitor to be delivered with the following accessory:
	ECG cable with 3 leads, 1 pc
	Reusable waterproof SpO2 probe, clip type, 1 pc
	Reusable NIBP cuff, large, 1 pc
	Reusable NIBP cuff, medium, 1 pc
	Accessory for continous noninvasive monitoring of CO and SV, 1 set
- Holder for monitor, fixation to medical rail or wall, 1 pc
- Battery, 1 pc</t>
  </si>
  <si>
    <t>Technical Specification Requested</t>
  </si>
  <si>
    <t>Equipment name</t>
  </si>
  <si>
    <t>Technical Specification Offered</t>
  </si>
  <si>
    <t>Technical Specification Offered (model)</t>
  </si>
  <si>
    <t>Insert page no. in techical documentation</t>
  </si>
  <si>
    <t xml:space="preserve">TOTAL Medical equipment </t>
  </si>
  <si>
    <t>Wall supply unit</t>
  </si>
  <si>
    <t>Wall unit-1piece</t>
  </si>
  <si>
    <t>For patient preparation-Wall installation channel for one bed, total length of 1.7m with rails for carrying the device.It is used to supply the device with electricity and medical gases.
It is made according to the principle of connecting the basic sockets into one whole with the central place of supply of all necessary installations.</t>
  </si>
  <si>
    <t>Consists of :</t>
  </si>
  <si>
    <t>Double alluminum profile L=1.700 mm, totoal height of 275mm, with closed ends</t>
  </si>
  <si>
    <t>Electrical power: -Schuko outlet 230V, generator (red)-4pieces, Schuko outelet 230V, UPS (green)2 pieces, Equipotenital bonding (connectors)-4 pieces</t>
  </si>
  <si>
    <t>Medical gases:O2(1piece), KV5(2pieces), N20(1piece), AGSS with protective cover</t>
  </si>
  <si>
    <t>Equpiement carriers-box rail 25x10mm, upper rail L=1,7 m, lower rail L=1,7 m</t>
  </si>
  <si>
    <t>Lower wall "dirty" box rail made of stainless steel, total length L=1,7 m for carrying accessories and equipment, complete with end fasteners and wall brackets, it is placed at a height of 0.5 m from the level of the finished floor</t>
  </si>
  <si>
    <t>Wall set for anesthesia(MRI and Angio room)-2pieces</t>
  </si>
  <si>
    <t>Wall installation channel for one bed, total length of 1 m. It is used to supply the device with electricity and medical gases (without power sockets).
It is made according to the principle of connecting the basic sockets into one whole with the central place of supply of all necessary installations</t>
  </si>
  <si>
    <t>Consists of:</t>
  </si>
  <si>
    <t>Double alluminum profile L=1.000 mm, totoal height of 352mm, with closed ends</t>
  </si>
  <si>
    <t>Medical gases:O2(2pieces), KV5(2pieces), N20(1piece), AGSS with protective cover(1piece)</t>
  </si>
  <si>
    <t>Testing of the installation for strength and impermeability according to the valid standards SRPS EN ISO 7396-1</t>
  </si>
  <si>
    <t>Marking of pipelines for each gas separately with the name of the type of gas that is placed directly on the pipe and marking the route of the pipeline marked or on the wall just below the suspended ceiling "MEDICAL GASES" that are placed on the ceiling</t>
  </si>
  <si>
    <t>103</t>
  </si>
  <si>
    <t>possibility for mechanical ventilation with ambiental air even in case of medical gas supply failure (central gas supply and cylinders) - (electrically or pnematically driven and electronically controlled ventilator</t>
  </si>
  <si>
    <t>reusable CO2 absorber, minimal volume 1,3lit</t>
  </si>
  <si>
    <t>Tidal volume:  20ml to minimal 1500ml</t>
  </si>
  <si>
    <t>breathing frequency: from 4 to minimal 100/min</t>
  </si>
  <si>
    <t>PEEP: 4 to minimal 30 cm Н2О</t>
  </si>
  <si>
    <t>Pressure support: 38 mbar</t>
  </si>
  <si>
    <t>I:Е minimal range: 2.1-1.8</t>
  </si>
  <si>
    <t>adjustable flow trigger 0,3 - 10 l/min</t>
  </si>
  <si>
    <t>inspiratory flow 120 l/min</t>
  </si>
  <si>
    <t>Anaesthetic gas consumption with possibility to track paitent responses to anaesthetic during surgery</t>
  </si>
  <si>
    <t>Backup O2 cylinder can be mounted on the back of the device</t>
  </si>
  <si>
    <t>Dedicated for anstesia for neonates, children and adults</t>
  </si>
  <si>
    <t>device has posibility for low-flow or minimal-flow anesthesia</t>
  </si>
  <si>
    <t>Programable semi automated self-test, that can be started on programed time</t>
  </si>
  <si>
    <t xml:space="preserve">Monitor has rotary knob to navigate around the screen, select and confirm function. Also has a the following functions:
- pause sound alarm 
- start NIBP measurements 
- enter trends 
- freezing curves on screen 
- printing on the integrated printer 
- enter the main menu
</t>
  </si>
  <si>
    <t>Monitor can show on display 12 or more curves</t>
  </si>
  <si>
    <t>device has option to display concentration of anestetic agent</t>
  </si>
  <si>
    <t>Must have display to present the measured value</t>
  </si>
  <si>
    <t xml:space="preserve"> Monitor has modules for measurement of following parameters:
- ECG 
- NIBP
- SpO2 – saturation
- temperature
- 3 IBP
- BIS or Entropy or similar
</t>
  </si>
  <si>
    <t xml:space="preserve">Integrated 3-channel recorder or standalone thermal printer with recording types:
‒ Continuous real-time recording
‒ 8/20 seconds real-time recording
‒ Trend graph recording
‒ Trend table recording
‒ NIBP review recording
‒ Arrhythmia review recording
‒ Alarm review recording
‒ Frozen waveform recording
‒ Drug calculation titration recording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</si>
</sst>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 [$€-1]"/>
    <numFmt numFmtId="166" formatCode="#,##0\ [$€-1]"/>
    <numFmt numFmtId="167" formatCode="#,##0.0"/>
  </numFmts>
  <fonts count="24"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2"/>
      <name val="Times New Roman"/>
      <family val="1"/>
    </font>
    <font>
      <b/>
      <sz val="12"/>
      <color rgb="FFFF0000"/>
      <name val="Times New Roman"/>
      <family val="1"/>
    </font>
    <font>
      <b/>
      <sz val="16"/>
      <color indexed="8"/>
      <name val="Times New Roman"/>
      <family val="1"/>
    </font>
    <font>
      <b/>
      <sz val="14"/>
      <color indexed="8"/>
      <name val="Calibri"/>
      <family val="2"/>
    </font>
    <font>
      <sz val="13"/>
      <name val="Times New Roman"/>
      <family val="1"/>
    </font>
    <font>
      <b/>
      <sz val="9"/>
      <name val="Times New Roman"/>
      <family val="1"/>
    </font>
    <font>
      <sz val="12"/>
      <color indexed="8"/>
      <name val="Times New Roman"/>
      <family val="1"/>
    </font>
    <font>
      <sz val="9"/>
      <name val="Times New Roman"/>
      <family val="1"/>
    </font>
    <font>
      <sz val="11"/>
      <name val="Times New Roman"/>
      <family val="1"/>
    </font>
    <font>
      <sz val="12"/>
      <color indexed="8"/>
      <name val="Calibri"/>
      <family val="2"/>
    </font>
    <font>
      <sz val="11"/>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s>
  <fills count="9">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22"/>
        <bgColor indexed="64"/>
      </patternFill>
    </fill>
    <fill>
      <patternFill patternType="solid">
        <fgColor indexed="42"/>
        <bgColor indexed="9"/>
      </patternFill>
    </fill>
    <fill>
      <patternFill patternType="solid">
        <fgColor theme="0"/>
        <bgColor indexed="64"/>
      </patternFill>
    </fill>
    <fill>
      <patternFill patternType="solid">
        <fgColor theme="1" tint="0.499984740745262"/>
        <bgColor indexed="64"/>
      </patternFill>
    </fill>
    <fill>
      <patternFill patternType="solid">
        <fgColor rgb="FFFFFF00"/>
        <bgColor indexed="64"/>
      </patternFill>
    </fill>
  </fills>
  <borders count="59">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right/>
      <top/>
      <bottom style="double">
        <color indexed="64"/>
      </bottom>
      <diagonal/>
    </border>
    <border>
      <left/>
      <right style="thin">
        <color indexed="64"/>
      </right>
      <top/>
      <bottom style="double">
        <color indexed="64"/>
      </bottom>
      <diagonal/>
    </border>
  </borders>
  <cellStyleXfs count="1">
    <xf numFmtId="0" fontId="0" fillId="0" borderId="0"/>
  </cellStyleXfs>
  <cellXfs count="148">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164" fontId="3" fillId="2" borderId="13" xfId="0" applyNumberFormat="1" applyFont="1" applyFill="1" applyBorder="1" applyAlignment="1" applyProtection="1">
      <alignment horizontal="right" vertical="center"/>
      <protection locked="0"/>
    </xf>
    <xf numFmtId="0" fontId="1" fillId="2" borderId="16" xfId="0" applyFont="1" applyFill="1" applyBorder="1" applyAlignment="1" applyProtection="1">
      <alignment horizontal="right" vertical="center" wrapText="1"/>
      <protection hidden="1"/>
    </xf>
    <xf numFmtId="4" fontId="3" fillId="2" borderId="17" xfId="0" applyNumberFormat="1" applyFont="1" applyFill="1" applyBorder="1" applyAlignment="1" applyProtection="1">
      <alignment vertical="center"/>
      <protection locked="0"/>
    </xf>
    <xf numFmtId="0" fontId="5" fillId="2" borderId="21" xfId="0" applyFont="1" applyFill="1" applyBorder="1" applyAlignment="1" applyProtection="1">
      <alignment horizontal="right" vertical="top"/>
      <protection hidden="1"/>
    </xf>
    <xf numFmtId="4" fontId="5" fillId="2" borderId="19" xfId="0" applyNumberFormat="1" applyFont="1" applyFill="1" applyBorder="1" applyAlignment="1" applyProtection="1">
      <alignment vertical="top"/>
      <protection hidden="1"/>
    </xf>
    <xf numFmtId="0" fontId="6" fillId="2" borderId="22" xfId="0" applyFont="1" applyFill="1" applyBorder="1" applyAlignment="1" applyProtection="1">
      <alignment vertical="top"/>
      <protection hidden="1"/>
    </xf>
    <xf numFmtId="0" fontId="5" fillId="2" borderId="23" xfId="0" applyFont="1" applyFill="1" applyBorder="1" applyAlignment="1" applyProtection="1">
      <alignment vertical="top"/>
      <protection hidden="1"/>
    </xf>
    <xf numFmtId="0" fontId="2" fillId="0" borderId="0" xfId="0" applyFont="1" applyAlignment="1" applyProtection="1">
      <alignment horizontal="center" vertical="top" wrapText="1"/>
      <protection hidden="1"/>
    </xf>
    <xf numFmtId="0" fontId="5" fillId="0" borderId="0" xfId="0" applyFont="1" applyAlignment="1" applyProtection="1">
      <alignment horizontal="right" vertical="top"/>
      <protection hidden="1"/>
    </xf>
    <xf numFmtId="0" fontId="5" fillId="0" borderId="0" xfId="0" applyFont="1" applyAlignment="1" applyProtection="1">
      <alignment vertical="top"/>
      <protection hidden="1"/>
    </xf>
    <xf numFmtId="4" fontId="2" fillId="0" borderId="0" xfId="0" applyNumberFormat="1" applyFont="1" applyAlignment="1" applyProtection="1">
      <alignment vertical="top"/>
      <protection hidden="1"/>
    </xf>
    <xf numFmtId="1" fontId="9" fillId="3" borderId="12" xfId="0" applyNumberFormat="1" applyFont="1" applyFill="1" applyBorder="1" applyAlignment="1" applyProtection="1">
      <alignment horizontal="center" vertical="top" wrapText="1"/>
      <protection hidden="1"/>
    </xf>
    <xf numFmtId="49" fontId="1" fillId="3" borderId="12" xfId="0" applyNumberFormat="1" applyFont="1" applyFill="1" applyBorder="1" applyAlignment="1" applyProtection="1">
      <alignment horizontal="center" vertical="top" wrapText="1"/>
      <protection hidden="1"/>
    </xf>
    <xf numFmtId="1" fontId="9" fillId="3" borderId="12" xfId="0" applyNumberFormat="1" applyFont="1" applyFill="1" applyBorder="1" applyAlignment="1" applyProtection="1">
      <alignment horizontal="left" vertical="top" wrapText="1"/>
      <protection hidden="1"/>
    </xf>
    <xf numFmtId="49" fontId="1" fillId="3" borderId="12" xfId="0" applyNumberFormat="1" applyFont="1" applyFill="1" applyBorder="1" applyAlignment="1" applyProtection="1">
      <alignment horizontal="right" vertical="top" wrapText="1"/>
      <protection hidden="1"/>
    </xf>
    <xf numFmtId="165" fontId="9" fillId="4" borderId="12" xfId="0" applyNumberFormat="1" applyFont="1" applyFill="1" applyBorder="1" applyAlignment="1" applyProtection="1">
      <alignment horizontal="right" vertical="top" wrapText="1"/>
      <protection locked="0"/>
    </xf>
    <xf numFmtId="49" fontId="10" fillId="3" borderId="12" xfId="0" applyNumberFormat="1" applyFont="1" applyFill="1" applyBorder="1" applyAlignment="1" applyProtection="1">
      <alignment horizontal="right" vertical="top" wrapText="1"/>
      <protection hidden="1"/>
    </xf>
    <xf numFmtId="166" fontId="11" fillId="2" borderId="28" xfId="0" applyNumberFormat="1" applyFont="1" applyFill="1" applyBorder="1"/>
    <xf numFmtId="166" fontId="12" fillId="2" borderId="29" xfId="0" applyNumberFormat="1" applyFont="1" applyFill="1" applyBorder="1"/>
    <xf numFmtId="165" fontId="12" fillId="2" borderId="30" xfId="0" applyNumberFormat="1" applyFont="1" applyFill="1" applyBorder="1"/>
    <xf numFmtId="1" fontId="7" fillId="2" borderId="31" xfId="0" applyNumberFormat="1" applyFont="1" applyFill="1" applyBorder="1" applyAlignment="1" applyProtection="1">
      <alignment horizontal="center" vertical="top" wrapText="1"/>
      <protection hidden="1"/>
    </xf>
    <xf numFmtId="49" fontId="7" fillId="2" borderId="32" xfId="0" applyNumberFormat="1" applyFont="1" applyFill="1" applyBorder="1" applyAlignment="1" applyProtection="1">
      <alignment horizontal="left" vertical="top" wrapText="1"/>
      <protection hidden="1"/>
    </xf>
    <xf numFmtId="1" fontId="7" fillId="2" borderId="32" xfId="0" applyNumberFormat="1" applyFont="1" applyFill="1" applyBorder="1" applyAlignment="1" applyProtection="1">
      <alignment horizontal="left" vertical="top" wrapText="1"/>
      <protection hidden="1"/>
    </xf>
    <xf numFmtId="1" fontId="7" fillId="2" borderId="32" xfId="0" applyNumberFormat="1" applyFont="1" applyFill="1" applyBorder="1" applyAlignment="1" applyProtection="1">
      <alignment horizontal="center" vertical="top" wrapText="1"/>
      <protection hidden="1"/>
    </xf>
    <xf numFmtId="4" fontId="13" fillId="0" borderId="32" xfId="0" applyNumberFormat="1" applyFont="1" applyBorder="1" applyAlignment="1" applyProtection="1">
      <alignment horizontal="right" vertical="top" wrapText="1"/>
      <protection locked="0"/>
    </xf>
    <xf numFmtId="1" fontId="14" fillId="3" borderId="33" xfId="0" applyNumberFormat="1" applyFont="1" applyFill="1" applyBorder="1" applyAlignment="1" applyProtection="1">
      <alignment horizontal="center" vertical="top" wrapText="1"/>
      <protection hidden="1"/>
    </xf>
    <xf numFmtId="0" fontId="15" fillId="3" borderId="12" xfId="0" applyFont="1" applyFill="1" applyBorder="1" applyAlignment="1">
      <alignment vertical="top" wrapText="1"/>
    </xf>
    <xf numFmtId="1" fontId="16" fillId="4" borderId="35" xfId="0" applyNumberFormat="1" applyFont="1" applyFill="1" applyBorder="1" applyAlignment="1" applyProtection="1">
      <alignment horizontal="left" vertical="top" wrapText="1"/>
      <protection hidden="1"/>
    </xf>
    <xf numFmtId="1" fontId="16" fillId="3" borderId="15" xfId="0" applyNumberFormat="1" applyFont="1" applyFill="1" applyBorder="1" applyAlignment="1" applyProtection="1">
      <alignment horizontal="center" vertical="top" wrapText="1"/>
      <protection hidden="1"/>
    </xf>
    <xf numFmtId="1" fontId="16" fillId="4" borderId="16" xfId="0" applyNumberFormat="1" applyFont="1" applyFill="1" applyBorder="1" applyAlignment="1" applyProtection="1">
      <alignment horizontal="left" vertical="top" wrapText="1"/>
      <protection hidden="1"/>
    </xf>
    <xf numFmtId="1" fontId="9" fillId="3" borderId="36" xfId="0" applyNumberFormat="1" applyFont="1" applyFill="1" applyBorder="1" applyAlignment="1" applyProtection="1">
      <alignment horizontal="left" vertical="top" wrapText="1"/>
      <protection hidden="1"/>
    </xf>
    <xf numFmtId="1" fontId="16" fillId="4" borderId="12" xfId="0" applyNumberFormat="1" applyFont="1" applyFill="1" applyBorder="1" applyAlignment="1" applyProtection="1">
      <alignment horizontal="left" vertical="top" wrapText="1"/>
      <protection hidden="1"/>
    </xf>
    <xf numFmtId="1" fontId="16" fillId="4" borderId="15" xfId="0" applyNumberFormat="1" applyFont="1" applyFill="1" applyBorder="1" applyAlignment="1" applyProtection="1">
      <alignment horizontal="left" vertical="top" wrapText="1"/>
      <protection hidden="1"/>
    </xf>
    <xf numFmtId="0" fontId="15" fillId="3" borderId="9" xfId="0" applyFont="1" applyFill="1" applyBorder="1" applyAlignment="1">
      <alignment vertical="top" wrapText="1"/>
    </xf>
    <xf numFmtId="1" fontId="17" fillId="4" borderId="12" xfId="0" applyNumberFormat="1" applyFont="1" applyFill="1" applyBorder="1" applyAlignment="1" applyProtection="1">
      <alignment horizontal="left" vertical="top" wrapText="1"/>
      <protection hidden="1"/>
    </xf>
    <xf numFmtId="0" fontId="15" fillId="3" borderId="12" xfId="0" applyFont="1" applyFill="1" applyBorder="1" applyAlignment="1">
      <alignment vertical="top"/>
    </xf>
    <xf numFmtId="1" fontId="17" fillId="4" borderId="9" xfId="0" applyNumberFormat="1" applyFont="1" applyFill="1" applyBorder="1" applyAlignment="1" applyProtection="1">
      <alignment horizontal="left" vertical="top" wrapText="1"/>
      <protection hidden="1"/>
    </xf>
    <xf numFmtId="1" fontId="17" fillId="4" borderId="36" xfId="0" applyNumberFormat="1" applyFont="1" applyFill="1" applyBorder="1" applyAlignment="1" applyProtection="1">
      <alignment horizontal="left" vertical="top" wrapText="1"/>
      <protection hidden="1"/>
    </xf>
    <xf numFmtId="1" fontId="9" fillId="4" borderId="12" xfId="0" applyNumberFormat="1" applyFont="1" applyFill="1" applyBorder="1" applyAlignment="1" applyProtection="1">
      <alignment horizontal="left" vertical="top" wrapText="1"/>
      <protection hidden="1"/>
    </xf>
    <xf numFmtId="0" fontId="15" fillId="3" borderId="15" xfId="0" applyFont="1" applyFill="1" applyBorder="1" applyAlignment="1">
      <alignment vertical="top" wrapText="1"/>
    </xf>
    <xf numFmtId="1" fontId="16" fillId="4" borderId="11" xfId="0" applyNumberFormat="1" applyFont="1" applyFill="1" applyBorder="1" applyAlignment="1" applyProtection="1">
      <alignment horizontal="left" vertical="top" wrapText="1"/>
      <protection hidden="1"/>
    </xf>
    <xf numFmtId="1" fontId="9" fillId="3" borderId="15" xfId="0" applyNumberFormat="1" applyFont="1" applyFill="1" applyBorder="1" applyAlignment="1" applyProtection="1">
      <alignment horizontal="left" vertical="top" wrapText="1"/>
      <protection hidden="1"/>
    </xf>
    <xf numFmtId="1" fontId="9" fillId="3" borderId="9" xfId="0" applyNumberFormat="1" applyFont="1" applyFill="1" applyBorder="1" applyAlignment="1" applyProtection="1">
      <alignment horizontal="left" vertical="top" wrapText="1"/>
      <protection hidden="1"/>
    </xf>
    <xf numFmtId="1" fontId="9" fillId="3" borderId="15" xfId="0" applyNumberFormat="1" applyFont="1" applyFill="1" applyBorder="1" applyAlignment="1" applyProtection="1">
      <alignment horizontal="center" vertical="top" wrapText="1"/>
      <protection hidden="1"/>
    </xf>
    <xf numFmtId="1" fontId="16" fillId="4" borderId="12" xfId="0" applyNumberFormat="1" applyFont="1" applyFill="1" applyBorder="1" applyAlignment="1" applyProtection="1">
      <alignment horizontal="right" vertical="top" wrapText="1"/>
      <protection hidden="1"/>
    </xf>
    <xf numFmtId="1" fontId="16" fillId="4" borderId="8" xfId="0" applyNumberFormat="1" applyFont="1" applyFill="1" applyBorder="1" applyAlignment="1" applyProtection="1">
      <alignment horizontal="left" vertical="top" wrapText="1"/>
      <protection hidden="1"/>
    </xf>
    <xf numFmtId="1" fontId="7" fillId="2" borderId="36" xfId="0" applyNumberFormat="1" applyFont="1" applyFill="1" applyBorder="1" applyAlignment="1" applyProtection="1">
      <alignment horizontal="left" vertical="top" wrapText="1"/>
      <protection hidden="1"/>
    </xf>
    <xf numFmtId="1" fontId="7" fillId="2" borderId="20" xfId="0" applyNumberFormat="1" applyFont="1" applyFill="1" applyBorder="1" applyAlignment="1" applyProtection="1">
      <alignment horizontal="left" vertical="top" wrapText="1"/>
      <protection hidden="1"/>
    </xf>
    <xf numFmtId="1" fontId="7" fillId="2" borderId="20" xfId="0" applyNumberFormat="1" applyFont="1" applyFill="1" applyBorder="1" applyAlignment="1" applyProtection="1">
      <alignment horizontal="center" vertical="top" wrapText="1"/>
      <protection hidden="1"/>
    </xf>
    <xf numFmtId="0" fontId="9" fillId="3" borderId="12" xfId="0" applyFont="1" applyFill="1" applyBorder="1" applyAlignment="1">
      <alignment vertical="top" wrapText="1"/>
    </xf>
    <xf numFmtId="0" fontId="15" fillId="3" borderId="36" xfId="0" applyFont="1" applyFill="1" applyBorder="1" applyAlignment="1">
      <alignment vertical="top" wrapText="1"/>
    </xf>
    <xf numFmtId="0" fontId="15" fillId="3" borderId="12" xfId="0" quotePrefix="1" applyFont="1" applyFill="1" applyBorder="1" applyAlignment="1">
      <alignment vertical="top" wrapText="1"/>
    </xf>
    <xf numFmtId="1" fontId="14" fillId="3" borderId="37" xfId="0" applyNumberFormat="1" applyFont="1" applyFill="1" applyBorder="1" applyAlignment="1" applyProtection="1">
      <alignment horizontal="center" vertical="top" wrapText="1"/>
      <protection hidden="1"/>
    </xf>
    <xf numFmtId="1" fontId="16" fillId="3" borderId="36" xfId="0" applyNumberFormat="1" applyFont="1" applyFill="1" applyBorder="1" applyAlignment="1" applyProtection="1">
      <alignment horizontal="center" vertical="top" wrapText="1"/>
      <protection hidden="1"/>
    </xf>
    <xf numFmtId="0" fontId="9" fillId="3" borderId="12" xfId="0" applyFont="1" applyFill="1" applyBorder="1" applyAlignment="1">
      <alignment horizontal="left" vertical="top" wrapText="1"/>
    </xf>
    <xf numFmtId="0" fontId="0" fillId="0" borderId="0" xfId="0" applyAlignment="1">
      <alignment vertical="top"/>
    </xf>
    <xf numFmtId="0" fontId="2" fillId="0" borderId="0" xfId="0" applyFont="1" applyAlignment="1" applyProtection="1">
      <alignment horizontal="center" vertical="center" wrapText="1"/>
      <protection hidden="1"/>
    </xf>
    <xf numFmtId="0" fontId="7" fillId="2" borderId="25" xfId="0" applyFont="1" applyFill="1" applyBorder="1" applyAlignment="1" applyProtection="1">
      <alignment horizontal="center" vertical="center" wrapText="1"/>
      <protection hidden="1"/>
    </xf>
    <xf numFmtId="49" fontId="7" fillId="2" borderId="32" xfId="0" applyNumberFormat="1" applyFont="1" applyFill="1" applyBorder="1" applyAlignment="1" applyProtection="1">
      <alignment horizontal="center" vertical="center" wrapText="1"/>
      <protection hidden="1"/>
    </xf>
    <xf numFmtId="1" fontId="1" fillId="3" borderId="34" xfId="0" applyNumberFormat="1" applyFont="1" applyFill="1" applyBorder="1" applyAlignment="1" applyProtection="1">
      <alignment horizontal="center" vertical="center" wrapText="1"/>
      <protection hidden="1"/>
    </xf>
    <xf numFmtId="1" fontId="1" fillId="3" borderId="36" xfId="0" applyNumberFormat="1" applyFont="1" applyFill="1" applyBorder="1" applyAlignment="1" applyProtection="1">
      <alignment horizontal="center" vertical="center" wrapText="1"/>
      <protection hidden="1"/>
    </xf>
    <xf numFmtId="1" fontId="1" fillId="3" borderId="12" xfId="0" applyNumberFormat="1" applyFont="1" applyFill="1" applyBorder="1" applyAlignment="1" applyProtection="1">
      <alignment horizontal="center" vertical="center" wrapText="1"/>
      <protection hidden="1"/>
    </xf>
    <xf numFmtId="1" fontId="1" fillId="3" borderId="15" xfId="0" applyNumberFormat="1" applyFont="1" applyFill="1" applyBorder="1" applyAlignment="1" applyProtection="1">
      <alignment horizontal="center" vertical="center" wrapText="1"/>
      <protection hidden="1"/>
    </xf>
    <xf numFmtId="0" fontId="7" fillId="2" borderId="32" xfId="0" applyFont="1" applyFill="1" applyBorder="1" applyAlignment="1" applyProtection="1">
      <alignment horizontal="center" vertical="center" wrapText="1"/>
      <protection hidden="1"/>
    </xf>
    <xf numFmtId="1" fontId="1" fillId="3" borderId="10" xfId="0" applyNumberFormat="1" applyFont="1" applyFill="1" applyBorder="1" applyAlignment="1" applyProtection="1">
      <alignment horizontal="center" vertical="center" wrapText="1"/>
      <protection hidden="1"/>
    </xf>
    <xf numFmtId="4" fontId="7" fillId="2" borderId="32" xfId="0" applyNumberFormat="1" applyFont="1" applyFill="1" applyBorder="1" applyAlignment="1" applyProtection="1">
      <alignment horizontal="center" vertical="center" wrapText="1"/>
      <protection hidden="1"/>
    </xf>
    <xf numFmtId="49" fontId="1" fillId="3" borderId="36" xfId="0" applyNumberFormat="1" applyFont="1" applyFill="1" applyBorder="1" applyAlignment="1" applyProtection="1">
      <alignment horizontal="center" vertical="center" wrapText="1"/>
      <protection hidden="1"/>
    </xf>
    <xf numFmtId="49" fontId="7" fillId="2" borderId="20" xfId="0" applyNumberFormat="1" applyFont="1" applyFill="1" applyBorder="1" applyAlignment="1" applyProtection="1">
      <alignment horizontal="center" vertical="center" wrapText="1"/>
      <protection hidden="1"/>
    </xf>
    <xf numFmtId="49" fontId="1" fillId="3" borderId="34" xfId="0" applyNumberFormat="1" applyFont="1" applyFill="1" applyBorder="1" applyAlignment="1" applyProtection="1">
      <alignment horizontal="center" vertical="center" wrapText="1"/>
      <protection hidden="1"/>
    </xf>
    <xf numFmtId="167" fontId="1" fillId="3" borderId="34"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0" fontId="7" fillId="2" borderId="24" xfId="0" applyFont="1" applyFill="1" applyBorder="1" applyAlignment="1" applyProtection="1">
      <alignment horizontal="center" vertical="center" wrapText="1"/>
      <protection hidden="1"/>
    </xf>
    <xf numFmtId="0" fontId="8" fillId="2" borderId="25" xfId="0" applyFont="1" applyFill="1" applyBorder="1" applyAlignment="1" applyProtection="1">
      <alignment horizontal="center" vertical="center" wrapText="1"/>
      <protection hidden="1"/>
    </xf>
    <xf numFmtId="0" fontId="7" fillId="2" borderId="26" xfId="0" applyFont="1" applyFill="1" applyBorder="1" applyAlignment="1" applyProtection="1">
      <alignment horizontal="center" vertical="center" wrapText="1"/>
      <protection hidden="1"/>
    </xf>
    <xf numFmtId="0" fontId="22" fillId="0" borderId="39" xfId="0" applyFont="1" applyBorder="1" applyAlignment="1">
      <alignment vertical="center" wrapText="1"/>
    </xf>
    <xf numFmtId="0" fontId="20" fillId="0" borderId="0" xfId="0" applyFont="1" applyAlignment="1">
      <alignment vertical="top" wrapText="1"/>
    </xf>
    <xf numFmtId="4" fontId="2" fillId="0" borderId="0" xfId="0" applyNumberFormat="1" applyFont="1" applyBorder="1" applyAlignment="1" applyProtection="1">
      <alignment vertical="top"/>
      <protection hidden="1"/>
    </xf>
    <xf numFmtId="0" fontId="19" fillId="6" borderId="40" xfId="0" applyFont="1" applyFill="1" applyBorder="1" applyAlignment="1">
      <alignment vertical="top" wrapText="1"/>
    </xf>
    <xf numFmtId="0" fontId="20" fillId="7" borderId="40" xfId="0" applyFont="1" applyFill="1" applyBorder="1" applyAlignment="1">
      <alignment vertical="top" wrapText="1"/>
    </xf>
    <xf numFmtId="0" fontId="22" fillId="0" borderId="40" xfId="0" applyFont="1" applyBorder="1" applyAlignment="1">
      <alignment vertical="center" wrapText="1"/>
    </xf>
    <xf numFmtId="0" fontId="23" fillId="0" borderId="40" xfId="0" applyFont="1" applyBorder="1" applyAlignment="1">
      <alignment vertical="center" wrapText="1"/>
    </xf>
    <xf numFmtId="0" fontId="20" fillId="0" borderId="40" xfId="0" applyFont="1" applyBorder="1" applyAlignment="1">
      <alignment vertical="top" wrapText="1"/>
    </xf>
    <xf numFmtId="0" fontId="20" fillId="0" borderId="41" xfId="0" applyFont="1" applyBorder="1" applyAlignment="1">
      <alignment vertical="top" wrapText="1"/>
    </xf>
    <xf numFmtId="0" fontId="19" fillId="0" borderId="38" xfId="0" applyFont="1" applyBorder="1" applyAlignment="1">
      <alignment vertical="top" wrapText="1"/>
    </xf>
    <xf numFmtId="1" fontId="9" fillId="3" borderId="30" xfId="0" applyNumberFormat="1" applyFont="1" applyFill="1" applyBorder="1" applyAlignment="1" applyProtection="1">
      <alignment horizontal="left" vertical="top" wrapText="1"/>
      <protection hidden="1"/>
    </xf>
    <xf numFmtId="1" fontId="7" fillId="2" borderId="43" xfId="0" applyNumberFormat="1" applyFont="1" applyFill="1" applyBorder="1" applyAlignment="1" applyProtection="1">
      <alignment horizontal="left" vertical="top" wrapText="1"/>
      <protection hidden="1"/>
    </xf>
    <xf numFmtId="0" fontId="9" fillId="3" borderId="36" xfId="0" applyFont="1" applyFill="1" applyBorder="1" applyAlignment="1">
      <alignment vertical="top" wrapText="1"/>
    </xf>
    <xf numFmtId="0" fontId="15" fillId="5" borderId="36" xfId="0" applyFont="1" applyFill="1" applyBorder="1" applyAlignment="1">
      <alignment vertical="top" wrapText="1"/>
    </xf>
    <xf numFmtId="0" fontId="9" fillId="3" borderId="36" xfId="0" applyFont="1" applyFill="1" applyBorder="1" applyAlignment="1">
      <alignment horizontal="left" vertical="top" wrapText="1"/>
    </xf>
    <xf numFmtId="0" fontId="15" fillId="3" borderId="30" xfId="0" applyFont="1" applyFill="1" applyBorder="1" applyAlignment="1">
      <alignment vertical="top" wrapText="1"/>
    </xf>
    <xf numFmtId="0" fontId="9" fillId="3" borderId="30" xfId="0" applyFont="1" applyFill="1" applyBorder="1" applyAlignment="1">
      <alignment vertical="top" wrapText="1"/>
    </xf>
    <xf numFmtId="0" fontId="9" fillId="3" borderId="30" xfId="0" applyFont="1" applyFill="1" applyBorder="1" applyAlignment="1">
      <alignment horizontal="left" vertical="top" wrapText="1"/>
    </xf>
    <xf numFmtId="0" fontId="21" fillId="6" borderId="42" xfId="0" applyFont="1" applyFill="1" applyBorder="1" applyAlignment="1">
      <alignment horizontal="center" vertical="center" wrapText="1"/>
    </xf>
    <xf numFmtId="4" fontId="16" fillId="0" borderId="45" xfId="0" applyNumberFormat="1" applyFont="1" applyBorder="1" applyAlignment="1" applyProtection="1">
      <alignment horizontal="right" vertical="top" wrapText="1"/>
      <protection locked="0"/>
    </xf>
    <xf numFmtId="4" fontId="13" fillId="0" borderId="46" xfId="0" applyNumberFormat="1" applyFont="1" applyBorder="1" applyAlignment="1" applyProtection="1">
      <alignment horizontal="right" vertical="top" wrapText="1"/>
      <protection locked="0"/>
    </xf>
    <xf numFmtId="4" fontId="16" fillId="0" borderId="47" xfId="0" applyNumberFormat="1" applyFont="1" applyBorder="1" applyAlignment="1" applyProtection="1">
      <alignment horizontal="right" vertical="top" wrapText="1"/>
      <protection locked="0"/>
    </xf>
    <xf numFmtId="4" fontId="13" fillId="0" borderId="48" xfId="0" applyNumberFormat="1" applyFont="1" applyBorder="1" applyAlignment="1" applyProtection="1">
      <alignment horizontal="right" vertical="top" wrapText="1"/>
      <protection locked="0"/>
    </xf>
    <xf numFmtId="4" fontId="16" fillId="0" borderId="49" xfId="0" applyNumberFormat="1" applyFont="1" applyBorder="1" applyAlignment="1" applyProtection="1">
      <alignment horizontal="right" vertical="top" wrapText="1"/>
      <protection locked="0"/>
    </xf>
    <xf numFmtId="4" fontId="13" fillId="0" borderId="50" xfId="0" applyNumberFormat="1" applyFont="1" applyBorder="1" applyAlignment="1" applyProtection="1">
      <alignment horizontal="right" vertical="top" wrapText="1"/>
      <protection locked="0"/>
    </xf>
    <xf numFmtId="4" fontId="16" fillId="0" borderId="51" xfId="0" applyNumberFormat="1" applyFont="1" applyBorder="1" applyAlignment="1" applyProtection="1">
      <alignment horizontal="right" vertical="top" wrapText="1"/>
      <protection locked="0"/>
    </xf>
    <xf numFmtId="4" fontId="13" fillId="0" borderId="52" xfId="0" applyNumberFormat="1" applyFont="1" applyBorder="1" applyAlignment="1" applyProtection="1">
      <alignment horizontal="right" vertical="top" wrapText="1"/>
      <protection locked="0"/>
    </xf>
    <xf numFmtId="4" fontId="13" fillId="0" borderId="44" xfId="0" applyNumberFormat="1" applyFont="1" applyBorder="1" applyAlignment="1" applyProtection="1">
      <alignment horizontal="right" vertical="top" wrapText="1"/>
      <protection locked="0"/>
    </xf>
    <xf numFmtId="0" fontId="7" fillId="2" borderId="53" xfId="0" applyFont="1" applyFill="1" applyBorder="1" applyAlignment="1" applyProtection="1">
      <alignment horizontal="center" vertical="center" wrapText="1"/>
      <protection hidden="1"/>
    </xf>
    <xf numFmtId="0" fontId="7" fillId="2" borderId="54" xfId="0" applyFont="1" applyFill="1" applyBorder="1" applyAlignment="1" applyProtection="1">
      <alignment horizontal="center" vertical="center" wrapText="1"/>
      <protection hidden="1"/>
    </xf>
    <xf numFmtId="1" fontId="16" fillId="4" borderId="3" xfId="0" applyNumberFormat="1" applyFont="1" applyFill="1" applyBorder="1" applyAlignment="1" applyProtection="1">
      <alignment horizontal="left" vertical="top" wrapText="1"/>
      <protection hidden="1"/>
    </xf>
    <xf numFmtId="1" fontId="9" fillId="3" borderId="3" xfId="0" applyNumberFormat="1" applyFont="1" applyFill="1" applyBorder="1" applyAlignment="1" applyProtection="1">
      <alignment horizontal="center" vertical="top" wrapText="1"/>
      <protection hidden="1"/>
    </xf>
    <xf numFmtId="1" fontId="9" fillId="3" borderId="36" xfId="0" applyNumberFormat="1" applyFont="1" applyFill="1" applyBorder="1" applyAlignment="1" applyProtection="1">
      <alignment horizontal="center" vertical="top" wrapText="1"/>
      <protection hidden="1"/>
    </xf>
    <xf numFmtId="1" fontId="9" fillId="3" borderId="30" xfId="0" applyNumberFormat="1" applyFont="1" applyFill="1" applyBorder="1" applyAlignment="1" applyProtection="1">
      <alignment horizontal="center" vertical="top" wrapText="1"/>
      <protection hidden="1"/>
    </xf>
    <xf numFmtId="1" fontId="1" fillId="3" borderId="12" xfId="0" applyNumberFormat="1" applyFont="1" applyFill="1" applyBorder="1" applyAlignment="1" applyProtection="1">
      <alignment horizontal="center" vertical="top" wrapText="1"/>
      <protection hidden="1"/>
    </xf>
    <xf numFmtId="165" fontId="0" fillId="0" borderId="0" xfId="0" applyNumberFormat="1"/>
    <xf numFmtId="49" fontId="7" fillId="2" borderId="32" xfId="0" applyNumberFormat="1" applyFont="1" applyFill="1" applyBorder="1" applyAlignment="1" applyProtection="1">
      <alignment vertical="top" wrapText="1"/>
      <protection hidden="1"/>
    </xf>
    <xf numFmtId="1" fontId="7" fillId="2" borderId="32" xfId="0" applyNumberFormat="1" applyFont="1" applyFill="1" applyBorder="1" applyAlignment="1" applyProtection="1">
      <alignment horizontal="center" vertical="center" wrapText="1"/>
      <protection hidden="1"/>
    </xf>
    <xf numFmtId="49" fontId="1" fillId="3" borderId="36" xfId="0" applyNumberFormat="1" applyFont="1" applyFill="1" applyBorder="1" applyAlignment="1" applyProtection="1">
      <alignment horizontal="left" vertical="top" wrapText="1"/>
      <protection hidden="1"/>
    </xf>
    <xf numFmtId="1" fontId="1" fillId="3" borderId="12" xfId="0" applyNumberFormat="1" applyFont="1" applyFill="1" applyBorder="1" applyAlignment="1" applyProtection="1">
      <alignment horizontal="left" vertical="top" wrapText="1"/>
      <protection hidden="1"/>
    </xf>
    <xf numFmtId="1" fontId="16" fillId="3" borderId="10" xfId="0" applyNumberFormat="1" applyFont="1" applyFill="1" applyBorder="1" applyAlignment="1" applyProtection="1">
      <alignment horizontal="center" vertical="top" wrapText="1"/>
      <protection hidden="1"/>
    </xf>
    <xf numFmtId="4" fontId="13" fillId="0" borderId="55" xfId="0" applyNumberFormat="1" applyFont="1" applyBorder="1" applyAlignment="1" applyProtection="1">
      <alignment horizontal="right" vertical="top" wrapText="1"/>
      <protection locked="0"/>
    </xf>
    <xf numFmtId="4" fontId="13" fillId="0" borderId="56" xfId="0" applyNumberFormat="1" applyFont="1" applyBorder="1" applyAlignment="1" applyProtection="1">
      <alignment horizontal="right" vertical="top" wrapText="1"/>
      <protection locked="0"/>
    </xf>
    <xf numFmtId="0" fontId="20" fillId="0" borderId="16" xfId="0" applyFont="1" applyBorder="1" applyAlignment="1">
      <alignment vertical="top" wrapText="1"/>
    </xf>
    <xf numFmtId="1" fontId="9" fillId="3" borderId="11" xfId="0" applyNumberFormat="1" applyFont="1" applyFill="1" applyBorder="1" applyAlignment="1" applyProtection="1">
      <alignment horizontal="center" vertical="top" wrapText="1"/>
      <protection hidden="1"/>
    </xf>
    <xf numFmtId="165" fontId="9" fillId="4" borderId="9" xfId="0" applyNumberFormat="1" applyFont="1" applyFill="1" applyBorder="1" applyAlignment="1" applyProtection="1">
      <alignment horizontal="right" vertical="top" wrapText="1"/>
      <protection locked="0"/>
    </xf>
    <xf numFmtId="1" fontId="9" fillId="3" borderId="13" xfId="0" applyNumberFormat="1" applyFont="1" applyFill="1" applyBorder="1" applyAlignment="1" applyProtection="1">
      <alignment horizontal="left" vertical="top" wrapText="1"/>
      <protection hidden="1"/>
    </xf>
    <xf numFmtId="0" fontId="15" fillId="8" borderId="36" xfId="0" applyFont="1" applyFill="1" applyBorder="1" applyAlignment="1">
      <alignment vertical="top" wrapText="1"/>
    </xf>
    <xf numFmtId="0" fontId="15" fillId="8" borderId="12" xfId="0" applyFont="1" applyFill="1" applyBorder="1" applyAlignment="1">
      <alignment vertical="top" wrapText="1"/>
    </xf>
    <xf numFmtId="1" fontId="1" fillId="8" borderId="34" xfId="0" applyNumberFormat="1" applyFont="1" applyFill="1" applyBorder="1" applyAlignment="1" applyProtection="1">
      <alignment horizontal="center" vertical="center" wrapText="1"/>
      <protection hidden="1"/>
    </xf>
    <xf numFmtId="1" fontId="9" fillId="8" borderId="12" xfId="0" applyNumberFormat="1" applyFont="1" applyFill="1" applyBorder="1" applyAlignment="1" applyProtection="1">
      <alignment horizontal="lef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4"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18" xfId="0" applyFont="1" applyFill="1" applyBorder="1" applyAlignment="1" applyProtection="1">
      <alignment horizontal="center" vertical="center"/>
      <protection hidden="1"/>
    </xf>
    <xf numFmtId="0" fontId="1" fillId="2" borderId="19"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5" xfId="0" applyFont="1" applyFill="1" applyBorder="1" applyAlignment="1" applyProtection="1">
      <alignment horizontal="center" vertical="center" wrapText="1"/>
      <protection hidden="1"/>
    </xf>
    <xf numFmtId="0" fontId="4" fillId="2" borderId="20" xfId="0" applyFont="1" applyFill="1" applyBorder="1" applyAlignment="1" applyProtection="1">
      <alignment horizontal="center" vertical="center" wrapText="1"/>
      <protection hidden="1"/>
    </xf>
    <xf numFmtId="0" fontId="11" fillId="2" borderId="57" xfId="0" applyFont="1" applyFill="1" applyBorder="1" applyAlignment="1">
      <alignment horizontal="right"/>
    </xf>
    <xf numFmtId="0" fontId="11" fillId="2" borderId="27" xfId="0" applyFont="1" applyFill="1" applyBorder="1" applyAlignment="1">
      <alignment horizontal="right"/>
    </xf>
    <xf numFmtId="0" fontId="11" fillId="2" borderId="58" xfId="0" applyFont="1" applyFill="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C659C-E777-4521-85F0-91150DDE29F8}">
  <dimension ref="A1:J111"/>
  <sheetViews>
    <sheetView workbookViewId="0">
      <pane xSplit="2" ySplit="6" topLeftCell="C7" activePane="bottomRight" state="frozen"/>
      <selection pane="topRight" activeCell="C1" sqref="C1"/>
      <selection pane="bottomLeft" activeCell="A7" sqref="A7"/>
      <selection pane="bottomRight" activeCell="A7" sqref="A7"/>
    </sheetView>
  </sheetViews>
  <sheetFormatPr defaultRowHeight="14.4" x14ac:dyDescent="0.3"/>
  <cols>
    <col min="1" max="2" width="8.5546875" customWidth="1"/>
    <col min="3" max="3" width="53.33203125" customWidth="1"/>
    <col min="4" max="4" width="40.5546875" customWidth="1"/>
    <col min="6" max="6" width="16.5546875" customWidth="1"/>
    <col min="7" max="7" width="18.109375" customWidth="1"/>
    <col min="9" max="10" width="11.33203125" customWidth="1"/>
    <col min="252" max="252" width="17.5546875" customWidth="1"/>
    <col min="253" max="253" width="12.6640625" customWidth="1"/>
    <col min="254" max="254" width="44.6640625" customWidth="1"/>
    <col min="255" max="255" width="19.5546875" customWidth="1"/>
    <col min="257" max="257" width="20.44140625" customWidth="1"/>
    <col min="258" max="258" width="32.5546875" customWidth="1"/>
    <col min="259" max="259" width="16.33203125" customWidth="1"/>
    <col min="508" max="508" width="17.5546875" customWidth="1"/>
    <col min="509" max="509" width="12.6640625" customWidth="1"/>
    <col min="510" max="510" width="44.6640625" customWidth="1"/>
    <col min="511" max="511" width="19.5546875" customWidth="1"/>
    <col min="513" max="513" width="20.44140625" customWidth="1"/>
    <col min="514" max="514" width="32.5546875" customWidth="1"/>
    <col min="515" max="515" width="16.33203125" customWidth="1"/>
    <col min="764" max="764" width="17.5546875" customWidth="1"/>
    <col min="765" max="765" width="12.6640625" customWidth="1"/>
    <col min="766" max="766" width="44.6640625" customWidth="1"/>
    <col min="767" max="767" width="19.5546875" customWidth="1"/>
    <col min="769" max="769" width="20.44140625" customWidth="1"/>
    <col min="770" max="770" width="32.5546875" customWidth="1"/>
    <col min="771" max="771" width="16.33203125" customWidth="1"/>
    <col min="1020" max="1020" width="17.5546875" customWidth="1"/>
    <col min="1021" max="1021" width="12.6640625" customWidth="1"/>
    <col min="1022" max="1022" width="44.6640625" customWidth="1"/>
    <col min="1023" max="1023" width="19.5546875" customWidth="1"/>
    <col min="1025" max="1025" width="20.44140625" customWidth="1"/>
    <col min="1026" max="1026" width="32.5546875" customWidth="1"/>
    <col min="1027" max="1027" width="16.33203125" customWidth="1"/>
    <col min="1276" max="1276" width="17.5546875" customWidth="1"/>
    <col min="1277" max="1277" width="12.6640625" customWidth="1"/>
    <col min="1278" max="1278" width="44.6640625" customWidth="1"/>
    <col min="1279" max="1279" width="19.5546875" customWidth="1"/>
    <col min="1281" max="1281" width="20.44140625" customWidth="1"/>
    <col min="1282" max="1282" width="32.5546875" customWidth="1"/>
    <col min="1283" max="1283" width="16.33203125" customWidth="1"/>
    <col min="1532" max="1532" width="17.5546875" customWidth="1"/>
    <col min="1533" max="1533" width="12.6640625" customWidth="1"/>
    <col min="1534" max="1534" width="44.6640625" customWidth="1"/>
    <col min="1535" max="1535" width="19.5546875" customWidth="1"/>
    <col min="1537" max="1537" width="20.44140625" customWidth="1"/>
    <col min="1538" max="1538" width="32.5546875" customWidth="1"/>
    <col min="1539" max="1539" width="16.33203125" customWidth="1"/>
    <col min="1788" max="1788" width="17.5546875" customWidth="1"/>
    <col min="1789" max="1789" width="12.6640625" customWidth="1"/>
    <col min="1790" max="1790" width="44.6640625" customWidth="1"/>
    <col min="1791" max="1791" width="19.5546875" customWidth="1"/>
    <col min="1793" max="1793" width="20.44140625" customWidth="1"/>
    <col min="1794" max="1794" width="32.5546875" customWidth="1"/>
    <col min="1795" max="1795" width="16.33203125" customWidth="1"/>
    <col min="2044" max="2044" width="17.5546875" customWidth="1"/>
    <col min="2045" max="2045" width="12.6640625" customWidth="1"/>
    <col min="2046" max="2046" width="44.6640625" customWidth="1"/>
    <col min="2047" max="2047" width="19.5546875" customWidth="1"/>
    <col min="2049" max="2049" width="20.44140625" customWidth="1"/>
    <col min="2050" max="2050" width="32.5546875" customWidth="1"/>
    <col min="2051" max="2051" width="16.33203125" customWidth="1"/>
    <col min="2300" max="2300" width="17.5546875" customWidth="1"/>
    <col min="2301" max="2301" width="12.6640625" customWidth="1"/>
    <col min="2302" max="2302" width="44.6640625" customWidth="1"/>
    <col min="2303" max="2303" width="19.5546875" customWidth="1"/>
    <col min="2305" max="2305" width="20.44140625" customWidth="1"/>
    <col min="2306" max="2306" width="32.5546875" customWidth="1"/>
    <col min="2307" max="2307" width="16.33203125" customWidth="1"/>
    <col min="2556" max="2556" width="17.5546875" customWidth="1"/>
    <col min="2557" max="2557" width="12.6640625" customWidth="1"/>
    <col min="2558" max="2558" width="44.6640625" customWidth="1"/>
    <col min="2559" max="2559" width="19.5546875" customWidth="1"/>
    <col min="2561" max="2561" width="20.44140625" customWidth="1"/>
    <col min="2562" max="2562" width="32.5546875" customWidth="1"/>
    <col min="2563" max="2563" width="16.33203125" customWidth="1"/>
    <col min="2812" max="2812" width="17.5546875" customWidth="1"/>
    <col min="2813" max="2813" width="12.6640625" customWidth="1"/>
    <col min="2814" max="2814" width="44.6640625" customWidth="1"/>
    <col min="2815" max="2815" width="19.5546875" customWidth="1"/>
    <col min="2817" max="2817" width="20.44140625" customWidth="1"/>
    <col min="2818" max="2818" width="32.5546875" customWidth="1"/>
    <col min="2819" max="2819" width="16.33203125" customWidth="1"/>
    <col min="3068" max="3068" width="17.5546875" customWidth="1"/>
    <col min="3069" max="3069" width="12.6640625" customWidth="1"/>
    <col min="3070" max="3070" width="44.6640625" customWidth="1"/>
    <col min="3071" max="3071" width="19.5546875" customWidth="1"/>
    <col min="3073" max="3073" width="20.44140625" customWidth="1"/>
    <col min="3074" max="3074" width="32.5546875" customWidth="1"/>
    <col min="3075" max="3075" width="16.33203125" customWidth="1"/>
    <col min="3324" max="3324" width="17.5546875" customWidth="1"/>
    <col min="3325" max="3325" width="12.6640625" customWidth="1"/>
    <col min="3326" max="3326" width="44.6640625" customWidth="1"/>
    <col min="3327" max="3327" width="19.5546875" customWidth="1"/>
    <col min="3329" max="3329" width="20.44140625" customWidth="1"/>
    <col min="3330" max="3330" width="32.5546875" customWidth="1"/>
    <col min="3331" max="3331" width="16.33203125" customWidth="1"/>
    <col min="3580" max="3580" width="17.5546875" customWidth="1"/>
    <col min="3581" max="3581" width="12.6640625" customWidth="1"/>
    <col min="3582" max="3582" width="44.6640625" customWidth="1"/>
    <col min="3583" max="3583" width="19.5546875" customWidth="1"/>
    <col min="3585" max="3585" width="20.44140625" customWidth="1"/>
    <col min="3586" max="3586" width="32.5546875" customWidth="1"/>
    <col min="3587" max="3587" width="16.33203125" customWidth="1"/>
    <col min="3836" max="3836" width="17.5546875" customWidth="1"/>
    <col min="3837" max="3837" width="12.6640625" customWidth="1"/>
    <col min="3838" max="3838" width="44.6640625" customWidth="1"/>
    <col min="3839" max="3839" width="19.5546875" customWidth="1"/>
    <col min="3841" max="3841" width="20.44140625" customWidth="1"/>
    <col min="3842" max="3842" width="32.5546875" customWidth="1"/>
    <col min="3843" max="3843" width="16.33203125" customWidth="1"/>
    <col min="4092" max="4092" width="17.5546875" customWidth="1"/>
    <col min="4093" max="4093" width="12.6640625" customWidth="1"/>
    <col min="4094" max="4094" width="44.6640625" customWidth="1"/>
    <col min="4095" max="4095" width="19.5546875" customWidth="1"/>
    <col min="4097" max="4097" width="20.44140625" customWidth="1"/>
    <col min="4098" max="4098" width="32.5546875" customWidth="1"/>
    <col min="4099" max="4099" width="16.33203125" customWidth="1"/>
    <col min="4348" max="4348" width="17.5546875" customWidth="1"/>
    <col min="4349" max="4349" width="12.6640625" customWidth="1"/>
    <col min="4350" max="4350" width="44.6640625" customWidth="1"/>
    <col min="4351" max="4351" width="19.5546875" customWidth="1"/>
    <col min="4353" max="4353" width="20.44140625" customWidth="1"/>
    <col min="4354" max="4354" width="32.5546875" customWidth="1"/>
    <col min="4355" max="4355" width="16.33203125" customWidth="1"/>
    <col min="4604" max="4604" width="17.5546875" customWidth="1"/>
    <col min="4605" max="4605" width="12.6640625" customWidth="1"/>
    <col min="4606" max="4606" width="44.6640625" customWidth="1"/>
    <col min="4607" max="4607" width="19.5546875" customWidth="1"/>
    <col min="4609" max="4609" width="20.44140625" customWidth="1"/>
    <col min="4610" max="4610" width="32.5546875" customWidth="1"/>
    <col min="4611" max="4611" width="16.33203125" customWidth="1"/>
    <col min="4860" max="4860" width="17.5546875" customWidth="1"/>
    <col min="4861" max="4861" width="12.6640625" customWidth="1"/>
    <col min="4862" max="4862" width="44.6640625" customWidth="1"/>
    <col min="4863" max="4863" width="19.5546875" customWidth="1"/>
    <col min="4865" max="4865" width="20.44140625" customWidth="1"/>
    <col min="4866" max="4866" width="32.5546875" customWidth="1"/>
    <col min="4867" max="4867" width="16.33203125" customWidth="1"/>
    <col min="5116" max="5116" width="17.5546875" customWidth="1"/>
    <col min="5117" max="5117" width="12.6640625" customWidth="1"/>
    <col min="5118" max="5118" width="44.6640625" customWidth="1"/>
    <col min="5119" max="5119" width="19.5546875" customWidth="1"/>
    <col min="5121" max="5121" width="20.44140625" customWidth="1"/>
    <col min="5122" max="5122" width="32.5546875" customWidth="1"/>
    <col min="5123" max="5123" width="16.33203125" customWidth="1"/>
    <col min="5372" max="5372" width="17.5546875" customWidth="1"/>
    <col min="5373" max="5373" width="12.6640625" customWidth="1"/>
    <col min="5374" max="5374" width="44.6640625" customWidth="1"/>
    <col min="5375" max="5375" width="19.5546875" customWidth="1"/>
    <col min="5377" max="5377" width="20.44140625" customWidth="1"/>
    <col min="5378" max="5378" width="32.5546875" customWidth="1"/>
    <col min="5379" max="5379" width="16.33203125" customWidth="1"/>
    <col min="5628" max="5628" width="17.5546875" customWidth="1"/>
    <col min="5629" max="5629" width="12.6640625" customWidth="1"/>
    <col min="5630" max="5630" width="44.6640625" customWidth="1"/>
    <col min="5631" max="5631" width="19.5546875" customWidth="1"/>
    <col min="5633" max="5633" width="20.44140625" customWidth="1"/>
    <col min="5634" max="5634" width="32.5546875" customWidth="1"/>
    <col min="5635" max="5635" width="16.33203125" customWidth="1"/>
    <col min="5884" max="5884" width="17.5546875" customWidth="1"/>
    <col min="5885" max="5885" width="12.6640625" customWidth="1"/>
    <col min="5886" max="5886" width="44.6640625" customWidth="1"/>
    <col min="5887" max="5887" width="19.5546875" customWidth="1"/>
    <col min="5889" max="5889" width="20.44140625" customWidth="1"/>
    <col min="5890" max="5890" width="32.5546875" customWidth="1"/>
    <col min="5891" max="5891" width="16.33203125" customWidth="1"/>
    <col min="6140" max="6140" width="17.5546875" customWidth="1"/>
    <col min="6141" max="6141" width="12.6640625" customWidth="1"/>
    <col min="6142" max="6142" width="44.6640625" customWidth="1"/>
    <col min="6143" max="6143" width="19.5546875" customWidth="1"/>
    <col min="6145" max="6145" width="20.44140625" customWidth="1"/>
    <col min="6146" max="6146" width="32.5546875" customWidth="1"/>
    <col min="6147" max="6147" width="16.33203125" customWidth="1"/>
    <col min="6396" max="6396" width="17.5546875" customWidth="1"/>
    <col min="6397" max="6397" width="12.6640625" customWidth="1"/>
    <col min="6398" max="6398" width="44.6640625" customWidth="1"/>
    <col min="6399" max="6399" width="19.5546875" customWidth="1"/>
    <col min="6401" max="6401" width="20.44140625" customWidth="1"/>
    <col min="6402" max="6402" width="32.5546875" customWidth="1"/>
    <col min="6403" max="6403" width="16.33203125" customWidth="1"/>
    <col min="6652" max="6652" width="17.5546875" customWidth="1"/>
    <col min="6653" max="6653" width="12.6640625" customWidth="1"/>
    <col min="6654" max="6654" width="44.6640625" customWidth="1"/>
    <col min="6655" max="6655" width="19.5546875" customWidth="1"/>
    <col min="6657" max="6657" width="20.44140625" customWidth="1"/>
    <col min="6658" max="6658" width="32.5546875" customWidth="1"/>
    <col min="6659" max="6659" width="16.33203125" customWidth="1"/>
    <col min="6908" max="6908" width="17.5546875" customWidth="1"/>
    <col min="6909" max="6909" width="12.6640625" customWidth="1"/>
    <col min="6910" max="6910" width="44.6640625" customWidth="1"/>
    <col min="6911" max="6911" width="19.5546875" customWidth="1"/>
    <col min="6913" max="6913" width="20.44140625" customWidth="1"/>
    <col min="6914" max="6914" width="32.5546875" customWidth="1"/>
    <col min="6915" max="6915" width="16.33203125" customWidth="1"/>
    <col min="7164" max="7164" width="17.5546875" customWidth="1"/>
    <col min="7165" max="7165" width="12.6640625" customWidth="1"/>
    <col min="7166" max="7166" width="44.6640625" customWidth="1"/>
    <col min="7167" max="7167" width="19.5546875" customWidth="1"/>
    <col min="7169" max="7169" width="20.44140625" customWidth="1"/>
    <col min="7170" max="7170" width="32.5546875" customWidth="1"/>
    <col min="7171" max="7171" width="16.33203125" customWidth="1"/>
    <col min="7420" max="7420" width="17.5546875" customWidth="1"/>
    <col min="7421" max="7421" width="12.6640625" customWidth="1"/>
    <col min="7422" max="7422" width="44.6640625" customWidth="1"/>
    <col min="7423" max="7423" width="19.5546875" customWidth="1"/>
    <col min="7425" max="7425" width="20.44140625" customWidth="1"/>
    <col min="7426" max="7426" width="32.5546875" customWidth="1"/>
    <col min="7427" max="7427" width="16.33203125" customWidth="1"/>
    <col min="7676" max="7676" width="17.5546875" customWidth="1"/>
    <col min="7677" max="7677" width="12.6640625" customWidth="1"/>
    <col min="7678" max="7678" width="44.6640625" customWidth="1"/>
    <col min="7679" max="7679" width="19.5546875" customWidth="1"/>
    <col min="7681" max="7681" width="20.44140625" customWidth="1"/>
    <col min="7682" max="7682" width="32.5546875" customWidth="1"/>
    <col min="7683" max="7683" width="16.33203125" customWidth="1"/>
    <col min="7932" max="7932" width="17.5546875" customWidth="1"/>
    <col min="7933" max="7933" width="12.6640625" customWidth="1"/>
    <col min="7934" max="7934" width="44.6640625" customWidth="1"/>
    <col min="7935" max="7935" width="19.5546875" customWidth="1"/>
    <col min="7937" max="7937" width="20.44140625" customWidth="1"/>
    <col min="7938" max="7938" width="32.5546875" customWidth="1"/>
    <col min="7939" max="7939" width="16.33203125" customWidth="1"/>
    <col min="8188" max="8188" width="17.5546875" customWidth="1"/>
    <col min="8189" max="8189" width="12.6640625" customWidth="1"/>
    <col min="8190" max="8190" width="44.6640625" customWidth="1"/>
    <col min="8191" max="8191" width="19.5546875" customWidth="1"/>
    <col min="8193" max="8193" width="20.44140625" customWidth="1"/>
    <col min="8194" max="8194" width="32.5546875" customWidth="1"/>
    <col min="8195" max="8195" width="16.33203125" customWidth="1"/>
    <col min="8444" max="8444" width="17.5546875" customWidth="1"/>
    <col min="8445" max="8445" width="12.6640625" customWidth="1"/>
    <col min="8446" max="8446" width="44.6640625" customWidth="1"/>
    <col min="8447" max="8447" width="19.5546875" customWidth="1"/>
    <col min="8449" max="8449" width="20.44140625" customWidth="1"/>
    <col min="8450" max="8450" width="32.5546875" customWidth="1"/>
    <col min="8451" max="8451" width="16.33203125" customWidth="1"/>
    <col min="8700" max="8700" width="17.5546875" customWidth="1"/>
    <col min="8701" max="8701" width="12.6640625" customWidth="1"/>
    <col min="8702" max="8702" width="44.6640625" customWidth="1"/>
    <col min="8703" max="8703" width="19.5546875" customWidth="1"/>
    <col min="8705" max="8705" width="20.44140625" customWidth="1"/>
    <col min="8706" max="8706" width="32.5546875" customWidth="1"/>
    <col min="8707" max="8707" width="16.33203125" customWidth="1"/>
    <col min="8956" max="8956" width="17.5546875" customWidth="1"/>
    <col min="8957" max="8957" width="12.6640625" customWidth="1"/>
    <col min="8958" max="8958" width="44.6640625" customWidth="1"/>
    <col min="8959" max="8959" width="19.5546875" customWidth="1"/>
    <col min="8961" max="8961" width="20.44140625" customWidth="1"/>
    <col min="8962" max="8962" width="32.5546875" customWidth="1"/>
    <col min="8963" max="8963" width="16.33203125" customWidth="1"/>
    <col min="9212" max="9212" width="17.5546875" customWidth="1"/>
    <col min="9213" max="9213" width="12.6640625" customWidth="1"/>
    <col min="9214" max="9214" width="44.6640625" customWidth="1"/>
    <col min="9215" max="9215" width="19.5546875" customWidth="1"/>
    <col min="9217" max="9217" width="20.44140625" customWidth="1"/>
    <col min="9218" max="9218" width="32.5546875" customWidth="1"/>
    <col min="9219" max="9219" width="16.33203125" customWidth="1"/>
    <col min="9468" max="9468" width="17.5546875" customWidth="1"/>
    <col min="9469" max="9469" width="12.6640625" customWidth="1"/>
    <col min="9470" max="9470" width="44.6640625" customWidth="1"/>
    <col min="9471" max="9471" width="19.5546875" customWidth="1"/>
    <col min="9473" max="9473" width="20.44140625" customWidth="1"/>
    <col min="9474" max="9474" width="32.5546875" customWidth="1"/>
    <col min="9475" max="9475" width="16.33203125" customWidth="1"/>
    <col min="9724" max="9724" width="17.5546875" customWidth="1"/>
    <col min="9725" max="9725" width="12.6640625" customWidth="1"/>
    <col min="9726" max="9726" width="44.6640625" customWidth="1"/>
    <col min="9727" max="9727" width="19.5546875" customWidth="1"/>
    <col min="9729" max="9729" width="20.44140625" customWidth="1"/>
    <col min="9730" max="9730" width="32.5546875" customWidth="1"/>
    <col min="9731" max="9731" width="16.33203125" customWidth="1"/>
    <col min="9980" max="9980" width="17.5546875" customWidth="1"/>
    <col min="9981" max="9981" width="12.6640625" customWidth="1"/>
    <col min="9982" max="9982" width="44.6640625" customWidth="1"/>
    <col min="9983" max="9983" width="19.5546875" customWidth="1"/>
    <col min="9985" max="9985" width="20.44140625" customWidth="1"/>
    <col min="9986" max="9986" width="32.5546875" customWidth="1"/>
    <col min="9987" max="9987" width="16.33203125" customWidth="1"/>
    <col min="10236" max="10236" width="17.5546875" customWidth="1"/>
    <col min="10237" max="10237" width="12.6640625" customWidth="1"/>
    <col min="10238" max="10238" width="44.6640625" customWidth="1"/>
    <col min="10239" max="10239" width="19.5546875" customWidth="1"/>
    <col min="10241" max="10241" width="20.44140625" customWidth="1"/>
    <col min="10242" max="10242" width="32.5546875" customWidth="1"/>
    <col min="10243" max="10243" width="16.33203125" customWidth="1"/>
    <col min="10492" max="10492" width="17.5546875" customWidth="1"/>
    <col min="10493" max="10493" width="12.6640625" customWidth="1"/>
    <col min="10494" max="10494" width="44.6640625" customWidth="1"/>
    <col min="10495" max="10495" width="19.5546875" customWidth="1"/>
    <col min="10497" max="10497" width="20.44140625" customWidth="1"/>
    <col min="10498" max="10498" width="32.5546875" customWidth="1"/>
    <col min="10499" max="10499" width="16.33203125" customWidth="1"/>
    <col min="10748" max="10748" width="17.5546875" customWidth="1"/>
    <col min="10749" max="10749" width="12.6640625" customWidth="1"/>
    <col min="10750" max="10750" width="44.6640625" customWidth="1"/>
    <col min="10751" max="10751" width="19.5546875" customWidth="1"/>
    <col min="10753" max="10753" width="20.44140625" customWidth="1"/>
    <col min="10754" max="10754" width="32.5546875" customWidth="1"/>
    <col min="10755" max="10755" width="16.33203125" customWidth="1"/>
    <col min="11004" max="11004" width="17.5546875" customWidth="1"/>
    <col min="11005" max="11005" width="12.6640625" customWidth="1"/>
    <col min="11006" max="11006" width="44.6640625" customWidth="1"/>
    <col min="11007" max="11007" width="19.5546875" customWidth="1"/>
    <col min="11009" max="11009" width="20.44140625" customWidth="1"/>
    <col min="11010" max="11010" width="32.5546875" customWidth="1"/>
    <col min="11011" max="11011" width="16.33203125" customWidth="1"/>
    <col min="11260" max="11260" width="17.5546875" customWidth="1"/>
    <col min="11261" max="11261" width="12.6640625" customWidth="1"/>
    <col min="11262" max="11262" width="44.6640625" customWidth="1"/>
    <col min="11263" max="11263" width="19.5546875" customWidth="1"/>
    <col min="11265" max="11265" width="20.44140625" customWidth="1"/>
    <col min="11266" max="11266" width="32.5546875" customWidth="1"/>
    <col min="11267" max="11267" width="16.33203125" customWidth="1"/>
    <col min="11516" max="11516" width="17.5546875" customWidth="1"/>
    <col min="11517" max="11517" width="12.6640625" customWidth="1"/>
    <col min="11518" max="11518" width="44.6640625" customWidth="1"/>
    <col min="11519" max="11519" width="19.5546875" customWidth="1"/>
    <col min="11521" max="11521" width="20.44140625" customWidth="1"/>
    <col min="11522" max="11522" width="32.5546875" customWidth="1"/>
    <col min="11523" max="11523" width="16.33203125" customWidth="1"/>
    <col min="11772" max="11772" width="17.5546875" customWidth="1"/>
    <col min="11773" max="11773" width="12.6640625" customWidth="1"/>
    <col min="11774" max="11774" width="44.6640625" customWidth="1"/>
    <col min="11775" max="11775" width="19.5546875" customWidth="1"/>
    <col min="11777" max="11777" width="20.44140625" customWidth="1"/>
    <col min="11778" max="11778" width="32.5546875" customWidth="1"/>
    <col min="11779" max="11779" width="16.33203125" customWidth="1"/>
    <col min="12028" max="12028" width="17.5546875" customWidth="1"/>
    <col min="12029" max="12029" width="12.6640625" customWidth="1"/>
    <col min="12030" max="12030" width="44.6640625" customWidth="1"/>
    <col min="12031" max="12031" width="19.5546875" customWidth="1"/>
    <col min="12033" max="12033" width="20.44140625" customWidth="1"/>
    <col min="12034" max="12034" width="32.5546875" customWidth="1"/>
    <col min="12035" max="12035" width="16.33203125" customWidth="1"/>
    <col min="12284" max="12284" width="17.5546875" customWidth="1"/>
    <col min="12285" max="12285" width="12.6640625" customWidth="1"/>
    <col min="12286" max="12286" width="44.6640625" customWidth="1"/>
    <col min="12287" max="12287" width="19.5546875" customWidth="1"/>
    <col min="12289" max="12289" width="20.44140625" customWidth="1"/>
    <col min="12290" max="12290" width="32.5546875" customWidth="1"/>
    <col min="12291" max="12291" width="16.33203125" customWidth="1"/>
    <col min="12540" max="12540" width="17.5546875" customWidth="1"/>
    <col min="12541" max="12541" width="12.6640625" customWidth="1"/>
    <col min="12542" max="12542" width="44.6640625" customWidth="1"/>
    <col min="12543" max="12543" width="19.5546875" customWidth="1"/>
    <col min="12545" max="12545" width="20.44140625" customWidth="1"/>
    <col min="12546" max="12546" width="32.5546875" customWidth="1"/>
    <col min="12547" max="12547" width="16.33203125" customWidth="1"/>
    <col min="12796" max="12796" width="17.5546875" customWidth="1"/>
    <col min="12797" max="12797" width="12.6640625" customWidth="1"/>
    <col min="12798" max="12798" width="44.6640625" customWidth="1"/>
    <col min="12799" max="12799" width="19.5546875" customWidth="1"/>
    <col min="12801" max="12801" width="20.44140625" customWidth="1"/>
    <col min="12802" max="12802" width="32.5546875" customWidth="1"/>
    <col min="12803" max="12803" width="16.33203125" customWidth="1"/>
    <col min="13052" max="13052" width="17.5546875" customWidth="1"/>
    <col min="13053" max="13053" width="12.6640625" customWidth="1"/>
    <col min="13054" max="13054" width="44.6640625" customWidth="1"/>
    <col min="13055" max="13055" width="19.5546875" customWidth="1"/>
    <col min="13057" max="13057" width="20.44140625" customWidth="1"/>
    <col min="13058" max="13058" width="32.5546875" customWidth="1"/>
    <col min="13059" max="13059" width="16.33203125" customWidth="1"/>
    <col min="13308" max="13308" width="17.5546875" customWidth="1"/>
    <col min="13309" max="13309" width="12.6640625" customWidth="1"/>
    <col min="13310" max="13310" width="44.6640625" customWidth="1"/>
    <col min="13311" max="13311" width="19.5546875" customWidth="1"/>
    <col min="13313" max="13313" width="20.44140625" customWidth="1"/>
    <col min="13314" max="13314" width="32.5546875" customWidth="1"/>
    <col min="13315" max="13315" width="16.33203125" customWidth="1"/>
    <col min="13564" max="13564" width="17.5546875" customWidth="1"/>
    <col min="13565" max="13565" width="12.6640625" customWidth="1"/>
    <col min="13566" max="13566" width="44.6640625" customWidth="1"/>
    <col min="13567" max="13567" width="19.5546875" customWidth="1"/>
    <col min="13569" max="13569" width="20.44140625" customWidth="1"/>
    <col min="13570" max="13570" width="32.5546875" customWidth="1"/>
    <col min="13571" max="13571" width="16.33203125" customWidth="1"/>
    <col min="13820" max="13820" width="17.5546875" customWidth="1"/>
    <col min="13821" max="13821" width="12.6640625" customWidth="1"/>
    <col min="13822" max="13822" width="44.6640625" customWidth="1"/>
    <col min="13823" max="13823" width="19.5546875" customWidth="1"/>
    <col min="13825" max="13825" width="20.44140625" customWidth="1"/>
    <col min="13826" max="13826" width="32.5546875" customWidth="1"/>
    <col min="13827" max="13827" width="16.33203125" customWidth="1"/>
    <col min="14076" max="14076" width="17.5546875" customWidth="1"/>
    <col min="14077" max="14077" width="12.6640625" customWidth="1"/>
    <col min="14078" max="14078" width="44.6640625" customWidth="1"/>
    <col min="14079" max="14079" width="19.5546875" customWidth="1"/>
    <col min="14081" max="14081" width="20.44140625" customWidth="1"/>
    <col min="14082" max="14082" width="32.5546875" customWidth="1"/>
    <col min="14083" max="14083" width="16.33203125" customWidth="1"/>
    <col min="14332" max="14332" width="17.5546875" customWidth="1"/>
    <col min="14333" max="14333" width="12.6640625" customWidth="1"/>
    <col min="14334" max="14334" width="44.6640625" customWidth="1"/>
    <col min="14335" max="14335" width="19.5546875" customWidth="1"/>
    <col min="14337" max="14337" width="20.44140625" customWidth="1"/>
    <col min="14338" max="14338" width="32.5546875" customWidth="1"/>
    <col min="14339" max="14339" width="16.33203125" customWidth="1"/>
    <col min="14588" max="14588" width="17.5546875" customWidth="1"/>
    <col min="14589" max="14589" width="12.6640625" customWidth="1"/>
    <col min="14590" max="14590" width="44.6640625" customWidth="1"/>
    <col min="14591" max="14591" width="19.5546875" customWidth="1"/>
    <col min="14593" max="14593" width="20.44140625" customWidth="1"/>
    <col min="14594" max="14594" width="32.5546875" customWidth="1"/>
    <col min="14595" max="14595" width="16.33203125" customWidth="1"/>
    <col min="14844" max="14844" width="17.5546875" customWidth="1"/>
    <col min="14845" max="14845" width="12.6640625" customWidth="1"/>
    <col min="14846" max="14846" width="44.6640625" customWidth="1"/>
    <col min="14847" max="14847" width="19.5546875" customWidth="1"/>
    <col min="14849" max="14849" width="20.44140625" customWidth="1"/>
    <col min="14850" max="14850" width="32.5546875" customWidth="1"/>
    <col min="14851" max="14851" width="16.33203125" customWidth="1"/>
    <col min="15100" max="15100" width="17.5546875" customWidth="1"/>
    <col min="15101" max="15101" width="12.6640625" customWidth="1"/>
    <col min="15102" max="15102" width="44.6640625" customWidth="1"/>
    <col min="15103" max="15103" width="19.5546875" customWidth="1"/>
    <col min="15105" max="15105" width="20.44140625" customWidth="1"/>
    <col min="15106" max="15106" width="32.5546875" customWidth="1"/>
    <col min="15107" max="15107" width="16.33203125" customWidth="1"/>
    <col min="15356" max="15356" width="17.5546875" customWidth="1"/>
    <col min="15357" max="15357" width="12.6640625" customWidth="1"/>
    <col min="15358" max="15358" width="44.6640625" customWidth="1"/>
    <col min="15359" max="15359" width="19.5546875" customWidth="1"/>
    <col min="15361" max="15361" width="20.44140625" customWidth="1"/>
    <col min="15362" max="15362" width="32.5546875" customWidth="1"/>
    <col min="15363" max="15363" width="16.33203125" customWidth="1"/>
    <col min="15612" max="15612" width="17.5546875" customWidth="1"/>
    <col min="15613" max="15613" width="12.6640625" customWidth="1"/>
    <col min="15614" max="15614" width="44.6640625" customWidth="1"/>
    <col min="15615" max="15615" width="19.5546875" customWidth="1"/>
    <col min="15617" max="15617" width="20.44140625" customWidth="1"/>
    <col min="15618" max="15618" width="32.5546875" customWidth="1"/>
    <col min="15619" max="15619" width="16.33203125" customWidth="1"/>
    <col min="15868" max="15868" width="17.5546875" customWidth="1"/>
    <col min="15869" max="15869" width="12.6640625" customWidth="1"/>
    <col min="15870" max="15870" width="44.6640625" customWidth="1"/>
    <col min="15871" max="15871" width="19.5546875" customWidth="1"/>
    <col min="15873" max="15873" width="20.44140625" customWidth="1"/>
    <col min="15874" max="15874" width="32.5546875" customWidth="1"/>
    <col min="15875" max="15875" width="16.33203125" customWidth="1"/>
    <col min="16124" max="16124" width="17.5546875" customWidth="1"/>
    <col min="16125" max="16125" width="12.6640625" customWidth="1"/>
    <col min="16126" max="16126" width="44.6640625" customWidth="1"/>
    <col min="16127" max="16127" width="19.5546875" customWidth="1"/>
    <col min="16129" max="16129" width="20.44140625" customWidth="1"/>
    <col min="16130" max="16130" width="32.5546875" customWidth="1"/>
    <col min="16131" max="16131" width="16.33203125" customWidth="1"/>
  </cols>
  <sheetData>
    <row r="1" spans="1:7" ht="15.6" x14ac:dyDescent="0.3">
      <c r="A1" s="134" t="s">
        <v>0</v>
      </c>
      <c r="B1" s="135"/>
      <c r="C1" s="1"/>
      <c r="D1" s="2"/>
      <c r="E1" s="3"/>
      <c r="F1" s="4"/>
      <c r="G1" s="5"/>
    </row>
    <row r="2" spans="1:7" ht="15.6" x14ac:dyDescent="0.3">
      <c r="A2" s="136" t="s">
        <v>1</v>
      </c>
      <c r="B2" s="137"/>
      <c r="C2" s="142" t="s">
        <v>2</v>
      </c>
      <c r="D2" s="6"/>
      <c r="E2" s="7"/>
      <c r="F2" s="8" t="s">
        <v>3</v>
      </c>
      <c r="G2" s="9"/>
    </row>
    <row r="3" spans="1:7" ht="21" customHeight="1" x14ac:dyDescent="0.3">
      <c r="A3" s="138"/>
      <c r="B3" s="139"/>
      <c r="C3" s="143"/>
      <c r="D3" s="6"/>
      <c r="E3" s="7"/>
      <c r="F3" s="10" t="s">
        <v>4</v>
      </c>
      <c r="G3" s="11"/>
    </row>
    <row r="4" spans="1:7" ht="0.75" hidden="1" customHeight="1" x14ac:dyDescent="0.3">
      <c r="A4" s="140"/>
      <c r="B4" s="141"/>
      <c r="C4" s="144"/>
      <c r="D4" s="12"/>
      <c r="E4" s="13"/>
      <c r="F4" s="14"/>
      <c r="G4" s="15"/>
    </row>
    <row r="5" spans="1:7" ht="15" thickBot="1" x14ac:dyDescent="0.35">
      <c r="A5" s="16"/>
      <c r="B5" s="16"/>
      <c r="C5" s="16"/>
      <c r="D5" s="17"/>
      <c r="E5" s="18"/>
      <c r="F5" s="18"/>
      <c r="G5" s="19"/>
    </row>
    <row r="6" spans="1:7" s="79" customFormat="1" ht="49.5" customHeight="1" thickBot="1" x14ac:dyDescent="0.35">
      <c r="A6" s="80" t="s">
        <v>5</v>
      </c>
      <c r="B6" s="66" t="s">
        <v>6</v>
      </c>
      <c r="C6" s="81" t="s">
        <v>1637</v>
      </c>
      <c r="D6" s="66" t="s">
        <v>1639</v>
      </c>
      <c r="E6" s="66" t="s">
        <v>7</v>
      </c>
      <c r="F6" s="66" t="s">
        <v>8</v>
      </c>
      <c r="G6" s="82" t="s">
        <v>9</v>
      </c>
    </row>
    <row r="7" spans="1:7" ht="16.2" thickTop="1" x14ac:dyDescent="0.3">
      <c r="A7" s="117" t="s">
        <v>10</v>
      </c>
      <c r="B7" s="21"/>
      <c r="C7" s="22" t="s">
        <v>11</v>
      </c>
      <c r="D7" s="23"/>
      <c r="E7" s="20">
        <v>16</v>
      </c>
      <c r="F7" s="24"/>
      <c r="G7" s="24">
        <f t="shared" ref="G7:G38" si="0">F7*E7</f>
        <v>0</v>
      </c>
    </row>
    <row r="8" spans="1:7" ht="15.6" x14ac:dyDescent="0.3">
      <c r="A8" s="117" t="s">
        <v>12</v>
      </c>
      <c r="B8" s="21"/>
      <c r="C8" s="22" t="s">
        <v>13</v>
      </c>
      <c r="D8" s="23"/>
      <c r="E8" s="20">
        <v>19</v>
      </c>
      <c r="F8" s="24"/>
      <c r="G8" s="24">
        <f t="shared" si="0"/>
        <v>0</v>
      </c>
    </row>
    <row r="9" spans="1:7" ht="15.6" x14ac:dyDescent="0.3">
      <c r="A9" s="117" t="s">
        <v>14</v>
      </c>
      <c r="B9" s="21"/>
      <c r="C9" s="22" t="s">
        <v>15</v>
      </c>
      <c r="D9" s="23"/>
      <c r="E9" s="20">
        <v>2</v>
      </c>
      <c r="F9" s="24"/>
      <c r="G9" s="24">
        <f t="shared" si="0"/>
        <v>0</v>
      </c>
    </row>
    <row r="10" spans="1:7" ht="15.6" x14ac:dyDescent="0.3">
      <c r="A10" s="117" t="s">
        <v>16</v>
      </c>
      <c r="B10" s="21"/>
      <c r="C10" s="22" t="s">
        <v>17</v>
      </c>
      <c r="D10" s="23"/>
      <c r="E10" s="20">
        <v>2</v>
      </c>
      <c r="F10" s="24"/>
      <c r="G10" s="24">
        <f t="shared" si="0"/>
        <v>0</v>
      </c>
    </row>
    <row r="11" spans="1:7" ht="15.6" x14ac:dyDescent="0.3">
      <c r="A11" s="117" t="s">
        <v>18</v>
      </c>
      <c r="B11" s="21"/>
      <c r="C11" s="22" t="s">
        <v>19</v>
      </c>
      <c r="D11" s="23"/>
      <c r="E11" s="20">
        <v>15</v>
      </c>
      <c r="F11" s="24"/>
      <c r="G11" s="24">
        <f t="shared" si="0"/>
        <v>0</v>
      </c>
    </row>
    <row r="12" spans="1:7" ht="15.6" x14ac:dyDescent="0.3">
      <c r="A12" s="117" t="s">
        <v>20</v>
      </c>
      <c r="B12" s="21"/>
      <c r="C12" s="22" t="s">
        <v>21</v>
      </c>
      <c r="D12" s="23"/>
      <c r="E12" s="20">
        <v>5</v>
      </c>
      <c r="F12" s="24"/>
      <c r="G12" s="24">
        <f t="shared" si="0"/>
        <v>0</v>
      </c>
    </row>
    <row r="13" spans="1:7" ht="15.6" x14ac:dyDescent="0.3">
      <c r="A13" s="117" t="s">
        <v>22</v>
      </c>
      <c r="B13" s="21"/>
      <c r="C13" s="22" t="s">
        <v>23</v>
      </c>
      <c r="D13" s="23"/>
      <c r="E13" s="20">
        <v>3</v>
      </c>
      <c r="F13" s="24"/>
      <c r="G13" s="24">
        <f t="shared" si="0"/>
        <v>0</v>
      </c>
    </row>
    <row r="14" spans="1:7" ht="15.6" x14ac:dyDescent="0.3">
      <c r="A14" s="117" t="s">
        <v>24</v>
      </c>
      <c r="B14" s="21"/>
      <c r="C14" s="22" t="s">
        <v>25</v>
      </c>
      <c r="D14" s="23"/>
      <c r="E14" s="20">
        <v>6</v>
      </c>
      <c r="F14" s="24"/>
      <c r="G14" s="24">
        <f t="shared" si="0"/>
        <v>0</v>
      </c>
    </row>
    <row r="15" spans="1:7" ht="15.6" x14ac:dyDescent="0.3">
      <c r="A15" s="117" t="s">
        <v>26</v>
      </c>
      <c r="B15" s="21"/>
      <c r="C15" s="22" t="s">
        <v>27</v>
      </c>
      <c r="D15" s="23"/>
      <c r="E15" s="20">
        <v>17</v>
      </c>
      <c r="F15" s="24"/>
      <c r="G15" s="24">
        <f t="shared" si="0"/>
        <v>0</v>
      </c>
    </row>
    <row r="16" spans="1:7" ht="15.6" x14ac:dyDescent="0.3">
      <c r="A16" s="117" t="s">
        <v>28</v>
      </c>
      <c r="B16" s="21"/>
      <c r="C16" s="22" t="s">
        <v>29</v>
      </c>
      <c r="D16" s="23"/>
      <c r="E16" s="20">
        <v>2</v>
      </c>
      <c r="F16" s="24"/>
      <c r="G16" s="24">
        <f t="shared" si="0"/>
        <v>0</v>
      </c>
    </row>
    <row r="17" spans="1:7" ht="15.6" x14ac:dyDescent="0.3">
      <c r="A17" s="117" t="s">
        <v>30</v>
      </c>
      <c r="B17" s="21"/>
      <c r="C17" s="22" t="s">
        <v>31</v>
      </c>
      <c r="D17" s="23"/>
      <c r="E17" s="20">
        <v>1</v>
      </c>
      <c r="F17" s="24"/>
      <c r="G17" s="24">
        <f t="shared" si="0"/>
        <v>0</v>
      </c>
    </row>
    <row r="18" spans="1:7" ht="15.6" x14ac:dyDescent="0.3">
      <c r="A18" s="117" t="s">
        <v>32</v>
      </c>
      <c r="B18" s="21"/>
      <c r="C18" s="22" t="s">
        <v>33</v>
      </c>
      <c r="D18" s="23"/>
      <c r="E18" s="20">
        <v>1</v>
      </c>
      <c r="F18" s="24"/>
      <c r="G18" s="24">
        <f t="shared" si="0"/>
        <v>0</v>
      </c>
    </row>
    <row r="19" spans="1:7" ht="15.6" x14ac:dyDescent="0.3">
      <c r="A19" s="117" t="s">
        <v>34</v>
      </c>
      <c r="B19" s="21"/>
      <c r="C19" s="22" t="s">
        <v>35</v>
      </c>
      <c r="D19" s="23"/>
      <c r="E19" s="20">
        <v>6</v>
      </c>
      <c r="F19" s="24"/>
      <c r="G19" s="24">
        <f t="shared" si="0"/>
        <v>0</v>
      </c>
    </row>
    <row r="20" spans="1:7" ht="15.6" x14ac:dyDescent="0.3">
      <c r="A20" s="117" t="s">
        <v>36</v>
      </c>
      <c r="B20" s="21"/>
      <c r="C20" s="22" t="s">
        <v>37</v>
      </c>
      <c r="D20" s="23"/>
      <c r="E20" s="20">
        <v>6</v>
      </c>
      <c r="F20" s="24"/>
      <c r="G20" s="24">
        <f t="shared" si="0"/>
        <v>0</v>
      </c>
    </row>
    <row r="21" spans="1:7" ht="15.6" x14ac:dyDescent="0.3">
      <c r="A21" s="117" t="s">
        <v>38</v>
      </c>
      <c r="B21" s="21"/>
      <c r="C21" s="22" t="s">
        <v>39</v>
      </c>
      <c r="D21" s="23"/>
      <c r="E21" s="20">
        <v>1</v>
      </c>
      <c r="F21" s="24"/>
      <c r="G21" s="24">
        <f t="shared" si="0"/>
        <v>0</v>
      </c>
    </row>
    <row r="22" spans="1:7" ht="15.6" x14ac:dyDescent="0.3">
      <c r="A22" s="117" t="s">
        <v>40</v>
      </c>
      <c r="B22" s="21"/>
      <c r="C22" s="22" t="s">
        <v>41</v>
      </c>
      <c r="D22" s="23"/>
      <c r="E22" s="20">
        <v>1</v>
      </c>
      <c r="F22" s="24"/>
      <c r="G22" s="24">
        <f t="shared" si="0"/>
        <v>0</v>
      </c>
    </row>
    <row r="23" spans="1:7" ht="15.6" x14ac:dyDescent="0.3">
      <c r="A23" s="117" t="s">
        <v>42</v>
      </c>
      <c r="B23" s="21"/>
      <c r="C23" s="22" t="s">
        <v>43</v>
      </c>
      <c r="D23" s="23"/>
      <c r="E23" s="20">
        <v>10</v>
      </c>
      <c r="F23" s="24"/>
      <c r="G23" s="24">
        <f t="shared" si="0"/>
        <v>0</v>
      </c>
    </row>
    <row r="24" spans="1:7" ht="15.6" x14ac:dyDescent="0.3">
      <c r="A24" s="117" t="s">
        <v>44</v>
      </c>
      <c r="B24" s="21"/>
      <c r="C24" s="22" t="s">
        <v>45</v>
      </c>
      <c r="D24" s="25"/>
      <c r="E24" s="20">
        <v>12</v>
      </c>
      <c r="F24" s="24"/>
      <c r="G24" s="24">
        <f t="shared" si="0"/>
        <v>0</v>
      </c>
    </row>
    <row r="25" spans="1:7" ht="15.6" x14ac:dyDescent="0.3">
      <c r="A25" s="117" t="s">
        <v>46</v>
      </c>
      <c r="B25" s="21"/>
      <c r="C25" s="22" t="s">
        <v>47</v>
      </c>
      <c r="D25" s="23"/>
      <c r="E25" s="20">
        <v>13</v>
      </c>
      <c r="F25" s="24"/>
      <c r="G25" s="24">
        <f t="shared" si="0"/>
        <v>0</v>
      </c>
    </row>
    <row r="26" spans="1:7" ht="15.6" x14ac:dyDescent="0.3">
      <c r="A26" s="117" t="s">
        <v>48</v>
      </c>
      <c r="B26" s="21"/>
      <c r="C26" s="133" t="s">
        <v>49</v>
      </c>
      <c r="D26" s="23"/>
      <c r="E26" s="20">
        <v>7</v>
      </c>
      <c r="F26" s="24"/>
      <c r="G26" s="24">
        <f t="shared" si="0"/>
        <v>0</v>
      </c>
    </row>
    <row r="27" spans="1:7" ht="15.6" x14ac:dyDescent="0.3">
      <c r="A27" s="117" t="s">
        <v>50</v>
      </c>
      <c r="B27" s="21"/>
      <c r="C27" s="22" t="s">
        <v>51</v>
      </c>
      <c r="D27" s="23"/>
      <c r="E27" s="20">
        <v>1</v>
      </c>
      <c r="F27" s="24"/>
      <c r="G27" s="24">
        <f t="shared" si="0"/>
        <v>0</v>
      </c>
    </row>
    <row r="28" spans="1:7" ht="15.6" x14ac:dyDescent="0.3">
      <c r="A28" s="117" t="s">
        <v>52</v>
      </c>
      <c r="B28" s="21"/>
      <c r="C28" s="22" t="s">
        <v>53</v>
      </c>
      <c r="D28" s="23"/>
      <c r="E28" s="20">
        <v>1</v>
      </c>
      <c r="F28" s="24"/>
      <c r="G28" s="24">
        <f t="shared" si="0"/>
        <v>0</v>
      </c>
    </row>
    <row r="29" spans="1:7" ht="15.6" x14ac:dyDescent="0.3">
      <c r="A29" s="117" t="s">
        <v>54</v>
      </c>
      <c r="B29" s="21"/>
      <c r="C29" s="22" t="s">
        <v>55</v>
      </c>
      <c r="D29" s="23"/>
      <c r="E29" s="20">
        <v>1</v>
      </c>
      <c r="F29" s="24"/>
      <c r="G29" s="24">
        <f t="shared" si="0"/>
        <v>0</v>
      </c>
    </row>
    <row r="30" spans="1:7" ht="15.6" x14ac:dyDescent="0.3">
      <c r="A30" s="117" t="s">
        <v>56</v>
      </c>
      <c r="B30" s="21"/>
      <c r="C30" s="22" t="s">
        <v>57</v>
      </c>
      <c r="D30" s="23"/>
      <c r="E30" s="20">
        <v>1</v>
      </c>
      <c r="F30" s="24"/>
      <c r="G30" s="24">
        <f t="shared" si="0"/>
        <v>0</v>
      </c>
    </row>
    <row r="31" spans="1:7" ht="15.6" x14ac:dyDescent="0.3">
      <c r="A31" s="117" t="s">
        <v>58</v>
      </c>
      <c r="B31" s="21"/>
      <c r="C31" s="22" t="s">
        <v>59</v>
      </c>
      <c r="D31" s="23"/>
      <c r="E31" s="20">
        <v>1</v>
      </c>
      <c r="F31" s="24"/>
      <c r="G31" s="24">
        <f t="shared" si="0"/>
        <v>0</v>
      </c>
    </row>
    <row r="32" spans="1:7" ht="15.6" x14ac:dyDescent="0.3">
      <c r="A32" s="117" t="s">
        <v>60</v>
      </c>
      <c r="B32" s="21"/>
      <c r="C32" s="22" t="s">
        <v>61</v>
      </c>
      <c r="D32" s="23"/>
      <c r="E32" s="20">
        <v>1</v>
      </c>
      <c r="F32" s="24"/>
      <c r="G32" s="24">
        <f t="shared" si="0"/>
        <v>0</v>
      </c>
    </row>
    <row r="33" spans="1:7" ht="15.6" x14ac:dyDescent="0.3">
      <c r="A33" s="117" t="s">
        <v>62</v>
      </c>
      <c r="B33" s="21"/>
      <c r="C33" s="22" t="s">
        <v>63</v>
      </c>
      <c r="D33" s="23"/>
      <c r="E33" s="20">
        <v>44</v>
      </c>
      <c r="F33" s="24"/>
      <c r="G33" s="24">
        <f t="shared" si="0"/>
        <v>0</v>
      </c>
    </row>
    <row r="34" spans="1:7" ht="15.6" x14ac:dyDescent="0.3">
      <c r="A34" s="117" t="s">
        <v>64</v>
      </c>
      <c r="B34" s="21"/>
      <c r="C34" s="22" t="s">
        <v>65</v>
      </c>
      <c r="D34" s="23"/>
      <c r="E34" s="20">
        <v>44</v>
      </c>
      <c r="F34" s="24"/>
      <c r="G34" s="24">
        <f t="shared" si="0"/>
        <v>0</v>
      </c>
    </row>
    <row r="35" spans="1:7" ht="15.6" x14ac:dyDescent="0.3">
      <c r="A35" s="117" t="s">
        <v>66</v>
      </c>
      <c r="B35" s="21"/>
      <c r="C35" s="22" t="s">
        <v>67</v>
      </c>
      <c r="D35" s="23"/>
      <c r="E35" s="20">
        <v>30</v>
      </c>
      <c r="F35" s="24"/>
      <c r="G35" s="24">
        <f t="shared" si="0"/>
        <v>0</v>
      </c>
    </row>
    <row r="36" spans="1:7" ht="15.6" x14ac:dyDescent="0.3">
      <c r="A36" s="117" t="s">
        <v>68</v>
      </c>
      <c r="B36" s="21"/>
      <c r="C36" s="22" t="s">
        <v>69</v>
      </c>
      <c r="D36" s="23"/>
      <c r="E36" s="20">
        <v>18</v>
      </c>
      <c r="F36" s="24"/>
      <c r="G36" s="24">
        <f t="shared" si="0"/>
        <v>0</v>
      </c>
    </row>
    <row r="37" spans="1:7" ht="15.6" x14ac:dyDescent="0.3">
      <c r="A37" s="117" t="s">
        <v>70</v>
      </c>
      <c r="B37" s="21"/>
      <c r="C37" s="22" t="s">
        <v>71</v>
      </c>
      <c r="D37" s="23"/>
      <c r="E37" s="20">
        <v>17</v>
      </c>
      <c r="F37" s="24"/>
      <c r="G37" s="24">
        <f t="shared" si="0"/>
        <v>0</v>
      </c>
    </row>
    <row r="38" spans="1:7" ht="15.6" x14ac:dyDescent="0.3">
      <c r="A38" s="117" t="s">
        <v>72</v>
      </c>
      <c r="B38" s="21"/>
      <c r="C38" s="22" t="s">
        <v>73</v>
      </c>
      <c r="D38" s="23"/>
      <c r="E38" s="20">
        <v>19</v>
      </c>
      <c r="F38" s="24"/>
      <c r="G38" s="24">
        <f t="shared" si="0"/>
        <v>0</v>
      </c>
    </row>
    <row r="39" spans="1:7" ht="15.6" x14ac:dyDescent="0.3">
      <c r="A39" s="117" t="s">
        <v>74</v>
      </c>
      <c r="B39" s="21"/>
      <c r="C39" s="22" t="s">
        <v>75</v>
      </c>
      <c r="D39" s="23"/>
      <c r="E39" s="20">
        <v>157</v>
      </c>
      <c r="F39" s="24"/>
      <c r="G39" s="24">
        <f t="shared" ref="G39:G70" si="1">F39*E39</f>
        <v>0</v>
      </c>
    </row>
    <row r="40" spans="1:7" ht="15.6" x14ac:dyDescent="0.3">
      <c r="A40" s="117" t="s">
        <v>76</v>
      </c>
      <c r="B40" s="21"/>
      <c r="C40" s="22" t="s">
        <v>77</v>
      </c>
      <c r="D40" s="23"/>
      <c r="E40" s="20">
        <v>157</v>
      </c>
      <c r="F40" s="24"/>
      <c r="G40" s="24">
        <f t="shared" si="1"/>
        <v>0</v>
      </c>
    </row>
    <row r="41" spans="1:7" ht="15.6" x14ac:dyDescent="0.3">
      <c r="A41" s="117" t="s">
        <v>78</v>
      </c>
      <c r="B41" s="21"/>
      <c r="C41" s="22" t="s">
        <v>79</v>
      </c>
      <c r="D41" s="23"/>
      <c r="E41" s="20">
        <v>7</v>
      </c>
      <c r="F41" s="24"/>
      <c r="G41" s="24">
        <f t="shared" si="1"/>
        <v>0</v>
      </c>
    </row>
    <row r="42" spans="1:7" ht="15.6" x14ac:dyDescent="0.3">
      <c r="A42" s="117" t="s">
        <v>80</v>
      </c>
      <c r="B42" s="21"/>
      <c r="C42" s="22" t="s">
        <v>81</v>
      </c>
      <c r="D42" s="23"/>
      <c r="E42" s="20">
        <v>1</v>
      </c>
      <c r="F42" s="24"/>
      <c r="G42" s="24">
        <f t="shared" si="1"/>
        <v>0</v>
      </c>
    </row>
    <row r="43" spans="1:7" ht="15.6" x14ac:dyDescent="0.3">
      <c r="A43" s="117" t="s">
        <v>82</v>
      </c>
      <c r="B43" s="21"/>
      <c r="C43" s="22" t="s">
        <v>83</v>
      </c>
      <c r="D43" s="23"/>
      <c r="E43" s="20">
        <v>11</v>
      </c>
      <c r="F43" s="24"/>
      <c r="G43" s="24">
        <f t="shared" si="1"/>
        <v>0</v>
      </c>
    </row>
    <row r="44" spans="1:7" ht="15.6" x14ac:dyDescent="0.3">
      <c r="A44" s="117" t="s">
        <v>84</v>
      </c>
      <c r="B44" s="21"/>
      <c r="C44" s="22" t="s">
        <v>85</v>
      </c>
      <c r="D44" s="23"/>
      <c r="E44" s="20">
        <v>4</v>
      </c>
      <c r="F44" s="24"/>
      <c r="G44" s="24">
        <f t="shared" si="1"/>
        <v>0</v>
      </c>
    </row>
    <row r="45" spans="1:7" ht="15.6" x14ac:dyDescent="0.3">
      <c r="A45" s="117" t="s">
        <v>86</v>
      </c>
      <c r="B45" s="21"/>
      <c r="C45" s="22" t="s">
        <v>87</v>
      </c>
      <c r="D45" s="23"/>
      <c r="E45" s="20">
        <v>2</v>
      </c>
      <c r="F45" s="24"/>
      <c r="G45" s="24">
        <f t="shared" si="1"/>
        <v>0</v>
      </c>
    </row>
    <row r="46" spans="1:7" ht="15.6" x14ac:dyDescent="0.3">
      <c r="A46" s="117" t="s">
        <v>88</v>
      </c>
      <c r="B46" s="21"/>
      <c r="C46" s="22" t="s">
        <v>89</v>
      </c>
      <c r="D46" s="23"/>
      <c r="E46" s="20">
        <v>1</v>
      </c>
      <c r="F46" s="24"/>
      <c r="G46" s="24">
        <f t="shared" si="1"/>
        <v>0</v>
      </c>
    </row>
    <row r="47" spans="1:7" ht="15.6" x14ac:dyDescent="0.3">
      <c r="A47" s="117" t="s">
        <v>90</v>
      </c>
      <c r="B47" s="21"/>
      <c r="C47" s="22" t="s">
        <v>91</v>
      </c>
      <c r="D47" s="23"/>
      <c r="E47" s="20">
        <v>9</v>
      </c>
      <c r="F47" s="24"/>
      <c r="G47" s="24">
        <f t="shared" si="1"/>
        <v>0</v>
      </c>
    </row>
    <row r="48" spans="1:7" ht="15.6" x14ac:dyDescent="0.3">
      <c r="A48" s="117" t="s">
        <v>92</v>
      </c>
      <c r="B48" s="21"/>
      <c r="C48" s="22" t="s">
        <v>93</v>
      </c>
      <c r="D48" s="23"/>
      <c r="E48" s="20">
        <v>9</v>
      </c>
      <c r="F48" s="24"/>
      <c r="G48" s="24">
        <f t="shared" si="1"/>
        <v>0</v>
      </c>
    </row>
    <row r="49" spans="1:10" ht="15.6" x14ac:dyDescent="0.3">
      <c r="A49" s="117" t="s">
        <v>94</v>
      </c>
      <c r="B49" s="21"/>
      <c r="C49" s="22" t="s">
        <v>95</v>
      </c>
      <c r="D49" s="23"/>
      <c r="E49" s="20">
        <v>2</v>
      </c>
      <c r="F49" s="24"/>
      <c r="G49" s="24">
        <f t="shared" si="1"/>
        <v>0</v>
      </c>
    </row>
    <row r="50" spans="1:10" ht="15.6" x14ac:dyDescent="0.3">
      <c r="A50" s="117" t="s">
        <v>96</v>
      </c>
      <c r="B50" s="21"/>
      <c r="C50" s="22" t="s">
        <v>97</v>
      </c>
      <c r="D50" s="23"/>
      <c r="E50" s="20">
        <v>4</v>
      </c>
      <c r="F50" s="24"/>
      <c r="G50" s="24">
        <f t="shared" si="1"/>
        <v>0</v>
      </c>
    </row>
    <row r="51" spans="1:10" ht="15.6" x14ac:dyDescent="0.3">
      <c r="A51" s="117" t="s">
        <v>98</v>
      </c>
      <c r="B51" s="21"/>
      <c r="C51" s="22" t="s">
        <v>99</v>
      </c>
      <c r="D51" s="23"/>
      <c r="E51" s="20">
        <v>1</v>
      </c>
      <c r="F51" s="24"/>
      <c r="G51" s="24">
        <f t="shared" si="1"/>
        <v>0</v>
      </c>
    </row>
    <row r="52" spans="1:10" ht="15.6" x14ac:dyDescent="0.3">
      <c r="A52" s="117" t="s">
        <v>100</v>
      </c>
      <c r="B52" s="21"/>
      <c r="C52" s="22" t="s">
        <v>101</v>
      </c>
      <c r="D52" s="23"/>
      <c r="E52" s="20">
        <v>14</v>
      </c>
      <c r="F52" s="24"/>
      <c r="G52" s="24">
        <f t="shared" si="1"/>
        <v>0</v>
      </c>
    </row>
    <row r="53" spans="1:10" ht="15.6" x14ac:dyDescent="0.3">
      <c r="A53" s="117" t="s">
        <v>102</v>
      </c>
      <c r="B53" s="21"/>
      <c r="C53" s="22" t="s">
        <v>103</v>
      </c>
      <c r="D53" s="23"/>
      <c r="E53" s="20">
        <v>2</v>
      </c>
      <c r="F53" s="24"/>
      <c r="G53" s="24">
        <f t="shared" si="1"/>
        <v>0</v>
      </c>
    </row>
    <row r="54" spans="1:10" ht="15.6" x14ac:dyDescent="0.3">
      <c r="A54" s="117" t="s">
        <v>104</v>
      </c>
      <c r="B54" s="21"/>
      <c r="C54" s="22" t="s">
        <v>105</v>
      </c>
      <c r="D54" s="23"/>
      <c r="E54" s="20">
        <v>19</v>
      </c>
      <c r="F54" s="24"/>
      <c r="G54" s="24">
        <f t="shared" si="1"/>
        <v>0</v>
      </c>
    </row>
    <row r="55" spans="1:10" ht="15.6" x14ac:dyDescent="0.3">
      <c r="A55" s="117" t="s">
        <v>106</v>
      </c>
      <c r="B55" s="21"/>
      <c r="C55" s="22" t="s">
        <v>107</v>
      </c>
      <c r="D55" s="23"/>
      <c r="E55" s="20">
        <v>19</v>
      </c>
      <c r="F55" s="24"/>
      <c r="G55" s="24">
        <f t="shared" si="1"/>
        <v>0</v>
      </c>
    </row>
    <row r="56" spans="1:10" ht="15.6" x14ac:dyDescent="0.3">
      <c r="A56" s="117" t="s">
        <v>108</v>
      </c>
      <c r="B56" s="21"/>
      <c r="C56" s="22" t="s">
        <v>109</v>
      </c>
      <c r="D56" s="23"/>
      <c r="E56" s="20">
        <v>135</v>
      </c>
      <c r="F56" s="24"/>
      <c r="G56" s="24">
        <f t="shared" si="1"/>
        <v>0</v>
      </c>
      <c r="J56" s="118"/>
    </row>
    <row r="57" spans="1:10" ht="33.75" customHeight="1" x14ac:dyDescent="0.3">
      <c r="A57" s="117" t="s">
        <v>110</v>
      </c>
      <c r="B57" s="21"/>
      <c r="C57" s="22" t="s">
        <v>111</v>
      </c>
      <c r="D57" s="23"/>
      <c r="E57" s="20">
        <v>15</v>
      </c>
      <c r="F57" s="24"/>
      <c r="G57" s="24">
        <f t="shared" si="1"/>
        <v>0</v>
      </c>
    </row>
    <row r="58" spans="1:10" ht="15.6" x14ac:dyDescent="0.3">
      <c r="A58" s="117" t="s">
        <v>112</v>
      </c>
      <c r="B58" s="21"/>
      <c r="C58" s="22" t="s">
        <v>113</v>
      </c>
      <c r="D58" s="23"/>
      <c r="E58" s="20">
        <v>4</v>
      </c>
      <c r="F58" s="24"/>
      <c r="G58" s="24">
        <f t="shared" si="1"/>
        <v>0</v>
      </c>
    </row>
    <row r="59" spans="1:10" ht="15.6" x14ac:dyDescent="0.3">
      <c r="A59" s="117" t="s">
        <v>114</v>
      </c>
      <c r="B59" s="21"/>
      <c r="C59" s="133" t="s">
        <v>115</v>
      </c>
      <c r="D59" s="23"/>
      <c r="E59" s="20">
        <v>4</v>
      </c>
      <c r="F59" s="24"/>
      <c r="G59" s="24">
        <f t="shared" si="1"/>
        <v>0</v>
      </c>
    </row>
    <row r="60" spans="1:10" ht="15.6" x14ac:dyDescent="0.3">
      <c r="A60" s="117" t="s">
        <v>116</v>
      </c>
      <c r="B60" s="21"/>
      <c r="C60" s="22" t="s">
        <v>117</v>
      </c>
      <c r="D60" s="23"/>
      <c r="E60" s="20">
        <v>1</v>
      </c>
      <c r="F60" s="24"/>
      <c r="G60" s="24">
        <f t="shared" si="1"/>
        <v>0</v>
      </c>
    </row>
    <row r="61" spans="1:10" ht="15.6" x14ac:dyDescent="0.3">
      <c r="A61" s="117" t="s">
        <v>118</v>
      </c>
      <c r="B61" s="21"/>
      <c r="C61" s="22" t="s">
        <v>119</v>
      </c>
      <c r="D61" s="23"/>
      <c r="E61" s="20">
        <v>1</v>
      </c>
      <c r="F61" s="24"/>
      <c r="G61" s="24">
        <f t="shared" si="1"/>
        <v>0</v>
      </c>
    </row>
    <row r="62" spans="1:10" ht="15.6" x14ac:dyDescent="0.3">
      <c r="A62" s="117" t="s">
        <v>120</v>
      </c>
      <c r="B62" s="21"/>
      <c r="C62" s="22" t="s">
        <v>121</v>
      </c>
      <c r="D62" s="23"/>
      <c r="E62" s="20">
        <v>1</v>
      </c>
      <c r="F62" s="24"/>
      <c r="G62" s="24">
        <f t="shared" si="1"/>
        <v>0</v>
      </c>
    </row>
    <row r="63" spans="1:10" ht="15.6" x14ac:dyDescent="0.3">
      <c r="A63" s="117" t="s">
        <v>122</v>
      </c>
      <c r="B63" s="21"/>
      <c r="C63" s="22" t="s">
        <v>123</v>
      </c>
      <c r="D63" s="23"/>
      <c r="E63" s="20">
        <v>8</v>
      </c>
      <c r="F63" s="24"/>
      <c r="G63" s="24">
        <f t="shared" si="1"/>
        <v>0</v>
      </c>
    </row>
    <row r="64" spans="1:10" ht="15.6" x14ac:dyDescent="0.3">
      <c r="A64" s="117" t="s">
        <v>124</v>
      </c>
      <c r="B64" s="21"/>
      <c r="C64" s="22" t="s">
        <v>125</v>
      </c>
      <c r="D64" s="23"/>
      <c r="E64" s="20">
        <v>8</v>
      </c>
      <c r="F64" s="24"/>
      <c r="G64" s="24">
        <f t="shared" si="1"/>
        <v>0</v>
      </c>
    </row>
    <row r="65" spans="1:10" ht="15.6" x14ac:dyDescent="0.3">
      <c r="A65" s="117" t="s">
        <v>126</v>
      </c>
      <c r="B65" s="21"/>
      <c r="C65" s="22" t="s">
        <v>127</v>
      </c>
      <c r="D65" s="23"/>
      <c r="E65" s="20">
        <v>4</v>
      </c>
      <c r="F65" s="24"/>
      <c r="G65" s="24">
        <f t="shared" si="1"/>
        <v>0</v>
      </c>
    </row>
    <row r="66" spans="1:10" ht="15.6" x14ac:dyDescent="0.3">
      <c r="A66" s="117" t="s">
        <v>128</v>
      </c>
      <c r="B66" s="21"/>
      <c r="C66" s="22" t="s">
        <v>129</v>
      </c>
      <c r="D66" s="23"/>
      <c r="E66" s="20">
        <v>1</v>
      </c>
      <c r="F66" s="24"/>
      <c r="G66" s="24">
        <f t="shared" si="1"/>
        <v>0</v>
      </c>
    </row>
    <row r="67" spans="1:10" ht="15.6" x14ac:dyDescent="0.3">
      <c r="A67" s="117" t="s">
        <v>130</v>
      </c>
      <c r="B67" s="21"/>
      <c r="C67" s="22" t="s">
        <v>131</v>
      </c>
      <c r="D67" s="23"/>
      <c r="E67" s="20">
        <v>1</v>
      </c>
      <c r="F67" s="24"/>
      <c r="G67" s="24">
        <f t="shared" si="1"/>
        <v>0</v>
      </c>
    </row>
    <row r="68" spans="1:10" ht="15.6" x14ac:dyDescent="0.3">
      <c r="A68" s="117" t="s">
        <v>132</v>
      </c>
      <c r="B68" s="21"/>
      <c r="C68" s="22" t="s">
        <v>133</v>
      </c>
      <c r="D68" s="23"/>
      <c r="E68" s="20">
        <v>1</v>
      </c>
      <c r="F68" s="24"/>
      <c r="G68" s="24">
        <f t="shared" si="1"/>
        <v>0</v>
      </c>
    </row>
    <row r="69" spans="1:10" ht="15.6" x14ac:dyDescent="0.3">
      <c r="A69" s="117" t="s">
        <v>134</v>
      </c>
      <c r="B69" s="21"/>
      <c r="C69" s="22" t="s">
        <v>135</v>
      </c>
      <c r="D69" s="23"/>
      <c r="E69" s="20">
        <v>1</v>
      </c>
      <c r="F69" s="24"/>
      <c r="G69" s="24">
        <f t="shared" si="1"/>
        <v>0</v>
      </c>
    </row>
    <row r="70" spans="1:10" ht="15.6" x14ac:dyDescent="0.3">
      <c r="A70" s="117" t="s">
        <v>136</v>
      </c>
      <c r="B70" s="21"/>
      <c r="C70" s="22" t="s">
        <v>137</v>
      </c>
      <c r="D70" s="23"/>
      <c r="E70" s="20">
        <v>4</v>
      </c>
      <c r="F70" s="24"/>
      <c r="G70" s="24">
        <f t="shared" si="1"/>
        <v>0</v>
      </c>
    </row>
    <row r="71" spans="1:10" ht="15.6" x14ac:dyDescent="0.3">
      <c r="A71" s="117" t="s">
        <v>138</v>
      </c>
      <c r="B71" s="21"/>
      <c r="C71" s="22" t="s">
        <v>139</v>
      </c>
      <c r="D71" s="23"/>
      <c r="E71" s="20">
        <v>4</v>
      </c>
      <c r="F71" s="24"/>
      <c r="G71" s="24">
        <f t="shared" ref="G71:G102" si="2">F71*E71</f>
        <v>0</v>
      </c>
    </row>
    <row r="72" spans="1:10" ht="15.6" x14ac:dyDescent="0.3">
      <c r="A72" s="117" t="s">
        <v>140</v>
      </c>
      <c r="B72" s="21"/>
      <c r="C72" s="22" t="s">
        <v>141</v>
      </c>
      <c r="D72" s="23"/>
      <c r="E72" s="20">
        <v>6</v>
      </c>
      <c r="F72" s="24"/>
      <c r="G72" s="24">
        <f t="shared" si="2"/>
        <v>0</v>
      </c>
    </row>
    <row r="73" spans="1:10" ht="15.6" x14ac:dyDescent="0.3">
      <c r="A73" s="117" t="s">
        <v>142</v>
      </c>
      <c r="B73" s="21"/>
      <c r="C73" s="22" t="s">
        <v>143</v>
      </c>
      <c r="D73" s="23"/>
      <c r="E73" s="20">
        <v>4</v>
      </c>
      <c r="F73" s="24"/>
      <c r="G73" s="24">
        <f t="shared" si="2"/>
        <v>0</v>
      </c>
    </row>
    <row r="74" spans="1:10" ht="15.6" x14ac:dyDescent="0.3">
      <c r="A74" s="117" t="s">
        <v>144</v>
      </c>
      <c r="B74" s="21"/>
      <c r="C74" s="22" t="s">
        <v>145</v>
      </c>
      <c r="D74" s="23"/>
      <c r="E74" s="20">
        <v>1</v>
      </c>
      <c r="F74" s="24"/>
      <c r="G74" s="24">
        <f t="shared" si="2"/>
        <v>0</v>
      </c>
    </row>
    <row r="75" spans="1:10" ht="15.6" x14ac:dyDescent="0.3">
      <c r="A75" s="117" t="s">
        <v>146</v>
      </c>
      <c r="B75" s="21"/>
      <c r="C75" s="22" t="s">
        <v>147</v>
      </c>
      <c r="D75" s="23"/>
      <c r="E75" s="20">
        <v>6</v>
      </c>
      <c r="F75" s="24"/>
      <c r="G75" s="24">
        <f t="shared" si="2"/>
        <v>0</v>
      </c>
    </row>
    <row r="76" spans="1:10" ht="15.6" x14ac:dyDescent="0.3">
      <c r="A76" s="117" t="s">
        <v>148</v>
      </c>
      <c r="B76" s="21"/>
      <c r="C76" s="22" t="s">
        <v>149</v>
      </c>
      <c r="D76" s="23"/>
      <c r="E76" s="20">
        <v>1</v>
      </c>
      <c r="F76" s="24"/>
      <c r="G76" s="24">
        <f t="shared" si="2"/>
        <v>0</v>
      </c>
    </row>
    <row r="77" spans="1:10" ht="15.6" x14ac:dyDescent="0.3">
      <c r="A77" s="117" t="s">
        <v>150</v>
      </c>
      <c r="B77" s="21"/>
      <c r="C77" s="22" t="s">
        <v>151</v>
      </c>
      <c r="D77" s="23"/>
      <c r="E77" s="20">
        <v>4</v>
      </c>
      <c r="F77" s="24"/>
      <c r="G77" s="24">
        <f t="shared" si="2"/>
        <v>0</v>
      </c>
    </row>
    <row r="78" spans="1:10" ht="15.6" x14ac:dyDescent="0.3">
      <c r="A78" s="117" t="s">
        <v>152</v>
      </c>
      <c r="B78" s="21"/>
      <c r="C78" s="22" t="s">
        <v>153</v>
      </c>
      <c r="D78" s="23"/>
      <c r="E78" s="20">
        <v>10</v>
      </c>
      <c r="F78" s="24"/>
      <c r="G78" s="24">
        <f t="shared" si="2"/>
        <v>0</v>
      </c>
      <c r="J78" s="118"/>
    </row>
    <row r="79" spans="1:10" ht="15.6" x14ac:dyDescent="0.3">
      <c r="A79" s="117" t="s">
        <v>154</v>
      </c>
      <c r="B79" s="21"/>
      <c r="C79" s="22" t="s">
        <v>155</v>
      </c>
      <c r="D79" s="23"/>
      <c r="E79" s="20">
        <v>157</v>
      </c>
      <c r="F79" s="24"/>
      <c r="G79" s="24">
        <f t="shared" si="2"/>
        <v>0</v>
      </c>
    </row>
    <row r="80" spans="1:10" ht="15.6" x14ac:dyDescent="0.3">
      <c r="A80" s="117" t="s">
        <v>156</v>
      </c>
      <c r="B80" s="21"/>
      <c r="C80" s="22" t="s">
        <v>157</v>
      </c>
      <c r="D80" s="23"/>
      <c r="E80" s="20">
        <v>4</v>
      </c>
      <c r="F80" s="24"/>
      <c r="G80" s="24">
        <f t="shared" si="2"/>
        <v>0</v>
      </c>
    </row>
    <row r="81" spans="1:10" ht="15.6" x14ac:dyDescent="0.3">
      <c r="A81" s="117" t="s">
        <v>158</v>
      </c>
      <c r="B81" s="21"/>
      <c r="C81" s="22" t="s">
        <v>159</v>
      </c>
      <c r="D81" s="23"/>
      <c r="E81" s="20">
        <v>138</v>
      </c>
      <c r="F81" s="24"/>
      <c r="G81" s="24">
        <f t="shared" si="2"/>
        <v>0</v>
      </c>
    </row>
    <row r="82" spans="1:10" ht="15.6" x14ac:dyDescent="0.3">
      <c r="A82" s="117" t="s">
        <v>160</v>
      </c>
      <c r="B82" s="21"/>
      <c r="C82" s="22" t="s">
        <v>161</v>
      </c>
      <c r="D82" s="23"/>
      <c r="E82" s="20">
        <v>5</v>
      </c>
      <c r="F82" s="24"/>
      <c r="G82" s="24">
        <f t="shared" si="2"/>
        <v>0</v>
      </c>
    </row>
    <row r="83" spans="1:10" ht="15.6" x14ac:dyDescent="0.3">
      <c r="A83" s="117" t="s">
        <v>162</v>
      </c>
      <c r="B83" s="21"/>
      <c r="C83" s="22" t="s">
        <v>163</v>
      </c>
      <c r="D83" s="23"/>
      <c r="E83" s="20">
        <v>8</v>
      </c>
      <c r="F83" s="24"/>
      <c r="G83" s="24">
        <f t="shared" si="2"/>
        <v>0</v>
      </c>
    </row>
    <row r="84" spans="1:10" ht="15.6" x14ac:dyDescent="0.3">
      <c r="A84" s="117" t="s">
        <v>164</v>
      </c>
      <c r="B84" s="21"/>
      <c r="C84" s="22" t="s">
        <v>165</v>
      </c>
      <c r="D84" s="23"/>
      <c r="E84" s="20">
        <v>3</v>
      </c>
      <c r="F84" s="24"/>
      <c r="G84" s="24">
        <f t="shared" si="2"/>
        <v>0</v>
      </c>
    </row>
    <row r="85" spans="1:10" ht="15.6" x14ac:dyDescent="0.3">
      <c r="A85" s="117" t="s">
        <v>166</v>
      </c>
      <c r="B85" s="21"/>
      <c r="C85" s="22" t="s">
        <v>167</v>
      </c>
      <c r="D85" s="23"/>
      <c r="E85" s="20">
        <v>30</v>
      </c>
      <c r="F85" s="24"/>
      <c r="G85" s="24">
        <f t="shared" si="2"/>
        <v>0</v>
      </c>
    </row>
    <row r="86" spans="1:10" ht="15.6" x14ac:dyDescent="0.3">
      <c r="A86" s="117" t="s">
        <v>168</v>
      </c>
      <c r="B86" s="21"/>
      <c r="C86" s="22" t="s">
        <v>169</v>
      </c>
      <c r="D86" s="23"/>
      <c r="E86" s="20">
        <v>6</v>
      </c>
      <c r="F86" s="24"/>
      <c r="G86" s="24">
        <f t="shared" si="2"/>
        <v>0</v>
      </c>
    </row>
    <row r="87" spans="1:10" ht="15.6" x14ac:dyDescent="0.3">
      <c r="A87" s="117" t="s">
        <v>170</v>
      </c>
      <c r="B87" s="21"/>
      <c r="C87" s="22" t="s">
        <v>171</v>
      </c>
      <c r="D87" s="23"/>
      <c r="E87" s="20">
        <v>1</v>
      </c>
      <c r="F87" s="24"/>
      <c r="G87" s="24">
        <f t="shared" si="2"/>
        <v>0</v>
      </c>
    </row>
    <row r="88" spans="1:10" ht="15.6" x14ac:dyDescent="0.3">
      <c r="A88" s="117" t="s">
        <v>172</v>
      </c>
      <c r="B88" s="21"/>
      <c r="C88" s="22" t="s">
        <v>173</v>
      </c>
      <c r="D88" s="23"/>
      <c r="E88" s="20">
        <v>1</v>
      </c>
      <c r="F88" s="24"/>
      <c r="G88" s="24">
        <f t="shared" si="2"/>
        <v>0</v>
      </c>
    </row>
    <row r="89" spans="1:10" ht="15.6" x14ac:dyDescent="0.3">
      <c r="A89" s="117" t="s">
        <v>174</v>
      </c>
      <c r="B89" s="21"/>
      <c r="C89" s="22" t="s">
        <v>175</v>
      </c>
      <c r="D89" s="23"/>
      <c r="E89" s="20">
        <v>2</v>
      </c>
      <c r="F89" s="24"/>
      <c r="G89" s="24">
        <f t="shared" si="2"/>
        <v>0</v>
      </c>
    </row>
    <row r="90" spans="1:10" ht="17.25" customHeight="1" x14ac:dyDescent="0.3">
      <c r="A90" s="117" t="s">
        <v>176</v>
      </c>
      <c r="B90" s="21"/>
      <c r="C90" s="22" t="s">
        <v>177</v>
      </c>
      <c r="D90" s="23"/>
      <c r="E90" s="20">
        <v>30</v>
      </c>
      <c r="F90" s="24"/>
      <c r="G90" s="24">
        <f t="shared" si="2"/>
        <v>0</v>
      </c>
      <c r="J90" s="118"/>
    </row>
    <row r="91" spans="1:10" ht="15.6" x14ac:dyDescent="0.3">
      <c r="A91" s="117" t="s">
        <v>178</v>
      </c>
      <c r="B91" s="21"/>
      <c r="C91" s="22" t="s">
        <v>179</v>
      </c>
      <c r="D91" s="23"/>
      <c r="E91" s="20">
        <v>4</v>
      </c>
      <c r="F91" s="24"/>
      <c r="G91" s="24">
        <f t="shared" si="2"/>
        <v>0</v>
      </c>
    </row>
    <row r="92" spans="1:10" ht="15.6" x14ac:dyDescent="0.3">
      <c r="A92" s="117" t="s">
        <v>180</v>
      </c>
      <c r="B92" s="21"/>
      <c r="C92" s="22" t="s">
        <v>181</v>
      </c>
      <c r="D92" s="23"/>
      <c r="E92" s="20">
        <v>5</v>
      </c>
      <c r="F92" s="24"/>
      <c r="G92" s="24">
        <f t="shared" si="2"/>
        <v>0</v>
      </c>
    </row>
    <row r="93" spans="1:10" ht="15.6" x14ac:dyDescent="0.3">
      <c r="A93" s="117" t="s">
        <v>182</v>
      </c>
      <c r="B93" s="21"/>
      <c r="C93" s="22" t="s">
        <v>183</v>
      </c>
      <c r="D93" s="23"/>
      <c r="E93" s="20">
        <v>3</v>
      </c>
      <c r="F93" s="24"/>
      <c r="G93" s="24">
        <f t="shared" si="2"/>
        <v>0</v>
      </c>
    </row>
    <row r="94" spans="1:10" ht="15.6" x14ac:dyDescent="0.3">
      <c r="A94" s="117" t="s">
        <v>184</v>
      </c>
      <c r="B94" s="21"/>
      <c r="C94" s="22" t="s">
        <v>185</v>
      </c>
      <c r="D94" s="23"/>
      <c r="E94" s="20">
        <v>1</v>
      </c>
      <c r="F94" s="24"/>
      <c r="G94" s="24">
        <f t="shared" si="2"/>
        <v>0</v>
      </c>
    </row>
    <row r="95" spans="1:10" ht="15.6" x14ac:dyDescent="0.3">
      <c r="A95" s="117" t="s">
        <v>186</v>
      </c>
      <c r="B95" s="21"/>
      <c r="C95" s="22" t="s">
        <v>187</v>
      </c>
      <c r="D95" s="23"/>
      <c r="E95" s="20">
        <v>1</v>
      </c>
      <c r="F95" s="24"/>
      <c r="G95" s="24">
        <f t="shared" si="2"/>
        <v>0</v>
      </c>
    </row>
    <row r="96" spans="1:10" ht="15.6" x14ac:dyDescent="0.3">
      <c r="A96" s="117" t="s">
        <v>188</v>
      </c>
      <c r="B96" s="21"/>
      <c r="C96" s="22" t="s">
        <v>189</v>
      </c>
      <c r="D96" s="23"/>
      <c r="E96" s="20">
        <v>2</v>
      </c>
      <c r="F96" s="24"/>
      <c r="G96" s="24">
        <f t="shared" si="2"/>
        <v>0</v>
      </c>
    </row>
    <row r="97" spans="1:7" ht="15.6" x14ac:dyDescent="0.3">
      <c r="A97" s="117" t="s">
        <v>190</v>
      </c>
      <c r="B97" s="21"/>
      <c r="C97" s="22" t="s">
        <v>191</v>
      </c>
      <c r="D97" s="23"/>
      <c r="E97" s="20">
        <v>2</v>
      </c>
      <c r="F97" s="24"/>
      <c r="G97" s="24">
        <f t="shared" si="2"/>
        <v>0</v>
      </c>
    </row>
    <row r="98" spans="1:7" ht="15.6" x14ac:dyDescent="0.3">
      <c r="A98" s="117" t="s">
        <v>192</v>
      </c>
      <c r="B98" s="21"/>
      <c r="C98" s="22" t="s">
        <v>193</v>
      </c>
      <c r="D98" s="23"/>
      <c r="E98" s="20">
        <v>1</v>
      </c>
      <c r="F98" s="24"/>
      <c r="G98" s="24">
        <f t="shared" si="2"/>
        <v>0</v>
      </c>
    </row>
    <row r="99" spans="1:7" ht="15.6" x14ac:dyDescent="0.3">
      <c r="A99" s="117" t="s">
        <v>194</v>
      </c>
      <c r="B99" s="21"/>
      <c r="C99" s="22" t="s">
        <v>195</v>
      </c>
      <c r="D99" s="23"/>
      <c r="E99" s="20">
        <v>10</v>
      </c>
      <c r="F99" s="24"/>
      <c r="G99" s="24">
        <f t="shared" si="2"/>
        <v>0</v>
      </c>
    </row>
    <row r="100" spans="1:7" ht="15.6" x14ac:dyDescent="0.3">
      <c r="A100" s="117" t="s">
        <v>196</v>
      </c>
      <c r="B100" s="21"/>
      <c r="C100" s="22" t="s">
        <v>197</v>
      </c>
      <c r="D100" s="23"/>
      <c r="E100" s="20">
        <v>4</v>
      </c>
      <c r="F100" s="24"/>
      <c r="G100" s="24">
        <f t="shared" si="2"/>
        <v>0</v>
      </c>
    </row>
    <row r="101" spans="1:7" ht="15.6" x14ac:dyDescent="0.3">
      <c r="A101" s="117" t="s">
        <v>198</v>
      </c>
      <c r="B101" s="21"/>
      <c r="C101" s="22" t="s">
        <v>199</v>
      </c>
      <c r="D101" s="23"/>
      <c r="E101" s="20">
        <v>4</v>
      </c>
      <c r="F101" s="24"/>
      <c r="G101" s="24">
        <f t="shared" si="2"/>
        <v>0</v>
      </c>
    </row>
    <row r="102" spans="1:7" ht="15.6" x14ac:dyDescent="0.3">
      <c r="A102" s="117" t="s">
        <v>200</v>
      </c>
      <c r="B102" s="21"/>
      <c r="C102" s="22" t="s">
        <v>201</v>
      </c>
      <c r="D102" s="23"/>
      <c r="E102" s="20">
        <v>3</v>
      </c>
      <c r="F102" s="24"/>
      <c r="G102" s="24">
        <f t="shared" si="2"/>
        <v>0</v>
      </c>
    </row>
    <row r="103" spans="1:7" ht="31.2" x14ac:dyDescent="0.3">
      <c r="A103" s="117" t="s">
        <v>202</v>
      </c>
      <c r="B103" s="21"/>
      <c r="C103" s="22" t="s">
        <v>203</v>
      </c>
      <c r="D103" s="23"/>
      <c r="E103" s="20">
        <v>1</v>
      </c>
      <c r="F103" s="24"/>
      <c r="G103" s="24">
        <f t="shared" ref="G103:G109" si="3">F103*E103</f>
        <v>0</v>
      </c>
    </row>
    <row r="104" spans="1:7" ht="15.6" x14ac:dyDescent="0.3">
      <c r="A104" s="117" t="s">
        <v>204</v>
      </c>
      <c r="B104" s="21"/>
      <c r="C104" s="22" t="s">
        <v>205</v>
      </c>
      <c r="D104" s="23"/>
      <c r="E104" s="20">
        <v>4</v>
      </c>
      <c r="F104" s="24"/>
      <c r="G104" s="24">
        <f t="shared" si="3"/>
        <v>0</v>
      </c>
    </row>
    <row r="105" spans="1:7" ht="15.6" x14ac:dyDescent="0.3">
      <c r="A105" s="117" t="s">
        <v>206</v>
      </c>
      <c r="B105" s="21"/>
      <c r="C105" s="22" t="s">
        <v>207</v>
      </c>
      <c r="D105" s="23"/>
      <c r="E105" s="20">
        <v>2</v>
      </c>
      <c r="F105" s="24"/>
      <c r="G105" s="24">
        <f t="shared" si="3"/>
        <v>0</v>
      </c>
    </row>
    <row r="106" spans="1:7" ht="15.6" x14ac:dyDescent="0.3">
      <c r="A106" s="117" t="s">
        <v>208</v>
      </c>
      <c r="B106" s="21"/>
      <c r="C106" s="22" t="s">
        <v>209</v>
      </c>
      <c r="D106" s="23"/>
      <c r="E106" s="20">
        <v>5</v>
      </c>
      <c r="F106" s="24"/>
      <c r="G106" s="24">
        <f t="shared" si="3"/>
        <v>0</v>
      </c>
    </row>
    <row r="107" spans="1:7" ht="15.6" x14ac:dyDescent="0.3">
      <c r="A107" s="117" t="s">
        <v>210</v>
      </c>
      <c r="B107" s="21"/>
      <c r="C107" s="129" t="s">
        <v>211</v>
      </c>
      <c r="D107" s="23"/>
      <c r="E107" s="20">
        <v>2</v>
      </c>
      <c r="F107" s="24"/>
      <c r="G107" s="24">
        <f t="shared" si="3"/>
        <v>0</v>
      </c>
    </row>
    <row r="108" spans="1:7" ht="15.6" x14ac:dyDescent="0.3">
      <c r="A108" s="117" t="s">
        <v>212</v>
      </c>
      <c r="B108" s="21"/>
      <c r="C108" s="129" t="s">
        <v>213</v>
      </c>
      <c r="D108" s="23"/>
      <c r="E108" s="20">
        <v>1</v>
      </c>
      <c r="F108" s="24"/>
      <c r="G108" s="24">
        <f t="shared" si="3"/>
        <v>0</v>
      </c>
    </row>
    <row r="109" spans="1:7" ht="16.2" thickBot="1" x14ac:dyDescent="0.35">
      <c r="A109" s="117">
        <v>103</v>
      </c>
      <c r="B109" s="21"/>
      <c r="C109" s="129" t="s">
        <v>1642</v>
      </c>
      <c r="D109" s="23"/>
      <c r="E109" s="127">
        <v>1</v>
      </c>
      <c r="F109" s="24"/>
      <c r="G109" s="128">
        <f t="shared" si="3"/>
        <v>0</v>
      </c>
    </row>
    <row r="110" spans="1:7" ht="21" thickBot="1" x14ac:dyDescent="0.4">
      <c r="A110" s="145" t="s">
        <v>1641</v>
      </c>
      <c r="B110" s="145"/>
      <c r="C110" s="146"/>
      <c r="D110" s="147"/>
      <c r="E110" s="26"/>
      <c r="F110" s="27"/>
      <c r="G110" s="28">
        <f>SUM(G7:G109)</f>
        <v>0</v>
      </c>
    </row>
    <row r="111" spans="1:7" ht="15" thickTop="1" x14ac:dyDescent="0.3"/>
  </sheetData>
  <mergeCells count="4">
    <mergeCell ref="A1:B1"/>
    <mergeCell ref="A2:B4"/>
    <mergeCell ref="C2:C4"/>
    <mergeCell ref="A110:D110"/>
  </mergeCells>
  <dataValidations count="2">
    <dataValidation type="list" allowBlank="1" showInputMessage="1" showErrorMessage="1" sqref="E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E65319 IV65319 SR65319 ACN65319 AMJ65319 AWF65319 BGB65319 BPX65319 BZT65319 CJP65319 CTL65319 DDH65319 DND65319 DWZ65319 EGV65319 EQR65319 FAN65319 FKJ65319 FUF65319 GEB65319 GNX65319 GXT65319 HHP65319 HRL65319 IBH65319 ILD65319 IUZ65319 JEV65319 JOR65319 JYN65319 KIJ65319 KSF65319 LCB65319 LLX65319 LVT65319 MFP65319 MPL65319 MZH65319 NJD65319 NSZ65319 OCV65319 OMR65319 OWN65319 PGJ65319 PQF65319 QAB65319 QJX65319 QTT65319 RDP65319 RNL65319 RXH65319 SHD65319 SQZ65319 TAV65319 TKR65319 TUN65319 UEJ65319 UOF65319 UYB65319 VHX65319 VRT65319 WBP65319 WLL65319 WVH65319 E130855 IV130855 SR130855 ACN130855 AMJ130855 AWF130855 BGB130855 BPX130855 BZT130855 CJP130855 CTL130855 DDH130855 DND130855 DWZ130855 EGV130855 EQR130855 FAN130855 FKJ130855 FUF130855 GEB130855 GNX130855 GXT130855 HHP130855 HRL130855 IBH130855 ILD130855 IUZ130855 JEV130855 JOR130855 JYN130855 KIJ130855 KSF130855 LCB130855 LLX130855 LVT130855 MFP130855 MPL130855 MZH130855 NJD130855 NSZ130855 OCV130855 OMR130855 OWN130855 PGJ130855 PQF130855 QAB130855 QJX130855 QTT130855 RDP130855 RNL130855 RXH130855 SHD130855 SQZ130855 TAV130855 TKR130855 TUN130855 UEJ130855 UOF130855 UYB130855 VHX130855 VRT130855 WBP130855 WLL130855 WVH130855 E196391 IV196391 SR196391 ACN196391 AMJ196391 AWF196391 BGB196391 BPX196391 BZT196391 CJP196391 CTL196391 DDH196391 DND196391 DWZ196391 EGV196391 EQR196391 FAN196391 FKJ196391 FUF196391 GEB196391 GNX196391 GXT196391 HHP196391 HRL196391 IBH196391 ILD196391 IUZ196391 JEV196391 JOR196391 JYN196391 KIJ196391 KSF196391 LCB196391 LLX196391 LVT196391 MFP196391 MPL196391 MZH196391 NJD196391 NSZ196391 OCV196391 OMR196391 OWN196391 PGJ196391 PQF196391 QAB196391 QJX196391 QTT196391 RDP196391 RNL196391 RXH196391 SHD196391 SQZ196391 TAV196391 TKR196391 TUN196391 UEJ196391 UOF196391 UYB196391 VHX196391 VRT196391 WBP196391 WLL196391 WVH196391 E261927 IV261927 SR261927 ACN261927 AMJ261927 AWF261927 BGB261927 BPX261927 BZT261927 CJP261927 CTL261927 DDH261927 DND261927 DWZ261927 EGV261927 EQR261927 FAN261927 FKJ261927 FUF261927 GEB261927 GNX261927 GXT261927 HHP261927 HRL261927 IBH261927 ILD261927 IUZ261927 JEV261927 JOR261927 JYN261927 KIJ261927 KSF261927 LCB261927 LLX261927 LVT261927 MFP261927 MPL261927 MZH261927 NJD261927 NSZ261927 OCV261927 OMR261927 OWN261927 PGJ261927 PQF261927 QAB261927 QJX261927 QTT261927 RDP261927 RNL261927 RXH261927 SHD261927 SQZ261927 TAV261927 TKR261927 TUN261927 UEJ261927 UOF261927 UYB261927 VHX261927 VRT261927 WBP261927 WLL261927 WVH261927 E327463 IV327463 SR327463 ACN327463 AMJ327463 AWF327463 BGB327463 BPX327463 BZT327463 CJP327463 CTL327463 DDH327463 DND327463 DWZ327463 EGV327463 EQR327463 FAN327463 FKJ327463 FUF327463 GEB327463 GNX327463 GXT327463 HHP327463 HRL327463 IBH327463 ILD327463 IUZ327463 JEV327463 JOR327463 JYN327463 KIJ327463 KSF327463 LCB327463 LLX327463 LVT327463 MFP327463 MPL327463 MZH327463 NJD327463 NSZ327463 OCV327463 OMR327463 OWN327463 PGJ327463 PQF327463 QAB327463 QJX327463 QTT327463 RDP327463 RNL327463 RXH327463 SHD327463 SQZ327463 TAV327463 TKR327463 TUN327463 UEJ327463 UOF327463 UYB327463 VHX327463 VRT327463 WBP327463 WLL327463 WVH327463 E392999 IV392999 SR392999 ACN392999 AMJ392999 AWF392999 BGB392999 BPX392999 BZT392999 CJP392999 CTL392999 DDH392999 DND392999 DWZ392999 EGV392999 EQR392999 FAN392999 FKJ392999 FUF392999 GEB392999 GNX392999 GXT392999 HHP392999 HRL392999 IBH392999 ILD392999 IUZ392999 JEV392999 JOR392999 JYN392999 KIJ392999 KSF392999 LCB392999 LLX392999 LVT392999 MFP392999 MPL392999 MZH392999 NJD392999 NSZ392999 OCV392999 OMR392999 OWN392999 PGJ392999 PQF392999 QAB392999 QJX392999 QTT392999 RDP392999 RNL392999 RXH392999 SHD392999 SQZ392999 TAV392999 TKR392999 TUN392999 UEJ392999 UOF392999 UYB392999 VHX392999 VRT392999 WBP392999 WLL392999 WVH392999 E458535 IV458535 SR458535 ACN458535 AMJ458535 AWF458535 BGB458535 BPX458535 BZT458535 CJP458535 CTL458535 DDH458535 DND458535 DWZ458535 EGV458535 EQR458535 FAN458535 FKJ458535 FUF458535 GEB458535 GNX458535 GXT458535 HHP458535 HRL458535 IBH458535 ILD458535 IUZ458535 JEV458535 JOR458535 JYN458535 KIJ458535 KSF458535 LCB458535 LLX458535 LVT458535 MFP458535 MPL458535 MZH458535 NJD458535 NSZ458535 OCV458535 OMR458535 OWN458535 PGJ458535 PQF458535 QAB458535 QJX458535 QTT458535 RDP458535 RNL458535 RXH458535 SHD458535 SQZ458535 TAV458535 TKR458535 TUN458535 UEJ458535 UOF458535 UYB458535 VHX458535 VRT458535 WBP458535 WLL458535 WVH458535 E524071 IV524071 SR524071 ACN524071 AMJ524071 AWF524071 BGB524071 BPX524071 BZT524071 CJP524071 CTL524071 DDH524071 DND524071 DWZ524071 EGV524071 EQR524071 FAN524071 FKJ524071 FUF524071 GEB524071 GNX524071 GXT524071 HHP524071 HRL524071 IBH524071 ILD524071 IUZ524071 JEV524071 JOR524071 JYN524071 KIJ524071 KSF524071 LCB524071 LLX524071 LVT524071 MFP524071 MPL524071 MZH524071 NJD524071 NSZ524071 OCV524071 OMR524071 OWN524071 PGJ524071 PQF524071 QAB524071 QJX524071 QTT524071 RDP524071 RNL524071 RXH524071 SHD524071 SQZ524071 TAV524071 TKR524071 TUN524071 UEJ524071 UOF524071 UYB524071 VHX524071 VRT524071 WBP524071 WLL524071 WVH524071 E589607 IV589607 SR589607 ACN589607 AMJ589607 AWF589607 BGB589607 BPX589607 BZT589607 CJP589607 CTL589607 DDH589607 DND589607 DWZ589607 EGV589607 EQR589607 FAN589607 FKJ589607 FUF589607 GEB589607 GNX589607 GXT589607 HHP589607 HRL589607 IBH589607 ILD589607 IUZ589607 JEV589607 JOR589607 JYN589607 KIJ589607 KSF589607 LCB589607 LLX589607 LVT589607 MFP589607 MPL589607 MZH589607 NJD589607 NSZ589607 OCV589607 OMR589607 OWN589607 PGJ589607 PQF589607 QAB589607 QJX589607 QTT589607 RDP589607 RNL589607 RXH589607 SHD589607 SQZ589607 TAV589607 TKR589607 TUN589607 UEJ589607 UOF589607 UYB589607 VHX589607 VRT589607 WBP589607 WLL589607 WVH589607 E655143 IV655143 SR655143 ACN655143 AMJ655143 AWF655143 BGB655143 BPX655143 BZT655143 CJP655143 CTL655143 DDH655143 DND655143 DWZ655143 EGV655143 EQR655143 FAN655143 FKJ655143 FUF655143 GEB655143 GNX655143 GXT655143 HHP655143 HRL655143 IBH655143 ILD655143 IUZ655143 JEV655143 JOR655143 JYN655143 KIJ655143 KSF655143 LCB655143 LLX655143 LVT655143 MFP655143 MPL655143 MZH655143 NJD655143 NSZ655143 OCV655143 OMR655143 OWN655143 PGJ655143 PQF655143 QAB655143 QJX655143 QTT655143 RDP655143 RNL655143 RXH655143 SHD655143 SQZ655143 TAV655143 TKR655143 TUN655143 UEJ655143 UOF655143 UYB655143 VHX655143 VRT655143 WBP655143 WLL655143 WVH655143 E720679 IV720679 SR720679 ACN720679 AMJ720679 AWF720679 BGB720679 BPX720679 BZT720679 CJP720679 CTL720679 DDH720679 DND720679 DWZ720679 EGV720679 EQR720679 FAN720679 FKJ720679 FUF720679 GEB720679 GNX720679 GXT720679 HHP720679 HRL720679 IBH720679 ILD720679 IUZ720679 JEV720679 JOR720679 JYN720679 KIJ720679 KSF720679 LCB720679 LLX720679 LVT720679 MFP720679 MPL720679 MZH720679 NJD720679 NSZ720679 OCV720679 OMR720679 OWN720679 PGJ720679 PQF720679 QAB720679 QJX720679 QTT720679 RDP720679 RNL720679 RXH720679 SHD720679 SQZ720679 TAV720679 TKR720679 TUN720679 UEJ720679 UOF720679 UYB720679 VHX720679 VRT720679 WBP720679 WLL720679 WVH720679 E786215 IV786215 SR786215 ACN786215 AMJ786215 AWF786215 BGB786215 BPX786215 BZT786215 CJP786215 CTL786215 DDH786215 DND786215 DWZ786215 EGV786215 EQR786215 FAN786215 FKJ786215 FUF786215 GEB786215 GNX786215 GXT786215 HHP786215 HRL786215 IBH786215 ILD786215 IUZ786215 JEV786215 JOR786215 JYN786215 KIJ786215 KSF786215 LCB786215 LLX786215 LVT786215 MFP786215 MPL786215 MZH786215 NJD786215 NSZ786215 OCV786215 OMR786215 OWN786215 PGJ786215 PQF786215 QAB786215 QJX786215 QTT786215 RDP786215 RNL786215 RXH786215 SHD786215 SQZ786215 TAV786215 TKR786215 TUN786215 UEJ786215 UOF786215 UYB786215 VHX786215 VRT786215 WBP786215 WLL786215 WVH786215 E851751 IV851751 SR851751 ACN851751 AMJ851751 AWF851751 BGB851751 BPX851751 BZT851751 CJP851751 CTL851751 DDH851751 DND851751 DWZ851751 EGV851751 EQR851751 FAN851751 FKJ851751 FUF851751 GEB851751 GNX851751 GXT851751 HHP851751 HRL851751 IBH851751 ILD851751 IUZ851751 JEV851751 JOR851751 JYN851751 KIJ851751 KSF851751 LCB851751 LLX851751 LVT851751 MFP851751 MPL851751 MZH851751 NJD851751 NSZ851751 OCV851751 OMR851751 OWN851751 PGJ851751 PQF851751 QAB851751 QJX851751 QTT851751 RDP851751 RNL851751 RXH851751 SHD851751 SQZ851751 TAV851751 TKR851751 TUN851751 UEJ851751 UOF851751 UYB851751 VHX851751 VRT851751 WBP851751 WLL851751 WVH851751 E917287 IV917287 SR917287 ACN917287 AMJ917287 AWF917287 BGB917287 BPX917287 BZT917287 CJP917287 CTL917287 DDH917287 DND917287 DWZ917287 EGV917287 EQR917287 FAN917287 FKJ917287 FUF917287 GEB917287 GNX917287 GXT917287 HHP917287 HRL917287 IBH917287 ILD917287 IUZ917287 JEV917287 JOR917287 JYN917287 KIJ917287 KSF917287 LCB917287 LLX917287 LVT917287 MFP917287 MPL917287 MZH917287 NJD917287 NSZ917287 OCV917287 OMR917287 OWN917287 PGJ917287 PQF917287 QAB917287 QJX917287 QTT917287 RDP917287 RNL917287 RXH917287 SHD917287 SQZ917287 TAV917287 TKR917287 TUN917287 UEJ917287 UOF917287 UYB917287 VHX917287 VRT917287 WBP917287 WLL917287 WVH917287 E982823 IV982823 SR982823 ACN982823 AMJ982823 AWF982823 BGB982823 BPX982823 BZT982823 CJP982823 CTL982823 DDH982823 DND982823 DWZ982823 EGV982823 EQR982823 FAN982823 FKJ982823 FUF982823 GEB982823 GNX982823 GXT982823 HHP982823 HRL982823 IBH982823 ILD982823 IUZ982823 JEV982823 JOR982823 JYN982823 KIJ982823 KSF982823 LCB982823 LLX982823 LVT982823 MFP982823 MPL982823 MZH982823 NJD982823 NSZ982823 OCV982823 OMR982823 OWN982823 PGJ982823 PQF982823 QAB982823 QJX982823 QTT982823 RDP982823 RNL982823 RXH982823 SHD982823 SQZ982823 TAV982823 TKR982823 TUN982823 UEJ982823 UOF982823 UYB982823 VHX982823 VRT982823 WBP982823 WLL982823 WVH982823 G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G65319 IX65319 ST65319 ACP65319 AML65319 AWH65319 BGD65319 BPZ65319 BZV65319 CJR65319 CTN65319 DDJ65319 DNF65319 DXB65319 EGX65319 EQT65319 FAP65319 FKL65319 FUH65319 GED65319 GNZ65319 GXV65319 HHR65319 HRN65319 IBJ65319 ILF65319 IVB65319 JEX65319 JOT65319 JYP65319 KIL65319 KSH65319 LCD65319 LLZ65319 LVV65319 MFR65319 MPN65319 MZJ65319 NJF65319 NTB65319 OCX65319 OMT65319 OWP65319 PGL65319 PQH65319 QAD65319 QJZ65319 QTV65319 RDR65319 RNN65319 RXJ65319 SHF65319 SRB65319 TAX65319 TKT65319 TUP65319 UEL65319 UOH65319 UYD65319 VHZ65319 VRV65319 WBR65319 WLN65319 WVJ65319 G130855 IX130855 ST130855 ACP130855 AML130855 AWH130855 BGD130855 BPZ130855 BZV130855 CJR130855 CTN130855 DDJ130855 DNF130855 DXB130855 EGX130855 EQT130855 FAP130855 FKL130855 FUH130855 GED130855 GNZ130855 GXV130855 HHR130855 HRN130855 IBJ130855 ILF130855 IVB130855 JEX130855 JOT130855 JYP130855 KIL130855 KSH130855 LCD130855 LLZ130855 LVV130855 MFR130855 MPN130855 MZJ130855 NJF130855 NTB130855 OCX130855 OMT130855 OWP130855 PGL130855 PQH130855 QAD130855 QJZ130855 QTV130855 RDR130855 RNN130855 RXJ130855 SHF130855 SRB130855 TAX130855 TKT130855 TUP130855 UEL130855 UOH130855 UYD130855 VHZ130855 VRV130855 WBR130855 WLN130855 WVJ130855 G196391 IX196391 ST196391 ACP196391 AML196391 AWH196391 BGD196391 BPZ196391 BZV196391 CJR196391 CTN196391 DDJ196391 DNF196391 DXB196391 EGX196391 EQT196391 FAP196391 FKL196391 FUH196391 GED196391 GNZ196391 GXV196391 HHR196391 HRN196391 IBJ196391 ILF196391 IVB196391 JEX196391 JOT196391 JYP196391 KIL196391 KSH196391 LCD196391 LLZ196391 LVV196391 MFR196391 MPN196391 MZJ196391 NJF196391 NTB196391 OCX196391 OMT196391 OWP196391 PGL196391 PQH196391 QAD196391 QJZ196391 QTV196391 RDR196391 RNN196391 RXJ196391 SHF196391 SRB196391 TAX196391 TKT196391 TUP196391 UEL196391 UOH196391 UYD196391 VHZ196391 VRV196391 WBR196391 WLN196391 WVJ196391 G261927 IX261927 ST261927 ACP261927 AML261927 AWH261927 BGD261927 BPZ261927 BZV261927 CJR261927 CTN261927 DDJ261927 DNF261927 DXB261927 EGX261927 EQT261927 FAP261927 FKL261927 FUH261927 GED261927 GNZ261927 GXV261927 HHR261927 HRN261927 IBJ261927 ILF261927 IVB261927 JEX261927 JOT261927 JYP261927 KIL261927 KSH261927 LCD261927 LLZ261927 LVV261927 MFR261927 MPN261927 MZJ261927 NJF261927 NTB261927 OCX261927 OMT261927 OWP261927 PGL261927 PQH261927 QAD261927 QJZ261927 QTV261927 RDR261927 RNN261927 RXJ261927 SHF261927 SRB261927 TAX261927 TKT261927 TUP261927 UEL261927 UOH261927 UYD261927 VHZ261927 VRV261927 WBR261927 WLN261927 WVJ261927 G327463 IX327463 ST327463 ACP327463 AML327463 AWH327463 BGD327463 BPZ327463 BZV327463 CJR327463 CTN327463 DDJ327463 DNF327463 DXB327463 EGX327463 EQT327463 FAP327463 FKL327463 FUH327463 GED327463 GNZ327463 GXV327463 HHR327463 HRN327463 IBJ327463 ILF327463 IVB327463 JEX327463 JOT327463 JYP327463 KIL327463 KSH327463 LCD327463 LLZ327463 LVV327463 MFR327463 MPN327463 MZJ327463 NJF327463 NTB327463 OCX327463 OMT327463 OWP327463 PGL327463 PQH327463 QAD327463 QJZ327463 QTV327463 RDR327463 RNN327463 RXJ327463 SHF327463 SRB327463 TAX327463 TKT327463 TUP327463 UEL327463 UOH327463 UYD327463 VHZ327463 VRV327463 WBR327463 WLN327463 WVJ327463 G392999 IX392999 ST392999 ACP392999 AML392999 AWH392999 BGD392999 BPZ392999 BZV392999 CJR392999 CTN392999 DDJ392999 DNF392999 DXB392999 EGX392999 EQT392999 FAP392999 FKL392999 FUH392999 GED392999 GNZ392999 GXV392999 HHR392999 HRN392999 IBJ392999 ILF392999 IVB392999 JEX392999 JOT392999 JYP392999 KIL392999 KSH392999 LCD392999 LLZ392999 LVV392999 MFR392999 MPN392999 MZJ392999 NJF392999 NTB392999 OCX392999 OMT392999 OWP392999 PGL392999 PQH392999 QAD392999 QJZ392999 QTV392999 RDR392999 RNN392999 RXJ392999 SHF392999 SRB392999 TAX392999 TKT392999 TUP392999 UEL392999 UOH392999 UYD392999 VHZ392999 VRV392999 WBR392999 WLN392999 WVJ392999 G458535 IX458535 ST458535 ACP458535 AML458535 AWH458535 BGD458535 BPZ458535 BZV458535 CJR458535 CTN458535 DDJ458535 DNF458535 DXB458535 EGX458535 EQT458535 FAP458535 FKL458535 FUH458535 GED458535 GNZ458535 GXV458535 HHR458535 HRN458535 IBJ458535 ILF458535 IVB458535 JEX458535 JOT458535 JYP458535 KIL458535 KSH458535 LCD458535 LLZ458535 LVV458535 MFR458535 MPN458535 MZJ458535 NJF458535 NTB458535 OCX458535 OMT458535 OWP458535 PGL458535 PQH458535 QAD458535 QJZ458535 QTV458535 RDR458535 RNN458535 RXJ458535 SHF458535 SRB458535 TAX458535 TKT458535 TUP458535 UEL458535 UOH458535 UYD458535 VHZ458535 VRV458535 WBR458535 WLN458535 WVJ458535 G524071 IX524071 ST524071 ACP524071 AML524071 AWH524071 BGD524071 BPZ524071 BZV524071 CJR524071 CTN524071 DDJ524071 DNF524071 DXB524071 EGX524071 EQT524071 FAP524071 FKL524071 FUH524071 GED524071 GNZ524071 GXV524071 HHR524071 HRN524071 IBJ524071 ILF524071 IVB524071 JEX524071 JOT524071 JYP524071 KIL524071 KSH524071 LCD524071 LLZ524071 LVV524071 MFR524071 MPN524071 MZJ524071 NJF524071 NTB524071 OCX524071 OMT524071 OWP524071 PGL524071 PQH524071 QAD524071 QJZ524071 QTV524071 RDR524071 RNN524071 RXJ524071 SHF524071 SRB524071 TAX524071 TKT524071 TUP524071 UEL524071 UOH524071 UYD524071 VHZ524071 VRV524071 WBR524071 WLN524071 WVJ524071 G589607 IX589607 ST589607 ACP589607 AML589607 AWH589607 BGD589607 BPZ589607 BZV589607 CJR589607 CTN589607 DDJ589607 DNF589607 DXB589607 EGX589607 EQT589607 FAP589607 FKL589607 FUH589607 GED589607 GNZ589607 GXV589607 HHR589607 HRN589607 IBJ589607 ILF589607 IVB589607 JEX589607 JOT589607 JYP589607 KIL589607 KSH589607 LCD589607 LLZ589607 LVV589607 MFR589607 MPN589607 MZJ589607 NJF589607 NTB589607 OCX589607 OMT589607 OWP589607 PGL589607 PQH589607 QAD589607 QJZ589607 QTV589607 RDR589607 RNN589607 RXJ589607 SHF589607 SRB589607 TAX589607 TKT589607 TUP589607 UEL589607 UOH589607 UYD589607 VHZ589607 VRV589607 WBR589607 WLN589607 WVJ589607 G655143 IX655143 ST655143 ACP655143 AML655143 AWH655143 BGD655143 BPZ655143 BZV655143 CJR655143 CTN655143 DDJ655143 DNF655143 DXB655143 EGX655143 EQT655143 FAP655143 FKL655143 FUH655143 GED655143 GNZ655143 GXV655143 HHR655143 HRN655143 IBJ655143 ILF655143 IVB655143 JEX655143 JOT655143 JYP655143 KIL655143 KSH655143 LCD655143 LLZ655143 LVV655143 MFR655143 MPN655143 MZJ655143 NJF655143 NTB655143 OCX655143 OMT655143 OWP655143 PGL655143 PQH655143 QAD655143 QJZ655143 QTV655143 RDR655143 RNN655143 RXJ655143 SHF655143 SRB655143 TAX655143 TKT655143 TUP655143 UEL655143 UOH655143 UYD655143 VHZ655143 VRV655143 WBR655143 WLN655143 WVJ655143 G720679 IX720679 ST720679 ACP720679 AML720679 AWH720679 BGD720679 BPZ720679 BZV720679 CJR720679 CTN720679 DDJ720679 DNF720679 DXB720679 EGX720679 EQT720679 FAP720679 FKL720679 FUH720679 GED720679 GNZ720679 GXV720679 HHR720679 HRN720679 IBJ720679 ILF720679 IVB720679 JEX720679 JOT720679 JYP720679 KIL720679 KSH720679 LCD720679 LLZ720679 LVV720679 MFR720679 MPN720679 MZJ720679 NJF720679 NTB720679 OCX720679 OMT720679 OWP720679 PGL720679 PQH720679 QAD720679 QJZ720679 QTV720679 RDR720679 RNN720679 RXJ720679 SHF720679 SRB720679 TAX720679 TKT720679 TUP720679 UEL720679 UOH720679 UYD720679 VHZ720679 VRV720679 WBR720679 WLN720679 WVJ720679 G786215 IX786215 ST786215 ACP786215 AML786215 AWH786215 BGD786215 BPZ786215 BZV786215 CJR786215 CTN786215 DDJ786215 DNF786215 DXB786215 EGX786215 EQT786215 FAP786215 FKL786215 FUH786215 GED786215 GNZ786215 GXV786215 HHR786215 HRN786215 IBJ786215 ILF786215 IVB786215 JEX786215 JOT786215 JYP786215 KIL786215 KSH786215 LCD786215 LLZ786215 LVV786215 MFR786215 MPN786215 MZJ786215 NJF786215 NTB786215 OCX786215 OMT786215 OWP786215 PGL786215 PQH786215 QAD786215 QJZ786215 QTV786215 RDR786215 RNN786215 RXJ786215 SHF786215 SRB786215 TAX786215 TKT786215 TUP786215 UEL786215 UOH786215 UYD786215 VHZ786215 VRV786215 WBR786215 WLN786215 WVJ786215 G851751 IX851751 ST851751 ACP851751 AML851751 AWH851751 BGD851751 BPZ851751 BZV851751 CJR851751 CTN851751 DDJ851751 DNF851751 DXB851751 EGX851751 EQT851751 FAP851751 FKL851751 FUH851751 GED851751 GNZ851751 GXV851751 HHR851751 HRN851751 IBJ851751 ILF851751 IVB851751 JEX851751 JOT851751 JYP851751 KIL851751 KSH851751 LCD851751 LLZ851751 LVV851751 MFR851751 MPN851751 MZJ851751 NJF851751 NTB851751 OCX851751 OMT851751 OWP851751 PGL851751 PQH851751 QAD851751 QJZ851751 QTV851751 RDR851751 RNN851751 RXJ851751 SHF851751 SRB851751 TAX851751 TKT851751 TUP851751 UEL851751 UOH851751 UYD851751 VHZ851751 VRV851751 WBR851751 WLN851751 WVJ851751 G917287 IX917287 ST917287 ACP917287 AML917287 AWH917287 BGD917287 BPZ917287 BZV917287 CJR917287 CTN917287 DDJ917287 DNF917287 DXB917287 EGX917287 EQT917287 FAP917287 FKL917287 FUH917287 GED917287 GNZ917287 GXV917287 HHR917287 HRN917287 IBJ917287 ILF917287 IVB917287 JEX917287 JOT917287 JYP917287 KIL917287 KSH917287 LCD917287 LLZ917287 LVV917287 MFR917287 MPN917287 MZJ917287 NJF917287 NTB917287 OCX917287 OMT917287 OWP917287 PGL917287 PQH917287 QAD917287 QJZ917287 QTV917287 RDR917287 RNN917287 RXJ917287 SHF917287 SRB917287 TAX917287 TKT917287 TUP917287 UEL917287 UOH917287 UYD917287 VHZ917287 VRV917287 WBR917287 WLN917287 WVJ917287 G982823 IX982823 ST982823 ACP982823 AML982823 AWH982823 BGD982823 BPZ982823 BZV982823 CJR982823 CTN982823 DDJ982823 DNF982823 DXB982823 EGX982823 EQT982823 FAP982823 FKL982823 FUH982823 GED982823 GNZ982823 GXV982823 HHR982823 HRN982823 IBJ982823 ILF982823 IVB982823 JEX982823 JOT982823 JYP982823 KIL982823 KSH982823 LCD982823 LLZ982823 LVV982823 MFR982823 MPN982823 MZJ982823 NJF982823 NTB982823 OCX982823 OMT982823 OWP982823 PGL982823 PQH982823 QAD982823 QJZ982823 QTV982823 RDR982823 RNN982823 RXJ982823 SHF982823 SRB982823 TAX982823 TKT982823 TUP982823 UEL982823 UOH982823 UYD982823 VHZ982823 VRV982823 WBR982823 WLN982823 WVJ982823" xr:uid="{FD5BB498-8FDE-4109-B557-7C9E5EA66DDC}">
      <formula1>$A$1:$A$5</formula1>
    </dataValidation>
    <dataValidation type="list" allowBlank="1" showInputMessage="1" showErrorMessage="1" sqref="D65491 IU65491 SQ65491 ACM65491 AMI65491 AWE65491 BGA65491 BPW65491 BZS65491 CJO65491 CTK65491 DDG65491 DNC65491 DWY65491 EGU65491 EQQ65491 FAM65491 FKI65491 FUE65491 GEA65491 GNW65491 GXS65491 HHO65491 HRK65491 IBG65491 ILC65491 IUY65491 JEU65491 JOQ65491 JYM65491 KII65491 KSE65491 LCA65491 LLW65491 LVS65491 MFO65491 MPK65491 MZG65491 NJC65491 NSY65491 OCU65491 OMQ65491 OWM65491 PGI65491 PQE65491 QAA65491 QJW65491 QTS65491 RDO65491 RNK65491 RXG65491 SHC65491 SQY65491 TAU65491 TKQ65491 TUM65491 UEI65491 UOE65491 UYA65491 VHW65491 VRS65491 WBO65491 WLK65491 WVG65491 D131027 IU131027 SQ131027 ACM131027 AMI131027 AWE131027 BGA131027 BPW131027 BZS131027 CJO131027 CTK131027 DDG131027 DNC131027 DWY131027 EGU131027 EQQ131027 FAM131027 FKI131027 FUE131027 GEA131027 GNW131027 GXS131027 HHO131027 HRK131027 IBG131027 ILC131027 IUY131027 JEU131027 JOQ131027 JYM131027 KII131027 KSE131027 LCA131027 LLW131027 LVS131027 MFO131027 MPK131027 MZG131027 NJC131027 NSY131027 OCU131027 OMQ131027 OWM131027 PGI131027 PQE131027 QAA131027 QJW131027 QTS131027 RDO131027 RNK131027 RXG131027 SHC131027 SQY131027 TAU131027 TKQ131027 TUM131027 UEI131027 UOE131027 UYA131027 VHW131027 VRS131027 WBO131027 WLK131027 WVG131027 D196563 IU196563 SQ196563 ACM196563 AMI196563 AWE196563 BGA196563 BPW196563 BZS196563 CJO196563 CTK196563 DDG196563 DNC196563 DWY196563 EGU196563 EQQ196563 FAM196563 FKI196563 FUE196563 GEA196563 GNW196563 GXS196563 HHO196563 HRK196563 IBG196563 ILC196563 IUY196563 JEU196563 JOQ196563 JYM196563 KII196563 KSE196563 LCA196563 LLW196563 LVS196563 MFO196563 MPK196563 MZG196563 NJC196563 NSY196563 OCU196563 OMQ196563 OWM196563 PGI196563 PQE196563 QAA196563 QJW196563 QTS196563 RDO196563 RNK196563 RXG196563 SHC196563 SQY196563 TAU196563 TKQ196563 TUM196563 UEI196563 UOE196563 UYA196563 VHW196563 VRS196563 WBO196563 WLK196563 WVG196563 D262099 IU262099 SQ262099 ACM262099 AMI262099 AWE262099 BGA262099 BPW262099 BZS262099 CJO262099 CTK262099 DDG262099 DNC262099 DWY262099 EGU262099 EQQ262099 FAM262099 FKI262099 FUE262099 GEA262099 GNW262099 GXS262099 HHO262099 HRK262099 IBG262099 ILC262099 IUY262099 JEU262099 JOQ262099 JYM262099 KII262099 KSE262099 LCA262099 LLW262099 LVS262099 MFO262099 MPK262099 MZG262099 NJC262099 NSY262099 OCU262099 OMQ262099 OWM262099 PGI262099 PQE262099 QAA262099 QJW262099 QTS262099 RDO262099 RNK262099 RXG262099 SHC262099 SQY262099 TAU262099 TKQ262099 TUM262099 UEI262099 UOE262099 UYA262099 VHW262099 VRS262099 WBO262099 WLK262099 WVG262099 D327635 IU327635 SQ327635 ACM327635 AMI327635 AWE327635 BGA327635 BPW327635 BZS327635 CJO327635 CTK327635 DDG327635 DNC327635 DWY327635 EGU327635 EQQ327635 FAM327635 FKI327635 FUE327635 GEA327635 GNW327635 GXS327635 HHO327635 HRK327635 IBG327635 ILC327635 IUY327635 JEU327635 JOQ327635 JYM327635 KII327635 KSE327635 LCA327635 LLW327635 LVS327635 MFO327635 MPK327635 MZG327635 NJC327635 NSY327635 OCU327635 OMQ327635 OWM327635 PGI327635 PQE327635 QAA327635 QJW327635 QTS327635 RDO327635 RNK327635 RXG327635 SHC327635 SQY327635 TAU327635 TKQ327635 TUM327635 UEI327635 UOE327635 UYA327635 VHW327635 VRS327635 WBO327635 WLK327635 WVG327635 D393171 IU393171 SQ393171 ACM393171 AMI393171 AWE393171 BGA393171 BPW393171 BZS393171 CJO393171 CTK393171 DDG393171 DNC393171 DWY393171 EGU393171 EQQ393171 FAM393171 FKI393171 FUE393171 GEA393171 GNW393171 GXS393171 HHO393171 HRK393171 IBG393171 ILC393171 IUY393171 JEU393171 JOQ393171 JYM393171 KII393171 KSE393171 LCA393171 LLW393171 LVS393171 MFO393171 MPK393171 MZG393171 NJC393171 NSY393171 OCU393171 OMQ393171 OWM393171 PGI393171 PQE393171 QAA393171 QJW393171 QTS393171 RDO393171 RNK393171 RXG393171 SHC393171 SQY393171 TAU393171 TKQ393171 TUM393171 UEI393171 UOE393171 UYA393171 VHW393171 VRS393171 WBO393171 WLK393171 WVG393171 D458707 IU458707 SQ458707 ACM458707 AMI458707 AWE458707 BGA458707 BPW458707 BZS458707 CJO458707 CTK458707 DDG458707 DNC458707 DWY458707 EGU458707 EQQ458707 FAM458707 FKI458707 FUE458707 GEA458707 GNW458707 GXS458707 HHO458707 HRK458707 IBG458707 ILC458707 IUY458707 JEU458707 JOQ458707 JYM458707 KII458707 KSE458707 LCA458707 LLW458707 LVS458707 MFO458707 MPK458707 MZG458707 NJC458707 NSY458707 OCU458707 OMQ458707 OWM458707 PGI458707 PQE458707 QAA458707 QJW458707 QTS458707 RDO458707 RNK458707 RXG458707 SHC458707 SQY458707 TAU458707 TKQ458707 TUM458707 UEI458707 UOE458707 UYA458707 VHW458707 VRS458707 WBO458707 WLK458707 WVG458707 D524243 IU524243 SQ524243 ACM524243 AMI524243 AWE524243 BGA524243 BPW524243 BZS524243 CJO524243 CTK524243 DDG524243 DNC524243 DWY524243 EGU524243 EQQ524243 FAM524243 FKI524243 FUE524243 GEA524243 GNW524243 GXS524243 HHO524243 HRK524243 IBG524243 ILC524243 IUY524243 JEU524243 JOQ524243 JYM524243 KII524243 KSE524243 LCA524243 LLW524243 LVS524243 MFO524243 MPK524243 MZG524243 NJC524243 NSY524243 OCU524243 OMQ524243 OWM524243 PGI524243 PQE524243 QAA524243 QJW524243 QTS524243 RDO524243 RNK524243 RXG524243 SHC524243 SQY524243 TAU524243 TKQ524243 TUM524243 UEI524243 UOE524243 UYA524243 VHW524243 VRS524243 WBO524243 WLK524243 WVG524243 D589779 IU589779 SQ589779 ACM589779 AMI589779 AWE589779 BGA589779 BPW589779 BZS589779 CJO589779 CTK589779 DDG589779 DNC589779 DWY589779 EGU589779 EQQ589779 FAM589779 FKI589779 FUE589779 GEA589779 GNW589779 GXS589779 HHO589779 HRK589779 IBG589779 ILC589779 IUY589779 JEU589779 JOQ589779 JYM589779 KII589779 KSE589779 LCA589779 LLW589779 LVS589779 MFO589779 MPK589779 MZG589779 NJC589779 NSY589779 OCU589779 OMQ589779 OWM589779 PGI589779 PQE589779 QAA589779 QJW589779 QTS589779 RDO589779 RNK589779 RXG589779 SHC589779 SQY589779 TAU589779 TKQ589779 TUM589779 UEI589779 UOE589779 UYA589779 VHW589779 VRS589779 WBO589779 WLK589779 WVG589779 D655315 IU655315 SQ655315 ACM655315 AMI655315 AWE655315 BGA655315 BPW655315 BZS655315 CJO655315 CTK655315 DDG655315 DNC655315 DWY655315 EGU655315 EQQ655315 FAM655315 FKI655315 FUE655315 GEA655315 GNW655315 GXS655315 HHO655315 HRK655315 IBG655315 ILC655315 IUY655315 JEU655315 JOQ655315 JYM655315 KII655315 KSE655315 LCA655315 LLW655315 LVS655315 MFO655315 MPK655315 MZG655315 NJC655315 NSY655315 OCU655315 OMQ655315 OWM655315 PGI655315 PQE655315 QAA655315 QJW655315 QTS655315 RDO655315 RNK655315 RXG655315 SHC655315 SQY655315 TAU655315 TKQ655315 TUM655315 UEI655315 UOE655315 UYA655315 VHW655315 VRS655315 WBO655315 WLK655315 WVG655315 D720851 IU720851 SQ720851 ACM720851 AMI720851 AWE720851 BGA720851 BPW720851 BZS720851 CJO720851 CTK720851 DDG720851 DNC720851 DWY720851 EGU720851 EQQ720851 FAM720851 FKI720851 FUE720851 GEA720851 GNW720851 GXS720851 HHO720851 HRK720851 IBG720851 ILC720851 IUY720851 JEU720851 JOQ720851 JYM720851 KII720851 KSE720851 LCA720851 LLW720851 LVS720851 MFO720851 MPK720851 MZG720851 NJC720851 NSY720851 OCU720851 OMQ720851 OWM720851 PGI720851 PQE720851 QAA720851 QJW720851 QTS720851 RDO720851 RNK720851 RXG720851 SHC720851 SQY720851 TAU720851 TKQ720851 TUM720851 UEI720851 UOE720851 UYA720851 VHW720851 VRS720851 WBO720851 WLK720851 WVG720851 D786387 IU786387 SQ786387 ACM786387 AMI786387 AWE786387 BGA786387 BPW786387 BZS786387 CJO786387 CTK786387 DDG786387 DNC786387 DWY786387 EGU786387 EQQ786387 FAM786387 FKI786387 FUE786387 GEA786387 GNW786387 GXS786387 HHO786387 HRK786387 IBG786387 ILC786387 IUY786387 JEU786387 JOQ786387 JYM786387 KII786387 KSE786387 LCA786387 LLW786387 LVS786387 MFO786387 MPK786387 MZG786387 NJC786387 NSY786387 OCU786387 OMQ786387 OWM786387 PGI786387 PQE786387 QAA786387 QJW786387 QTS786387 RDO786387 RNK786387 RXG786387 SHC786387 SQY786387 TAU786387 TKQ786387 TUM786387 UEI786387 UOE786387 UYA786387 VHW786387 VRS786387 WBO786387 WLK786387 WVG786387 D851923 IU851923 SQ851923 ACM851923 AMI851923 AWE851923 BGA851923 BPW851923 BZS851923 CJO851923 CTK851923 DDG851923 DNC851923 DWY851923 EGU851923 EQQ851923 FAM851923 FKI851923 FUE851923 GEA851923 GNW851923 GXS851923 HHO851923 HRK851923 IBG851923 ILC851923 IUY851923 JEU851923 JOQ851923 JYM851923 KII851923 KSE851923 LCA851923 LLW851923 LVS851923 MFO851923 MPK851923 MZG851923 NJC851923 NSY851923 OCU851923 OMQ851923 OWM851923 PGI851923 PQE851923 QAA851923 QJW851923 QTS851923 RDO851923 RNK851923 RXG851923 SHC851923 SQY851923 TAU851923 TKQ851923 TUM851923 UEI851923 UOE851923 UYA851923 VHW851923 VRS851923 WBO851923 WLK851923 WVG851923 D917459 IU917459 SQ917459 ACM917459 AMI917459 AWE917459 BGA917459 BPW917459 BZS917459 CJO917459 CTK917459 DDG917459 DNC917459 DWY917459 EGU917459 EQQ917459 FAM917459 FKI917459 FUE917459 GEA917459 GNW917459 GXS917459 HHO917459 HRK917459 IBG917459 ILC917459 IUY917459 JEU917459 JOQ917459 JYM917459 KII917459 KSE917459 LCA917459 LLW917459 LVS917459 MFO917459 MPK917459 MZG917459 NJC917459 NSY917459 OCU917459 OMQ917459 OWM917459 PGI917459 PQE917459 QAA917459 QJW917459 QTS917459 RDO917459 RNK917459 RXG917459 SHC917459 SQY917459 TAU917459 TKQ917459 TUM917459 UEI917459 UOE917459 UYA917459 VHW917459 VRS917459 WBO917459 WLK917459 WVG917459 D982995 IU982995 SQ982995 ACM982995 AMI982995 AWE982995 BGA982995 BPW982995 BZS982995 CJO982995 CTK982995 DDG982995 DNC982995 DWY982995 EGU982995 EQQ982995 FAM982995 FKI982995 FUE982995 GEA982995 GNW982995 GXS982995 HHO982995 HRK982995 IBG982995 ILC982995 IUY982995 JEU982995 JOQ982995 JYM982995 KII982995 KSE982995 LCA982995 LLW982995 LVS982995 MFO982995 MPK982995 MZG982995 NJC982995 NSY982995 OCU982995 OMQ982995 OWM982995 PGI982995 PQE982995 QAA982995 QJW982995 QTS982995 RDO982995 RNK982995 RXG982995 SHC982995 SQY982995 TAU982995 TKQ982995 TUM982995 UEI982995 UOE982995 UYA982995 VHW982995 VRS982995 WBO982995 WLK982995 WVG982995 D65465 IU65465 SQ65465 ACM65465 AMI65465 AWE65465 BGA65465 BPW65465 BZS65465 CJO65465 CTK65465 DDG65465 DNC65465 DWY65465 EGU65465 EQQ65465 FAM65465 FKI65465 FUE65465 GEA65465 GNW65465 GXS65465 HHO65465 HRK65465 IBG65465 ILC65465 IUY65465 JEU65465 JOQ65465 JYM65465 KII65465 KSE65465 LCA65465 LLW65465 LVS65465 MFO65465 MPK65465 MZG65465 NJC65465 NSY65465 OCU65465 OMQ65465 OWM65465 PGI65465 PQE65465 QAA65465 QJW65465 QTS65465 RDO65465 RNK65465 RXG65465 SHC65465 SQY65465 TAU65465 TKQ65465 TUM65465 UEI65465 UOE65465 UYA65465 VHW65465 VRS65465 WBO65465 WLK65465 WVG65465 D131001 IU131001 SQ131001 ACM131001 AMI131001 AWE131001 BGA131001 BPW131001 BZS131001 CJO131001 CTK131001 DDG131001 DNC131001 DWY131001 EGU131001 EQQ131001 FAM131001 FKI131001 FUE131001 GEA131001 GNW131001 GXS131001 HHO131001 HRK131001 IBG131001 ILC131001 IUY131001 JEU131001 JOQ131001 JYM131001 KII131001 KSE131001 LCA131001 LLW131001 LVS131001 MFO131001 MPK131001 MZG131001 NJC131001 NSY131001 OCU131001 OMQ131001 OWM131001 PGI131001 PQE131001 QAA131001 QJW131001 QTS131001 RDO131001 RNK131001 RXG131001 SHC131001 SQY131001 TAU131001 TKQ131001 TUM131001 UEI131001 UOE131001 UYA131001 VHW131001 VRS131001 WBO131001 WLK131001 WVG131001 D196537 IU196537 SQ196537 ACM196537 AMI196537 AWE196537 BGA196537 BPW196537 BZS196537 CJO196537 CTK196537 DDG196537 DNC196537 DWY196537 EGU196537 EQQ196537 FAM196537 FKI196537 FUE196537 GEA196537 GNW196537 GXS196537 HHO196537 HRK196537 IBG196537 ILC196537 IUY196537 JEU196537 JOQ196537 JYM196537 KII196537 KSE196537 LCA196537 LLW196537 LVS196537 MFO196537 MPK196537 MZG196537 NJC196537 NSY196537 OCU196537 OMQ196537 OWM196537 PGI196537 PQE196537 QAA196537 QJW196537 QTS196537 RDO196537 RNK196537 RXG196537 SHC196537 SQY196537 TAU196537 TKQ196537 TUM196537 UEI196537 UOE196537 UYA196537 VHW196537 VRS196537 WBO196537 WLK196537 WVG196537 D262073 IU262073 SQ262073 ACM262073 AMI262073 AWE262073 BGA262073 BPW262073 BZS262073 CJO262073 CTK262073 DDG262073 DNC262073 DWY262073 EGU262073 EQQ262073 FAM262073 FKI262073 FUE262073 GEA262073 GNW262073 GXS262073 HHO262073 HRK262073 IBG262073 ILC262073 IUY262073 JEU262073 JOQ262073 JYM262073 KII262073 KSE262073 LCA262073 LLW262073 LVS262073 MFO262073 MPK262073 MZG262073 NJC262073 NSY262073 OCU262073 OMQ262073 OWM262073 PGI262073 PQE262073 QAA262073 QJW262073 QTS262073 RDO262073 RNK262073 RXG262073 SHC262073 SQY262073 TAU262073 TKQ262073 TUM262073 UEI262073 UOE262073 UYA262073 VHW262073 VRS262073 WBO262073 WLK262073 WVG262073 D327609 IU327609 SQ327609 ACM327609 AMI327609 AWE327609 BGA327609 BPW327609 BZS327609 CJO327609 CTK327609 DDG327609 DNC327609 DWY327609 EGU327609 EQQ327609 FAM327609 FKI327609 FUE327609 GEA327609 GNW327609 GXS327609 HHO327609 HRK327609 IBG327609 ILC327609 IUY327609 JEU327609 JOQ327609 JYM327609 KII327609 KSE327609 LCA327609 LLW327609 LVS327609 MFO327609 MPK327609 MZG327609 NJC327609 NSY327609 OCU327609 OMQ327609 OWM327609 PGI327609 PQE327609 QAA327609 QJW327609 QTS327609 RDO327609 RNK327609 RXG327609 SHC327609 SQY327609 TAU327609 TKQ327609 TUM327609 UEI327609 UOE327609 UYA327609 VHW327609 VRS327609 WBO327609 WLK327609 WVG327609 D393145 IU393145 SQ393145 ACM393145 AMI393145 AWE393145 BGA393145 BPW393145 BZS393145 CJO393145 CTK393145 DDG393145 DNC393145 DWY393145 EGU393145 EQQ393145 FAM393145 FKI393145 FUE393145 GEA393145 GNW393145 GXS393145 HHO393145 HRK393145 IBG393145 ILC393145 IUY393145 JEU393145 JOQ393145 JYM393145 KII393145 KSE393145 LCA393145 LLW393145 LVS393145 MFO393145 MPK393145 MZG393145 NJC393145 NSY393145 OCU393145 OMQ393145 OWM393145 PGI393145 PQE393145 QAA393145 QJW393145 QTS393145 RDO393145 RNK393145 RXG393145 SHC393145 SQY393145 TAU393145 TKQ393145 TUM393145 UEI393145 UOE393145 UYA393145 VHW393145 VRS393145 WBO393145 WLK393145 WVG393145 D458681 IU458681 SQ458681 ACM458681 AMI458681 AWE458681 BGA458681 BPW458681 BZS458681 CJO458681 CTK458681 DDG458681 DNC458681 DWY458681 EGU458681 EQQ458681 FAM458681 FKI458681 FUE458681 GEA458681 GNW458681 GXS458681 HHO458681 HRK458681 IBG458681 ILC458681 IUY458681 JEU458681 JOQ458681 JYM458681 KII458681 KSE458681 LCA458681 LLW458681 LVS458681 MFO458681 MPK458681 MZG458681 NJC458681 NSY458681 OCU458681 OMQ458681 OWM458681 PGI458681 PQE458681 QAA458681 QJW458681 QTS458681 RDO458681 RNK458681 RXG458681 SHC458681 SQY458681 TAU458681 TKQ458681 TUM458681 UEI458681 UOE458681 UYA458681 VHW458681 VRS458681 WBO458681 WLK458681 WVG458681 D524217 IU524217 SQ524217 ACM524217 AMI524217 AWE524217 BGA524217 BPW524217 BZS524217 CJO524217 CTK524217 DDG524217 DNC524217 DWY524217 EGU524217 EQQ524217 FAM524217 FKI524217 FUE524217 GEA524217 GNW524217 GXS524217 HHO524217 HRK524217 IBG524217 ILC524217 IUY524217 JEU524217 JOQ524217 JYM524217 KII524217 KSE524217 LCA524217 LLW524217 LVS524217 MFO524217 MPK524217 MZG524217 NJC524217 NSY524217 OCU524217 OMQ524217 OWM524217 PGI524217 PQE524217 QAA524217 QJW524217 QTS524217 RDO524217 RNK524217 RXG524217 SHC524217 SQY524217 TAU524217 TKQ524217 TUM524217 UEI524217 UOE524217 UYA524217 VHW524217 VRS524217 WBO524217 WLK524217 WVG524217 D589753 IU589753 SQ589753 ACM589753 AMI589753 AWE589753 BGA589753 BPW589753 BZS589753 CJO589753 CTK589753 DDG589753 DNC589753 DWY589753 EGU589753 EQQ589753 FAM589753 FKI589753 FUE589753 GEA589753 GNW589753 GXS589753 HHO589753 HRK589753 IBG589753 ILC589753 IUY589753 JEU589753 JOQ589753 JYM589753 KII589753 KSE589753 LCA589753 LLW589753 LVS589753 MFO589753 MPK589753 MZG589753 NJC589753 NSY589753 OCU589753 OMQ589753 OWM589753 PGI589753 PQE589753 QAA589753 QJW589753 QTS589753 RDO589753 RNK589753 RXG589753 SHC589753 SQY589753 TAU589753 TKQ589753 TUM589753 UEI589753 UOE589753 UYA589753 VHW589753 VRS589753 WBO589753 WLK589753 WVG589753 D655289 IU655289 SQ655289 ACM655289 AMI655289 AWE655289 BGA655289 BPW655289 BZS655289 CJO655289 CTK655289 DDG655289 DNC655289 DWY655289 EGU655289 EQQ655289 FAM655289 FKI655289 FUE655289 GEA655289 GNW655289 GXS655289 HHO655289 HRK655289 IBG655289 ILC655289 IUY655289 JEU655289 JOQ655289 JYM655289 KII655289 KSE655289 LCA655289 LLW655289 LVS655289 MFO655289 MPK655289 MZG655289 NJC655289 NSY655289 OCU655289 OMQ655289 OWM655289 PGI655289 PQE655289 QAA655289 QJW655289 QTS655289 RDO655289 RNK655289 RXG655289 SHC655289 SQY655289 TAU655289 TKQ655289 TUM655289 UEI655289 UOE655289 UYA655289 VHW655289 VRS655289 WBO655289 WLK655289 WVG655289 D720825 IU720825 SQ720825 ACM720825 AMI720825 AWE720825 BGA720825 BPW720825 BZS720825 CJO720825 CTK720825 DDG720825 DNC720825 DWY720825 EGU720825 EQQ720825 FAM720825 FKI720825 FUE720825 GEA720825 GNW720825 GXS720825 HHO720825 HRK720825 IBG720825 ILC720825 IUY720825 JEU720825 JOQ720825 JYM720825 KII720825 KSE720825 LCA720825 LLW720825 LVS720825 MFO720825 MPK720825 MZG720825 NJC720825 NSY720825 OCU720825 OMQ720825 OWM720825 PGI720825 PQE720825 QAA720825 QJW720825 QTS720825 RDO720825 RNK720825 RXG720825 SHC720825 SQY720825 TAU720825 TKQ720825 TUM720825 UEI720825 UOE720825 UYA720825 VHW720825 VRS720825 WBO720825 WLK720825 WVG720825 D786361 IU786361 SQ786361 ACM786361 AMI786361 AWE786361 BGA786361 BPW786361 BZS786361 CJO786361 CTK786361 DDG786361 DNC786361 DWY786361 EGU786361 EQQ786361 FAM786361 FKI786361 FUE786361 GEA786361 GNW786361 GXS786361 HHO786361 HRK786361 IBG786361 ILC786361 IUY786361 JEU786361 JOQ786361 JYM786361 KII786361 KSE786361 LCA786361 LLW786361 LVS786361 MFO786361 MPK786361 MZG786361 NJC786361 NSY786361 OCU786361 OMQ786361 OWM786361 PGI786361 PQE786361 QAA786361 QJW786361 QTS786361 RDO786361 RNK786361 RXG786361 SHC786361 SQY786361 TAU786361 TKQ786361 TUM786361 UEI786361 UOE786361 UYA786361 VHW786361 VRS786361 WBO786361 WLK786361 WVG786361 D851897 IU851897 SQ851897 ACM851897 AMI851897 AWE851897 BGA851897 BPW851897 BZS851897 CJO851897 CTK851897 DDG851897 DNC851897 DWY851897 EGU851897 EQQ851897 FAM851897 FKI851897 FUE851897 GEA851897 GNW851897 GXS851897 HHO851897 HRK851897 IBG851897 ILC851897 IUY851897 JEU851897 JOQ851897 JYM851897 KII851897 KSE851897 LCA851897 LLW851897 LVS851897 MFO851897 MPK851897 MZG851897 NJC851897 NSY851897 OCU851897 OMQ851897 OWM851897 PGI851897 PQE851897 QAA851897 QJW851897 QTS851897 RDO851897 RNK851897 RXG851897 SHC851897 SQY851897 TAU851897 TKQ851897 TUM851897 UEI851897 UOE851897 UYA851897 VHW851897 VRS851897 WBO851897 WLK851897 WVG851897 D917433 IU917433 SQ917433 ACM917433 AMI917433 AWE917433 BGA917433 BPW917433 BZS917433 CJO917433 CTK917433 DDG917433 DNC917433 DWY917433 EGU917433 EQQ917433 FAM917433 FKI917433 FUE917433 GEA917433 GNW917433 GXS917433 HHO917433 HRK917433 IBG917433 ILC917433 IUY917433 JEU917433 JOQ917433 JYM917433 KII917433 KSE917433 LCA917433 LLW917433 LVS917433 MFO917433 MPK917433 MZG917433 NJC917433 NSY917433 OCU917433 OMQ917433 OWM917433 PGI917433 PQE917433 QAA917433 QJW917433 QTS917433 RDO917433 RNK917433 RXG917433 SHC917433 SQY917433 TAU917433 TKQ917433 TUM917433 UEI917433 UOE917433 UYA917433 VHW917433 VRS917433 WBO917433 WLK917433 WVG917433 D982969 IU982969 SQ982969 ACM982969 AMI982969 AWE982969 BGA982969 BPW982969 BZS982969 CJO982969 CTK982969 DDG982969 DNC982969 DWY982969 EGU982969 EQQ982969 FAM982969 FKI982969 FUE982969 GEA982969 GNW982969 GXS982969 HHO982969 HRK982969 IBG982969 ILC982969 IUY982969 JEU982969 JOQ982969 JYM982969 KII982969 KSE982969 LCA982969 LLW982969 LVS982969 MFO982969 MPK982969 MZG982969 NJC982969 NSY982969 OCU982969 OMQ982969 OWM982969 PGI982969 PQE982969 QAA982969 QJW982969 QTS982969 RDO982969 RNK982969 RXG982969 SHC982969 SQY982969 TAU982969 TKQ982969 TUM982969 UEI982969 UOE982969 UYA982969 VHW982969 VRS982969 WBO982969 WLK982969 WVG982969 D65441 IU65441 SQ65441 ACM65441 AMI65441 AWE65441 BGA65441 BPW65441 BZS65441 CJO65441 CTK65441 DDG65441 DNC65441 DWY65441 EGU65441 EQQ65441 FAM65441 FKI65441 FUE65441 GEA65441 GNW65441 GXS65441 HHO65441 HRK65441 IBG65441 ILC65441 IUY65441 JEU65441 JOQ65441 JYM65441 KII65441 KSE65441 LCA65441 LLW65441 LVS65441 MFO65441 MPK65441 MZG65441 NJC65441 NSY65441 OCU65441 OMQ65441 OWM65441 PGI65441 PQE65441 QAA65441 QJW65441 QTS65441 RDO65441 RNK65441 RXG65441 SHC65441 SQY65441 TAU65441 TKQ65441 TUM65441 UEI65441 UOE65441 UYA65441 VHW65441 VRS65441 WBO65441 WLK65441 WVG65441 D130977 IU130977 SQ130977 ACM130977 AMI130977 AWE130977 BGA130977 BPW130977 BZS130977 CJO130977 CTK130977 DDG130977 DNC130977 DWY130977 EGU130977 EQQ130977 FAM130977 FKI130977 FUE130977 GEA130977 GNW130977 GXS130977 HHO130977 HRK130977 IBG130977 ILC130977 IUY130977 JEU130977 JOQ130977 JYM130977 KII130977 KSE130977 LCA130977 LLW130977 LVS130977 MFO130977 MPK130977 MZG130977 NJC130977 NSY130977 OCU130977 OMQ130977 OWM130977 PGI130977 PQE130977 QAA130977 QJW130977 QTS130977 RDO130977 RNK130977 RXG130977 SHC130977 SQY130977 TAU130977 TKQ130977 TUM130977 UEI130977 UOE130977 UYA130977 VHW130977 VRS130977 WBO130977 WLK130977 WVG130977 D196513 IU196513 SQ196513 ACM196513 AMI196513 AWE196513 BGA196513 BPW196513 BZS196513 CJO196513 CTK196513 DDG196513 DNC196513 DWY196513 EGU196513 EQQ196513 FAM196513 FKI196513 FUE196513 GEA196513 GNW196513 GXS196513 HHO196513 HRK196513 IBG196513 ILC196513 IUY196513 JEU196513 JOQ196513 JYM196513 KII196513 KSE196513 LCA196513 LLW196513 LVS196513 MFO196513 MPK196513 MZG196513 NJC196513 NSY196513 OCU196513 OMQ196513 OWM196513 PGI196513 PQE196513 QAA196513 QJW196513 QTS196513 RDO196513 RNK196513 RXG196513 SHC196513 SQY196513 TAU196513 TKQ196513 TUM196513 UEI196513 UOE196513 UYA196513 VHW196513 VRS196513 WBO196513 WLK196513 WVG196513 D262049 IU262049 SQ262049 ACM262049 AMI262049 AWE262049 BGA262049 BPW262049 BZS262049 CJO262049 CTK262049 DDG262049 DNC262049 DWY262049 EGU262049 EQQ262049 FAM262049 FKI262049 FUE262049 GEA262049 GNW262049 GXS262049 HHO262049 HRK262049 IBG262049 ILC262049 IUY262049 JEU262049 JOQ262049 JYM262049 KII262049 KSE262049 LCA262049 LLW262049 LVS262049 MFO262049 MPK262049 MZG262049 NJC262049 NSY262049 OCU262049 OMQ262049 OWM262049 PGI262049 PQE262049 QAA262049 QJW262049 QTS262049 RDO262049 RNK262049 RXG262049 SHC262049 SQY262049 TAU262049 TKQ262049 TUM262049 UEI262049 UOE262049 UYA262049 VHW262049 VRS262049 WBO262049 WLK262049 WVG262049 D327585 IU327585 SQ327585 ACM327585 AMI327585 AWE327585 BGA327585 BPW327585 BZS327585 CJO327585 CTK327585 DDG327585 DNC327585 DWY327585 EGU327585 EQQ327585 FAM327585 FKI327585 FUE327585 GEA327585 GNW327585 GXS327585 HHO327585 HRK327585 IBG327585 ILC327585 IUY327585 JEU327585 JOQ327585 JYM327585 KII327585 KSE327585 LCA327585 LLW327585 LVS327585 MFO327585 MPK327585 MZG327585 NJC327585 NSY327585 OCU327585 OMQ327585 OWM327585 PGI327585 PQE327585 QAA327585 QJW327585 QTS327585 RDO327585 RNK327585 RXG327585 SHC327585 SQY327585 TAU327585 TKQ327585 TUM327585 UEI327585 UOE327585 UYA327585 VHW327585 VRS327585 WBO327585 WLK327585 WVG327585 D393121 IU393121 SQ393121 ACM393121 AMI393121 AWE393121 BGA393121 BPW393121 BZS393121 CJO393121 CTK393121 DDG393121 DNC393121 DWY393121 EGU393121 EQQ393121 FAM393121 FKI393121 FUE393121 GEA393121 GNW393121 GXS393121 HHO393121 HRK393121 IBG393121 ILC393121 IUY393121 JEU393121 JOQ393121 JYM393121 KII393121 KSE393121 LCA393121 LLW393121 LVS393121 MFO393121 MPK393121 MZG393121 NJC393121 NSY393121 OCU393121 OMQ393121 OWM393121 PGI393121 PQE393121 QAA393121 QJW393121 QTS393121 RDO393121 RNK393121 RXG393121 SHC393121 SQY393121 TAU393121 TKQ393121 TUM393121 UEI393121 UOE393121 UYA393121 VHW393121 VRS393121 WBO393121 WLK393121 WVG393121 D458657 IU458657 SQ458657 ACM458657 AMI458657 AWE458657 BGA458657 BPW458657 BZS458657 CJO458657 CTK458657 DDG458657 DNC458657 DWY458657 EGU458657 EQQ458657 FAM458657 FKI458657 FUE458657 GEA458657 GNW458657 GXS458657 HHO458657 HRK458657 IBG458657 ILC458657 IUY458657 JEU458657 JOQ458657 JYM458657 KII458657 KSE458657 LCA458657 LLW458657 LVS458657 MFO458657 MPK458657 MZG458657 NJC458657 NSY458657 OCU458657 OMQ458657 OWM458657 PGI458657 PQE458657 QAA458657 QJW458657 QTS458657 RDO458657 RNK458657 RXG458657 SHC458657 SQY458657 TAU458657 TKQ458657 TUM458657 UEI458657 UOE458657 UYA458657 VHW458657 VRS458657 WBO458657 WLK458657 WVG458657 D524193 IU524193 SQ524193 ACM524193 AMI524193 AWE524193 BGA524193 BPW524193 BZS524193 CJO524193 CTK524193 DDG524193 DNC524193 DWY524193 EGU524193 EQQ524193 FAM524193 FKI524193 FUE524193 GEA524193 GNW524193 GXS524193 HHO524193 HRK524193 IBG524193 ILC524193 IUY524193 JEU524193 JOQ524193 JYM524193 KII524193 KSE524193 LCA524193 LLW524193 LVS524193 MFO524193 MPK524193 MZG524193 NJC524193 NSY524193 OCU524193 OMQ524193 OWM524193 PGI524193 PQE524193 QAA524193 QJW524193 QTS524193 RDO524193 RNK524193 RXG524193 SHC524193 SQY524193 TAU524193 TKQ524193 TUM524193 UEI524193 UOE524193 UYA524193 VHW524193 VRS524193 WBO524193 WLK524193 WVG524193 D589729 IU589729 SQ589729 ACM589729 AMI589729 AWE589729 BGA589729 BPW589729 BZS589729 CJO589729 CTK589729 DDG589729 DNC589729 DWY589729 EGU589729 EQQ589729 FAM589729 FKI589729 FUE589729 GEA589729 GNW589729 GXS589729 HHO589729 HRK589729 IBG589729 ILC589729 IUY589729 JEU589729 JOQ589729 JYM589729 KII589729 KSE589729 LCA589729 LLW589729 LVS589729 MFO589729 MPK589729 MZG589729 NJC589729 NSY589729 OCU589729 OMQ589729 OWM589729 PGI589729 PQE589729 QAA589729 QJW589729 QTS589729 RDO589729 RNK589729 RXG589729 SHC589729 SQY589729 TAU589729 TKQ589729 TUM589729 UEI589729 UOE589729 UYA589729 VHW589729 VRS589729 WBO589729 WLK589729 WVG589729 D655265 IU655265 SQ655265 ACM655265 AMI655265 AWE655265 BGA655265 BPW655265 BZS655265 CJO655265 CTK655265 DDG655265 DNC655265 DWY655265 EGU655265 EQQ655265 FAM655265 FKI655265 FUE655265 GEA655265 GNW655265 GXS655265 HHO655265 HRK655265 IBG655265 ILC655265 IUY655265 JEU655265 JOQ655265 JYM655265 KII655265 KSE655265 LCA655265 LLW655265 LVS655265 MFO655265 MPK655265 MZG655265 NJC655265 NSY655265 OCU655265 OMQ655265 OWM655265 PGI655265 PQE655265 QAA655265 QJW655265 QTS655265 RDO655265 RNK655265 RXG655265 SHC655265 SQY655265 TAU655265 TKQ655265 TUM655265 UEI655265 UOE655265 UYA655265 VHW655265 VRS655265 WBO655265 WLK655265 WVG655265 D720801 IU720801 SQ720801 ACM720801 AMI720801 AWE720801 BGA720801 BPW720801 BZS720801 CJO720801 CTK720801 DDG720801 DNC720801 DWY720801 EGU720801 EQQ720801 FAM720801 FKI720801 FUE720801 GEA720801 GNW720801 GXS720801 HHO720801 HRK720801 IBG720801 ILC720801 IUY720801 JEU720801 JOQ720801 JYM720801 KII720801 KSE720801 LCA720801 LLW720801 LVS720801 MFO720801 MPK720801 MZG720801 NJC720801 NSY720801 OCU720801 OMQ720801 OWM720801 PGI720801 PQE720801 QAA720801 QJW720801 QTS720801 RDO720801 RNK720801 RXG720801 SHC720801 SQY720801 TAU720801 TKQ720801 TUM720801 UEI720801 UOE720801 UYA720801 VHW720801 VRS720801 WBO720801 WLK720801 WVG720801 D786337 IU786337 SQ786337 ACM786337 AMI786337 AWE786337 BGA786337 BPW786337 BZS786337 CJO786337 CTK786337 DDG786337 DNC786337 DWY786337 EGU786337 EQQ786337 FAM786337 FKI786337 FUE786337 GEA786337 GNW786337 GXS786337 HHO786337 HRK786337 IBG786337 ILC786337 IUY786337 JEU786337 JOQ786337 JYM786337 KII786337 KSE786337 LCA786337 LLW786337 LVS786337 MFO786337 MPK786337 MZG786337 NJC786337 NSY786337 OCU786337 OMQ786337 OWM786337 PGI786337 PQE786337 QAA786337 QJW786337 QTS786337 RDO786337 RNK786337 RXG786337 SHC786337 SQY786337 TAU786337 TKQ786337 TUM786337 UEI786337 UOE786337 UYA786337 VHW786337 VRS786337 WBO786337 WLK786337 WVG786337 D851873 IU851873 SQ851873 ACM851873 AMI851873 AWE851873 BGA851873 BPW851873 BZS851873 CJO851873 CTK851873 DDG851873 DNC851873 DWY851873 EGU851873 EQQ851873 FAM851873 FKI851873 FUE851873 GEA851873 GNW851873 GXS851873 HHO851873 HRK851873 IBG851873 ILC851873 IUY851873 JEU851873 JOQ851873 JYM851873 KII851873 KSE851873 LCA851873 LLW851873 LVS851873 MFO851873 MPK851873 MZG851873 NJC851873 NSY851873 OCU851873 OMQ851873 OWM851873 PGI851873 PQE851873 QAA851873 QJW851873 QTS851873 RDO851873 RNK851873 RXG851873 SHC851873 SQY851873 TAU851873 TKQ851873 TUM851873 UEI851873 UOE851873 UYA851873 VHW851873 VRS851873 WBO851873 WLK851873 WVG851873 D917409 IU917409 SQ917409 ACM917409 AMI917409 AWE917409 BGA917409 BPW917409 BZS917409 CJO917409 CTK917409 DDG917409 DNC917409 DWY917409 EGU917409 EQQ917409 FAM917409 FKI917409 FUE917409 GEA917409 GNW917409 GXS917409 HHO917409 HRK917409 IBG917409 ILC917409 IUY917409 JEU917409 JOQ917409 JYM917409 KII917409 KSE917409 LCA917409 LLW917409 LVS917409 MFO917409 MPK917409 MZG917409 NJC917409 NSY917409 OCU917409 OMQ917409 OWM917409 PGI917409 PQE917409 QAA917409 QJW917409 QTS917409 RDO917409 RNK917409 RXG917409 SHC917409 SQY917409 TAU917409 TKQ917409 TUM917409 UEI917409 UOE917409 UYA917409 VHW917409 VRS917409 WBO917409 WLK917409 WVG917409 D982945 IU982945 SQ982945 ACM982945 AMI982945 AWE982945 BGA982945 BPW982945 BZS982945 CJO982945 CTK982945 DDG982945 DNC982945 DWY982945 EGU982945 EQQ982945 FAM982945 FKI982945 FUE982945 GEA982945 GNW982945 GXS982945 HHO982945 HRK982945 IBG982945 ILC982945 IUY982945 JEU982945 JOQ982945 JYM982945 KII982945 KSE982945 LCA982945 LLW982945 LVS982945 MFO982945 MPK982945 MZG982945 NJC982945 NSY982945 OCU982945 OMQ982945 OWM982945 PGI982945 PQE982945 QAA982945 QJW982945 QTS982945 RDO982945 RNK982945 RXG982945 SHC982945 SQY982945 TAU982945 TKQ982945 TUM982945 UEI982945 UOE982945 UYA982945 VHW982945 VRS982945 WBO982945 WLK982945 WVG982945 D65421 IU65421 SQ65421 ACM65421 AMI65421 AWE65421 BGA65421 BPW65421 BZS65421 CJO65421 CTK65421 DDG65421 DNC65421 DWY65421 EGU65421 EQQ65421 FAM65421 FKI65421 FUE65421 GEA65421 GNW65421 GXS65421 HHO65421 HRK65421 IBG65421 ILC65421 IUY65421 JEU65421 JOQ65421 JYM65421 KII65421 KSE65421 LCA65421 LLW65421 LVS65421 MFO65421 MPK65421 MZG65421 NJC65421 NSY65421 OCU65421 OMQ65421 OWM65421 PGI65421 PQE65421 QAA65421 QJW65421 QTS65421 RDO65421 RNK65421 RXG65421 SHC65421 SQY65421 TAU65421 TKQ65421 TUM65421 UEI65421 UOE65421 UYA65421 VHW65421 VRS65421 WBO65421 WLK65421 WVG65421 D130957 IU130957 SQ130957 ACM130957 AMI130957 AWE130957 BGA130957 BPW130957 BZS130957 CJO130957 CTK130957 DDG130957 DNC130957 DWY130957 EGU130957 EQQ130957 FAM130957 FKI130957 FUE130957 GEA130957 GNW130957 GXS130957 HHO130957 HRK130957 IBG130957 ILC130957 IUY130957 JEU130957 JOQ130957 JYM130957 KII130957 KSE130957 LCA130957 LLW130957 LVS130957 MFO130957 MPK130957 MZG130957 NJC130957 NSY130957 OCU130957 OMQ130957 OWM130957 PGI130957 PQE130957 QAA130957 QJW130957 QTS130957 RDO130957 RNK130957 RXG130957 SHC130957 SQY130957 TAU130957 TKQ130957 TUM130957 UEI130957 UOE130957 UYA130957 VHW130957 VRS130957 WBO130957 WLK130957 WVG130957 D196493 IU196493 SQ196493 ACM196493 AMI196493 AWE196493 BGA196493 BPW196493 BZS196493 CJO196493 CTK196493 DDG196493 DNC196493 DWY196493 EGU196493 EQQ196493 FAM196493 FKI196493 FUE196493 GEA196493 GNW196493 GXS196493 HHO196493 HRK196493 IBG196493 ILC196493 IUY196493 JEU196493 JOQ196493 JYM196493 KII196493 KSE196493 LCA196493 LLW196493 LVS196493 MFO196493 MPK196493 MZG196493 NJC196493 NSY196493 OCU196493 OMQ196493 OWM196493 PGI196493 PQE196493 QAA196493 QJW196493 QTS196493 RDO196493 RNK196493 RXG196493 SHC196493 SQY196493 TAU196493 TKQ196493 TUM196493 UEI196493 UOE196493 UYA196493 VHW196493 VRS196493 WBO196493 WLK196493 WVG196493 D262029 IU262029 SQ262029 ACM262029 AMI262029 AWE262029 BGA262029 BPW262029 BZS262029 CJO262029 CTK262029 DDG262029 DNC262029 DWY262029 EGU262029 EQQ262029 FAM262029 FKI262029 FUE262029 GEA262029 GNW262029 GXS262029 HHO262029 HRK262029 IBG262029 ILC262029 IUY262029 JEU262029 JOQ262029 JYM262029 KII262029 KSE262029 LCA262029 LLW262029 LVS262029 MFO262029 MPK262029 MZG262029 NJC262029 NSY262029 OCU262029 OMQ262029 OWM262029 PGI262029 PQE262029 QAA262029 QJW262029 QTS262029 RDO262029 RNK262029 RXG262029 SHC262029 SQY262029 TAU262029 TKQ262029 TUM262029 UEI262029 UOE262029 UYA262029 VHW262029 VRS262029 WBO262029 WLK262029 WVG262029 D327565 IU327565 SQ327565 ACM327565 AMI327565 AWE327565 BGA327565 BPW327565 BZS327565 CJO327565 CTK327565 DDG327565 DNC327565 DWY327565 EGU327565 EQQ327565 FAM327565 FKI327565 FUE327565 GEA327565 GNW327565 GXS327565 HHO327565 HRK327565 IBG327565 ILC327565 IUY327565 JEU327565 JOQ327565 JYM327565 KII327565 KSE327565 LCA327565 LLW327565 LVS327565 MFO327565 MPK327565 MZG327565 NJC327565 NSY327565 OCU327565 OMQ327565 OWM327565 PGI327565 PQE327565 QAA327565 QJW327565 QTS327565 RDO327565 RNK327565 RXG327565 SHC327565 SQY327565 TAU327565 TKQ327565 TUM327565 UEI327565 UOE327565 UYA327565 VHW327565 VRS327565 WBO327565 WLK327565 WVG327565 D393101 IU393101 SQ393101 ACM393101 AMI393101 AWE393101 BGA393101 BPW393101 BZS393101 CJO393101 CTK393101 DDG393101 DNC393101 DWY393101 EGU393101 EQQ393101 FAM393101 FKI393101 FUE393101 GEA393101 GNW393101 GXS393101 HHO393101 HRK393101 IBG393101 ILC393101 IUY393101 JEU393101 JOQ393101 JYM393101 KII393101 KSE393101 LCA393101 LLW393101 LVS393101 MFO393101 MPK393101 MZG393101 NJC393101 NSY393101 OCU393101 OMQ393101 OWM393101 PGI393101 PQE393101 QAA393101 QJW393101 QTS393101 RDO393101 RNK393101 RXG393101 SHC393101 SQY393101 TAU393101 TKQ393101 TUM393101 UEI393101 UOE393101 UYA393101 VHW393101 VRS393101 WBO393101 WLK393101 WVG393101 D458637 IU458637 SQ458637 ACM458637 AMI458637 AWE458637 BGA458637 BPW458637 BZS458637 CJO458637 CTK458637 DDG458637 DNC458637 DWY458637 EGU458637 EQQ458637 FAM458637 FKI458637 FUE458637 GEA458637 GNW458637 GXS458637 HHO458637 HRK458637 IBG458637 ILC458637 IUY458637 JEU458637 JOQ458637 JYM458637 KII458637 KSE458637 LCA458637 LLW458637 LVS458637 MFO458637 MPK458637 MZG458637 NJC458637 NSY458637 OCU458637 OMQ458637 OWM458637 PGI458637 PQE458637 QAA458637 QJW458637 QTS458637 RDO458637 RNK458637 RXG458637 SHC458637 SQY458637 TAU458637 TKQ458637 TUM458637 UEI458637 UOE458637 UYA458637 VHW458637 VRS458637 WBO458637 WLK458637 WVG458637 D524173 IU524173 SQ524173 ACM524173 AMI524173 AWE524173 BGA524173 BPW524173 BZS524173 CJO524173 CTK524173 DDG524173 DNC524173 DWY524173 EGU524173 EQQ524173 FAM524173 FKI524173 FUE524173 GEA524173 GNW524173 GXS524173 HHO524173 HRK524173 IBG524173 ILC524173 IUY524173 JEU524173 JOQ524173 JYM524173 KII524173 KSE524173 LCA524173 LLW524173 LVS524173 MFO524173 MPK524173 MZG524173 NJC524173 NSY524173 OCU524173 OMQ524173 OWM524173 PGI524173 PQE524173 QAA524173 QJW524173 QTS524173 RDO524173 RNK524173 RXG524173 SHC524173 SQY524173 TAU524173 TKQ524173 TUM524173 UEI524173 UOE524173 UYA524173 VHW524173 VRS524173 WBO524173 WLK524173 WVG524173 D589709 IU589709 SQ589709 ACM589709 AMI589709 AWE589709 BGA589709 BPW589709 BZS589709 CJO589709 CTK589709 DDG589709 DNC589709 DWY589709 EGU589709 EQQ589709 FAM589709 FKI589709 FUE589709 GEA589709 GNW589709 GXS589709 HHO589709 HRK589709 IBG589709 ILC589709 IUY589709 JEU589709 JOQ589709 JYM589709 KII589709 KSE589709 LCA589709 LLW589709 LVS589709 MFO589709 MPK589709 MZG589709 NJC589709 NSY589709 OCU589709 OMQ589709 OWM589709 PGI589709 PQE589709 QAA589709 QJW589709 QTS589709 RDO589709 RNK589709 RXG589709 SHC589709 SQY589709 TAU589709 TKQ589709 TUM589709 UEI589709 UOE589709 UYA589709 VHW589709 VRS589709 WBO589709 WLK589709 WVG589709 D655245 IU655245 SQ655245 ACM655245 AMI655245 AWE655245 BGA655245 BPW655245 BZS655245 CJO655245 CTK655245 DDG655245 DNC655245 DWY655245 EGU655245 EQQ655245 FAM655245 FKI655245 FUE655245 GEA655245 GNW655245 GXS655245 HHO655245 HRK655245 IBG655245 ILC655245 IUY655245 JEU655245 JOQ655245 JYM655245 KII655245 KSE655245 LCA655245 LLW655245 LVS655245 MFO655245 MPK655245 MZG655245 NJC655245 NSY655245 OCU655245 OMQ655245 OWM655245 PGI655245 PQE655245 QAA655245 QJW655245 QTS655245 RDO655245 RNK655245 RXG655245 SHC655245 SQY655245 TAU655245 TKQ655245 TUM655245 UEI655245 UOE655245 UYA655245 VHW655245 VRS655245 WBO655245 WLK655245 WVG655245 D720781 IU720781 SQ720781 ACM720781 AMI720781 AWE720781 BGA720781 BPW720781 BZS720781 CJO720781 CTK720781 DDG720781 DNC720781 DWY720781 EGU720781 EQQ720781 FAM720781 FKI720781 FUE720781 GEA720781 GNW720781 GXS720781 HHO720781 HRK720781 IBG720781 ILC720781 IUY720781 JEU720781 JOQ720781 JYM720781 KII720781 KSE720781 LCA720781 LLW720781 LVS720781 MFO720781 MPK720781 MZG720781 NJC720781 NSY720781 OCU720781 OMQ720781 OWM720781 PGI720781 PQE720781 QAA720781 QJW720781 QTS720781 RDO720781 RNK720781 RXG720781 SHC720781 SQY720781 TAU720781 TKQ720781 TUM720781 UEI720781 UOE720781 UYA720781 VHW720781 VRS720781 WBO720781 WLK720781 WVG720781 D786317 IU786317 SQ786317 ACM786317 AMI786317 AWE786317 BGA786317 BPW786317 BZS786317 CJO786317 CTK786317 DDG786317 DNC786317 DWY786317 EGU786317 EQQ786317 FAM786317 FKI786317 FUE786317 GEA786317 GNW786317 GXS786317 HHO786317 HRK786317 IBG786317 ILC786317 IUY786317 JEU786317 JOQ786317 JYM786317 KII786317 KSE786317 LCA786317 LLW786317 LVS786317 MFO786317 MPK786317 MZG786317 NJC786317 NSY786317 OCU786317 OMQ786317 OWM786317 PGI786317 PQE786317 QAA786317 QJW786317 QTS786317 RDO786317 RNK786317 RXG786317 SHC786317 SQY786317 TAU786317 TKQ786317 TUM786317 UEI786317 UOE786317 UYA786317 VHW786317 VRS786317 WBO786317 WLK786317 WVG786317 D851853 IU851853 SQ851853 ACM851853 AMI851853 AWE851853 BGA851853 BPW851853 BZS851853 CJO851853 CTK851853 DDG851853 DNC851853 DWY851853 EGU851853 EQQ851853 FAM851853 FKI851853 FUE851853 GEA851853 GNW851853 GXS851853 HHO851853 HRK851853 IBG851853 ILC851853 IUY851853 JEU851853 JOQ851853 JYM851853 KII851853 KSE851853 LCA851853 LLW851853 LVS851853 MFO851853 MPK851853 MZG851853 NJC851853 NSY851853 OCU851853 OMQ851853 OWM851853 PGI851853 PQE851853 QAA851853 QJW851853 QTS851853 RDO851853 RNK851853 RXG851853 SHC851853 SQY851853 TAU851853 TKQ851853 TUM851853 UEI851853 UOE851853 UYA851853 VHW851853 VRS851853 WBO851853 WLK851853 WVG851853 D917389 IU917389 SQ917389 ACM917389 AMI917389 AWE917389 BGA917389 BPW917389 BZS917389 CJO917389 CTK917389 DDG917389 DNC917389 DWY917389 EGU917389 EQQ917389 FAM917389 FKI917389 FUE917389 GEA917389 GNW917389 GXS917389 HHO917389 HRK917389 IBG917389 ILC917389 IUY917389 JEU917389 JOQ917389 JYM917389 KII917389 KSE917389 LCA917389 LLW917389 LVS917389 MFO917389 MPK917389 MZG917389 NJC917389 NSY917389 OCU917389 OMQ917389 OWM917389 PGI917389 PQE917389 QAA917389 QJW917389 QTS917389 RDO917389 RNK917389 RXG917389 SHC917389 SQY917389 TAU917389 TKQ917389 TUM917389 UEI917389 UOE917389 UYA917389 VHW917389 VRS917389 WBO917389 WLK917389 WVG917389 D982925 IU982925 SQ982925 ACM982925 AMI982925 AWE982925 BGA982925 BPW982925 BZS982925 CJO982925 CTK982925 DDG982925 DNC982925 DWY982925 EGU982925 EQQ982925 FAM982925 FKI982925 FUE982925 GEA982925 GNW982925 GXS982925 HHO982925 HRK982925 IBG982925 ILC982925 IUY982925 JEU982925 JOQ982925 JYM982925 KII982925 KSE982925 LCA982925 LLW982925 LVS982925 MFO982925 MPK982925 MZG982925 NJC982925 NSY982925 OCU982925 OMQ982925 OWM982925 PGI982925 PQE982925 QAA982925 QJW982925 QTS982925 RDO982925 RNK982925 RXG982925 SHC982925 SQY982925 TAU982925 TKQ982925 TUM982925 UEI982925 UOE982925 UYA982925 VHW982925 VRS982925 WBO982925 WLK982925 WVG982925 D65368 IU65368 SQ65368 ACM65368 AMI65368 AWE65368 BGA65368 BPW65368 BZS65368 CJO65368 CTK65368 DDG65368 DNC65368 DWY65368 EGU65368 EQQ65368 FAM65368 FKI65368 FUE65368 GEA65368 GNW65368 GXS65368 HHO65368 HRK65368 IBG65368 ILC65368 IUY65368 JEU65368 JOQ65368 JYM65368 KII65368 KSE65368 LCA65368 LLW65368 LVS65368 MFO65368 MPK65368 MZG65368 NJC65368 NSY65368 OCU65368 OMQ65368 OWM65368 PGI65368 PQE65368 QAA65368 QJW65368 QTS65368 RDO65368 RNK65368 RXG65368 SHC65368 SQY65368 TAU65368 TKQ65368 TUM65368 UEI65368 UOE65368 UYA65368 VHW65368 VRS65368 WBO65368 WLK65368 WVG65368 D130904 IU130904 SQ130904 ACM130904 AMI130904 AWE130904 BGA130904 BPW130904 BZS130904 CJO130904 CTK130904 DDG130904 DNC130904 DWY130904 EGU130904 EQQ130904 FAM130904 FKI130904 FUE130904 GEA130904 GNW130904 GXS130904 HHO130904 HRK130904 IBG130904 ILC130904 IUY130904 JEU130904 JOQ130904 JYM130904 KII130904 KSE130904 LCA130904 LLW130904 LVS130904 MFO130904 MPK130904 MZG130904 NJC130904 NSY130904 OCU130904 OMQ130904 OWM130904 PGI130904 PQE130904 QAA130904 QJW130904 QTS130904 RDO130904 RNK130904 RXG130904 SHC130904 SQY130904 TAU130904 TKQ130904 TUM130904 UEI130904 UOE130904 UYA130904 VHW130904 VRS130904 WBO130904 WLK130904 WVG130904 D196440 IU196440 SQ196440 ACM196440 AMI196440 AWE196440 BGA196440 BPW196440 BZS196440 CJO196440 CTK196440 DDG196440 DNC196440 DWY196440 EGU196440 EQQ196440 FAM196440 FKI196440 FUE196440 GEA196440 GNW196440 GXS196440 HHO196440 HRK196440 IBG196440 ILC196440 IUY196440 JEU196440 JOQ196440 JYM196440 KII196440 KSE196440 LCA196440 LLW196440 LVS196440 MFO196440 MPK196440 MZG196440 NJC196440 NSY196440 OCU196440 OMQ196440 OWM196440 PGI196440 PQE196440 QAA196440 QJW196440 QTS196440 RDO196440 RNK196440 RXG196440 SHC196440 SQY196440 TAU196440 TKQ196440 TUM196440 UEI196440 UOE196440 UYA196440 VHW196440 VRS196440 WBO196440 WLK196440 WVG196440 D261976 IU261976 SQ261976 ACM261976 AMI261976 AWE261976 BGA261976 BPW261976 BZS261976 CJO261976 CTK261976 DDG261976 DNC261976 DWY261976 EGU261976 EQQ261976 FAM261976 FKI261976 FUE261976 GEA261976 GNW261976 GXS261976 HHO261976 HRK261976 IBG261976 ILC261976 IUY261976 JEU261976 JOQ261976 JYM261976 KII261976 KSE261976 LCA261976 LLW261976 LVS261976 MFO261976 MPK261976 MZG261976 NJC261976 NSY261976 OCU261976 OMQ261976 OWM261976 PGI261976 PQE261976 QAA261976 QJW261976 QTS261976 RDO261976 RNK261976 RXG261976 SHC261976 SQY261976 TAU261976 TKQ261976 TUM261976 UEI261976 UOE261976 UYA261976 VHW261976 VRS261976 WBO261976 WLK261976 WVG261976 D327512 IU327512 SQ327512 ACM327512 AMI327512 AWE327512 BGA327512 BPW327512 BZS327512 CJO327512 CTK327512 DDG327512 DNC327512 DWY327512 EGU327512 EQQ327512 FAM327512 FKI327512 FUE327512 GEA327512 GNW327512 GXS327512 HHO327512 HRK327512 IBG327512 ILC327512 IUY327512 JEU327512 JOQ327512 JYM327512 KII327512 KSE327512 LCA327512 LLW327512 LVS327512 MFO327512 MPK327512 MZG327512 NJC327512 NSY327512 OCU327512 OMQ327512 OWM327512 PGI327512 PQE327512 QAA327512 QJW327512 QTS327512 RDO327512 RNK327512 RXG327512 SHC327512 SQY327512 TAU327512 TKQ327512 TUM327512 UEI327512 UOE327512 UYA327512 VHW327512 VRS327512 WBO327512 WLK327512 WVG327512 D393048 IU393048 SQ393048 ACM393048 AMI393048 AWE393048 BGA393048 BPW393048 BZS393048 CJO393048 CTK393048 DDG393048 DNC393048 DWY393048 EGU393048 EQQ393048 FAM393048 FKI393048 FUE393048 GEA393048 GNW393048 GXS393048 HHO393048 HRK393048 IBG393048 ILC393048 IUY393048 JEU393048 JOQ393048 JYM393048 KII393048 KSE393048 LCA393048 LLW393048 LVS393048 MFO393048 MPK393048 MZG393048 NJC393048 NSY393048 OCU393048 OMQ393048 OWM393048 PGI393048 PQE393048 QAA393048 QJW393048 QTS393048 RDO393048 RNK393048 RXG393048 SHC393048 SQY393048 TAU393048 TKQ393048 TUM393048 UEI393048 UOE393048 UYA393048 VHW393048 VRS393048 WBO393048 WLK393048 WVG393048 D458584 IU458584 SQ458584 ACM458584 AMI458584 AWE458584 BGA458584 BPW458584 BZS458584 CJO458584 CTK458584 DDG458584 DNC458584 DWY458584 EGU458584 EQQ458584 FAM458584 FKI458584 FUE458584 GEA458584 GNW458584 GXS458584 HHO458584 HRK458584 IBG458584 ILC458584 IUY458584 JEU458584 JOQ458584 JYM458584 KII458584 KSE458584 LCA458584 LLW458584 LVS458584 MFO458584 MPK458584 MZG458584 NJC458584 NSY458584 OCU458584 OMQ458584 OWM458584 PGI458584 PQE458584 QAA458584 QJW458584 QTS458584 RDO458584 RNK458584 RXG458584 SHC458584 SQY458584 TAU458584 TKQ458584 TUM458584 UEI458584 UOE458584 UYA458584 VHW458584 VRS458584 WBO458584 WLK458584 WVG458584 D524120 IU524120 SQ524120 ACM524120 AMI524120 AWE524120 BGA524120 BPW524120 BZS524120 CJO524120 CTK524120 DDG524120 DNC524120 DWY524120 EGU524120 EQQ524120 FAM524120 FKI524120 FUE524120 GEA524120 GNW524120 GXS524120 HHO524120 HRK524120 IBG524120 ILC524120 IUY524120 JEU524120 JOQ524120 JYM524120 KII524120 KSE524120 LCA524120 LLW524120 LVS524120 MFO524120 MPK524120 MZG524120 NJC524120 NSY524120 OCU524120 OMQ524120 OWM524120 PGI524120 PQE524120 QAA524120 QJW524120 QTS524120 RDO524120 RNK524120 RXG524120 SHC524120 SQY524120 TAU524120 TKQ524120 TUM524120 UEI524120 UOE524120 UYA524120 VHW524120 VRS524120 WBO524120 WLK524120 WVG524120 D589656 IU589656 SQ589656 ACM589656 AMI589656 AWE589656 BGA589656 BPW589656 BZS589656 CJO589656 CTK589656 DDG589656 DNC589656 DWY589656 EGU589656 EQQ589656 FAM589656 FKI589656 FUE589656 GEA589656 GNW589656 GXS589656 HHO589656 HRK589656 IBG589656 ILC589656 IUY589656 JEU589656 JOQ589656 JYM589656 KII589656 KSE589656 LCA589656 LLW589656 LVS589656 MFO589656 MPK589656 MZG589656 NJC589656 NSY589656 OCU589656 OMQ589656 OWM589656 PGI589656 PQE589656 QAA589656 QJW589656 QTS589656 RDO589656 RNK589656 RXG589656 SHC589656 SQY589656 TAU589656 TKQ589656 TUM589656 UEI589656 UOE589656 UYA589656 VHW589656 VRS589656 WBO589656 WLK589656 WVG589656 D655192 IU655192 SQ655192 ACM655192 AMI655192 AWE655192 BGA655192 BPW655192 BZS655192 CJO655192 CTK655192 DDG655192 DNC655192 DWY655192 EGU655192 EQQ655192 FAM655192 FKI655192 FUE655192 GEA655192 GNW655192 GXS655192 HHO655192 HRK655192 IBG655192 ILC655192 IUY655192 JEU655192 JOQ655192 JYM655192 KII655192 KSE655192 LCA655192 LLW655192 LVS655192 MFO655192 MPK655192 MZG655192 NJC655192 NSY655192 OCU655192 OMQ655192 OWM655192 PGI655192 PQE655192 QAA655192 QJW655192 QTS655192 RDO655192 RNK655192 RXG655192 SHC655192 SQY655192 TAU655192 TKQ655192 TUM655192 UEI655192 UOE655192 UYA655192 VHW655192 VRS655192 WBO655192 WLK655192 WVG655192 D720728 IU720728 SQ720728 ACM720728 AMI720728 AWE720728 BGA720728 BPW720728 BZS720728 CJO720728 CTK720728 DDG720728 DNC720728 DWY720728 EGU720728 EQQ720728 FAM720728 FKI720728 FUE720728 GEA720728 GNW720728 GXS720728 HHO720728 HRK720728 IBG720728 ILC720728 IUY720728 JEU720728 JOQ720728 JYM720728 KII720728 KSE720728 LCA720728 LLW720728 LVS720728 MFO720728 MPK720728 MZG720728 NJC720728 NSY720728 OCU720728 OMQ720728 OWM720728 PGI720728 PQE720728 QAA720728 QJW720728 QTS720728 RDO720728 RNK720728 RXG720728 SHC720728 SQY720728 TAU720728 TKQ720728 TUM720728 UEI720728 UOE720728 UYA720728 VHW720728 VRS720728 WBO720728 WLK720728 WVG720728 D786264 IU786264 SQ786264 ACM786264 AMI786264 AWE786264 BGA786264 BPW786264 BZS786264 CJO786264 CTK786264 DDG786264 DNC786264 DWY786264 EGU786264 EQQ786264 FAM786264 FKI786264 FUE786264 GEA786264 GNW786264 GXS786264 HHO786264 HRK786264 IBG786264 ILC786264 IUY786264 JEU786264 JOQ786264 JYM786264 KII786264 KSE786264 LCA786264 LLW786264 LVS786264 MFO786264 MPK786264 MZG786264 NJC786264 NSY786264 OCU786264 OMQ786264 OWM786264 PGI786264 PQE786264 QAA786264 QJW786264 QTS786264 RDO786264 RNK786264 RXG786264 SHC786264 SQY786264 TAU786264 TKQ786264 TUM786264 UEI786264 UOE786264 UYA786264 VHW786264 VRS786264 WBO786264 WLK786264 WVG786264 D851800 IU851800 SQ851800 ACM851800 AMI851800 AWE851800 BGA851800 BPW851800 BZS851800 CJO851800 CTK851800 DDG851800 DNC851800 DWY851800 EGU851800 EQQ851800 FAM851800 FKI851800 FUE851800 GEA851800 GNW851800 GXS851800 HHO851800 HRK851800 IBG851800 ILC851800 IUY851800 JEU851800 JOQ851800 JYM851800 KII851800 KSE851800 LCA851800 LLW851800 LVS851800 MFO851800 MPK851800 MZG851800 NJC851800 NSY851800 OCU851800 OMQ851800 OWM851800 PGI851800 PQE851800 QAA851800 QJW851800 QTS851800 RDO851800 RNK851800 RXG851800 SHC851800 SQY851800 TAU851800 TKQ851800 TUM851800 UEI851800 UOE851800 UYA851800 VHW851800 VRS851800 WBO851800 WLK851800 WVG851800 D917336 IU917336 SQ917336 ACM917336 AMI917336 AWE917336 BGA917336 BPW917336 BZS917336 CJO917336 CTK917336 DDG917336 DNC917336 DWY917336 EGU917336 EQQ917336 FAM917336 FKI917336 FUE917336 GEA917336 GNW917336 GXS917336 HHO917336 HRK917336 IBG917336 ILC917336 IUY917336 JEU917336 JOQ917336 JYM917336 KII917336 KSE917336 LCA917336 LLW917336 LVS917336 MFO917336 MPK917336 MZG917336 NJC917336 NSY917336 OCU917336 OMQ917336 OWM917336 PGI917336 PQE917336 QAA917336 QJW917336 QTS917336 RDO917336 RNK917336 RXG917336 SHC917336 SQY917336 TAU917336 TKQ917336 TUM917336 UEI917336 UOE917336 UYA917336 VHW917336 VRS917336 WBO917336 WLK917336 WVG917336 D982872 IU982872 SQ982872 ACM982872 AMI982872 AWE982872 BGA982872 BPW982872 BZS982872 CJO982872 CTK982872 DDG982872 DNC982872 DWY982872 EGU982872 EQQ982872 FAM982872 FKI982872 FUE982872 GEA982872 GNW982872 GXS982872 HHO982872 HRK982872 IBG982872 ILC982872 IUY982872 JEU982872 JOQ982872 JYM982872 KII982872 KSE982872 LCA982872 LLW982872 LVS982872 MFO982872 MPK982872 MZG982872 NJC982872 NSY982872 OCU982872 OMQ982872 OWM982872 PGI982872 PQE982872 QAA982872 QJW982872 QTS982872 RDO982872 RNK982872 RXG982872 SHC982872 SQY982872 TAU982872 TKQ982872 TUM982872 UEI982872 UOE982872 UYA982872 VHW982872 VRS982872 WBO982872 WLK982872 WVG982872 D65326 IU65326 SQ65326 ACM65326 AMI65326 AWE65326 BGA65326 BPW65326 BZS65326 CJO65326 CTK65326 DDG65326 DNC65326 DWY65326 EGU65326 EQQ65326 FAM65326 FKI65326 FUE65326 GEA65326 GNW65326 GXS65326 HHO65326 HRK65326 IBG65326 ILC65326 IUY65326 JEU65326 JOQ65326 JYM65326 KII65326 KSE65326 LCA65326 LLW65326 LVS65326 MFO65326 MPK65326 MZG65326 NJC65326 NSY65326 OCU65326 OMQ65326 OWM65326 PGI65326 PQE65326 QAA65326 QJW65326 QTS65326 RDO65326 RNK65326 RXG65326 SHC65326 SQY65326 TAU65326 TKQ65326 TUM65326 UEI65326 UOE65326 UYA65326 VHW65326 VRS65326 WBO65326 WLK65326 WVG65326 D130862 IU130862 SQ130862 ACM130862 AMI130862 AWE130862 BGA130862 BPW130862 BZS130862 CJO130862 CTK130862 DDG130862 DNC130862 DWY130862 EGU130862 EQQ130862 FAM130862 FKI130862 FUE130862 GEA130862 GNW130862 GXS130862 HHO130862 HRK130862 IBG130862 ILC130862 IUY130862 JEU130862 JOQ130862 JYM130862 KII130862 KSE130862 LCA130862 LLW130862 LVS130862 MFO130862 MPK130862 MZG130862 NJC130862 NSY130862 OCU130862 OMQ130862 OWM130862 PGI130862 PQE130862 QAA130862 QJW130862 QTS130862 RDO130862 RNK130862 RXG130862 SHC130862 SQY130862 TAU130862 TKQ130862 TUM130862 UEI130862 UOE130862 UYA130862 VHW130862 VRS130862 WBO130862 WLK130862 WVG130862 D196398 IU196398 SQ196398 ACM196398 AMI196398 AWE196398 BGA196398 BPW196398 BZS196398 CJO196398 CTK196398 DDG196398 DNC196398 DWY196398 EGU196398 EQQ196398 FAM196398 FKI196398 FUE196398 GEA196398 GNW196398 GXS196398 HHO196398 HRK196398 IBG196398 ILC196398 IUY196398 JEU196398 JOQ196398 JYM196398 KII196398 KSE196398 LCA196398 LLW196398 LVS196398 MFO196398 MPK196398 MZG196398 NJC196398 NSY196398 OCU196398 OMQ196398 OWM196398 PGI196398 PQE196398 QAA196398 QJW196398 QTS196398 RDO196398 RNK196398 RXG196398 SHC196398 SQY196398 TAU196398 TKQ196398 TUM196398 UEI196398 UOE196398 UYA196398 VHW196398 VRS196398 WBO196398 WLK196398 WVG196398 D261934 IU261934 SQ261934 ACM261934 AMI261934 AWE261934 BGA261934 BPW261934 BZS261934 CJO261934 CTK261934 DDG261934 DNC261934 DWY261934 EGU261934 EQQ261934 FAM261934 FKI261934 FUE261934 GEA261934 GNW261934 GXS261934 HHO261934 HRK261934 IBG261934 ILC261934 IUY261934 JEU261934 JOQ261934 JYM261934 KII261934 KSE261934 LCA261934 LLW261934 LVS261934 MFO261934 MPK261934 MZG261934 NJC261934 NSY261934 OCU261934 OMQ261934 OWM261934 PGI261934 PQE261934 QAA261934 QJW261934 QTS261934 RDO261934 RNK261934 RXG261934 SHC261934 SQY261934 TAU261934 TKQ261934 TUM261934 UEI261934 UOE261934 UYA261934 VHW261934 VRS261934 WBO261934 WLK261934 WVG261934 D327470 IU327470 SQ327470 ACM327470 AMI327470 AWE327470 BGA327470 BPW327470 BZS327470 CJO327470 CTK327470 DDG327470 DNC327470 DWY327470 EGU327470 EQQ327470 FAM327470 FKI327470 FUE327470 GEA327470 GNW327470 GXS327470 HHO327470 HRK327470 IBG327470 ILC327470 IUY327470 JEU327470 JOQ327470 JYM327470 KII327470 KSE327470 LCA327470 LLW327470 LVS327470 MFO327470 MPK327470 MZG327470 NJC327470 NSY327470 OCU327470 OMQ327470 OWM327470 PGI327470 PQE327470 QAA327470 QJW327470 QTS327470 RDO327470 RNK327470 RXG327470 SHC327470 SQY327470 TAU327470 TKQ327470 TUM327470 UEI327470 UOE327470 UYA327470 VHW327470 VRS327470 WBO327470 WLK327470 WVG327470 D393006 IU393006 SQ393006 ACM393006 AMI393006 AWE393006 BGA393006 BPW393006 BZS393006 CJO393006 CTK393006 DDG393006 DNC393006 DWY393006 EGU393006 EQQ393006 FAM393006 FKI393006 FUE393006 GEA393006 GNW393006 GXS393006 HHO393006 HRK393006 IBG393006 ILC393006 IUY393006 JEU393006 JOQ393006 JYM393006 KII393006 KSE393006 LCA393006 LLW393006 LVS393006 MFO393006 MPK393006 MZG393006 NJC393006 NSY393006 OCU393006 OMQ393006 OWM393006 PGI393006 PQE393006 QAA393006 QJW393006 QTS393006 RDO393006 RNK393006 RXG393006 SHC393006 SQY393006 TAU393006 TKQ393006 TUM393006 UEI393006 UOE393006 UYA393006 VHW393006 VRS393006 WBO393006 WLK393006 WVG393006 D458542 IU458542 SQ458542 ACM458542 AMI458542 AWE458542 BGA458542 BPW458542 BZS458542 CJO458542 CTK458542 DDG458542 DNC458542 DWY458542 EGU458542 EQQ458542 FAM458542 FKI458542 FUE458542 GEA458542 GNW458542 GXS458542 HHO458542 HRK458542 IBG458542 ILC458542 IUY458542 JEU458542 JOQ458542 JYM458542 KII458542 KSE458542 LCA458542 LLW458542 LVS458542 MFO458542 MPK458542 MZG458542 NJC458542 NSY458542 OCU458542 OMQ458542 OWM458542 PGI458542 PQE458542 QAA458542 QJW458542 QTS458542 RDO458542 RNK458542 RXG458542 SHC458542 SQY458542 TAU458542 TKQ458542 TUM458542 UEI458542 UOE458542 UYA458542 VHW458542 VRS458542 WBO458542 WLK458542 WVG458542 D524078 IU524078 SQ524078 ACM524078 AMI524078 AWE524078 BGA524078 BPW524078 BZS524078 CJO524078 CTK524078 DDG524078 DNC524078 DWY524078 EGU524078 EQQ524078 FAM524078 FKI524078 FUE524078 GEA524078 GNW524078 GXS524078 HHO524078 HRK524078 IBG524078 ILC524078 IUY524078 JEU524078 JOQ524078 JYM524078 KII524078 KSE524078 LCA524078 LLW524078 LVS524078 MFO524078 MPK524078 MZG524078 NJC524078 NSY524078 OCU524078 OMQ524078 OWM524078 PGI524078 PQE524078 QAA524078 QJW524078 QTS524078 RDO524078 RNK524078 RXG524078 SHC524078 SQY524078 TAU524078 TKQ524078 TUM524078 UEI524078 UOE524078 UYA524078 VHW524078 VRS524078 WBO524078 WLK524078 WVG524078 D589614 IU589614 SQ589614 ACM589614 AMI589614 AWE589614 BGA589614 BPW589614 BZS589614 CJO589614 CTK589614 DDG589614 DNC589614 DWY589614 EGU589614 EQQ589614 FAM589614 FKI589614 FUE589614 GEA589614 GNW589614 GXS589614 HHO589614 HRK589614 IBG589614 ILC589614 IUY589614 JEU589614 JOQ589614 JYM589614 KII589614 KSE589614 LCA589614 LLW589614 LVS589614 MFO589614 MPK589614 MZG589614 NJC589614 NSY589614 OCU589614 OMQ589614 OWM589614 PGI589614 PQE589614 QAA589614 QJW589614 QTS589614 RDO589614 RNK589614 RXG589614 SHC589614 SQY589614 TAU589614 TKQ589614 TUM589614 UEI589614 UOE589614 UYA589614 VHW589614 VRS589614 WBO589614 WLK589614 WVG589614 D655150 IU655150 SQ655150 ACM655150 AMI655150 AWE655150 BGA655150 BPW655150 BZS655150 CJO655150 CTK655150 DDG655150 DNC655150 DWY655150 EGU655150 EQQ655150 FAM655150 FKI655150 FUE655150 GEA655150 GNW655150 GXS655150 HHO655150 HRK655150 IBG655150 ILC655150 IUY655150 JEU655150 JOQ655150 JYM655150 KII655150 KSE655150 LCA655150 LLW655150 LVS655150 MFO655150 MPK655150 MZG655150 NJC655150 NSY655150 OCU655150 OMQ655150 OWM655150 PGI655150 PQE655150 QAA655150 QJW655150 QTS655150 RDO655150 RNK655150 RXG655150 SHC655150 SQY655150 TAU655150 TKQ655150 TUM655150 UEI655150 UOE655150 UYA655150 VHW655150 VRS655150 WBO655150 WLK655150 WVG655150 D720686 IU720686 SQ720686 ACM720686 AMI720686 AWE720686 BGA720686 BPW720686 BZS720686 CJO720686 CTK720686 DDG720686 DNC720686 DWY720686 EGU720686 EQQ720686 FAM720686 FKI720686 FUE720686 GEA720686 GNW720686 GXS720686 HHO720686 HRK720686 IBG720686 ILC720686 IUY720686 JEU720686 JOQ720686 JYM720686 KII720686 KSE720686 LCA720686 LLW720686 LVS720686 MFO720686 MPK720686 MZG720686 NJC720686 NSY720686 OCU720686 OMQ720686 OWM720686 PGI720686 PQE720686 QAA720686 QJW720686 QTS720686 RDO720686 RNK720686 RXG720686 SHC720686 SQY720686 TAU720686 TKQ720686 TUM720686 UEI720686 UOE720686 UYA720686 VHW720686 VRS720686 WBO720686 WLK720686 WVG720686 D786222 IU786222 SQ786222 ACM786222 AMI786222 AWE786222 BGA786222 BPW786222 BZS786222 CJO786222 CTK786222 DDG786222 DNC786222 DWY786222 EGU786222 EQQ786222 FAM786222 FKI786222 FUE786222 GEA786222 GNW786222 GXS786222 HHO786222 HRK786222 IBG786222 ILC786222 IUY786222 JEU786222 JOQ786222 JYM786222 KII786222 KSE786222 LCA786222 LLW786222 LVS786222 MFO786222 MPK786222 MZG786222 NJC786222 NSY786222 OCU786222 OMQ786222 OWM786222 PGI786222 PQE786222 QAA786222 QJW786222 QTS786222 RDO786222 RNK786222 RXG786222 SHC786222 SQY786222 TAU786222 TKQ786222 TUM786222 UEI786222 UOE786222 UYA786222 VHW786222 VRS786222 WBO786222 WLK786222 WVG786222 D851758 IU851758 SQ851758 ACM851758 AMI851758 AWE851758 BGA851758 BPW851758 BZS851758 CJO851758 CTK851758 DDG851758 DNC851758 DWY851758 EGU851758 EQQ851758 FAM851758 FKI851758 FUE851758 GEA851758 GNW851758 GXS851758 HHO851758 HRK851758 IBG851758 ILC851758 IUY851758 JEU851758 JOQ851758 JYM851758 KII851758 KSE851758 LCA851758 LLW851758 LVS851758 MFO851758 MPK851758 MZG851758 NJC851758 NSY851758 OCU851758 OMQ851758 OWM851758 PGI851758 PQE851758 QAA851758 QJW851758 QTS851758 RDO851758 RNK851758 RXG851758 SHC851758 SQY851758 TAU851758 TKQ851758 TUM851758 UEI851758 UOE851758 UYA851758 VHW851758 VRS851758 WBO851758 WLK851758 WVG851758 D917294 IU917294 SQ917294 ACM917294 AMI917294 AWE917294 BGA917294 BPW917294 BZS917294 CJO917294 CTK917294 DDG917294 DNC917294 DWY917294 EGU917294 EQQ917294 FAM917294 FKI917294 FUE917294 GEA917294 GNW917294 GXS917294 HHO917294 HRK917294 IBG917294 ILC917294 IUY917294 JEU917294 JOQ917294 JYM917294 KII917294 KSE917294 LCA917294 LLW917294 LVS917294 MFO917294 MPK917294 MZG917294 NJC917294 NSY917294 OCU917294 OMQ917294 OWM917294 PGI917294 PQE917294 QAA917294 QJW917294 QTS917294 RDO917294 RNK917294 RXG917294 SHC917294 SQY917294 TAU917294 TKQ917294 TUM917294 UEI917294 UOE917294 UYA917294 VHW917294 VRS917294 WBO917294 WLK917294 WVG917294 D982830 IU982830 SQ982830 ACM982830 AMI982830 AWE982830 BGA982830 BPW982830 BZS982830 CJO982830 CTK982830 DDG982830 DNC982830 DWY982830 EGU982830 EQQ982830 FAM982830 FKI982830 FUE982830 GEA982830 GNW982830 GXS982830 HHO982830 HRK982830 IBG982830 ILC982830 IUY982830 JEU982830 JOQ982830 JYM982830 KII982830 KSE982830 LCA982830 LLW982830 LVS982830 MFO982830 MPK982830 MZG982830 NJC982830 NSY982830 OCU982830 OMQ982830 OWM982830 PGI982830 PQE982830 QAA982830 QJW982830 QTS982830 RDO982830 RNK982830 RXG982830 SHC982830 SQY982830 TAU982830 TKQ982830 TUM982830 UEI982830 UOE982830 UYA982830 VHW982830 VRS982830 WBO982830 WLK982830 WVG982830" xr:uid="{72B9C2D2-2A76-41B9-A700-FA97C001904F}">
      <formula1>#REF!</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DC76D-7485-40FB-9799-71F616AFF1B7}">
  <sheetPr>
    <pageSetUpPr fitToPage="1"/>
  </sheetPr>
  <dimension ref="A1:H1777"/>
  <sheetViews>
    <sheetView tabSelected="1" zoomScale="85" zoomScaleNormal="85" workbookViewId="0">
      <pane xSplit="2" ySplit="6" topLeftCell="C1816" activePane="bottomRight" state="frozen"/>
      <selection pane="topRight" activeCell="C1" sqref="C1"/>
      <selection pane="bottomLeft" activeCell="A7" sqref="A7"/>
      <selection pane="bottomRight" activeCell="C868" sqref="C868"/>
    </sheetView>
  </sheetViews>
  <sheetFormatPr defaultRowHeight="14.4" x14ac:dyDescent="0.3"/>
  <cols>
    <col min="2" max="2" width="6.6640625" style="79" customWidth="1"/>
    <col min="3" max="3" width="71.5546875" style="64" customWidth="1"/>
    <col min="4" max="4" width="46.5546875" customWidth="1"/>
    <col min="5" max="5" width="6.44140625" customWidth="1"/>
    <col min="6" max="7" width="15.6640625" customWidth="1"/>
    <col min="8" max="8" width="25.6640625" style="84" customWidth="1"/>
    <col min="167" max="167" width="12.5546875" customWidth="1"/>
    <col min="168" max="168" width="54" customWidth="1"/>
    <col min="169" max="169" width="68.33203125" customWidth="1"/>
    <col min="170" max="170" width="6.44140625" customWidth="1"/>
    <col min="171" max="172" width="15.6640625" customWidth="1"/>
    <col min="173" max="173" width="17" customWidth="1"/>
    <col min="423" max="423" width="12.5546875" customWidth="1"/>
    <col min="424" max="424" width="54" customWidth="1"/>
    <col min="425" max="425" width="68.33203125" customWidth="1"/>
    <col min="426" max="426" width="6.44140625" customWidth="1"/>
    <col min="427" max="428" width="15.6640625" customWidth="1"/>
    <col min="429" max="429" width="17" customWidth="1"/>
    <col min="679" max="679" width="12.5546875" customWidth="1"/>
    <col min="680" max="680" width="54" customWidth="1"/>
    <col min="681" max="681" width="68.33203125" customWidth="1"/>
    <col min="682" max="682" width="6.44140625" customWidth="1"/>
    <col min="683" max="684" width="15.6640625" customWidth="1"/>
    <col min="685" max="685" width="17" customWidth="1"/>
    <col min="935" max="935" width="12.5546875" customWidth="1"/>
    <col min="936" max="936" width="54" customWidth="1"/>
    <col min="937" max="937" width="68.33203125" customWidth="1"/>
    <col min="938" max="938" width="6.44140625" customWidth="1"/>
    <col min="939" max="940" width="15.6640625" customWidth="1"/>
    <col min="941" max="941" width="17" customWidth="1"/>
    <col min="1191" max="1191" width="12.5546875" customWidth="1"/>
    <col min="1192" max="1192" width="54" customWidth="1"/>
    <col min="1193" max="1193" width="68.33203125" customWidth="1"/>
    <col min="1194" max="1194" width="6.44140625" customWidth="1"/>
    <col min="1195" max="1196" width="15.6640625" customWidth="1"/>
    <col min="1197" max="1197" width="17" customWidth="1"/>
    <col min="1447" max="1447" width="12.5546875" customWidth="1"/>
    <col min="1448" max="1448" width="54" customWidth="1"/>
    <col min="1449" max="1449" width="68.33203125" customWidth="1"/>
    <col min="1450" max="1450" width="6.44140625" customWidth="1"/>
    <col min="1451" max="1452" width="15.6640625" customWidth="1"/>
    <col min="1453" max="1453" width="17" customWidth="1"/>
    <col min="1703" max="1703" width="12.5546875" customWidth="1"/>
    <col min="1704" max="1704" width="54" customWidth="1"/>
    <col min="1705" max="1705" width="68.33203125" customWidth="1"/>
    <col min="1706" max="1706" width="6.44140625" customWidth="1"/>
    <col min="1707" max="1708" width="15.6640625" customWidth="1"/>
    <col min="1709" max="1709" width="17" customWidth="1"/>
    <col min="1959" max="1959" width="12.5546875" customWidth="1"/>
    <col min="1960" max="1960" width="54" customWidth="1"/>
    <col min="1961" max="1961" width="68.33203125" customWidth="1"/>
    <col min="1962" max="1962" width="6.44140625" customWidth="1"/>
    <col min="1963" max="1964" width="15.6640625" customWidth="1"/>
    <col min="1965" max="1965" width="17" customWidth="1"/>
    <col min="2215" max="2215" width="12.5546875" customWidth="1"/>
    <col min="2216" max="2216" width="54" customWidth="1"/>
    <col min="2217" max="2217" width="68.33203125" customWidth="1"/>
    <col min="2218" max="2218" width="6.44140625" customWidth="1"/>
    <col min="2219" max="2220" width="15.6640625" customWidth="1"/>
    <col min="2221" max="2221" width="17" customWidth="1"/>
    <col min="2471" max="2471" width="12.5546875" customWidth="1"/>
    <col min="2472" max="2472" width="54" customWidth="1"/>
    <col min="2473" max="2473" width="68.33203125" customWidth="1"/>
    <col min="2474" max="2474" width="6.44140625" customWidth="1"/>
    <col min="2475" max="2476" width="15.6640625" customWidth="1"/>
    <col min="2477" max="2477" width="17" customWidth="1"/>
    <col min="2727" max="2727" width="12.5546875" customWidth="1"/>
    <col min="2728" max="2728" width="54" customWidth="1"/>
    <col min="2729" max="2729" width="68.33203125" customWidth="1"/>
    <col min="2730" max="2730" width="6.44140625" customWidth="1"/>
    <col min="2731" max="2732" width="15.6640625" customWidth="1"/>
    <col min="2733" max="2733" width="17" customWidth="1"/>
    <col min="2983" max="2983" width="12.5546875" customWidth="1"/>
    <col min="2984" max="2984" width="54" customWidth="1"/>
    <col min="2985" max="2985" width="68.33203125" customWidth="1"/>
    <col min="2986" max="2986" width="6.44140625" customWidth="1"/>
    <col min="2987" max="2988" width="15.6640625" customWidth="1"/>
    <col min="2989" max="2989" width="17" customWidth="1"/>
    <col min="3239" max="3239" width="12.5546875" customWidth="1"/>
    <col min="3240" max="3240" width="54" customWidth="1"/>
    <col min="3241" max="3241" width="68.33203125" customWidth="1"/>
    <col min="3242" max="3242" width="6.44140625" customWidth="1"/>
    <col min="3243" max="3244" width="15.6640625" customWidth="1"/>
    <col min="3245" max="3245" width="17" customWidth="1"/>
    <col min="3495" max="3495" width="12.5546875" customWidth="1"/>
    <col min="3496" max="3496" width="54" customWidth="1"/>
    <col min="3497" max="3497" width="68.33203125" customWidth="1"/>
    <col min="3498" max="3498" width="6.44140625" customWidth="1"/>
    <col min="3499" max="3500" width="15.6640625" customWidth="1"/>
    <col min="3501" max="3501" width="17" customWidth="1"/>
    <col min="3751" max="3751" width="12.5546875" customWidth="1"/>
    <col min="3752" max="3752" width="54" customWidth="1"/>
    <col min="3753" max="3753" width="68.33203125" customWidth="1"/>
    <col min="3754" max="3754" width="6.44140625" customWidth="1"/>
    <col min="3755" max="3756" width="15.6640625" customWidth="1"/>
    <col min="3757" max="3757" width="17" customWidth="1"/>
    <col min="4007" max="4007" width="12.5546875" customWidth="1"/>
    <col min="4008" max="4008" width="54" customWidth="1"/>
    <col min="4009" max="4009" width="68.33203125" customWidth="1"/>
    <col min="4010" max="4010" width="6.44140625" customWidth="1"/>
    <col min="4011" max="4012" width="15.6640625" customWidth="1"/>
    <col min="4013" max="4013" width="17" customWidth="1"/>
    <col min="4263" max="4263" width="12.5546875" customWidth="1"/>
    <col min="4264" max="4264" width="54" customWidth="1"/>
    <col min="4265" max="4265" width="68.33203125" customWidth="1"/>
    <col min="4266" max="4266" width="6.44140625" customWidth="1"/>
    <col min="4267" max="4268" width="15.6640625" customWidth="1"/>
    <col min="4269" max="4269" width="17" customWidth="1"/>
    <col min="4519" max="4519" width="12.5546875" customWidth="1"/>
    <col min="4520" max="4520" width="54" customWidth="1"/>
    <col min="4521" max="4521" width="68.33203125" customWidth="1"/>
    <col min="4522" max="4522" width="6.44140625" customWidth="1"/>
    <col min="4523" max="4524" width="15.6640625" customWidth="1"/>
    <col min="4525" max="4525" width="17" customWidth="1"/>
    <col min="4775" max="4775" width="12.5546875" customWidth="1"/>
    <col min="4776" max="4776" width="54" customWidth="1"/>
    <col min="4777" max="4777" width="68.33203125" customWidth="1"/>
    <col min="4778" max="4778" width="6.44140625" customWidth="1"/>
    <col min="4779" max="4780" width="15.6640625" customWidth="1"/>
    <col min="4781" max="4781" width="17" customWidth="1"/>
    <col min="5031" max="5031" width="12.5546875" customWidth="1"/>
    <col min="5032" max="5032" width="54" customWidth="1"/>
    <col min="5033" max="5033" width="68.33203125" customWidth="1"/>
    <col min="5034" max="5034" width="6.44140625" customWidth="1"/>
    <col min="5035" max="5036" width="15.6640625" customWidth="1"/>
    <col min="5037" max="5037" width="17" customWidth="1"/>
    <col min="5287" max="5287" width="12.5546875" customWidth="1"/>
    <col min="5288" max="5288" width="54" customWidth="1"/>
    <col min="5289" max="5289" width="68.33203125" customWidth="1"/>
    <col min="5290" max="5290" width="6.44140625" customWidth="1"/>
    <col min="5291" max="5292" width="15.6640625" customWidth="1"/>
    <col min="5293" max="5293" width="17" customWidth="1"/>
    <col min="5543" max="5543" width="12.5546875" customWidth="1"/>
    <col min="5544" max="5544" width="54" customWidth="1"/>
    <col min="5545" max="5545" width="68.33203125" customWidth="1"/>
    <col min="5546" max="5546" width="6.44140625" customWidth="1"/>
    <col min="5547" max="5548" width="15.6640625" customWidth="1"/>
    <col min="5549" max="5549" width="17" customWidth="1"/>
    <col min="5799" max="5799" width="12.5546875" customWidth="1"/>
    <col min="5800" max="5800" width="54" customWidth="1"/>
    <col min="5801" max="5801" width="68.33203125" customWidth="1"/>
    <col min="5802" max="5802" width="6.44140625" customWidth="1"/>
    <col min="5803" max="5804" width="15.6640625" customWidth="1"/>
    <col min="5805" max="5805" width="17" customWidth="1"/>
    <col min="6055" max="6055" width="12.5546875" customWidth="1"/>
    <col min="6056" max="6056" width="54" customWidth="1"/>
    <col min="6057" max="6057" width="68.33203125" customWidth="1"/>
    <col min="6058" max="6058" width="6.44140625" customWidth="1"/>
    <col min="6059" max="6060" width="15.6640625" customWidth="1"/>
    <col min="6061" max="6061" width="17" customWidth="1"/>
    <col min="6311" max="6311" width="12.5546875" customWidth="1"/>
    <col min="6312" max="6312" width="54" customWidth="1"/>
    <col min="6313" max="6313" width="68.33203125" customWidth="1"/>
    <col min="6314" max="6314" width="6.44140625" customWidth="1"/>
    <col min="6315" max="6316" width="15.6640625" customWidth="1"/>
    <col min="6317" max="6317" width="17" customWidth="1"/>
    <col min="6567" max="6567" width="12.5546875" customWidth="1"/>
    <col min="6568" max="6568" width="54" customWidth="1"/>
    <col min="6569" max="6569" width="68.33203125" customWidth="1"/>
    <col min="6570" max="6570" width="6.44140625" customWidth="1"/>
    <col min="6571" max="6572" width="15.6640625" customWidth="1"/>
    <col min="6573" max="6573" width="17" customWidth="1"/>
    <col min="6823" max="6823" width="12.5546875" customWidth="1"/>
    <col min="6824" max="6824" width="54" customWidth="1"/>
    <col min="6825" max="6825" width="68.33203125" customWidth="1"/>
    <col min="6826" max="6826" width="6.44140625" customWidth="1"/>
    <col min="6827" max="6828" width="15.6640625" customWidth="1"/>
    <col min="6829" max="6829" width="17" customWidth="1"/>
    <col min="7079" max="7079" width="12.5546875" customWidth="1"/>
    <col min="7080" max="7080" width="54" customWidth="1"/>
    <col min="7081" max="7081" width="68.33203125" customWidth="1"/>
    <col min="7082" max="7082" width="6.44140625" customWidth="1"/>
    <col min="7083" max="7084" width="15.6640625" customWidth="1"/>
    <col min="7085" max="7085" width="17" customWidth="1"/>
    <col min="7335" max="7335" width="12.5546875" customWidth="1"/>
    <col min="7336" max="7336" width="54" customWidth="1"/>
    <col min="7337" max="7337" width="68.33203125" customWidth="1"/>
    <col min="7338" max="7338" width="6.44140625" customWidth="1"/>
    <col min="7339" max="7340" width="15.6640625" customWidth="1"/>
    <col min="7341" max="7341" width="17" customWidth="1"/>
    <col min="7591" max="7591" width="12.5546875" customWidth="1"/>
    <col min="7592" max="7592" width="54" customWidth="1"/>
    <col min="7593" max="7593" width="68.33203125" customWidth="1"/>
    <col min="7594" max="7594" width="6.44140625" customWidth="1"/>
    <col min="7595" max="7596" width="15.6640625" customWidth="1"/>
    <col min="7597" max="7597" width="17" customWidth="1"/>
    <col min="7847" max="7847" width="12.5546875" customWidth="1"/>
    <col min="7848" max="7848" width="54" customWidth="1"/>
    <col min="7849" max="7849" width="68.33203125" customWidth="1"/>
    <col min="7850" max="7850" width="6.44140625" customWidth="1"/>
    <col min="7851" max="7852" width="15.6640625" customWidth="1"/>
    <col min="7853" max="7853" width="17" customWidth="1"/>
    <col min="8103" max="8103" width="12.5546875" customWidth="1"/>
    <col min="8104" max="8104" width="54" customWidth="1"/>
    <col min="8105" max="8105" width="68.33203125" customWidth="1"/>
    <col min="8106" max="8106" width="6.44140625" customWidth="1"/>
    <col min="8107" max="8108" width="15.6640625" customWidth="1"/>
    <col min="8109" max="8109" width="17" customWidth="1"/>
    <col min="8359" max="8359" width="12.5546875" customWidth="1"/>
    <col min="8360" max="8360" width="54" customWidth="1"/>
    <col min="8361" max="8361" width="68.33203125" customWidth="1"/>
    <col min="8362" max="8362" width="6.44140625" customWidth="1"/>
    <col min="8363" max="8364" width="15.6640625" customWidth="1"/>
    <col min="8365" max="8365" width="17" customWidth="1"/>
    <col min="8615" max="8615" width="12.5546875" customWidth="1"/>
    <col min="8616" max="8616" width="54" customWidth="1"/>
    <col min="8617" max="8617" width="68.33203125" customWidth="1"/>
    <col min="8618" max="8618" width="6.44140625" customWidth="1"/>
    <col min="8619" max="8620" width="15.6640625" customWidth="1"/>
    <col min="8621" max="8621" width="17" customWidth="1"/>
    <col min="8871" max="8871" width="12.5546875" customWidth="1"/>
    <col min="8872" max="8872" width="54" customWidth="1"/>
    <col min="8873" max="8873" width="68.33203125" customWidth="1"/>
    <col min="8874" max="8874" width="6.44140625" customWidth="1"/>
    <col min="8875" max="8876" width="15.6640625" customWidth="1"/>
    <col min="8877" max="8877" width="17" customWidth="1"/>
    <col min="9127" max="9127" width="12.5546875" customWidth="1"/>
    <col min="9128" max="9128" width="54" customWidth="1"/>
    <col min="9129" max="9129" width="68.33203125" customWidth="1"/>
    <col min="9130" max="9130" width="6.44140625" customWidth="1"/>
    <col min="9131" max="9132" width="15.6640625" customWidth="1"/>
    <col min="9133" max="9133" width="17" customWidth="1"/>
    <col min="9383" max="9383" width="12.5546875" customWidth="1"/>
    <col min="9384" max="9384" width="54" customWidth="1"/>
    <col min="9385" max="9385" width="68.33203125" customWidth="1"/>
    <col min="9386" max="9386" width="6.44140625" customWidth="1"/>
    <col min="9387" max="9388" width="15.6640625" customWidth="1"/>
    <col min="9389" max="9389" width="17" customWidth="1"/>
    <col min="9639" max="9639" width="12.5546875" customWidth="1"/>
    <col min="9640" max="9640" width="54" customWidth="1"/>
    <col min="9641" max="9641" width="68.33203125" customWidth="1"/>
    <col min="9642" max="9642" width="6.44140625" customWidth="1"/>
    <col min="9643" max="9644" width="15.6640625" customWidth="1"/>
    <col min="9645" max="9645" width="17" customWidth="1"/>
    <col min="9895" max="9895" width="12.5546875" customWidth="1"/>
    <col min="9896" max="9896" width="54" customWidth="1"/>
    <col min="9897" max="9897" width="68.33203125" customWidth="1"/>
    <col min="9898" max="9898" width="6.44140625" customWidth="1"/>
    <col min="9899" max="9900" width="15.6640625" customWidth="1"/>
    <col min="9901" max="9901" width="17" customWidth="1"/>
    <col min="10151" max="10151" width="12.5546875" customWidth="1"/>
    <col min="10152" max="10152" width="54" customWidth="1"/>
    <col min="10153" max="10153" width="68.33203125" customWidth="1"/>
    <col min="10154" max="10154" width="6.44140625" customWidth="1"/>
    <col min="10155" max="10156" width="15.6640625" customWidth="1"/>
    <col min="10157" max="10157" width="17" customWidth="1"/>
    <col min="10407" max="10407" width="12.5546875" customWidth="1"/>
    <col min="10408" max="10408" width="54" customWidth="1"/>
    <col min="10409" max="10409" width="68.33203125" customWidth="1"/>
    <col min="10410" max="10410" width="6.44140625" customWidth="1"/>
    <col min="10411" max="10412" width="15.6640625" customWidth="1"/>
    <col min="10413" max="10413" width="17" customWidth="1"/>
    <col min="10663" max="10663" width="12.5546875" customWidth="1"/>
    <col min="10664" max="10664" width="54" customWidth="1"/>
    <col min="10665" max="10665" width="68.33203125" customWidth="1"/>
    <col min="10666" max="10666" width="6.44140625" customWidth="1"/>
    <col min="10667" max="10668" width="15.6640625" customWidth="1"/>
    <col min="10669" max="10669" width="17" customWidth="1"/>
    <col min="10919" max="10919" width="12.5546875" customWidth="1"/>
    <col min="10920" max="10920" width="54" customWidth="1"/>
    <col min="10921" max="10921" width="68.33203125" customWidth="1"/>
    <col min="10922" max="10922" width="6.44140625" customWidth="1"/>
    <col min="10923" max="10924" width="15.6640625" customWidth="1"/>
    <col min="10925" max="10925" width="17" customWidth="1"/>
    <col min="11175" max="11175" width="12.5546875" customWidth="1"/>
    <col min="11176" max="11176" width="54" customWidth="1"/>
    <col min="11177" max="11177" width="68.33203125" customWidth="1"/>
    <col min="11178" max="11178" width="6.44140625" customWidth="1"/>
    <col min="11179" max="11180" width="15.6640625" customWidth="1"/>
    <col min="11181" max="11181" width="17" customWidth="1"/>
    <col min="11431" max="11431" width="12.5546875" customWidth="1"/>
    <col min="11432" max="11432" width="54" customWidth="1"/>
    <col min="11433" max="11433" width="68.33203125" customWidth="1"/>
    <col min="11434" max="11434" width="6.44140625" customWidth="1"/>
    <col min="11435" max="11436" width="15.6640625" customWidth="1"/>
    <col min="11437" max="11437" width="17" customWidth="1"/>
    <col min="11687" max="11687" width="12.5546875" customWidth="1"/>
    <col min="11688" max="11688" width="54" customWidth="1"/>
    <col min="11689" max="11689" width="68.33203125" customWidth="1"/>
    <col min="11690" max="11690" width="6.44140625" customWidth="1"/>
    <col min="11691" max="11692" width="15.6640625" customWidth="1"/>
    <col min="11693" max="11693" width="17" customWidth="1"/>
    <col min="11943" max="11943" width="12.5546875" customWidth="1"/>
    <col min="11944" max="11944" width="54" customWidth="1"/>
    <col min="11945" max="11945" width="68.33203125" customWidth="1"/>
    <col min="11946" max="11946" width="6.44140625" customWidth="1"/>
    <col min="11947" max="11948" width="15.6640625" customWidth="1"/>
    <col min="11949" max="11949" width="17" customWidth="1"/>
    <col min="12199" max="12199" width="12.5546875" customWidth="1"/>
    <col min="12200" max="12200" width="54" customWidth="1"/>
    <col min="12201" max="12201" width="68.33203125" customWidth="1"/>
    <col min="12202" max="12202" width="6.44140625" customWidth="1"/>
    <col min="12203" max="12204" width="15.6640625" customWidth="1"/>
    <col min="12205" max="12205" width="17" customWidth="1"/>
    <col min="12455" max="12455" width="12.5546875" customWidth="1"/>
    <col min="12456" max="12456" width="54" customWidth="1"/>
    <col min="12457" max="12457" width="68.33203125" customWidth="1"/>
    <col min="12458" max="12458" width="6.44140625" customWidth="1"/>
    <col min="12459" max="12460" width="15.6640625" customWidth="1"/>
    <col min="12461" max="12461" width="17" customWidth="1"/>
    <col min="12711" max="12711" width="12.5546875" customWidth="1"/>
    <col min="12712" max="12712" width="54" customWidth="1"/>
    <col min="12713" max="12713" width="68.33203125" customWidth="1"/>
    <col min="12714" max="12714" width="6.44140625" customWidth="1"/>
    <col min="12715" max="12716" width="15.6640625" customWidth="1"/>
    <col min="12717" max="12717" width="17" customWidth="1"/>
    <col min="12967" max="12967" width="12.5546875" customWidth="1"/>
    <col min="12968" max="12968" width="54" customWidth="1"/>
    <col min="12969" max="12969" width="68.33203125" customWidth="1"/>
    <col min="12970" max="12970" width="6.44140625" customWidth="1"/>
    <col min="12971" max="12972" width="15.6640625" customWidth="1"/>
    <col min="12973" max="12973" width="17" customWidth="1"/>
    <col min="13223" max="13223" width="12.5546875" customWidth="1"/>
    <col min="13224" max="13224" width="54" customWidth="1"/>
    <col min="13225" max="13225" width="68.33203125" customWidth="1"/>
    <col min="13226" max="13226" width="6.44140625" customWidth="1"/>
    <col min="13227" max="13228" width="15.6640625" customWidth="1"/>
    <col min="13229" max="13229" width="17" customWidth="1"/>
    <col min="13479" max="13479" width="12.5546875" customWidth="1"/>
    <col min="13480" max="13480" width="54" customWidth="1"/>
    <col min="13481" max="13481" width="68.33203125" customWidth="1"/>
    <col min="13482" max="13482" width="6.44140625" customWidth="1"/>
    <col min="13483" max="13484" width="15.6640625" customWidth="1"/>
    <col min="13485" max="13485" width="17" customWidth="1"/>
    <col min="13735" max="13735" width="12.5546875" customWidth="1"/>
    <col min="13736" max="13736" width="54" customWidth="1"/>
    <col min="13737" max="13737" width="68.33203125" customWidth="1"/>
    <col min="13738" max="13738" width="6.44140625" customWidth="1"/>
    <col min="13739" max="13740" width="15.6640625" customWidth="1"/>
    <col min="13741" max="13741" width="17" customWidth="1"/>
    <col min="13991" max="13991" width="12.5546875" customWidth="1"/>
    <col min="13992" max="13992" width="54" customWidth="1"/>
    <col min="13993" max="13993" width="68.33203125" customWidth="1"/>
    <col min="13994" max="13994" width="6.44140625" customWidth="1"/>
    <col min="13995" max="13996" width="15.6640625" customWidth="1"/>
    <col min="13997" max="13997" width="17" customWidth="1"/>
    <col min="14247" max="14247" width="12.5546875" customWidth="1"/>
    <col min="14248" max="14248" width="54" customWidth="1"/>
    <col min="14249" max="14249" width="68.33203125" customWidth="1"/>
    <col min="14250" max="14250" width="6.44140625" customWidth="1"/>
    <col min="14251" max="14252" width="15.6640625" customWidth="1"/>
    <col min="14253" max="14253" width="17" customWidth="1"/>
    <col min="14503" max="14503" width="12.5546875" customWidth="1"/>
    <col min="14504" max="14504" width="54" customWidth="1"/>
    <col min="14505" max="14505" width="68.33203125" customWidth="1"/>
    <col min="14506" max="14506" width="6.44140625" customWidth="1"/>
    <col min="14507" max="14508" width="15.6640625" customWidth="1"/>
    <col min="14509" max="14509" width="17" customWidth="1"/>
    <col min="14759" max="14759" width="12.5546875" customWidth="1"/>
    <col min="14760" max="14760" width="54" customWidth="1"/>
    <col min="14761" max="14761" width="68.33203125" customWidth="1"/>
    <col min="14762" max="14762" width="6.44140625" customWidth="1"/>
    <col min="14763" max="14764" width="15.6640625" customWidth="1"/>
    <col min="14765" max="14765" width="17" customWidth="1"/>
    <col min="15015" max="15015" width="12.5546875" customWidth="1"/>
    <col min="15016" max="15016" width="54" customWidth="1"/>
    <col min="15017" max="15017" width="68.33203125" customWidth="1"/>
    <col min="15018" max="15018" width="6.44140625" customWidth="1"/>
    <col min="15019" max="15020" width="15.6640625" customWidth="1"/>
    <col min="15021" max="15021" width="17" customWidth="1"/>
    <col min="15271" max="15271" width="12.5546875" customWidth="1"/>
    <col min="15272" max="15272" width="54" customWidth="1"/>
    <col min="15273" max="15273" width="68.33203125" customWidth="1"/>
    <col min="15274" max="15274" width="6.44140625" customWidth="1"/>
    <col min="15275" max="15276" width="15.6640625" customWidth="1"/>
    <col min="15277" max="15277" width="17" customWidth="1"/>
    <col min="15527" max="15527" width="12.5546875" customWidth="1"/>
    <col min="15528" max="15528" width="54" customWidth="1"/>
    <col min="15529" max="15529" width="68.33203125" customWidth="1"/>
    <col min="15530" max="15530" width="6.44140625" customWidth="1"/>
    <col min="15531" max="15532" width="15.6640625" customWidth="1"/>
    <col min="15533" max="15533" width="17" customWidth="1"/>
    <col min="15783" max="15783" width="12.5546875" customWidth="1"/>
    <col min="15784" max="15784" width="54" customWidth="1"/>
    <col min="15785" max="15785" width="68.33203125" customWidth="1"/>
    <col min="15786" max="15786" width="6.44140625" customWidth="1"/>
    <col min="15787" max="15788" width="15.6640625" customWidth="1"/>
    <col min="15789" max="15789" width="17" customWidth="1"/>
    <col min="16039" max="16039" width="12.5546875" customWidth="1"/>
    <col min="16040" max="16040" width="54" customWidth="1"/>
    <col min="16041" max="16041" width="68.33203125" customWidth="1"/>
    <col min="16042" max="16042" width="6.44140625" customWidth="1"/>
    <col min="16043" max="16044" width="15.6640625" customWidth="1"/>
    <col min="16045" max="16045" width="17" customWidth="1"/>
  </cols>
  <sheetData>
    <row r="1" spans="1:8" ht="15.6" x14ac:dyDescent="0.3">
      <c r="A1" s="134" t="s">
        <v>0</v>
      </c>
      <c r="B1" s="135"/>
      <c r="C1" s="1"/>
      <c r="D1" s="2"/>
      <c r="E1" s="3"/>
      <c r="F1" s="4"/>
      <c r="G1" s="5"/>
      <c r="H1"/>
    </row>
    <row r="2" spans="1:8" ht="15.6" x14ac:dyDescent="0.3">
      <c r="A2" s="136" t="s">
        <v>1</v>
      </c>
      <c r="B2" s="137"/>
      <c r="C2" s="142" t="s">
        <v>214</v>
      </c>
      <c r="D2" s="6"/>
      <c r="E2" s="7"/>
      <c r="F2" s="8" t="s">
        <v>3</v>
      </c>
      <c r="G2" s="9"/>
      <c r="H2"/>
    </row>
    <row r="3" spans="1:8" ht="21" customHeight="1" x14ac:dyDescent="0.3">
      <c r="A3" s="138"/>
      <c r="B3" s="139"/>
      <c r="C3" s="143"/>
      <c r="D3" s="6"/>
      <c r="E3" s="7"/>
      <c r="F3" s="10" t="s">
        <v>4</v>
      </c>
      <c r="G3" s="11"/>
      <c r="H3"/>
    </row>
    <row r="4" spans="1:8" ht="16.8" thickBot="1" x14ac:dyDescent="0.35">
      <c r="A4" s="140"/>
      <c r="B4" s="141"/>
      <c r="C4" s="144"/>
      <c r="D4" s="12"/>
      <c r="E4" s="13"/>
      <c r="F4" s="14"/>
      <c r="G4" s="15"/>
      <c r="H4" s="86"/>
    </row>
    <row r="5" spans="1:8" ht="15" thickBot="1" x14ac:dyDescent="0.35">
      <c r="A5" s="16"/>
      <c r="B5" s="65"/>
      <c r="C5" s="16"/>
      <c r="D5" s="17"/>
      <c r="E5" s="18"/>
      <c r="F5" s="18"/>
      <c r="G5" s="85"/>
      <c r="H5" s="87"/>
    </row>
    <row r="6" spans="1:8" s="79" customFormat="1" ht="51" thickBot="1" x14ac:dyDescent="0.35">
      <c r="A6" s="80" t="s">
        <v>5</v>
      </c>
      <c r="B6" s="66" t="s">
        <v>6</v>
      </c>
      <c r="C6" s="81" t="s">
        <v>1636</v>
      </c>
      <c r="D6" s="66" t="s">
        <v>1638</v>
      </c>
      <c r="E6" s="66" t="s">
        <v>7</v>
      </c>
      <c r="F6" s="111" t="s">
        <v>8</v>
      </c>
      <c r="G6" s="112" t="s">
        <v>9</v>
      </c>
      <c r="H6" s="101" t="s">
        <v>1640</v>
      </c>
    </row>
    <row r="7" spans="1:8" ht="18" thickTop="1" thickBot="1" x14ac:dyDescent="0.35">
      <c r="A7" s="29">
        <v>1</v>
      </c>
      <c r="B7" s="67"/>
      <c r="C7" s="31" t="s">
        <v>215</v>
      </c>
      <c r="D7" s="31"/>
      <c r="E7" s="32">
        <v>16</v>
      </c>
      <c r="F7" s="33"/>
      <c r="G7" s="110">
        <f>E7*F7</f>
        <v>0</v>
      </c>
      <c r="H7" s="92"/>
    </row>
    <row r="8" spans="1:8" ht="16.8" x14ac:dyDescent="0.3">
      <c r="A8" s="34"/>
      <c r="B8" s="68">
        <f>ROW(A1)</f>
        <v>1</v>
      </c>
      <c r="C8" s="59" t="s">
        <v>216</v>
      </c>
      <c r="D8" s="36"/>
      <c r="E8" s="37"/>
      <c r="F8" s="108"/>
      <c r="G8" s="109"/>
      <c r="H8" s="83"/>
    </row>
    <row r="9" spans="1:8" ht="16.8" x14ac:dyDescent="0.3">
      <c r="A9" s="34"/>
      <c r="B9" s="68">
        <f>ROW(A2)</f>
        <v>2</v>
      </c>
      <c r="C9" s="35" t="s">
        <v>217</v>
      </c>
      <c r="D9" s="38"/>
      <c r="E9" s="37"/>
      <c r="F9" s="102"/>
      <c r="G9" s="103"/>
      <c r="H9" s="88"/>
    </row>
    <row r="10" spans="1:8" ht="16.8" x14ac:dyDescent="0.3">
      <c r="A10" s="34"/>
      <c r="B10" s="69">
        <f>ROW(A3)</f>
        <v>3</v>
      </c>
      <c r="C10" s="39" t="s">
        <v>218</v>
      </c>
      <c r="D10" s="40"/>
      <c r="E10" s="37"/>
      <c r="F10" s="102"/>
      <c r="G10" s="103"/>
      <c r="H10" s="88"/>
    </row>
    <row r="11" spans="1:8" ht="31.2" x14ac:dyDescent="0.3">
      <c r="A11" s="34"/>
      <c r="B11" s="70">
        <f>ROW(A4)</f>
        <v>4</v>
      </c>
      <c r="C11" s="22" t="s">
        <v>219</v>
      </c>
      <c r="D11" s="40"/>
      <c r="E11" s="37"/>
      <c r="F11" s="102"/>
      <c r="G11" s="103"/>
      <c r="H11" s="88"/>
    </row>
    <row r="12" spans="1:8" ht="16.8" x14ac:dyDescent="0.3">
      <c r="A12" s="34"/>
      <c r="B12" s="70">
        <v>5</v>
      </c>
      <c r="C12" s="22" t="s">
        <v>220</v>
      </c>
      <c r="D12" s="41"/>
      <c r="E12" s="37"/>
      <c r="F12" s="102"/>
      <c r="G12" s="103"/>
      <c r="H12" s="88"/>
    </row>
    <row r="13" spans="1:8" ht="16.8" x14ac:dyDescent="0.3">
      <c r="A13" s="34"/>
      <c r="B13" s="70">
        <v>6</v>
      </c>
      <c r="C13" s="22" t="s">
        <v>221</v>
      </c>
      <c r="D13" s="41"/>
      <c r="E13" s="37"/>
      <c r="F13" s="102"/>
      <c r="G13" s="103"/>
      <c r="H13" s="88"/>
    </row>
    <row r="14" spans="1:8" ht="17.399999999999999" thickBot="1" x14ac:dyDescent="0.35">
      <c r="A14" s="34"/>
      <c r="B14" s="71">
        <v>7</v>
      </c>
      <c r="C14" s="93" t="s">
        <v>222</v>
      </c>
      <c r="D14" s="41"/>
      <c r="E14" s="37"/>
      <c r="F14" s="106"/>
      <c r="G14" s="107"/>
      <c r="H14" s="88"/>
    </row>
    <row r="15" spans="1:8" ht="18" thickTop="1" thickBot="1" x14ac:dyDescent="0.35">
      <c r="A15" s="29">
        <v>2</v>
      </c>
      <c r="B15" s="67"/>
      <c r="C15" s="56" t="s">
        <v>13</v>
      </c>
      <c r="D15" s="31"/>
      <c r="E15" s="32">
        <v>19</v>
      </c>
      <c r="F15" s="33"/>
      <c r="G15" s="110">
        <f t="shared" ref="G15:G68" si="0">E15*F15</f>
        <v>0</v>
      </c>
      <c r="H15" s="88"/>
    </row>
    <row r="16" spans="1:8" ht="16.8" x14ac:dyDescent="0.3">
      <c r="A16" s="34"/>
      <c r="B16" s="69">
        <v>1</v>
      </c>
      <c r="C16" s="48" t="s">
        <v>223</v>
      </c>
      <c r="D16" s="38"/>
      <c r="E16" s="37"/>
      <c r="F16" s="108"/>
      <c r="G16" s="109"/>
      <c r="H16" s="88"/>
    </row>
    <row r="17" spans="1:8" ht="16.8" x14ac:dyDescent="0.3">
      <c r="A17" s="34"/>
      <c r="B17" s="69">
        <v>2</v>
      </c>
      <c r="C17" s="35" t="s">
        <v>224</v>
      </c>
      <c r="D17" s="38"/>
      <c r="E17" s="37"/>
      <c r="F17" s="102"/>
      <c r="G17" s="103"/>
      <c r="H17" s="88"/>
    </row>
    <row r="18" spans="1:8" ht="16.8" x14ac:dyDescent="0.3">
      <c r="A18" s="34"/>
      <c r="B18" s="68">
        <v>3</v>
      </c>
      <c r="C18" s="35" t="s">
        <v>225</v>
      </c>
      <c r="D18" s="38"/>
      <c r="E18" s="37"/>
      <c r="F18" s="102"/>
      <c r="G18" s="103"/>
      <c r="H18" s="88"/>
    </row>
    <row r="19" spans="1:8" ht="16.8" x14ac:dyDescent="0.3">
      <c r="A19" s="34"/>
      <c r="B19" s="68">
        <v>4</v>
      </c>
      <c r="C19" s="35" t="s">
        <v>226</v>
      </c>
      <c r="D19" s="38"/>
      <c r="E19" s="37"/>
      <c r="F19" s="102"/>
      <c r="G19" s="103"/>
      <c r="H19" s="88"/>
    </row>
    <row r="20" spans="1:8" ht="16.8" x14ac:dyDescent="0.3">
      <c r="A20" s="34"/>
      <c r="B20" s="68">
        <v>5</v>
      </c>
      <c r="C20" s="35" t="s">
        <v>227</v>
      </c>
      <c r="D20" s="38"/>
      <c r="E20" s="37"/>
      <c r="F20" s="102"/>
      <c r="G20" s="103"/>
      <c r="H20" s="88"/>
    </row>
    <row r="21" spans="1:8" ht="16.8" x14ac:dyDescent="0.3">
      <c r="A21" s="34"/>
      <c r="B21" s="68">
        <v>6</v>
      </c>
      <c r="C21" s="35" t="s">
        <v>228</v>
      </c>
      <c r="D21" s="38"/>
      <c r="E21" s="37"/>
      <c r="F21" s="102"/>
      <c r="G21" s="103"/>
      <c r="H21" s="88"/>
    </row>
    <row r="22" spans="1:8" ht="16.8" x14ac:dyDescent="0.3">
      <c r="A22" s="34"/>
      <c r="B22" s="68">
        <v>7</v>
      </c>
      <c r="C22" s="35" t="s">
        <v>229</v>
      </c>
      <c r="D22" s="38"/>
      <c r="E22" s="37"/>
      <c r="F22" s="102"/>
      <c r="G22" s="103"/>
      <c r="H22" s="88"/>
    </row>
    <row r="23" spans="1:8" ht="34.5" customHeight="1" x14ac:dyDescent="0.3">
      <c r="A23" s="34"/>
      <c r="B23" s="68">
        <v>8</v>
      </c>
      <c r="C23" s="35" t="s">
        <v>230</v>
      </c>
      <c r="D23" s="38"/>
      <c r="E23" s="37"/>
      <c r="F23" s="102"/>
      <c r="G23" s="103"/>
      <c r="H23" s="88"/>
    </row>
    <row r="24" spans="1:8" ht="16.8" x14ac:dyDescent="0.3">
      <c r="A24" s="34"/>
      <c r="B24" s="68">
        <v>9</v>
      </c>
      <c r="C24" s="35" t="s">
        <v>231</v>
      </c>
      <c r="D24" s="38"/>
      <c r="E24" s="37"/>
      <c r="F24" s="102"/>
      <c r="G24" s="103"/>
      <c r="H24" s="88"/>
    </row>
    <row r="25" spans="1:8" ht="16.8" x14ac:dyDescent="0.3">
      <c r="A25" s="34"/>
      <c r="B25" s="69">
        <v>10</v>
      </c>
      <c r="C25" s="35" t="s">
        <v>232</v>
      </c>
      <c r="D25" s="38"/>
      <c r="E25" s="37"/>
      <c r="F25" s="102"/>
      <c r="G25" s="103"/>
      <c r="H25" s="88"/>
    </row>
    <row r="26" spans="1:8" ht="16.8" x14ac:dyDescent="0.3">
      <c r="A26" s="34"/>
      <c r="B26" s="68">
        <v>11</v>
      </c>
      <c r="C26" s="35" t="s">
        <v>233</v>
      </c>
      <c r="D26" s="38"/>
      <c r="E26" s="37"/>
      <c r="F26" s="102"/>
      <c r="G26" s="103"/>
      <c r="H26" s="88"/>
    </row>
    <row r="27" spans="1:8" ht="16.8" x14ac:dyDescent="0.3">
      <c r="A27" s="34"/>
      <c r="B27" s="68">
        <v>12</v>
      </c>
      <c r="C27" s="35" t="s">
        <v>234</v>
      </c>
      <c r="D27" s="38"/>
      <c r="E27" s="37"/>
      <c r="F27" s="102"/>
      <c r="G27" s="103"/>
      <c r="H27" s="88"/>
    </row>
    <row r="28" spans="1:8" ht="16.8" x14ac:dyDescent="0.3">
      <c r="A28" s="34"/>
      <c r="B28" s="69">
        <v>13</v>
      </c>
      <c r="C28" s="35" t="s">
        <v>235</v>
      </c>
      <c r="D28" s="38"/>
      <c r="E28" s="37"/>
      <c r="F28" s="102"/>
      <c r="G28" s="103"/>
      <c r="H28" s="88"/>
    </row>
    <row r="29" spans="1:8" ht="17.399999999999999" thickBot="1" x14ac:dyDescent="0.35">
      <c r="A29" s="34"/>
      <c r="B29" s="68">
        <v>14</v>
      </c>
      <c r="C29" s="35" t="s">
        <v>236</v>
      </c>
      <c r="D29" s="38"/>
      <c r="E29" s="37"/>
      <c r="F29" s="106"/>
      <c r="G29" s="107"/>
      <c r="H29" s="88"/>
    </row>
    <row r="30" spans="1:8" ht="18" thickTop="1" thickBot="1" x14ac:dyDescent="0.35">
      <c r="A30" s="29">
        <v>3</v>
      </c>
      <c r="B30" s="72"/>
      <c r="C30" s="31" t="s">
        <v>15</v>
      </c>
      <c r="D30" s="31"/>
      <c r="E30" s="32">
        <v>2</v>
      </c>
      <c r="F30" s="33"/>
      <c r="G30" s="110">
        <f t="shared" si="0"/>
        <v>0</v>
      </c>
      <c r="H30" s="88"/>
    </row>
    <row r="31" spans="1:8" ht="31.5" customHeight="1" x14ac:dyDescent="0.3">
      <c r="A31" s="34"/>
      <c r="B31" s="69">
        <f t="shared" ref="B31:B36" si="1">ROW(A1)</f>
        <v>1</v>
      </c>
      <c r="C31" s="22" t="s">
        <v>237</v>
      </c>
      <c r="D31" s="43"/>
      <c r="E31" s="37"/>
      <c r="F31" s="108"/>
      <c r="G31" s="109"/>
      <c r="H31" s="88"/>
    </row>
    <row r="32" spans="1:8" ht="16.8" x14ac:dyDescent="0.3">
      <c r="A32" s="34"/>
      <c r="B32" s="69">
        <f t="shared" si="1"/>
        <v>2</v>
      </c>
      <c r="C32" s="44" t="s">
        <v>238</v>
      </c>
      <c r="D32" s="43"/>
      <c r="E32" s="37"/>
      <c r="F32" s="102"/>
      <c r="G32" s="103"/>
      <c r="H32" s="88"/>
    </row>
    <row r="33" spans="1:8" ht="16.8" x14ac:dyDescent="0.3">
      <c r="A33" s="34"/>
      <c r="B33" s="69">
        <f t="shared" si="1"/>
        <v>3</v>
      </c>
      <c r="C33" s="22" t="s">
        <v>239</v>
      </c>
      <c r="D33" s="43"/>
      <c r="E33" s="37"/>
      <c r="F33" s="102"/>
      <c r="G33" s="103"/>
      <c r="H33" s="88"/>
    </row>
    <row r="34" spans="1:8" ht="16.8" x14ac:dyDescent="0.3">
      <c r="A34" s="34"/>
      <c r="B34" s="69">
        <f t="shared" si="1"/>
        <v>4</v>
      </c>
      <c r="C34" s="22" t="s">
        <v>240</v>
      </c>
      <c r="D34" s="43"/>
      <c r="E34" s="37"/>
      <c r="F34" s="102"/>
      <c r="G34" s="103"/>
      <c r="H34" s="88"/>
    </row>
    <row r="35" spans="1:8" ht="16.8" x14ac:dyDescent="0.3">
      <c r="A35" s="34"/>
      <c r="B35" s="69">
        <f t="shared" si="1"/>
        <v>5</v>
      </c>
      <c r="C35" s="22" t="s">
        <v>241</v>
      </c>
      <c r="D35" s="43"/>
      <c r="E35" s="37"/>
      <c r="F35" s="102"/>
      <c r="G35" s="103"/>
      <c r="H35" s="88"/>
    </row>
    <row r="36" spans="1:8" ht="16.8" x14ac:dyDescent="0.3">
      <c r="A36" s="34"/>
      <c r="B36" s="69">
        <f t="shared" si="1"/>
        <v>6</v>
      </c>
      <c r="C36" s="22" t="s">
        <v>242</v>
      </c>
      <c r="D36" s="43"/>
      <c r="E36" s="37"/>
      <c r="F36" s="102"/>
      <c r="G36" s="103"/>
      <c r="H36" s="88"/>
    </row>
    <row r="37" spans="1:8" ht="16.8" x14ac:dyDescent="0.3">
      <c r="A37" s="34"/>
      <c r="B37" s="69">
        <f>ROW(A7)</f>
        <v>7</v>
      </c>
      <c r="C37" s="22" t="s">
        <v>243</v>
      </c>
      <c r="D37" s="43"/>
      <c r="E37" s="37"/>
      <c r="F37" s="102"/>
      <c r="G37" s="103"/>
      <c r="H37" s="88"/>
    </row>
    <row r="38" spans="1:8" ht="16.8" x14ac:dyDescent="0.3">
      <c r="A38" s="34"/>
      <c r="B38" s="69">
        <f>ROW(A8)</f>
        <v>8</v>
      </c>
      <c r="C38" s="22" t="s">
        <v>244</v>
      </c>
      <c r="D38" s="43"/>
      <c r="E38" s="37"/>
      <c r="F38" s="102"/>
      <c r="G38" s="103"/>
      <c r="H38" s="88"/>
    </row>
    <row r="39" spans="1:8" ht="16.8" x14ac:dyDescent="0.3">
      <c r="A39" s="34"/>
      <c r="B39" s="69">
        <f>ROW(A9)</f>
        <v>9</v>
      </c>
      <c r="C39" s="22" t="s">
        <v>245</v>
      </c>
      <c r="D39" s="43"/>
      <c r="E39" s="37"/>
      <c r="F39" s="102"/>
      <c r="G39" s="103"/>
      <c r="H39" s="88"/>
    </row>
    <row r="40" spans="1:8" ht="16.8" x14ac:dyDescent="0.3">
      <c r="A40" s="34"/>
      <c r="B40" s="69">
        <f>ROW(A10)</f>
        <v>10</v>
      </c>
      <c r="C40" s="22" t="s">
        <v>246</v>
      </c>
      <c r="D40" s="43"/>
      <c r="E40" s="37"/>
      <c r="F40" s="102"/>
      <c r="G40" s="103"/>
      <c r="H40" s="88"/>
    </row>
    <row r="41" spans="1:8" ht="16.8" x14ac:dyDescent="0.3">
      <c r="A41" s="34"/>
      <c r="B41" s="69">
        <f>ROW(A11)</f>
        <v>11</v>
      </c>
      <c r="C41" s="22" t="s">
        <v>247</v>
      </c>
      <c r="D41" s="43"/>
      <c r="E41" s="37"/>
      <c r="F41" s="102"/>
      <c r="G41" s="103"/>
      <c r="H41" s="88"/>
    </row>
    <row r="42" spans="1:8" ht="34.5" customHeight="1" x14ac:dyDescent="0.3">
      <c r="A42" s="34"/>
      <c r="B42" s="69">
        <v>12</v>
      </c>
      <c r="C42" s="22" t="s">
        <v>248</v>
      </c>
      <c r="D42" s="45"/>
      <c r="E42" s="37"/>
      <c r="F42" s="102"/>
      <c r="G42" s="103"/>
      <c r="H42" s="88"/>
    </row>
    <row r="43" spans="1:8" ht="46.8" x14ac:dyDescent="0.3">
      <c r="A43" s="34"/>
      <c r="B43" s="69">
        <v>13</v>
      </c>
      <c r="C43" s="22" t="s">
        <v>249</v>
      </c>
      <c r="D43" s="46"/>
      <c r="E43" s="37"/>
      <c r="F43" s="102"/>
      <c r="G43" s="103"/>
      <c r="H43" s="88"/>
    </row>
    <row r="44" spans="1:8" ht="16.8" x14ac:dyDescent="0.3">
      <c r="A44" s="34"/>
      <c r="B44" s="69">
        <v>14</v>
      </c>
      <c r="C44" s="35" t="s">
        <v>250</v>
      </c>
      <c r="D44" s="43"/>
      <c r="E44" s="37"/>
      <c r="F44" s="102"/>
      <c r="G44" s="103"/>
      <c r="H44" s="88"/>
    </row>
    <row r="45" spans="1:8" ht="16.8" x14ac:dyDescent="0.3">
      <c r="A45" s="34"/>
      <c r="B45" s="69">
        <v>15</v>
      </c>
      <c r="C45" s="35" t="s">
        <v>251</v>
      </c>
      <c r="D45" s="43"/>
      <c r="E45" s="37"/>
      <c r="F45" s="102"/>
      <c r="G45" s="103"/>
      <c r="H45" s="88"/>
    </row>
    <row r="46" spans="1:8" ht="16.8" x14ac:dyDescent="0.3">
      <c r="A46" s="34"/>
      <c r="B46" s="69">
        <v>16</v>
      </c>
      <c r="C46" s="35" t="s">
        <v>252</v>
      </c>
      <c r="D46" s="43"/>
      <c r="E46" s="37"/>
      <c r="F46" s="102"/>
      <c r="G46" s="103"/>
      <c r="H46" s="88"/>
    </row>
    <row r="47" spans="1:8" ht="16.8" x14ac:dyDescent="0.3">
      <c r="A47" s="34"/>
      <c r="B47" s="69">
        <v>17</v>
      </c>
      <c r="C47" s="35" t="s">
        <v>253</v>
      </c>
      <c r="D47" s="43"/>
      <c r="E47" s="37"/>
      <c r="F47" s="102"/>
      <c r="G47" s="103"/>
      <c r="H47" s="88"/>
    </row>
    <row r="48" spans="1:8" ht="31.2" x14ac:dyDescent="0.3">
      <c r="A48" s="34"/>
      <c r="B48" s="69">
        <v>18</v>
      </c>
      <c r="C48" s="22" t="s">
        <v>254</v>
      </c>
      <c r="D48" s="43"/>
      <c r="E48" s="37"/>
      <c r="F48" s="102"/>
      <c r="G48" s="103"/>
      <c r="H48" s="88"/>
    </row>
    <row r="49" spans="1:8" ht="16.8" x14ac:dyDescent="0.3">
      <c r="A49" s="34"/>
      <c r="B49" s="69">
        <v>19</v>
      </c>
      <c r="C49" s="35" t="s">
        <v>255</v>
      </c>
      <c r="D49" s="43"/>
      <c r="E49" s="37"/>
      <c r="F49" s="102"/>
      <c r="G49" s="103"/>
      <c r="H49" s="88"/>
    </row>
    <row r="50" spans="1:8" ht="16.5" customHeight="1" thickBot="1" x14ac:dyDescent="0.35">
      <c r="A50" s="34"/>
      <c r="B50" s="69">
        <v>20</v>
      </c>
      <c r="C50" s="35" t="s">
        <v>256</v>
      </c>
      <c r="D50" s="43"/>
      <c r="E50" s="37"/>
      <c r="F50" s="106"/>
      <c r="G50" s="107"/>
      <c r="H50" s="88"/>
    </row>
    <row r="51" spans="1:8" ht="18" thickTop="1" thickBot="1" x14ac:dyDescent="0.35">
      <c r="A51" s="29">
        <v>4</v>
      </c>
      <c r="B51" s="72"/>
      <c r="C51" s="31" t="s">
        <v>17</v>
      </c>
      <c r="D51" s="31"/>
      <c r="E51" s="32">
        <v>2</v>
      </c>
      <c r="F51" s="33"/>
      <c r="G51" s="110">
        <f t="shared" si="0"/>
        <v>0</v>
      </c>
      <c r="H51" s="88"/>
    </row>
    <row r="52" spans="1:8" ht="32.25" customHeight="1" x14ac:dyDescent="0.3">
      <c r="A52" s="34"/>
      <c r="B52" s="69">
        <v>1</v>
      </c>
      <c r="C52" s="22" t="s">
        <v>237</v>
      </c>
      <c r="D52" s="47"/>
      <c r="E52" s="37"/>
      <c r="F52" s="108"/>
      <c r="G52" s="109"/>
      <c r="H52" s="88"/>
    </row>
    <row r="53" spans="1:8" ht="16.8" x14ac:dyDescent="0.3">
      <c r="A53" s="34"/>
      <c r="B53" s="69">
        <v>2</v>
      </c>
      <c r="C53" s="22" t="s">
        <v>238</v>
      </c>
      <c r="D53" s="47"/>
      <c r="E53" s="37"/>
      <c r="F53" s="102"/>
      <c r="G53" s="103"/>
      <c r="H53" s="88"/>
    </row>
    <row r="54" spans="1:8" ht="16.8" x14ac:dyDescent="0.3">
      <c r="A54" s="34"/>
      <c r="B54" s="69">
        <v>3</v>
      </c>
      <c r="C54" s="35" t="s">
        <v>239</v>
      </c>
      <c r="D54" s="47"/>
      <c r="E54" s="37"/>
      <c r="F54" s="102"/>
      <c r="G54" s="103"/>
      <c r="H54" s="88"/>
    </row>
    <row r="55" spans="1:8" ht="16.8" x14ac:dyDescent="0.3">
      <c r="A55" s="34"/>
      <c r="B55" s="69">
        <v>4</v>
      </c>
      <c r="C55" s="35" t="s">
        <v>240</v>
      </c>
      <c r="D55" s="47"/>
      <c r="E55" s="37"/>
      <c r="F55" s="102"/>
      <c r="G55" s="103"/>
      <c r="H55" s="88"/>
    </row>
    <row r="56" spans="1:8" ht="16.8" x14ac:dyDescent="0.3">
      <c r="A56" s="34"/>
      <c r="B56" s="69">
        <v>5</v>
      </c>
      <c r="C56" s="35" t="s">
        <v>241</v>
      </c>
      <c r="D56" s="47"/>
      <c r="E56" s="37"/>
      <c r="F56" s="102"/>
      <c r="G56" s="103"/>
      <c r="H56" s="88"/>
    </row>
    <row r="57" spans="1:8" ht="16.8" x14ac:dyDescent="0.3">
      <c r="A57" s="34"/>
      <c r="B57" s="69">
        <v>6</v>
      </c>
      <c r="C57" s="22" t="s">
        <v>242</v>
      </c>
      <c r="D57" s="47"/>
      <c r="E57" s="37"/>
      <c r="F57" s="102"/>
      <c r="G57" s="103"/>
      <c r="H57" s="89"/>
    </row>
    <row r="58" spans="1:8" ht="15" customHeight="1" x14ac:dyDescent="0.3">
      <c r="A58" s="34"/>
      <c r="B58" s="69">
        <v>7</v>
      </c>
      <c r="C58" s="35" t="s">
        <v>243</v>
      </c>
      <c r="D58" s="47"/>
      <c r="E58" s="37"/>
      <c r="F58" s="102"/>
      <c r="G58" s="103"/>
      <c r="H58" s="88"/>
    </row>
    <row r="59" spans="1:8" ht="16.8" x14ac:dyDescent="0.3">
      <c r="A59" s="34"/>
      <c r="B59" s="69">
        <v>8</v>
      </c>
      <c r="C59" s="35" t="s">
        <v>257</v>
      </c>
      <c r="D59" s="47"/>
      <c r="E59" s="37"/>
      <c r="F59" s="102"/>
      <c r="G59" s="103"/>
      <c r="H59" s="88"/>
    </row>
    <row r="60" spans="1:8" ht="16.8" x14ac:dyDescent="0.3">
      <c r="A60" s="34"/>
      <c r="B60" s="69">
        <v>9</v>
      </c>
      <c r="C60" s="22" t="s">
        <v>258</v>
      </c>
      <c r="D60" s="47"/>
      <c r="E60" s="37"/>
      <c r="F60" s="102"/>
      <c r="G60" s="103"/>
      <c r="H60" s="88"/>
    </row>
    <row r="61" spans="1:8" ht="18" customHeight="1" x14ac:dyDescent="0.3">
      <c r="A61" s="34"/>
      <c r="B61" s="69">
        <v>10</v>
      </c>
      <c r="C61" s="22" t="s">
        <v>259</v>
      </c>
      <c r="D61" s="47"/>
      <c r="E61" s="37"/>
      <c r="F61" s="102"/>
      <c r="G61" s="103"/>
      <c r="H61" s="88"/>
    </row>
    <row r="62" spans="1:8" ht="20.25" customHeight="1" x14ac:dyDescent="0.3">
      <c r="A62" s="34"/>
      <c r="B62" s="69">
        <v>11</v>
      </c>
      <c r="C62" s="22" t="s">
        <v>246</v>
      </c>
      <c r="D62" s="47"/>
      <c r="E62" s="37"/>
      <c r="F62" s="102"/>
      <c r="G62" s="103"/>
      <c r="H62" s="88"/>
    </row>
    <row r="63" spans="1:8" ht="16.8" x14ac:dyDescent="0.3">
      <c r="A63" s="34"/>
      <c r="B63" s="69">
        <v>12</v>
      </c>
      <c r="C63" s="22" t="s">
        <v>247</v>
      </c>
      <c r="D63" s="47"/>
      <c r="E63" s="37"/>
      <c r="F63" s="102"/>
      <c r="G63" s="103"/>
      <c r="H63" s="88"/>
    </row>
    <row r="64" spans="1:8" ht="46.8" x14ac:dyDescent="0.3">
      <c r="A64" s="34"/>
      <c r="B64" s="69">
        <v>13</v>
      </c>
      <c r="C64" s="22" t="s">
        <v>248</v>
      </c>
      <c r="D64" s="47"/>
      <c r="E64" s="37"/>
      <c r="F64" s="102"/>
      <c r="G64" s="103"/>
      <c r="H64" s="88"/>
    </row>
    <row r="65" spans="1:8" ht="46.8" x14ac:dyDescent="0.3">
      <c r="A65" s="34"/>
      <c r="B65" s="69">
        <v>14</v>
      </c>
      <c r="C65" s="22" t="s">
        <v>249</v>
      </c>
      <c r="D65" s="47"/>
      <c r="E65" s="37"/>
      <c r="F65" s="102"/>
      <c r="G65" s="103"/>
      <c r="H65" s="88"/>
    </row>
    <row r="66" spans="1:8" ht="18.75" customHeight="1" x14ac:dyDescent="0.3">
      <c r="A66" s="34"/>
      <c r="B66" s="69">
        <v>15</v>
      </c>
      <c r="C66" s="35" t="s">
        <v>250</v>
      </c>
      <c r="D66" s="47"/>
      <c r="E66" s="37"/>
      <c r="F66" s="102"/>
      <c r="G66" s="103"/>
      <c r="H66" s="88"/>
    </row>
    <row r="67" spans="1:8" ht="16.5" customHeight="1" thickBot="1" x14ac:dyDescent="0.35">
      <c r="A67" s="34"/>
      <c r="B67" s="69">
        <v>16</v>
      </c>
      <c r="C67" s="98" t="s">
        <v>251</v>
      </c>
      <c r="D67" s="47"/>
      <c r="E67" s="37"/>
      <c r="F67" s="106"/>
      <c r="G67" s="107"/>
      <c r="H67" s="88"/>
    </row>
    <row r="68" spans="1:8" ht="18" thickTop="1" thickBot="1" x14ac:dyDescent="0.35">
      <c r="A68" s="29">
        <v>5</v>
      </c>
      <c r="B68" s="72"/>
      <c r="C68" s="56" t="s">
        <v>19</v>
      </c>
      <c r="D68" s="31"/>
      <c r="E68" s="32">
        <v>15</v>
      </c>
      <c r="F68" s="33"/>
      <c r="G68" s="110">
        <f t="shared" si="0"/>
        <v>0</v>
      </c>
      <c r="H68" s="88"/>
    </row>
    <row r="69" spans="1:8" ht="16.8" x14ac:dyDescent="0.3">
      <c r="A69" s="34"/>
      <c r="B69" s="68">
        <v>1</v>
      </c>
      <c r="C69" s="59" t="s">
        <v>260</v>
      </c>
      <c r="D69" s="38"/>
      <c r="E69" s="37"/>
      <c r="F69" s="108"/>
      <c r="G69" s="109"/>
      <c r="H69" s="88"/>
    </row>
    <row r="70" spans="1:8" ht="16.8" x14ac:dyDescent="0.3">
      <c r="A70" s="34"/>
      <c r="B70" s="68">
        <v>2</v>
      </c>
      <c r="C70" s="35" t="s">
        <v>261</v>
      </c>
      <c r="D70" s="38"/>
      <c r="E70" s="37"/>
      <c r="F70" s="102"/>
      <c r="G70" s="103"/>
      <c r="H70" s="88"/>
    </row>
    <row r="71" spans="1:8" ht="31.2" x14ac:dyDescent="0.3">
      <c r="A71" s="34"/>
      <c r="B71" s="68">
        <v>3</v>
      </c>
      <c r="C71" s="35" t="s">
        <v>262</v>
      </c>
      <c r="D71" s="38"/>
      <c r="E71" s="37"/>
      <c r="F71" s="102"/>
      <c r="G71" s="103"/>
      <c r="H71" s="88"/>
    </row>
    <row r="72" spans="1:8" ht="16.8" x14ac:dyDescent="0.3">
      <c r="A72" s="34"/>
      <c r="B72" s="68">
        <v>4</v>
      </c>
      <c r="C72" s="35" t="s">
        <v>263</v>
      </c>
      <c r="D72" s="38"/>
      <c r="E72" s="37"/>
      <c r="F72" s="102"/>
      <c r="G72" s="103"/>
      <c r="H72" s="88"/>
    </row>
    <row r="73" spans="1:8" ht="16.8" x14ac:dyDescent="0.3">
      <c r="A73" s="34"/>
      <c r="B73" s="68">
        <v>5</v>
      </c>
      <c r="C73" s="35" t="s">
        <v>264</v>
      </c>
      <c r="D73" s="38"/>
      <c r="E73" s="37"/>
      <c r="F73" s="102"/>
      <c r="G73" s="103"/>
      <c r="H73" s="88"/>
    </row>
    <row r="74" spans="1:8" ht="16.8" x14ac:dyDescent="0.3">
      <c r="A74" s="34"/>
      <c r="B74" s="68">
        <v>6</v>
      </c>
      <c r="C74" s="35" t="s">
        <v>265</v>
      </c>
      <c r="D74" s="38"/>
      <c r="E74" s="37"/>
      <c r="F74" s="102"/>
      <c r="G74" s="103"/>
      <c r="H74" s="88"/>
    </row>
    <row r="75" spans="1:8" ht="17.399999999999999" thickBot="1" x14ac:dyDescent="0.35">
      <c r="A75" s="34"/>
      <c r="B75" s="73">
        <v>7</v>
      </c>
      <c r="C75" s="48" t="s">
        <v>266</v>
      </c>
      <c r="D75" s="49"/>
      <c r="E75" s="37"/>
      <c r="F75" s="106"/>
      <c r="G75" s="107"/>
      <c r="H75" s="88"/>
    </row>
    <row r="76" spans="1:8" ht="18" thickTop="1" thickBot="1" x14ac:dyDescent="0.35">
      <c r="A76" s="29">
        <v>6</v>
      </c>
      <c r="B76" s="72"/>
      <c r="C76" s="31" t="s">
        <v>21</v>
      </c>
      <c r="D76" s="31"/>
      <c r="E76" s="32">
        <v>5</v>
      </c>
      <c r="F76" s="33"/>
      <c r="G76" s="110">
        <f t="shared" ref="G76:G124" si="2">E76*F76</f>
        <v>0</v>
      </c>
      <c r="H76" s="88"/>
    </row>
    <row r="77" spans="1:8" ht="16.8" x14ac:dyDescent="0.3">
      <c r="A77" s="34"/>
      <c r="B77" s="68">
        <v>1</v>
      </c>
      <c r="C77" s="59" t="s">
        <v>267</v>
      </c>
      <c r="D77" s="38"/>
      <c r="E77" s="37"/>
      <c r="F77" s="108"/>
      <c r="G77" s="109"/>
      <c r="H77" s="88"/>
    </row>
    <row r="78" spans="1:8" ht="16.8" x14ac:dyDescent="0.3">
      <c r="A78" s="34"/>
      <c r="B78" s="68">
        <v>2</v>
      </c>
      <c r="C78" s="35" t="s">
        <v>268</v>
      </c>
      <c r="D78" s="38"/>
      <c r="E78" s="37"/>
      <c r="F78" s="102"/>
      <c r="G78" s="103"/>
      <c r="H78" s="88"/>
    </row>
    <row r="79" spans="1:8" ht="31.2" x14ac:dyDescent="0.3">
      <c r="A79" s="34"/>
      <c r="B79" s="68">
        <v>3</v>
      </c>
      <c r="C79" s="35" t="s">
        <v>269</v>
      </c>
      <c r="D79" s="38"/>
      <c r="E79" s="37"/>
      <c r="F79" s="102"/>
      <c r="G79" s="103"/>
      <c r="H79" s="88"/>
    </row>
    <row r="80" spans="1:8" ht="16.8" x14ac:dyDescent="0.3">
      <c r="A80" s="34"/>
      <c r="B80" s="68">
        <v>4</v>
      </c>
      <c r="C80" s="35" t="s">
        <v>270</v>
      </c>
      <c r="D80" s="38"/>
      <c r="E80" s="37"/>
      <c r="F80" s="102"/>
      <c r="G80" s="103"/>
      <c r="H80" s="88"/>
    </row>
    <row r="81" spans="1:8" ht="16.8" x14ac:dyDescent="0.3">
      <c r="A81" s="34"/>
      <c r="B81" s="68">
        <v>5</v>
      </c>
      <c r="C81" s="35" t="s">
        <v>271</v>
      </c>
      <c r="D81" s="38"/>
      <c r="E81" s="37"/>
      <c r="F81" s="102"/>
      <c r="G81" s="103"/>
      <c r="H81" s="88"/>
    </row>
    <row r="82" spans="1:8" ht="16.8" x14ac:dyDescent="0.3">
      <c r="A82" s="34"/>
      <c r="B82" s="68">
        <v>6</v>
      </c>
      <c r="C82" s="35" t="s">
        <v>272</v>
      </c>
      <c r="D82" s="38"/>
      <c r="E82" s="37"/>
      <c r="F82" s="102"/>
      <c r="G82" s="103"/>
      <c r="H82" s="88"/>
    </row>
    <row r="83" spans="1:8" ht="16.8" x14ac:dyDescent="0.3">
      <c r="A83" s="34"/>
      <c r="B83" s="68">
        <v>7</v>
      </c>
      <c r="C83" s="35" t="s">
        <v>273</v>
      </c>
      <c r="D83" s="38"/>
      <c r="E83" s="37"/>
      <c r="F83" s="102"/>
      <c r="G83" s="103"/>
      <c r="H83" s="88"/>
    </row>
    <row r="84" spans="1:8" ht="16.8" x14ac:dyDescent="0.3">
      <c r="A84" s="34"/>
      <c r="B84" s="68">
        <v>8</v>
      </c>
      <c r="C84" s="35" t="s">
        <v>274</v>
      </c>
      <c r="D84" s="38"/>
      <c r="E84" s="37"/>
      <c r="F84" s="102"/>
      <c r="G84" s="103"/>
      <c r="H84" s="88"/>
    </row>
    <row r="85" spans="1:8" ht="16.8" x14ac:dyDescent="0.3">
      <c r="A85" s="34"/>
      <c r="B85" s="68">
        <v>9</v>
      </c>
      <c r="C85" s="35" t="s">
        <v>275</v>
      </c>
      <c r="D85" s="38"/>
      <c r="E85" s="37"/>
      <c r="F85" s="102"/>
      <c r="G85" s="103"/>
      <c r="H85" s="89"/>
    </row>
    <row r="86" spans="1:8" ht="16.8" x14ac:dyDescent="0.3">
      <c r="A86" s="34"/>
      <c r="B86" s="68">
        <v>10</v>
      </c>
      <c r="C86" s="35" t="s">
        <v>276</v>
      </c>
      <c r="D86" s="38"/>
      <c r="E86" s="37"/>
      <c r="F86" s="102"/>
      <c r="G86" s="103"/>
      <c r="H86" s="89"/>
    </row>
    <row r="87" spans="1:8" ht="16.8" x14ac:dyDescent="0.3">
      <c r="A87" s="34"/>
      <c r="B87" s="68">
        <v>11</v>
      </c>
      <c r="C87" s="35" t="s">
        <v>277</v>
      </c>
      <c r="D87" s="38"/>
      <c r="E87" s="37"/>
      <c r="F87" s="102"/>
      <c r="G87" s="103"/>
      <c r="H87" s="88"/>
    </row>
    <row r="88" spans="1:8" ht="16.8" x14ac:dyDescent="0.3">
      <c r="A88" s="34"/>
      <c r="B88" s="68">
        <v>12</v>
      </c>
      <c r="C88" s="35" t="s">
        <v>278</v>
      </c>
      <c r="D88" s="38"/>
      <c r="E88" s="37"/>
      <c r="F88" s="102"/>
      <c r="G88" s="103"/>
      <c r="H88" s="88"/>
    </row>
    <row r="89" spans="1:8" ht="16.8" x14ac:dyDescent="0.3">
      <c r="A89" s="34"/>
      <c r="B89" s="68">
        <v>13</v>
      </c>
      <c r="C89" s="35" t="s">
        <v>279</v>
      </c>
      <c r="D89" s="38"/>
      <c r="E89" s="37"/>
      <c r="F89" s="102"/>
      <c r="G89" s="103"/>
      <c r="H89" s="88"/>
    </row>
    <row r="90" spans="1:8" ht="16.8" x14ac:dyDescent="0.3">
      <c r="A90" s="34"/>
      <c r="B90" s="68">
        <v>14</v>
      </c>
      <c r="C90" s="35" t="s">
        <v>280</v>
      </c>
      <c r="D90" s="38"/>
      <c r="E90" s="37"/>
      <c r="F90" s="102"/>
      <c r="G90" s="103"/>
      <c r="H90" s="88"/>
    </row>
    <row r="91" spans="1:8" ht="31.2" x14ac:dyDescent="0.3">
      <c r="A91" s="34"/>
      <c r="B91" s="68">
        <v>15</v>
      </c>
      <c r="C91" s="35" t="s">
        <v>281</v>
      </c>
      <c r="D91" s="38"/>
      <c r="E91" s="37"/>
      <c r="F91" s="102"/>
      <c r="G91" s="103"/>
      <c r="H91" s="89"/>
    </row>
    <row r="92" spans="1:8" ht="16.8" x14ac:dyDescent="0.3">
      <c r="A92" s="34"/>
      <c r="B92" s="68">
        <v>16</v>
      </c>
      <c r="C92" s="35" t="s">
        <v>282</v>
      </c>
      <c r="D92" s="38"/>
      <c r="E92" s="37"/>
      <c r="F92" s="102"/>
      <c r="G92" s="103"/>
      <c r="H92" s="89"/>
    </row>
    <row r="93" spans="1:8" ht="16.8" x14ac:dyDescent="0.3">
      <c r="A93" s="34"/>
      <c r="B93" s="68">
        <v>17</v>
      </c>
      <c r="C93" s="35" t="s">
        <v>283</v>
      </c>
      <c r="D93" s="38"/>
      <c r="E93" s="37"/>
      <c r="F93" s="102"/>
      <c r="G93" s="103"/>
      <c r="H93" s="88"/>
    </row>
    <row r="94" spans="1:8" ht="16.8" x14ac:dyDescent="0.3">
      <c r="A94" s="34"/>
      <c r="B94" s="68">
        <v>18</v>
      </c>
      <c r="C94" s="35" t="s">
        <v>284</v>
      </c>
      <c r="D94" s="38"/>
      <c r="E94" s="37"/>
      <c r="F94" s="102"/>
      <c r="G94" s="103"/>
      <c r="H94" s="88"/>
    </row>
    <row r="95" spans="1:8" ht="16.8" x14ac:dyDescent="0.3">
      <c r="A95" s="34"/>
      <c r="B95" s="68">
        <v>19</v>
      </c>
      <c r="C95" s="35" t="s">
        <v>285</v>
      </c>
      <c r="D95" s="38"/>
      <c r="E95" s="37"/>
      <c r="F95" s="102"/>
      <c r="G95" s="103"/>
      <c r="H95" s="88"/>
    </row>
    <row r="96" spans="1:8" ht="16.8" x14ac:dyDescent="0.3">
      <c r="A96" s="34"/>
      <c r="B96" s="68">
        <v>20</v>
      </c>
      <c r="C96" s="35" t="s">
        <v>286</v>
      </c>
      <c r="D96" s="38"/>
      <c r="E96" s="37"/>
      <c r="F96" s="102"/>
      <c r="G96" s="103"/>
      <c r="H96" s="88"/>
    </row>
    <row r="97" spans="1:8" ht="16.8" x14ac:dyDescent="0.3">
      <c r="A97" s="34"/>
      <c r="B97" s="68">
        <v>21</v>
      </c>
      <c r="C97" s="35" t="s">
        <v>287</v>
      </c>
      <c r="D97" s="38"/>
      <c r="E97" s="37"/>
      <c r="F97" s="102"/>
      <c r="G97" s="103"/>
      <c r="H97" s="88"/>
    </row>
    <row r="98" spans="1:8" ht="109.8" thickBot="1" x14ac:dyDescent="0.35">
      <c r="A98" s="34"/>
      <c r="B98" s="68">
        <v>22</v>
      </c>
      <c r="C98" s="35" t="s">
        <v>288</v>
      </c>
      <c r="D98" s="38"/>
      <c r="E98" s="37"/>
      <c r="F98" s="106"/>
      <c r="G98" s="107"/>
      <c r="H98" s="88"/>
    </row>
    <row r="99" spans="1:8" ht="18" thickTop="1" thickBot="1" x14ac:dyDescent="0.35">
      <c r="A99" s="29">
        <v>7</v>
      </c>
      <c r="B99" s="72"/>
      <c r="C99" s="31" t="s">
        <v>23</v>
      </c>
      <c r="D99" s="31"/>
      <c r="E99" s="32">
        <v>3</v>
      </c>
      <c r="F99" s="33"/>
      <c r="G99" s="110">
        <f t="shared" si="2"/>
        <v>0</v>
      </c>
      <c r="H99" s="88"/>
    </row>
    <row r="100" spans="1:8" ht="16.8" x14ac:dyDescent="0.3">
      <c r="A100" s="34"/>
      <c r="B100" s="69">
        <v>1</v>
      </c>
      <c r="C100" s="59" t="s">
        <v>289</v>
      </c>
      <c r="D100" s="40"/>
      <c r="E100" s="37"/>
      <c r="F100" s="108"/>
      <c r="G100" s="109"/>
      <c r="H100" s="88"/>
    </row>
    <row r="101" spans="1:8" ht="16.8" x14ac:dyDescent="0.3">
      <c r="A101" s="34"/>
      <c r="B101" s="69">
        <v>2</v>
      </c>
      <c r="C101" s="35" t="s">
        <v>290</v>
      </c>
      <c r="D101" s="40"/>
      <c r="E101" s="37"/>
      <c r="F101" s="102"/>
      <c r="G101" s="103"/>
      <c r="H101" s="88"/>
    </row>
    <row r="102" spans="1:8" ht="16.8" x14ac:dyDescent="0.3">
      <c r="A102" s="34"/>
      <c r="B102" s="69">
        <v>3</v>
      </c>
      <c r="C102" s="35" t="s">
        <v>291</v>
      </c>
      <c r="D102" s="40"/>
      <c r="E102" s="37"/>
      <c r="F102" s="102"/>
      <c r="G102" s="103"/>
      <c r="H102" s="88"/>
    </row>
    <row r="103" spans="1:8" ht="16.8" x14ac:dyDescent="0.3">
      <c r="A103" s="34"/>
      <c r="B103" s="69">
        <v>4</v>
      </c>
      <c r="C103" s="35" t="s">
        <v>292</v>
      </c>
      <c r="D103" s="40"/>
      <c r="E103" s="37"/>
      <c r="F103" s="102"/>
      <c r="G103" s="103"/>
      <c r="H103" s="88"/>
    </row>
    <row r="104" spans="1:8" ht="16.8" x14ac:dyDescent="0.3">
      <c r="A104" s="34"/>
      <c r="B104" s="69">
        <v>5</v>
      </c>
      <c r="C104" s="35" t="s">
        <v>293</v>
      </c>
      <c r="D104" s="40"/>
      <c r="E104" s="37"/>
      <c r="F104" s="102"/>
      <c r="G104" s="103"/>
      <c r="H104" s="88"/>
    </row>
    <row r="105" spans="1:8" ht="16.8" x14ac:dyDescent="0.3">
      <c r="A105" s="34"/>
      <c r="B105" s="69">
        <v>6</v>
      </c>
      <c r="C105" s="35" t="s">
        <v>294</v>
      </c>
      <c r="D105" s="40"/>
      <c r="E105" s="37"/>
      <c r="F105" s="102"/>
      <c r="G105" s="103"/>
      <c r="H105" s="88"/>
    </row>
    <row r="106" spans="1:8" ht="16.8" x14ac:dyDescent="0.3">
      <c r="A106" s="34"/>
      <c r="B106" s="69">
        <v>7</v>
      </c>
      <c r="C106" s="35" t="s">
        <v>295</v>
      </c>
      <c r="D106" s="40"/>
      <c r="E106" s="37"/>
      <c r="F106" s="102"/>
      <c r="G106" s="103"/>
      <c r="H106" s="88"/>
    </row>
    <row r="107" spans="1:8" ht="16.8" x14ac:dyDescent="0.3">
      <c r="A107" s="34"/>
      <c r="B107" s="69">
        <v>8</v>
      </c>
      <c r="C107" s="35" t="s">
        <v>296</v>
      </c>
      <c r="D107" s="40"/>
      <c r="E107" s="37"/>
      <c r="F107" s="102"/>
      <c r="G107" s="103"/>
      <c r="H107" s="88"/>
    </row>
    <row r="108" spans="1:8" ht="16.8" x14ac:dyDescent="0.3">
      <c r="A108" s="34"/>
      <c r="B108" s="69">
        <v>9</v>
      </c>
      <c r="C108" s="35" t="s">
        <v>297</v>
      </c>
      <c r="D108" s="40"/>
      <c r="E108" s="37"/>
      <c r="F108" s="102"/>
      <c r="G108" s="103"/>
      <c r="H108" s="88"/>
    </row>
    <row r="109" spans="1:8" ht="16.8" x14ac:dyDescent="0.3">
      <c r="A109" s="34"/>
      <c r="B109" s="69">
        <v>10</v>
      </c>
      <c r="C109" s="35" t="s">
        <v>298</v>
      </c>
      <c r="D109" s="40"/>
      <c r="E109" s="37"/>
      <c r="F109" s="102"/>
      <c r="G109" s="103"/>
      <c r="H109" s="89"/>
    </row>
    <row r="110" spans="1:8" ht="16.8" x14ac:dyDescent="0.3">
      <c r="A110" s="34"/>
      <c r="B110" s="69">
        <v>11</v>
      </c>
      <c r="C110" s="35" t="s">
        <v>299</v>
      </c>
      <c r="D110" s="40"/>
      <c r="E110" s="37"/>
      <c r="F110" s="102"/>
      <c r="G110" s="103"/>
      <c r="H110" s="88"/>
    </row>
    <row r="111" spans="1:8" ht="16.8" x14ac:dyDescent="0.3">
      <c r="A111" s="34"/>
      <c r="B111" s="69">
        <v>12</v>
      </c>
      <c r="C111" s="35" t="s">
        <v>300</v>
      </c>
      <c r="D111" s="40"/>
      <c r="E111" s="37"/>
      <c r="F111" s="102"/>
      <c r="G111" s="103"/>
      <c r="H111" s="88"/>
    </row>
    <row r="112" spans="1:8" ht="16.8" x14ac:dyDescent="0.3">
      <c r="A112" s="34"/>
      <c r="B112" s="69">
        <v>13</v>
      </c>
      <c r="C112" s="35" t="s">
        <v>301</v>
      </c>
      <c r="D112" s="40"/>
      <c r="E112" s="37"/>
      <c r="F112" s="102"/>
      <c r="G112" s="103"/>
      <c r="H112" s="88"/>
    </row>
    <row r="113" spans="1:8" ht="16.8" x14ac:dyDescent="0.3">
      <c r="A113" s="34"/>
      <c r="B113" s="69">
        <v>14</v>
      </c>
      <c r="C113" s="35" t="s">
        <v>302</v>
      </c>
      <c r="D113" s="40"/>
      <c r="E113" s="37"/>
      <c r="F113" s="102"/>
      <c r="G113" s="103"/>
      <c r="H113" s="88"/>
    </row>
    <row r="114" spans="1:8" ht="16.8" x14ac:dyDescent="0.3">
      <c r="A114" s="34"/>
      <c r="B114" s="69">
        <v>15</v>
      </c>
      <c r="C114" s="35" t="s">
        <v>303</v>
      </c>
      <c r="D114" s="40"/>
      <c r="E114" s="37"/>
      <c r="F114" s="102"/>
      <c r="G114" s="103"/>
      <c r="H114" s="88"/>
    </row>
    <row r="115" spans="1:8" ht="16.8" x14ac:dyDescent="0.3">
      <c r="A115" s="34"/>
      <c r="B115" s="69">
        <v>16</v>
      </c>
      <c r="C115" s="35" t="s">
        <v>304</v>
      </c>
      <c r="D115" s="40"/>
      <c r="E115" s="37"/>
      <c r="F115" s="102"/>
      <c r="G115" s="103"/>
      <c r="H115" s="88"/>
    </row>
    <row r="116" spans="1:8" ht="24" customHeight="1" thickBot="1" x14ac:dyDescent="0.35">
      <c r="A116" s="34"/>
      <c r="B116" s="69">
        <v>17</v>
      </c>
      <c r="C116" s="35" t="s">
        <v>305</v>
      </c>
      <c r="D116" s="40"/>
      <c r="E116" s="37"/>
      <c r="F116" s="106"/>
      <c r="G116" s="107"/>
      <c r="H116" s="88"/>
    </row>
    <row r="117" spans="1:8" ht="18" thickTop="1" thickBot="1" x14ac:dyDescent="0.35">
      <c r="A117" s="29">
        <v>8</v>
      </c>
      <c r="B117" s="72"/>
      <c r="C117" s="31" t="s">
        <v>25</v>
      </c>
      <c r="D117" s="31"/>
      <c r="E117" s="32">
        <v>6</v>
      </c>
      <c r="F117" s="33"/>
      <c r="G117" s="110">
        <f t="shared" si="2"/>
        <v>0</v>
      </c>
      <c r="H117" s="88"/>
    </row>
    <row r="118" spans="1:8" ht="34.5" customHeight="1" x14ac:dyDescent="0.3">
      <c r="A118" s="34"/>
      <c r="B118" s="68">
        <v>1</v>
      </c>
      <c r="C118" s="59" t="s">
        <v>306</v>
      </c>
      <c r="D118" s="38"/>
      <c r="E118" s="37"/>
      <c r="F118" s="108"/>
      <c r="G118" s="109"/>
      <c r="H118" s="88"/>
    </row>
    <row r="119" spans="1:8" ht="36" customHeight="1" x14ac:dyDescent="0.3">
      <c r="A119" s="34"/>
      <c r="B119" s="68">
        <v>2</v>
      </c>
      <c r="C119" s="35" t="s">
        <v>307</v>
      </c>
      <c r="D119" s="38"/>
      <c r="E119" s="37"/>
      <c r="F119" s="102"/>
      <c r="G119" s="103"/>
      <c r="H119" s="88"/>
    </row>
    <row r="120" spans="1:8" ht="21" customHeight="1" x14ac:dyDescent="0.3">
      <c r="A120" s="34"/>
      <c r="B120" s="68">
        <v>3</v>
      </c>
      <c r="C120" s="35" t="s">
        <v>308</v>
      </c>
      <c r="D120" s="38"/>
      <c r="E120" s="37"/>
      <c r="F120" s="102"/>
      <c r="G120" s="103"/>
      <c r="H120" s="88"/>
    </row>
    <row r="121" spans="1:8" ht="21" customHeight="1" x14ac:dyDescent="0.3">
      <c r="A121" s="34"/>
      <c r="B121" s="68">
        <v>4</v>
      </c>
      <c r="C121" s="35" t="s">
        <v>309</v>
      </c>
      <c r="D121" s="38"/>
      <c r="E121" s="37"/>
      <c r="F121" s="102"/>
      <c r="G121" s="103"/>
      <c r="H121" s="88"/>
    </row>
    <row r="122" spans="1:8" ht="16.8" x14ac:dyDescent="0.3">
      <c r="A122" s="34"/>
      <c r="B122" s="68">
        <v>5</v>
      </c>
      <c r="C122" s="35" t="s">
        <v>310</v>
      </c>
      <c r="D122" s="38"/>
      <c r="E122" s="37"/>
      <c r="F122" s="102"/>
      <c r="G122" s="103"/>
      <c r="H122" s="88"/>
    </row>
    <row r="123" spans="1:8" ht="18.75" customHeight="1" thickBot="1" x14ac:dyDescent="0.35">
      <c r="A123" s="34"/>
      <c r="B123" s="68">
        <v>6</v>
      </c>
      <c r="C123" s="35" t="s">
        <v>311</v>
      </c>
      <c r="D123" s="40"/>
      <c r="E123" s="37"/>
      <c r="F123" s="106"/>
      <c r="G123" s="107"/>
      <c r="H123" s="88"/>
    </row>
    <row r="124" spans="1:8" ht="18" thickTop="1" thickBot="1" x14ac:dyDescent="0.35">
      <c r="A124" s="29">
        <v>9</v>
      </c>
      <c r="B124" s="74"/>
      <c r="C124" s="31" t="s">
        <v>27</v>
      </c>
      <c r="D124" s="31"/>
      <c r="E124" s="32">
        <v>17</v>
      </c>
      <c r="F124" s="33"/>
      <c r="G124" s="110">
        <f t="shared" si="2"/>
        <v>0</v>
      </c>
      <c r="H124" s="88"/>
    </row>
    <row r="125" spans="1:8" ht="16.8" x14ac:dyDescent="0.3">
      <c r="A125" s="34"/>
      <c r="B125" s="68">
        <v>1</v>
      </c>
      <c r="C125" s="59" t="s">
        <v>312</v>
      </c>
      <c r="D125" s="38"/>
      <c r="E125" s="37"/>
      <c r="F125" s="108"/>
      <c r="G125" s="109"/>
      <c r="H125" s="88"/>
    </row>
    <row r="126" spans="1:8" ht="16.8" x14ac:dyDescent="0.3">
      <c r="A126" s="34"/>
      <c r="B126" s="68">
        <v>2</v>
      </c>
      <c r="C126" s="35" t="s">
        <v>313</v>
      </c>
      <c r="D126" s="38"/>
      <c r="E126" s="37"/>
      <c r="F126" s="102"/>
      <c r="G126" s="103"/>
      <c r="H126" s="88"/>
    </row>
    <row r="127" spans="1:8" ht="32.25" customHeight="1" x14ac:dyDescent="0.3">
      <c r="A127" s="34"/>
      <c r="B127" s="68">
        <v>3</v>
      </c>
      <c r="C127" s="35" t="s">
        <v>314</v>
      </c>
      <c r="D127" s="38"/>
      <c r="E127" s="37"/>
      <c r="F127" s="102"/>
      <c r="G127" s="103"/>
      <c r="H127" s="88"/>
    </row>
    <row r="128" spans="1:8" ht="16.8" x14ac:dyDescent="0.3">
      <c r="A128" s="34"/>
      <c r="B128" s="68">
        <v>4</v>
      </c>
      <c r="C128" s="35" t="s">
        <v>315</v>
      </c>
      <c r="D128" s="38"/>
      <c r="E128" s="37"/>
      <c r="F128" s="102"/>
      <c r="G128" s="103"/>
      <c r="H128" s="88"/>
    </row>
    <row r="129" spans="1:8" ht="16.8" x14ac:dyDescent="0.3">
      <c r="A129" s="34"/>
      <c r="B129" s="68">
        <v>5</v>
      </c>
      <c r="C129" s="35" t="s">
        <v>316</v>
      </c>
      <c r="D129" s="38"/>
      <c r="E129" s="37"/>
      <c r="F129" s="102"/>
      <c r="G129" s="103"/>
      <c r="H129" s="88"/>
    </row>
    <row r="130" spans="1:8" ht="16.8" x14ac:dyDescent="0.3">
      <c r="A130" s="34"/>
      <c r="B130" s="68">
        <v>6</v>
      </c>
      <c r="C130" s="35" t="s">
        <v>317</v>
      </c>
      <c r="D130" s="38"/>
      <c r="E130" s="37"/>
      <c r="F130" s="102"/>
      <c r="G130" s="103"/>
      <c r="H130" s="88"/>
    </row>
    <row r="131" spans="1:8" ht="16.8" x14ac:dyDescent="0.3">
      <c r="A131" s="34"/>
      <c r="B131" s="68">
        <v>7</v>
      </c>
      <c r="C131" s="35" t="s">
        <v>318</v>
      </c>
      <c r="D131" s="38"/>
      <c r="E131" s="37"/>
      <c r="F131" s="102"/>
      <c r="G131" s="103"/>
      <c r="H131" s="88"/>
    </row>
    <row r="132" spans="1:8" ht="16.8" x14ac:dyDescent="0.3">
      <c r="A132" s="34"/>
      <c r="B132" s="68">
        <v>8</v>
      </c>
      <c r="C132" s="50" t="s">
        <v>319</v>
      </c>
      <c r="D132" s="40"/>
      <c r="E132" s="37"/>
      <c r="F132" s="102"/>
      <c r="G132" s="103"/>
      <c r="H132" s="88"/>
    </row>
    <row r="133" spans="1:8" ht="21" customHeight="1" x14ac:dyDescent="0.3">
      <c r="A133" s="34"/>
      <c r="B133" s="68">
        <v>9</v>
      </c>
      <c r="C133" s="35" t="s">
        <v>320</v>
      </c>
      <c r="D133" s="38"/>
      <c r="E133" s="37"/>
      <c r="F133" s="102"/>
      <c r="G133" s="103"/>
      <c r="H133" s="88"/>
    </row>
    <row r="134" spans="1:8" ht="21" customHeight="1" x14ac:dyDescent="0.3">
      <c r="A134" s="34"/>
      <c r="B134" s="68">
        <v>10</v>
      </c>
      <c r="C134" s="35" t="s">
        <v>321</v>
      </c>
      <c r="D134" s="38"/>
      <c r="E134" s="37"/>
      <c r="F134" s="102"/>
      <c r="G134" s="103"/>
      <c r="H134" s="88"/>
    </row>
    <row r="135" spans="1:8" ht="16.8" x14ac:dyDescent="0.3">
      <c r="A135" s="34"/>
      <c r="B135" s="68">
        <v>11</v>
      </c>
      <c r="C135" s="35" t="s">
        <v>322</v>
      </c>
      <c r="D135" s="38"/>
      <c r="E135" s="37"/>
      <c r="F135" s="102"/>
      <c r="G135" s="103"/>
      <c r="H135" s="89"/>
    </row>
    <row r="136" spans="1:8" ht="39" customHeight="1" x14ac:dyDescent="0.3">
      <c r="A136" s="34"/>
      <c r="B136" s="68">
        <v>12</v>
      </c>
      <c r="C136" s="50" t="s">
        <v>323</v>
      </c>
      <c r="D136" s="40"/>
      <c r="E136" s="37"/>
      <c r="F136" s="102"/>
      <c r="G136" s="103"/>
      <c r="H136" s="88"/>
    </row>
    <row r="137" spans="1:8" ht="35.25" customHeight="1" x14ac:dyDescent="0.3">
      <c r="A137" s="34"/>
      <c r="B137" s="68">
        <v>13</v>
      </c>
      <c r="C137" s="35" t="s">
        <v>324</v>
      </c>
      <c r="D137" s="38"/>
      <c r="E137" s="37"/>
      <c r="F137" s="102"/>
      <c r="G137" s="103"/>
      <c r="H137" s="88"/>
    </row>
    <row r="138" spans="1:8" ht="36" customHeight="1" x14ac:dyDescent="0.3">
      <c r="A138" s="34"/>
      <c r="B138" s="68">
        <v>14</v>
      </c>
      <c r="C138" s="35" t="s">
        <v>325</v>
      </c>
      <c r="D138" s="38"/>
      <c r="E138" s="37"/>
      <c r="F138" s="102"/>
      <c r="G138" s="103"/>
      <c r="H138" s="88"/>
    </row>
    <row r="139" spans="1:8" ht="32.25" customHeight="1" x14ac:dyDescent="0.3">
      <c r="A139" s="34"/>
      <c r="B139" s="68">
        <v>15</v>
      </c>
      <c r="C139" s="35" t="s">
        <v>326</v>
      </c>
      <c r="D139" s="38"/>
      <c r="E139" s="37"/>
      <c r="F139" s="102"/>
      <c r="G139" s="103"/>
      <c r="H139" s="88"/>
    </row>
    <row r="140" spans="1:8" ht="20.25" customHeight="1" x14ac:dyDescent="0.3">
      <c r="A140" s="34"/>
      <c r="B140" s="68">
        <v>16</v>
      </c>
      <c r="C140" s="35" t="s">
        <v>327</v>
      </c>
      <c r="D140" s="38"/>
      <c r="E140" s="37"/>
      <c r="F140" s="102"/>
      <c r="G140" s="103"/>
      <c r="H140" s="88"/>
    </row>
    <row r="141" spans="1:8" ht="16.8" x14ac:dyDescent="0.3">
      <c r="A141" s="34"/>
      <c r="B141" s="68">
        <v>17</v>
      </c>
      <c r="C141" s="35" t="s">
        <v>328</v>
      </c>
      <c r="D141" s="38"/>
      <c r="E141" s="37"/>
      <c r="F141" s="102"/>
      <c r="G141" s="103"/>
      <c r="H141" s="88"/>
    </row>
    <row r="142" spans="1:8" ht="31.2" x14ac:dyDescent="0.3">
      <c r="A142" s="34"/>
      <c r="B142" s="68">
        <v>18</v>
      </c>
      <c r="C142" s="50" t="s">
        <v>329</v>
      </c>
      <c r="D142" s="40"/>
      <c r="E142" s="37"/>
      <c r="F142" s="102"/>
      <c r="G142" s="103"/>
      <c r="H142" s="88"/>
    </row>
    <row r="143" spans="1:8" ht="16.8" x14ac:dyDescent="0.3">
      <c r="A143" s="34"/>
      <c r="B143" s="68">
        <v>19</v>
      </c>
      <c r="C143" s="35" t="s">
        <v>330</v>
      </c>
      <c r="D143" s="38"/>
      <c r="E143" s="37"/>
      <c r="F143" s="102"/>
      <c r="G143" s="103"/>
      <c r="H143" s="88"/>
    </row>
    <row r="144" spans="1:8" ht="16.8" x14ac:dyDescent="0.3">
      <c r="A144" s="34"/>
      <c r="B144" s="68">
        <v>20</v>
      </c>
      <c r="C144" s="35" t="s">
        <v>331</v>
      </c>
      <c r="D144" s="38"/>
      <c r="E144" s="37"/>
      <c r="F144" s="102"/>
      <c r="G144" s="103"/>
      <c r="H144" s="88"/>
    </row>
    <row r="145" spans="1:8" ht="156.6" thickBot="1" x14ac:dyDescent="0.35">
      <c r="A145" s="34"/>
      <c r="B145" s="68">
        <v>21</v>
      </c>
      <c r="C145" s="39" t="s">
        <v>332</v>
      </c>
      <c r="D145" s="40"/>
      <c r="E145" s="37"/>
      <c r="F145" s="106"/>
      <c r="G145" s="107"/>
      <c r="H145" s="88"/>
    </row>
    <row r="146" spans="1:8" ht="18" thickTop="1" thickBot="1" x14ac:dyDescent="0.35">
      <c r="A146" s="29">
        <v>10</v>
      </c>
      <c r="B146" s="72"/>
      <c r="C146" s="31" t="s">
        <v>333</v>
      </c>
      <c r="D146" s="31"/>
      <c r="E146" s="32">
        <v>2</v>
      </c>
      <c r="F146" s="33"/>
      <c r="G146" s="110">
        <f t="shared" ref="G146:G186" si="3">E146*F146</f>
        <v>0</v>
      </c>
      <c r="H146" s="88"/>
    </row>
    <row r="147" spans="1:8" ht="16.8" x14ac:dyDescent="0.3">
      <c r="A147" s="34"/>
      <c r="B147" s="68">
        <v>1</v>
      </c>
      <c r="C147" s="59" t="s">
        <v>334</v>
      </c>
      <c r="D147" s="38"/>
      <c r="E147" s="37"/>
      <c r="F147" s="108"/>
      <c r="G147" s="109"/>
      <c r="H147" s="89"/>
    </row>
    <row r="148" spans="1:8" ht="16.8" x14ac:dyDescent="0.3">
      <c r="A148" s="34"/>
      <c r="B148" s="68">
        <v>2</v>
      </c>
      <c r="C148" s="35" t="s">
        <v>335</v>
      </c>
      <c r="D148" s="38"/>
      <c r="E148" s="37"/>
      <c r="F148" s="102"/>
      <c r="G148" s="103"/>
      <c r="H148" s="89"/>
    </row>
    <row r="149" spans="1:8" ht="16.8" x14ac:dyDescent="0.3">
      <c r="A149" s="34"/>
      <c r="B149" s="68">
        <v>3</v>
      </c>
      <c r="C149" s="35" t="s">
        <v>336</v>
      </c>
      <c r="D149" s="38"/>
      <c r="E149" s="37"/>
      <c r="F149" s="102"/>
      <c r="G149" s="103"/>
      <c r="H149" s="88"/>
    </row>
    <row r="150" spans="1:8" ht="69.75" customHeight="1" x14ac:dyDescent="0.3">
      <c r="A150" s="34"/>
      <c r="B150" s="68">
        <v>4</v>
      </c>
      <c r="C150" s="50" t="s">
        <v>337</v>
      </c>
      <c r="D150" s="40"/>
      <c r="E150" s="37"/>
      <c r="F150" s="102"/>
      <c r="G150" s="103"/>
      <c r="H150" s="88"/>
    </row>
    <row r="151" spans="1:8" ht="16.8" x14ac:dyDescent="0.3">
      <c r="A151" s="34"/>
      <c r="B151" s="68">
        <v>5</v>
      </c>
      <c r="C151" s="35" t="s">
        <v>338</v>
      </c>
      <c r="D151" s="38"/>
      <c r="E151" s="37"/>
      <c r="F151" s="102"/>
      <c r="G151" s="103"/>
      <c r="H151" s="89"/>
    </row>
    <row r="152" spans="1:8" ht="16.8" x14ac:dyDescent="0.3">
      <c r="A152" s="34"/>
      <c r="B152" s="68">
        <v>6</v>
      </c>
      <c r="C152" s="35" t="s">
        <v>339</v>
      </c>
      <c r="D152" s="38"/>
      <c r="E152" s="37"/>
      <c r="F152" s="102"/>
      <c r="G152" s="103"/>
      <c r="H152" s="88"/>
    </row>
    <row r="153" spans="1:8" ht="68.25" customHeight="1" x14ac:dyDescent="0.3">
      <c r="A153" s="34"/>
      <c r="B153" s="68">
        <v>7</v>
      </c>
      <c r="C153" s="39" t="s">
        <v>340</v>
      </c>
      <c r="D153" s="40"/>
      <c r="E153" s="37"/>
      <c r="F153" s="102"/>
      <c r="G153" s="103"/>
      <c r="H153" s="88"/>
    </row>
    <row r="154" spans="1:8" ht="16.8" x14ac:dyDescent="0.3">
      <c r="A154" s="34"/>
      <c r="B154" s="68">
        <v>8</v>
      </c>
      <c r="C154" s="22" t="s">
        <v>341</v>
      </c>
      <c r="D154" s="40"/>
      <c r="E154" s="37"/>
      <c r="F154" s="102"/>
      <c r="G154" s="103"/>
      <c r="H154" s="88"/>
    </row>
    <row r="155" spans="1:8" ht="49.5" customHeight="1" x14ac:dyDescent="0.3">
      <c r="A155" s="34"/>
      <c r="B155" s="68">
        <v>9</v>
      </c>
      <c r="C155" s="51" t="s">
        <v>342</v>
      </c>
      <c r="D155" s="40"/>
      <c r="E155" s="37"/>
      <c r="F155" s="102"/>
      <c r="G155" s="103"/>
      <c r="H155" s="88"/>
    </row>
    <row r="156" spans="1:8" ht="16.8" x14ac:dyDescent="0.3">
      <c r="A156" s="34"/>
      <c r="B156" s="68">
        <v>10</v>
      </c>
      <c r="C156" s="35" t="s">
        <v>343</v>
      </c>
      <c r="D156" s="38"/>
      <c r="E156" s="37"/>
      <c r="F156" s="102"/>
      <c r="G156" s="103"/>
      <c r="H156" s="88"/>
    </row>
    <row r="157" spans="1:8" ht="31.2" x14ac:dyDescent="0.3">
      <c r="A157" s="34"/>
      <c r="B157" s="68">
        <v>11</v>
      </c>
      <c r="C157" s="35" t="s">
        <v>344</v>
      </c>
      <c r="D157" s="38"/>
      <c r="E157" s="37"/>
      <c r="F157" s="102"/>
      <c r="G157" s="103"/>
      <c r="H157" s="88"/>
    </row>
    <row r="158" spans="1:8" ht="16.8" x14ac:dyDescent="0.3">
      <c r="A158" s="34"/>
      <c r="B158" s="68">
        <v>12</v>
      </c>
      <c r="C158" s="35" t="s">
        <v>345</v>
      </c>
      <c r="D158" s="38"/>
      <c r="E158" s="37"/>
      <c r="F158" s="102"/>
      <c r="G158" s="103"/>
      <c r="H158" s="88"/>
    </row>
    <row r="159" spans="1:8" ht="162.75" customHeight="1" thickBot="1" x14ac:dyDescent="0.35">
      <c r="A159" s="34"/>
      <c r="B159" s="68">
        <v>13</v>
      </c>
      <c r="C159" s="93" t="s">
        <v>346</v>
      </c>
      <c r="D159" s="40"/>
      <c r="E159" s="37"/>
      <c r="F159" s="106"/>
      <c r="G159" s="107"/>
      <c r="H159" s="88"/>
    </row>
    <row r="160" spans="1:8" ht="18" thickTop="1" thickBot="1" x14ac:dyDescent="0.35">
      <c r="A160" s="29">
        <v>11</v>
      </c>
      <c r="B160" s="72"/>
      <c r="C160" s="31" t="s">
        <v>31</v>
      </c>
      <c r="D160" s="31"/>
      <c r="E160" s="32">
        <v>1</v>
      </c>
      <c r="F160" s="33"/>
      <c r="G160" s="110">
        <f t="shared" si="3"/>
        <v>0</v>
      </c>
      <c r="H160" s="88"/>
    </row>
    <row r="161" spans="1:8" ht="16.8" x14ac:dyDescent="0.3">
      <c r="A161" s="34"/>
      <c r="B161" s="68">
        <v>1</v>
      </c>
      <c r="C161" s="59" t="s">
        <v>347</v>
      </c>
      <c r="D161" s="38"/>
      <c r="E161" s="37"/>
      <c r="F161" s="108"/>
      <c r="G161" s="109"/>
      <c r="H161" s="88"/>
    </row>
    <row r="162" spans="1:8" ht="16.8" x14ac:dyDescent="0.3">
      <c r="A162" s="34"/>
      <c r="B162" s="68">
        <v>2</v>
      </c>
      <c r="C162" s="35" t="s">
        <v>348</v>
      </c>
      <c r="D162" s="38"/>
      <c r="E162" s="37"/>
      <c r="F162" s="102"/>
      <c r="G162" s="103"/>
      <c r="H162" s="88"/>
    </row>
    <row r="163" spans="1:8" ht="16.8" x14ac:dyDescent="0.3">
      <c r="A163" s="34"/>
      <c r="B163" s="68">
        <v>3</v>
      </c>
      <c r="C163" s="35" t="s">
        <v>349</v>
      </c>
      <c r="D163" s="38"/>
      <c r="E163" s="37"/>
      <c r="F163" s="102"/>
      <c r="G163" s="103"/>
      <c r="H163" s="88"/>
    </row>
    <row r="164" spans="1:8" ht="16.8" x14ac:dyDescent="0.3">
      <c r="A164" s="34"/>
      <c r="B164" s="68">
        <v>4</v>
      </c>
      <c r="C164" s="35" t="s">
        <v>350</v>
      </c>
      <c r="D164" s="38"/>
      <c r="E164" s="37"/>
      <c r="F164" s="102"/>
      <c r="G164" s="103"/>
      <c r="H164" s="88"/>
    </row>
    <row r="165" spans="1:8" ht="16.8" x14ac:dyDescent="0.3">
      <c r="A165" s="34"/>
      <c r="B165" s="68">
        <v>5</v>
      </c>
      <c r="C165" s="35" t="s">
        <v>351</v>
      </c>
      <c r="D165" s="38"/>
      <c r="E165" s="37"/>
      <c r="F165" s="102"/>
      <c r="G165" s="103"/>
      <c r="H165" s="88"/>
    </row>
    <row r="166" spans="1:8" ht="16.8" x14ac:dyDescent="0.3">
      <c r="A166" s="34"/>
      <c r="B166" s="68">
        <v>6</v>
      </c>
      <c r="C166" s="35" t="s">
        <v>352</v>
      </c>
      <c r="D166" s="38"/>
      <c r="E166" s="37"/>
      <c r="F166" s="102"/>
      <c r="G166" s="103"/>
      <c r="H166" s="88"/>
    </row>
    <row r="167" spans="1:8" ht="16.8" x14ac:dyDescent="0.3">
      <c r="A167" s="34"/>
      <c r="B167" s="68">
        <v>7</v>
      </c>
      <c r="C167" s="35" t="s">
        <v>353</v>
      </c>
      <c r="D167" s="38"/>
      <c r="E167" s="37"/>
      <c r="F167" s="102"/>
      <c r="G167" s="103"/>
      <c r="H167" s="88"/>
    </row>
    <row r="168" spans="1:8" ht="16.8" x14ac:dyDescent="0.3">
      <c r="A168" s="34"/>
      <c r="B168" s="68">
        <v>8</v>
      </c>
      <c r="C168" s="35" t="s">
        <v>354</v>
      </c>
      <c r="D168" s="38"/>
      <c r="E168" s="37"/>
      <c r="F168" s="102"/>
      <c r="G168" s="103"/>
      <c r="H168" s="88"/>
    </row>
    <row r="169" spans="1:8" ht="17.399999999999999" thickBot="1" x14ac:dyDescent="0.35">
      <c r="A169" s="34"/>
      <c r="B169" s="68">
        <v>9</v>
      </c>
      <c r="C169" s="35" t="s">
        <v>355</v>
      </c>
      <c r="D169" s="38"/>
      <c r="E169" s="37"/>
      <c r="F169" s="106"/>
      <c r="G169" s="107"/>
      <c r="H169" s="88"/>
    </row>
    <row r="170" spans="1:8" ht="18" thickTop="1" thickBot="1" x14ac:dyDescent="0.35">
      <c r="A170" s="29">
        <v>12</v>
      </c>
      <c r="B170" s="72"/>
      <c r="C170" s="31" t="s">
        <v>33</v>
      </c>
      <c r="D170" s="31"/>
      <c r="E170" s="32">
        <v>1</v>
      </c>
      <c r="F170" s="33"/>
      <c r="G170" s="110">
        <f t="shared" si="3"/>
        <v>0</v>
      </c>
      <c r="H170" s="88"/>
    </row>
    <row r="171" spans="1:8" ht="16.8" x14ac:dyDescent="0.3">
      <c r="A171" s="34"/>
      <c r="B171" s="69">
        <v>1</v>
      </c>
      <c r="C171" s="22" t="s">
        <v>356</v>
      </c>
      <c r="D171" s="40"/>
      <c r="E171" s="37"/>
      <c r="F171" s="108"/>
      <c r="G171" s="109"/>
      <c r="H171" s="90"/>
    </row>
    <row r="172" spans="1:8" ht="16.8" x14ac:dyDescent="0.3">
      <c r="A172" s="34"/>
      <c r="B172" s="69">
        <v>2</v>
      </c>
      <c r="C172" s="22" t="s">
        <v>357</v>
      </c>
      <c r="D172" s="40"/>
      <c r="E172" s="37"/>
      <c r="F172" s="102"/>
      <c r="G172" s="103"/>
      <c r="H172" s="90"/>
    </row>
    <row r="173" spans="1:8" ht="16.8" x14ac:dyDescent="0.3">
      <c r="A173" s="34"/>
      <c r="B173" s="69">
        <v>3</v>
      </c>
      <c r="C173" s="22" t="s">
        <v>358</v>
      </c>
      <c r="D173" s="40"/>
      <c r="E173" s="37"/>
      <c r="F173" s="102"/>
      <c r="G173" s="103"/>
      <c r="H173" s="90"/>
    </row>
    <row r="174" spans="1:8" ht="16.8" x14ac:dyDescent="0.3">
      <c r="A174" s="34"/>
      <c r="B174" s="69">
        <v>4</v>
      </c>
      <c r="C174" s="22" t="s">
        <v>359</v>
      </c>
      <c r="D174" s="40"/>
      <c r="E174" s="37"/>
      <c r="F174" s="102"/>
      <c r="G174" s="103"/>
      <c r="H174" s="90"/>
    </row>
    <row r="175" spans="1:8" ht="16.8" x14ac:dyDescent="0.3">
      <c r="A175" s="34"/>
      <c r="B175" s="69">
        <v>5</v>
      </c>
      <c r="C175" s="51" t="s">
        <v>360</v>
      </c>
      <c r="D175" s="40"/>
      <c r="E175" s="37"/>
      <c r="F175" s="102"/>
      <c r="G175" s="103"/>
      <c r="H175" s="90"/>
    </row>
    <row r="176" spans="1:8" ht="16.8" x14ac:dyDescent="0.3">
      <c r="A176" s="34"/>
      <c r="B176" s="68">
        <v>6</v>
      </c>
      <c r="C176" s="35" t="s">
        <v>361</v>
      </c>
      <c r="D176" s="38"/>
      <c r="E176" s="37"/>
      <c r="F176" s="102"/>
      <c r="G176" s="103"/>
      <c r="H176" s="90"/>
    </row>
    <row r="177" spans="1:8" ht="16.8" x14ac:dyDescent="0.3">
      <c r="A177" s="34"/>
      <c r="B177" s="68">
        <v>7</v>
      </c>
      <c r="C177" s="35" t="s">
        <v>362</v>
      </c>
      <c r="D177" s="38"/>
      <c r="E177" s="37"/>
      <c r="F177" s="102"/>
      <c r="G177" s="103"/>
      <c r="H177" s="90"/>
    </row>
    <row r="178" spans="1:8" ht="16.8" x14ac:dyDescent="0.3">
      <c r="A178" s="34"/>
      <c r="B178" s="68">
        <v>8</v>
      </c>
      <c r="C178" s="35" t="s">
        <v>363</v>
      </c>
      <c r="D178" s="38"/>
      <c r="E178" s="37"/>
      <c r="F178" s="102"/>
      <c r="G178" s="103"/>
      <c r="H178" s="90"/>
    </row>
    <row r="179" spans="1:8" ht="16.8" x14ac:dyDescent="0.3">
      <c r="A179" s="34"/>
      <c r="B179" s="68">
        <v>9</v>
      </c>
      <c r="C179" s="35" t="s">
        <v>364</v>
      </c>
      <c r="D179" s="38"/>
      <c r="E179" s="37"/>
      <c r="F179" s="102"/>
      <c r="G179" s="103"/>
      <c r="H179" s="90"/>
    </row>
    <row r="180" spans="1:8" ht="16.8" x14ac:dyDescent="0.3">
      <c r="A180" s="34"/>
      <c r="B180" s="68">
        <v>10</v>
      </c>
      <c r="C180" s="35" t="s">
        <v>365</v>
      </c>
      <c r="D180" s="38"/>
      <c r="E180" s="37"/>
      <c r="F180" s="102"/>
      <c r="G180" s="103"/>
      <c r="H180" s="90"/>
    </row>
    <row r="181" spans="1:8" ht="16.8" x14ac:dyDescent="0.3">
      <c r="A181" s="34"/>
      <c r="B181" s="68">
        <v>11</v>
      </c>
      <c r="C181" s="35" t="s">
        <v>366</v>
      </c>
      <c r="D181" s="38"/>
      <c r="E181" s="37"/>
      <c r="F181" s="102"/>
      <c r="G181" s="103"/>
      <c r="H181" s="90"/>
    </row>
    <row r="182" spans="1:8" ht="16.8" x14ac:dyDescent="0.3">
      <c r="A182" s="34"/>
      <c r="B182" s="68">
        <v>12</v>
      </c>
      <c r="C182" s="35" t="s">
        <v>367</v>
      </c>
      <c r="D182" s="38"/>
      <c r="E182" s="37"/>
      <c r="F182" s="102"/>
      <c r="G182" s="103"/>
      <c r="H182" s="90"/>
    </row>
    <row r="183" spans="1:8" ht="16.8" x14ac:dyDescent="0.3">
      <c r="A183" s="34"/>
      <c r="B183" s="68">
        <v>13</v>
      </c>
      <c r="C183" s="35" t="s">
        <v>368</v>
      </c>
      <c r="D183" s="38"/>
      <c r="E183" s="37"/>
      <c r="F183" s="102"/>
      <c r="G183" s="103"/>
      <c r="H183" s="90"/>
    </row>
    <row r="184" spans="1:8" ht="16.8" x14ac:dyDescent="0.3">
      <c r="A184" s="34"/>
      <c r="B184" s="68">
        <v>14</v>
      </c>
      <c r="C184" s="35" t="s">
        <v>369</v>
      </c>
      <c r="D184" s="38"/>
      <c r="E184" s="37"/>
      <c r="F184" s="102"/>
      <c r="G184" s="103"/>
      <c r="H184" s="90"/>
    </row>
    <row r="185" spans="1:8" ht="31.8" thickBot="1" x14ac:dyDescent="0.35">
      <c r="A185" s="34"/>
      <c r="B185" s="68">
        <v>15</v>
      </c>
      <c r="C185" s="35" t="s">
        <v>370</v>
      </c>
      <c r="D185" s="38"/>
      <c r="E185" s="37"/>
      <c r="F185" s="106"/>
      <c r="G185" s="107"/>
      <c r="H185" s="90"/>
    </row>
    <row r="186" spans="1:8" ht="18" thickTop="1" thickBot="1" x14ac:dyDescent="0.35">
      <c r="A186" s="29">
        <v>13</v>
      </c>
      <c r="B186" s="72"/>
      <c r="C186" s="31" t="s">
        <v>35</v>
      </c>
      <c r="D186" s="31"/>
      <c r="E186" s="32">
        <v>6</v>
      </c>
      <c r="F186" s="33"/>
      <c r="G186" s="110">
        <f t="shared" si="3"/>
        <v>0</v>
      </c>
      <c r="H186" s="90"/>
    </row>
    <row r="187" spans="1:8" ht="16.8" x14ac:dyDescent="0.3">
      <c r="A187" s="34"/>
      <c r="B187" s="69">
        <v>1</v>
      </c>
      <c r="C187" s="22" t="s">
        <v>371</v>
      </c>
      <c r="D187" s="40"/>
      <c r="E187" s="37"/>
      <c r="F187" s="108"/>
      <c r="G187" s="109"/>
      <c r="H187" s="90"/>
    </row>
    <row r="188" spans="1:8" ht="31.2" x14ac:dyDescent="0.3">
      <c r="A188" s="34"/>
      <c r="B188" s="69">
        <v>2</v>
      </c>
      <c r="C188" s="22" t="s">
        <v>372</v>
      </c>
      <c r="D188" s="40"/>
      <c r="E188" s="37"/>
      <c r="F188" s="102"/>
      <c r="G188" s="103"/>
      <c r="H188" s="90"/>
    </row>
    <row r="189" spans="1:8" ht="16.8" x14ac:dyDescent="0.3">
      <c r="A189" s="34"/>
      <c r="B189" s="69">
        <v>3</v>
      </c>
      <c r="C189" s="22" t="s">
        <v>373</v>
      </c>
      <c r="D189" s="40"/>
      <c r="E189" s="37"/>
      <c r="F189" s="102"/>
      <c r="G189" s="103"/>
      <c r="H189" s="90"/>
    </row>
    <row r="190" spans="1:8" ht="16.8" x14ac:dyDescent="0.3">
      <c r="A190" s="34"/>
      <c r="B190" s="69">
        <v>4</v>
      </c>
      <c r="C190" s="22" t="s">
        <v>374</v>
      </c>
      <c r="D190" s="40"/>
      <c r="E190" s="37"/>
      <c r="F190" s="102"/>
      <c r="G190" s="103"/>
      <c r="H190" s="90"/>
    </row>
    <row r="191" spans="1:8" ht="31.2" x14ac:dyDescent="0.3">
      <c r="A191" s="34"/>
      <c r="B191" s="69">
        <v>5</v>
      </c>
      <c r="C191" s="51" t="s">
        <v>375</v>
      </c>
      <c r="D191" s="40"/>
      <c r="E191" s="37"/>
      <c r="F191" s="102"/>
      <c r="G191" s="103"/>
      <c r="H191" s="90"/>
    </row>
    <row r="192" spans="1:8" ht="16.8" x14ac:dyDescent="0.3">
      <c r="A192" s="34"/>
      <c r="B192" s="69">
        <v>6</v>
      </c>
      <c r="C192" s="35" t="s">
        <v>376</v>
      </c>
      <c r="D192" s="38"/>
      <c r="E192" s="37"/>
      <c r="F192" s="102"/>
      <c r="G192" s="103"/>
      <c r="H192" s="90"/>
    </row>
    <row r="193" spans="1:8" ht="16.8" x14ac:dyDescent="0.3">
      <c r="A193" s="34"/>
      <c r="B193" s="69">
        <v>7</v>
      </c>
      <c r="C193" s="35" t="s">
        <v>377</v>
      </c>
      <c r="D193" s="38"/>
      <c r="E193" s="37"/>
      <c r="F193" s="102"/>
      <c r="G193" s="103"/>
      <c r="H193" s="90"/>
    </row>
    <row r="194" spans="1:8" ht="36" customHeight="1" x14ac:dyDescent="0.3">
      <c r="A194" s="34"/>
      <c r="B194" s="69">
        <v>8</v>
      </c>
      <c r="C194" s="35" t="s">
        <v>378</v>
      </c>
      <c r="D194" s="38"/>
      <c r="E194" s="37"/>
      <c r="F194" s="102"/>
      <c r="G194" s="103"/>
      <c r="H194" s="90"/>
    </row>
    <row r="195" spans="1:8" ht="16.8" x14ac:dyDescent="0.3">
      <c r="A195" s="34"/>
      <c r="B195" s="69">
        <v>9</v>
      </c>
      <c r="C195" s="35" t="s">
        <v>379</v>
      </c>
      <c r="D195" s="38"/>
      <c r="E195" s="37"/>
      <c r="F195" s="102"/>
      <c r="G195" s="103"/>
      <c r="H195" s="90"/>
    </row>
    <row r="196" spans="1:8" ht="16.8" x14ac:dyDescent="0.3">
      <c r="A196" s="34"/>
      <c r="B196" s="69">
        <v>10</v>
      </c>
      <c r="C196" s="35" t="s">
        <v>380</v>
      </c>
      <c r="D196" s="38"/>
      <c r="E196" s="37"/>
      <c r="F196" s="102"/>
      <c r="G196" s="103"/>
      <c r="H196" s="90"/>
    </row>
    <row r="197" spans="1:8" ht="16.8" x14ac:dyDescent="0.3">
      <c r="A197" s="34"/>
      <c r="B197" s="69">
        <v>11</v>
      </c>
      <c r="C197" s="35" t="s">
        <v>381</v>
      </c>
      <c r="D197" s="38"/>
      <c r="E197" s="37"/>
      <c r="F197" s="102"/>
      <c r="G197" s="103"/>
      <c r="H197" s="90"/>
    </row>
    <row r="198" spans="1:8" ht="16.8" x14ac:dyDescent="0.3">
      <c r="A198" s="34"/>
      <c r="B198" s="69">
        <v>12</v>
      </c>
      <c r="C198" s="35" t="s">
        <v>382</v>
      </c>
      <c r="D198" s="38"/>
      <c r="E198" s="37"/>
      <c r="F198" s="102"/>
      <c r="G198" s="103"/>
      <c r="H198" s="90"/>
    </row>
    <row r="199" spans="1:8" ht="19.5" customHeight="1" x14ac:dyDescent="0.3">
      <c r="A199" s="34"/>
      <c r="B199" s="69">
        <v>13</v>
      </c>
      <c r="C199" s="35" t="s">
        <v>383</v>
      </c>
      <c r="D199" s="38"/>
      <c r="E199" s="37"/>
      <c r="F199" s="102"/>
      <c r="G199" s="103"/>
      <c r="H199" s="90"/>
    </row>
    <row r="200" spans="1:8" ht="17.399999999999999" thickBot="1" x14ac:dyDescent="0.35">
      <c r="A200" s="34"/>
      <c r="B200" s="69">
        <v>14</v>
      </c>
      <c r="C200" s="35" t="s">
        <v>384</v>
      </c>
      <c r="D200" s="38"/>
      <c r="E200" s="37"/>
      <c r="F200" s="106"/>
      <c r="G200" s="107"/>
      <c r="H200" s="90"/>
    </row>
    <row r="201" spans="1:8" ht="18" thickTop="1" thickBot="1" x14ac:dyDescent="0.35">
      <c r="A201" s="29">
        <v>14</v>
      </c>
      <c r="B201" s="72"/>
      <c r="C201" s="31" t="s">
        <v>37</v>
      </c>
      <c r="D201" s="31"/>
      <c r="E201" s="32">
        <v>6</v>
      </c>
      <c r="F201" s="33"/>
      <c r="G201" s="110">
        <f t="shared" ref="G201:G208" si="4">E201*F201</f>
        <v>0</v>
      </c>
      <c r="H201" s="90"/>
    </row>
    <row r="202" spans="1:8" ht="31.2" x14ac:dyDescent="0.3">
      <c r="A202" s="34"/>
      <c r="B202" s="68">
        <v>1</v>
      </c>
      <c r="C202" s="35" t="s">
        <v>385</v>
      </c>
      <c r="D202" s="38"/>
      <c r="E202" s="37"/>
      <c r="F202" s="108"/>
      <c r="G202" s="109"/>
      <c r="H202" s="90"/>
    </row>
    <row r="203" spans="1:8" ht="31.2" x14ac:dyDescent="0.3">
      <c r="A203" s="34"/>
      <c r="B203" s="68">
        <v>2</v>
      </c>
      <c r="C203" s="35" t="s">
        <v>386</v>
      </c>
      <c r="D203" s="38"/>
      <c r="E203" s="37"/>
      <c r="F203" s="102"/>
      <c r="G203" s="103"/>
      <c r="H203" s="90"/>
    </row>
    <row r="204" spans="1:8" ht="31.2" x14ac:dyDescent="0.3">
      <c r="A204" s="34"/>
      <c r="B204" s="68">
        <v>3</v>
      </c>
      <c r="C204" s="35" t="s">
        <v>387</v>
      </c>
      <c r="D204" s="38"/>
      <c r="E204" s="37"/>
      <c r="F204" s="102"/>
      <c r="G204" s="103"/>
      <c r="H204" s="90"/>
    </row>
    <row r="205" spans="1:8" ht="16.8" x14ac:dyDescent="0.3">
      <c r="A205" s="34"/>
      <c r="B205" s="68">
        <v>1</v>
      </c>
      <c r="C205" s="35" t="s">
        <v>388</v>
      </c>
      <c r="D205" s="38"/>
      <c r="E205" s="37"/>
      <c r="F205" s="102"/>
      <c r="G205" s="103"/>
      <c r="H205" s="90"/>
    </row>
    <row r="206" spans="1:8" ht="31.2" x14ac:dyDescent="0.3">
      <c r="A206" s="34"/>
      <c r="B206" s="68">
        <v>2</v>
      </c>
      <c r="C206" s="35" t="s">
        <v>389</v>
      </c>
      <c r="D206" s="38"/>
      <c r="E206" s="37"/>
      <c r="F206" s="102"/>
      <c r="G206" s="103"/>
      <c r="H206" s="90"/>
    </row>
    <row r="207" spans="1:8" ht="31.8" thickBot="1" x14ac:dyDescent="0.35">
      <c r="A207" s="34"/>
      <c r="B207" s="68">
        <v>3</v>
      </c>
      <c r="C207" s="35" t="s">
        <v>390</v>
      </c>
      <c r="D207" s="38"/>
      <c r="E207" s="37"/>
      <c r="F207" s="106"/>
      <c r="G207" s="107"/>
      <c r="H207" s="90"/>
    </row>
    <row r="208" spans="1:8" ht="18" thickTop="1" thickBot="1" x14ac:dyDescent="0.35">
      <c r="A208" s="29">
        <v>15</v>
      </c>
      <c r="B208" s="72"/>
      <c r="C208" s="31" t="s">
        <v>39</v>
      </c>
      <c r="D208" s="31"/>
      <c r="E208" s="32">
        <v>1</v>
      </c>
      <c r="F208" s="33"/>
      <c r="G208" s="110">
        <f t="shared" si="4"/>
        <v>0</v>
      </c>
      <c r="H208" s="90"/>
    </row>
    <row r="209" spans="1:8" ht="18" customHeight="1" x14ac:dyDescent="0.3">
      <c r="A209" s="34"/>
      <c r="B209" s="69">
        <v>1</v>
      </c>
      <c r="C209" s="35" t="s">
        <v>391</v>
      </c>
      <c r="D209" s="113"/>
      <c r="E209" s="114">
        <v>4</v>
      </c>
      <c r="F209" s="108"/>
      <c r="G209" s="109"/>
      <c r="H209" s="90"/>
    </row>
    <row r="210" spans="1:8" ht="16.8" x14ac:dyDescent="0.3">
      <c r="A210" s="34"/>
      <c r="B210" s="69">
        <v>2</v>
      </c>
      <c r="C210" s="35" t="s">
        <v>392</v>
      </c>
      <c r="D210" s="40"/>
      <c r="E210" s="20">
        <v>10</v>
      </c>
      <c r="F210" s="102"/>
      <c r="G210" s="103"/>
      <c r="H210" s="90"/>
    </row>
    <row r="211" spans="1:8" ht="16.8" x14ac:dyDescent="0.3">
      <c r="A211" s="34"/>
      <c r="B211" s="69">
        <v>3</v>
      </c>
      <c r="C211" s="35" t="s">
        <v>393</v>
      </c>
      <c r="D211" s="40"/>
      <c r="E211" s="20">
        <v>10</v>
      </c>
      <c r="F211" s="102"/>
      <c r="G211" s="103"/>
      <c r="H211" s="90"/>
    </row>
    <row r="212" spans="1:8" ht="16.8" x14ac:dyDescent="0.3">
      <c r="A212" s="34"/>
      <c r="B212" s="69">
        <v>4</v>
      </c>
      <c r="C212" s="35" t="s">
        <v>394</v>
      </c>
      <c r="D212" s="40"/>
      <c r="E212" s="20">
        <v>20</v>
      </c>
      <c r="F212" s="102"/>
      <c r="G212" s="103"/>
      <c r="H212" s="90"/>
    </row>
    <row r="213" spans="1:8" ht="16.8" x14ac:dyDescent="0.3">
      <c r="A213" s="34"/>
      <c r="B213" s="69">
        <v>5</v>
      </c>
      <c r="C213" s="35" t="s">
        <v>395</v>
      </c>
      <c r="D213" s="40"/>
      <c r="E213" s="20">
        <v>20</v>
      </c>
      <c r="F213" s="102"/>
      <c r="G213" s="103"/>
      <c r="H213" s="90"/>
    </row>
    <row r="214" spans="1:8" ht="16.8" x14ac:dyDescent="0.3">
      <c r="A214" s="34"/>
      <c r="B214" s="69">
        <v>6</v>
      </c>
      <c r="C214" s="35" t="s">
        <v>396</v>
      </c>
      <c r="D214" s="40"/>
      <c r="E214" s="20">
        <v>10</v>
      </c>
      <c r="F214" s="102"/>
      <c r="G214" s="103"/>
      <c r="H214" s="90"/>
    </row>
    <row r="215" spans="1:8" ht="16.8" x14ac:dyDescent="0.3">
      <c r="A215" s="34"/>
      <c r="B215" s="69">
        <v>7</v>
      </c>
      <c r="C215" s="35" t="s">
        <v>397</v>
      </c>
      <c r="D215" s="40"/>
      <c r="E215" s="20">
        <v>5</v>
      </c>
      <c r="F215" s="102"/>
      <c r="G215" s="103"/>
      <c r="H215" s="90"/>
    </row>
    <row r="216" spans="1:8" ht="16.8" x14ac:dyDescent="0.3">
      <c r="A216" s="34"/>
      <c r="B216" s="69">
        <v>8</v>
      </c>
      <c r="C216" s="35" t="s">
        <v>398</v>
      </c>
      <c r="D216" s="40"/>
      <c r="E216" s="20">
        <v>25</v>
      </c>
      <c r="F216" s="102"/>
      <c r="G216" s="103"/>
      <c r="H216" s="90"/>
    </row>
    <row r="217" spans="1:8" ht="16.8" x14ac:dyDescent="0.3">
      <c r="A217" s="34"/>
      <c r="B217" s="69">
        <v>9</v>
      </c>
      <c r="C217" s="35" t="s">
        <v>399</v>
      </c>
      <c r="D217" s="40"/>
      <c r="E217" s="20">
        <v>30</v>
      </c>
      <c r="F217" s="102"/>
      <c r="G217" s="103"/>
      <c r="H217" s="90"/>
    </row>
    <row r="218" spans="1:8" ht="16.8" x14ac:dyDescent="0.3">
      <c r="A218" s="34"/>
      <c r="B218" s="69">
        <v>10</v>
      </c>
      <c r="C218" s="35" t="s">
        <v>400</v>
      </c>
      <c r="D218" s="40"/>
      <c r="E218" s="20">
        <v>5</v>
      </c>
      <c r="F218" s="102"/>
      <c r="G218" s="103"/>
      <c r="H218" s="90"/>
    </row>
    <row r="219" spans="1:8" ht="16.8" x14ac:dyDescent="0.3">
      <c r="A219" s="34"/>
      <c r="B219" s="69">
        <v>11</v>
      </c>
      <c r="C219" s="35" t="s">
        <v>401</v>
      </c>
      <c r="D219" s="40"/>
      <c r="E219" s="20">
        <v>5</v>
      </c>
      <c r="F219" s="102"/>
      <c r="G219" s="103"/>
      <c r="H219" s="90"/>
    </row>
    <row r="220" spans="1:8" ht="16.8" x14ac:dyDescent="0.3">
      <c r="A220" s="34"/>
      <c r="B220" s="69">
        <v>12</v>
      </c>
      <c r="C220" s="35" t="s">
        <v>402</v>
      </c>
      <c r="D220" s="40"/>
      <c r="E220" s="20">
        <v>5</v>
      </c>
      <c r="F220" s="102"/>
      <c r="G220" s="103"/>
      <c r="H220" s="90"/>
    </row>
    <row r="221" spans="1:8" ht="16.8" x14ac:dyDescent="0.3">
      <c r="A221" s="34"/>
      <c r="B221" s="69">
        <v>13</v>
      </c>
      <c r="C221" s="35" t="s">
        <v>403</v>
      </c>
      <c r="D221" s="40"/>
      <c r="E221" s="20">
        <v>6</v>
      </c>
      <c r="F221" s="102"/>
      <c r="G221" s="103"/>
      <c r="H221" s="90"/>
    </row>
    <row r="222" spans="1:8" ht="16.8" x14ac:dyDescent="0.3">
      <c r="A222" s="34"/>
      <c r="B222" s="69">
        <v>14</v>
      </c>
      <c r="C222" s="35" t="s">
        <v>404</v>
      </c>
      <c r="D222" s="40"/>
      <c r="E222" s="20">
        <v>4</v>
      </c>
      <c r="F222" s="102"/>
      <c r="G222" s="103"/>
      <c r="H222" s="90"/>
    </row>
    <row r="223" spans="1:8" ht="16.8" x14ac:dyDescent="0.3">
      <c r="A223" s="34"/>
      <c r="B223" s="69">
        <v>15</v>
      </c>
      <c r="C223" s="35" t="s">
        <v>405</v>
      </c>
      <c r="D223" s="40"/>
      <c r="E223" s="20">
        <v>4</v>
      </c>
      <c r="F223" s="102"/>
      <c r="G223" s="103"/>
      <c r="H223" s="90"/>
    </row>
    <row r="224" spans="1:8" ht="16.8" x14ac:dyDescent="0.3">
      <c r="A224" s="34"/>
      <c r="B224" s="69">
        <v>16</v>
      </c>
      <c r="C224" s="35" t="s">
        <v>406</v>
      </c>
      <c r="D224" s="40"/>
      <c r="E224" s="20">
        <v>1</v>
      </c>
      <c r="F224" s="102"/>
      <c r="G224" s="103"/>
      <c r="H224" s="90"/>
    </row>
    <row r="225" spans="1:8" ht="16.8" x14ac:dyDescent="0.3">
      <c r="A225" s="34"/>
      <c r="B225" s="69">
        <v>17</v>
      </c>
      <c r="C225" s="35" t="s">
        <v>407</v>
      </c>
      <c r="D225" s="40"/>
      <c r="E225" s="20">
        <v>6</v>
      </c>
      <c r="F225" s="102"/>
      <c r="G225" s="103"/>
      <c r="H225" s="90"/>
    </row>
    <row r="226" spans="1:8" ht="16.8" x14ac:dyDescent="0.3">
      <c r="A226" s="34"/>
      <c r="B226" s="69">
        <v>18</v>
      </c>
      <c r="C226" s="35" t="s">
        <v>408</v>
      </c>
      <c r="D226" s="40"/>
      <c r="E226" s="20">
        <v>6</v>
      </c>
      <c r="F226" s="102"/>
      <c r="G226" s="103"/>
      <c r="H226" s="90"/>
    </row>
    <row r="227" spans="1:8" ht="16.8" x14ac:dyDescent="0.3">
      <c r="A227" s="34"/>
      <c r="B227" s="69">
        <v>19</v>
      </c>
      <c r="C227" s="35" t="s">
        <v>409</v>
      </c>
      <c r="D227" s="40"/>
      <c r="E227" s="20">
        <v>5</v>
      </c>
      <c r="F227" s="102"/>
      <c r="G227" s="103"/>
      <c r="H227" s="90"/>
    </row>
    <row r="228" spans="1:8" ht="16.8" x14ac:dyDescent="0.3">
      <c r="A228" s="34"/>
      <c r="B228" s="69">
        <v>20</v>
      </c>
      <c r="C228" s="35" t="s">
        <v>410</v>
      </c>
      <c r="D228" s="40"/>
      <c r="E228" s="20">
        <v>10</v>
      </c>
      <c r="F228" s="102"/>
      <c r="G228" s="103"/>
      <c r="H228" s="90"/>
    </row>
    <row r="229" spans="1:8" ht="16.8" x14ac:dyDescent="0.3">
      <c r="A229" s="34"/>
      <c r="B229" s="69">
        <v>21</v>
      </c>
      <c r="C229" s="35" t="s">
        <v>411</v>
      </c>
      <c r="D229" s="40"/>
      <c r="E229" s="20">
        <v>30</v>
      </c>
      <c r="F229" s="102"/>
      <c r="G229" s="103"/>
      <c r="H229" s="90"/>
    </row>
    <row r="230" spans="1:8" ht="16.8" x14ac:dyDescent="0.3">
      <c r="A230" s="34"/>
      <c r="B230" s="69">
        <v>22</v>
      </c>
      <c r="C230" s="35" t="s">
        <v>412</v>
      </c>
      <c r="D230" s="40"/>
      <c r="E230" s="20">
        <v>2</v>
      </c>
      <c r="F230" s="102"/>
      <c r="G230" s="103"/>
      <c r="H230" s="90"/>
    </row>
    <row r="231" spans="1:8" ht="16.8" x14ac:dyDescent="0.3">
      <c r="A231" s="34"/>
      <c r="B231" s="69">
        <v>23</v>
      </c>
      <c r="C231" s="35" t="s">
        <v>413</v>
      </c>
      <c r="D231" s="40"/>
      <c r="E231" s="20">
        <v>2</v>
      </c>
      <c r="F231" s="102"/>
      <c r="G231" s="103"/>
      <c r="H231" s="90"/>
    </row>
    <row r="232" spans="1:8" ht="16.8" x14ac:dyDescent="0.3">
      <c r="A232" s="34"/>
      <c r="B232" s="69">
        <v>24</v>
      </c>
      <c r="C232" s="35" t="s">
        <v>414</v>
      </c>
      <c r="D232" s="40"/>
      <c r="E232" s="20">
        <v>2</v>
      </c>
      <c r="F232" s="102"/>
      <c r="G232" s="103"/>
      <c r="H232" s="90"/>
    </row>
    <row r="233" spans="1:8" ht="16.8" x14ac:dyDescent="0.3">
      <c r="A233" s="34"/>
      <c r="B233" s="69">
        <v>25</v>
      </c>
      <c r="C233" s="35" t="s">
        <v>415</v>
      </c>
      <c r="D233" s="40"/>
      <c r="E233" s="20">
        <v>2</v>
      </c>
      <c r="F233" s="102"/>
      <c r="G233" s="103"/>
      <c r="H233" s="90"/>
    </row>
    <row r="234" spans="1:8" ht="16.8" x14ac:dyDescent="0.3">
      <c r="A234" s="34"/>
      <c r="B234" s="69">
        <v>26</v>
      </c>
      <c r="C234" s="35" t="s">
        <v>416</v>
      </c>
      <c r="D234" s="40"/>
      <c r="E234" s="20">
        <v>2</v>
      </c>
      <c r="F234" s="102"/>
      <c r="G234" s="103"/>
      <c r="H234" s="90"/>
    </row>
    <row r="235" spans="1:8" ht="16.8" x14ac:dyDescent="0.3">
      <c r="A235" s="34"/>
      <c r="B235" s="69">
        <v>27</v>
      </c>
      <c r="C235" s="35" t="s">
        <v>417</v>
      </c>
      <c r="D235" s="40"/>
      <c r="E235" s="20">
        <v>1</v>
      </c>
      <c r="F235" s="102"/>
      <c r="G235" s="103"/>
      <c r="H235" s="90"/>
    </row>
    <row r="236" spans="1:8" ht="16.8" x14ac:dyDescent="0.3">
      <c r="A236" s="34"/>
      <c r="B236" s="69">
        <v>28</v>
      </c>
      <c r="C236" s="35" t="s">
        <v>418</v>
      </c>
      <c r="D236" s="40"/>
      <c r="E236" s="20">
        <v>2</v>
      </c>
      <c r="F236" s="102"/>
      <c r="G236" s="103"/>
      <c r="H236" s="90"/>
    </row>
    <row r="237" spans="1:8" ht="16.8" x14ac:dyDescent="0.3">
      <c r="A237" s="34"/>
      <c r="B237" s="69">
        <v>29</v>
      </c>
      <c r="C237" s="35" t="s">
        <v>419</v>
      </c>
      <c r="D237" s="40"/>
      <c r="E237" s="20">
        <v>5</v>
      </c>
      <c r="F237" s="102"/>
      <c r="G237" s="103"/>
      <c r="H237" s="90"/>
    </row>
    <row r="238" spans="1:8" ht="16.8" x14ac:dyDescent="0.3">
      <c r="A238" s="34"/>
      <c r="B238" s="69">
        <v>30</v>
      </c>
      <c r="C238" s="35" t="s">
        <v>420</v>
      </c>
      <c r="D238" s="40"/>
      <c r="E238" s="20">
        <v>6</v>
      </c>
      <c r="F238" s="102"/>
      <c r="G238" s="103"/>
      <c r="H238" s="90"/>
    </row>
    <row r="239" spans="1:8" ht="16.8" x14ac:dyDescent="0.3">
      <c r="A239" s="34"/>
      <c r="B239" s="69">
        <v>31</v>
      </c>
      <c r="C239" s="35" t="s">
        <v>421</v>
      </c>
      <c r="D239" s="40"/>
      <c r="E239" s="20">
        <v>3</v>
      </c>
      <c r="F239" s="102"/>
      <c r="G239" s="103"/>
      <c r="H239" s="90"/>
    </row>
    <row r="240" spans="1:8" ht="16.8" x14ac:dyDescent="0.3">
      <c r="A240" s="34"/>
      <c r="B240" s="69">
        <v>32</v>
      </c>
      <c r="C240" s="35" t="s">
        <v>422</v>
      </c>
      <c r="D240" s="40"/>
      <c r="E240" s="20">
        <v>2</v>
      </c>
      <c r="F240" s="102"/>
      <c r="G240" s="103"/>
      <c r="H240" s="90"/>
    </row>
    <row r="241" spans="1:8" ht="16.8" x14ac:dyDescent="0.3">
      <c r="A241" s="34"/>
      <c r="B241" s="69">
        <v>33</v>
      </c>
      <c r="C241" s="35" t="s">
        <v>423</v>
      </c>
      <c r="D241" s="40"/>
      <c r="E241" s="20">
        <v>6</v>
      </c>
      <c r="F241" s="102"/>
      <c r="G241" s="103"/>
      <c r="H241" s="90"/>
    </row>
    <row r="242" spans="1:8" ht="16.8" x14ac:dyDescent="0.3">
      <c r="A242" s="34"/>
      <c r="B242" s="69">
        <v>34</v>
      </c>
      <c r="C242" s="35" t="s">
        <v>424</v>
      </c>
      <c r="D242" s="40"/>
      <c r="E242" s="20">
        <v>20</v>
      </c>
      <c r="F242" s="102"/>
      <c r="G242" s="103"/>
      <c r="H242" s="90"/>
    </row>
    <row r="243" spans="1:8" ht="16.8" x14ac:dyDescent="0.3">
      <c r="A243" s="34"/>
      <c r="B243" s="69">
        <v>35</v>
      </c>
      <c r="C243" s="35" t="s">
        <v>425</v>
      </c>
      <c r="D243" s="40"/>
      <c r="E243" s="20">
        <v>20</v>
      </c>
      <c r="F243" s="102"/>
      <c r="G243" s="103"/>
      <c r="H243" s="90"/>
    </row>
    <row r="244" spans="1:8" ht="16.8" x14ac:dyDescent="0.3">
      <c r="A244" s="34"/>
      <c r="B244" s="69">
        <v>36</v>
      </c>
      <c r="C244" s="35" t="s">
        <v>426</v>
      </c>
      <c r="D244" s="40"/>
      <c r="E244" s="20">
        <v>10</v>
      </c>
      <c r="F244" s="102"/>
      <c r="G244" s="103"/>
      <c r="H244" s="90"/>
    </row>
    <row r="245" spans="1:8" ht="16.8" x14ac:dyDescent="0.3">
      <c r="A245" s="34"/>
      <c r="B245" s="69">
        <v>37</v>
      </c>
      <c r="C245" s="35" t="s">
        <v>427</v>
      </c>
      <c r="D245" s="40"/>
      <c r="E245" s="20">
        <v>10</v>
      </c>
      <c r="F245" s="102"/>
      <c r="G245" s="103"/>
      <c r="H245" s="90"/>
    </row>
    <row r="246" spans="1:8" ht="16.8" x14ac:dyDescent="0.3">
      <c r="A246" s="34"/>
      <c r="B246" s="69">
        <v>38</v>
      </c>
      <c r="C246" s="35" t="s">
        <v>428</v>
      </c>
      <c r="D246" s="40"/>
      <c r="E246" s="20">
        <v>1</v>
      </c>
      <c r="F246" s="102"/>
      <c r="G246" s="103"/>
      <c r="H246" s="90"/>
    </row>
    <row r="247" spans="1:8" ht="16.8" x14ac:dyDescent="0.3">
      <c r="A247" s="34"/>
      <c r="B247" s="69">
        <v>39</v>
      </c>
      <c r="C247" s="35" t="s">
        <v>429</v>
      </c>
      <c r="D247" s="40"/>
      <c r="E247" s="20">
        <v>10</v>
      </c>
      <c r="F247" s="102"/>
      <c r="G247" s="103"/>
      <c r="H247" s="90"/>
    </row>
    <row r="248" spans="1:8" ht="16.8" x14ac:dyDescent="0.3">
      <c r="A248" s="34"/>
      <c r="B248" s="69">
        <v>40</v>
      </c>
      <c r="C248" s="35" t="s">
        <v>430</v>
      </c>
      <c r="D248" s="40"/>
      <c r="E248" s="20">
        <v>10</v>
      </c>
      <c r="F248" s="102"/>
      <c r="G248" s="103"/>
      <c r="H248" s="90"/>
    </row>
    <row r="249" spans="1:8" ht="18.75" customHeight="1" x14ac:dyDescent="0.3">
      <c r="A249" s="34"/>
      <c r="B249" s="69">
        <v>41</v>
      </c>
      <c r="C249" s="35" t="s">
        <v>431</v>
      </c>
      <c r="D249" s="40"/>
      <c r="E249" s="20">
        <v>5</v>
      </c>
      <c r="F249" s="102"/>
      <c r="G249" s="103"/>
      <c r="H249" s="90"/>
    </row>
    <row r="250" spans="1:8" ht="16.8" x14ac:dyDescent="0.3">
      <c r="A250" s="34"/>
      <c r="B250" s="69">
        <v>42</v>
      </c>
      <c r="C250" s="35" t="s">
        <v>432</v>
      </c>
      <c r="D250" s="40"/>
      <c r="E250" s="20">
        <v>10</v>
      </c>
      <c r="F250" s="102"/>
      <c r="G250" s="103"/>
      <c r="H250" s="90"/>
    </row>
    <row r="251" spans="1:8" ht="16.8" x14ac:dyDescent="0.3">
      <c r="A251" s="34"/>
      <c r="B251" s="69">
        <v>43</v>
      </c>
      <c r="C251" s="35" t="s">
        <v>433</v>
      </c>
      <c r="D251" s="40"/>
      <c r="E251" s="20">
        <v>1</v>
      </c>
      <c r="F251" s="102"/>
      <c r="G251" s="103"/>
      <c r="H251" s="90"/>
    </row>
    <row r="252" spans="1:8" ht="16.8" x14ac:dyDescent="0.3">
      <c r="A252" s="34"/>
      <c r="B252" s="69">
        <v>44</v>
      </c>
      <c r="C252" s="35" t="s">
        <v>434</v>
      </c>
      <c r="D252" s="40"/>
      <c r="E252" s="20">
        <v>1</v>
      </c>
      <c r="F252" s="102"/>
      <c r="G252" s="103"/>
      <c r="H252" s="90"/>
    </row>
    <row r="253" spans="1:8" ht="16.8" x14ac:dyDescent="0.3">
      <c r="A253" s="34"/>
      <c r="B253" s="69">
        <v>45</v>
      </c>
      <c r="C253" s="35" t="s">
        <v>435</v>
      </c>
      <c r="D253" s="40"/>
      <c r="E253" s="20">
        <v>5</v>
      </c>
      <c r="F253" s="102"/>
      <c r="G253" s="103"/>
      <c r="H253" s="90"/>
    </row>
    <row r="254" spans="1:8" ht="16.8" x14ac:dyDescent="0.3">
      <c r="A254" s="34"/>
      <c r="B254" s="69">
        <v>46</v>
      </c>
      <c r="C254" s="35" t="s">
        <v>436</v>
      </c>
      <c r="D254" s="40"/>
      <c r="E254" s="20">
        <v>5</v>
      </c>
      <c r="F254" s="102"/>
      <c r="G254" s="103"/>
      <c r="H254" s="90"/>
    </row>
    <row r="255" spans="1:8" ht="16.8" x14ac:dyDescent="0.3">
      <c r="A255" s="34"/>
      <c r="B255" s="69">
        <v>47</v>
      </c>
      <c r="C255" s="35" t="s">
        <v>437</v>
      </c>
      <c r="D255" s="40"/>
      <c r="E255" s="20">
        <v>2</v>
      </c>
      <c r="F255" s="102"/>
      <c r="G255" s="103"/>
      <c r="H255" s="90"/>
    </row>
    <row r="256" spans="1:8" ht="16.8" x14ac:dyDescent="0.3">
      <c r="A256" s="34"/>
      <c r="B256" s="69">
        <v>48</v>
      </c>
      <c r="C256" s="35" t="s">
        <v>438</v>
      </c>
      <c r="D256" s="40"/>
      <c r="E256" s="20">
        <v>2</v>
      </c>
      <c r="F256" s="102"/>
      <c r="G256" s="103"/>
      <c r="H256" s="90"/>
    </row>
    <row r="257" spans="1:8" ht="16.8" x14ac:dyDescent="0.3">
      <c r="A257" s="34"/>
      <c r="B257" s="69">
        <v>49</v>
      </c>
      <c r="C257" s="35" t="s">
        <v>439</v>
      </c>
      <c r="D257" s="40"/>
      <c r="E257" s="20">
        <v>2</v>
      </c>
      <c r="F257" s="102"/>
      <c r="G257" s="103"/>
      <c r="H257" s="90"/>
    </row>
    <row r="258" spans="1:8" ht="16.8" x14ac:dyDescent="0.3">
      <c r="A258" s="34"/>
      <c r="B258" s="69">
        <v>50</v>
      </c>
      <c r="C258" s="35" t="s">
        <v>440</v>
      </c>
      <c r="D258" s="40"/>
      <c r="E258" s="20">
        <v>2</v>
      </c>
      <c r="F258" s="102"/>
      <c r="G258" s="103"/>
      <c r="H258" s="90"/>
    </row>
    <row r="259" spans="1:8" ht="16.8" x14ac:dyDescent="0.3">
      <c r="A259" s="34"/>
      <c r="B259" s="69">
        <v>51</v>
      </c>
      <c r="C259" s="35" t="s">
        <v>441</v>
      </c>
      <c r="D259" s="40"/>
      <c r="E259" s="20">
        <v>2</v>
      </c>
      <c r="F259" s="102"/>
      <c r="G259" s="103"/>
      <c r="H259" s="90"/>
    </row>
    <row r="260" spans="1:8" ht="16.8" x14ac:dyDescent="0.3">
      <c r="A260" s="34"/>
      <c r="B260" s="69">
        <v>52</v>
      </c>
      <c r="C260" s="35" t="s">
        <v>442</v>
      </c>
      <c r="D260" s="40"/>
      <c r="E260" s="20">
        <v>2</v>
      </c>
      <c r="F260" s="102"/>
      <c r="G260" s="103"/>
      <c r="H260" s="90"/>
    </row>
    <row r="261" spans="1:8" ht="16.8" x14ac:dyDescent="0.3">
      <c r="A261" s="34"/>
      <c r="B261" s="69">
        <v>53</v>
      </c>
      <c r="C261" s="35" t="s">
        <v>443</v>
      </c>
      <c r="D261" s="40"/>
      <c r="E261" s="20">
        <v>2</v>
      </c>
      <c r="F261" s="102"/>
      <c r="G261" s="103"/>
      <c r="H261" s="90"/>
    </row>
    <row r="262" spans="1:8" ht="16.8" x14ac:dyDescent="0.3">
      <c r="A262" s="34"/>
      <c r="B262" s="69">
        <v>54</v>
      </c>
      <c r="C262" s="35" t="s">
        <v>444</v>
      </c>
      <c r="D262" s="40"/>
      <c r="E262" s="20">
        <v>2</v>
      </c>
      <c r="F262" s="102"/>
      <c r="G262" s="103"/>
      <c r="H262" s="90"/>
    </row>
    <row r="263" spans="1:8" ht="18.75" customHeight="1" x14ac:dyDescent="0.3">
      <c r="A263" s="34"/>
      <c r="B263" s="69">
        <v>55</v>
      </c>
      <c r="C263" s="35" t="s">
        <v>445</v>
      </c>
      <c r="D263" s="40"/>
      <c r="E263" s="20">
        <v>1</v>
      </c>
      <c r="F263" s="102"/>
      <c r="G263" s="103"/>
      <c r="H263" s="90"/>
    </row>
    <row r="264" spans="1:8" ht="16.8" x14ac:dyDescent="0.3">
      <c r="A264" s="34"/>
      <c r="B264" s="69">
        <v>56</v>
      </c>
      <c r="C264" s="35" t="s">
        <v>446</v>
      </c>
      <c r="D264" s="40"/>
      <c r="E264" s="20">
        <v>1</v>
      </c>
      <c r="F264" s="102"/>
      <c r="G264" s="103"/>
      <c r="H264" s="90"/>
    </row>
    <row r="265" spans="1:8" ht="16.8" x14ac:dyDescent="0.3">
      <c r="A265" s="34"/>
      <c r="B265" s="69">
        <v>57</v>
      </c>
      <c r="C265" s="35" t="s">
        <v>447</v>
      </c>
      <c r="D265" s="40"/>
      <c r="E265" s="20">
        <v>1</v>
      </c>
      <c r="F265" s="102"/>
      <c r="G265" s="103"/>
      <c r="H265" s="90"/>
    </row>
    <row r="266" spans="1:8" ht="16.8" x14ac:dyDescent="0.3">
      <c r="A266" s="34"/>
      <c r="B266" s="69">
        <v>58</v>
      </c>
      <c r="C266" s="35" t="s">
        <v>448</v>
      </c>
      <c r="D266" s="40"/>
      <c r="E266" s="20">
        <v>1</v>
      </c>
      <c r="F266" s="102"/>
      <c r="G266" s="103"/>
      <c r="H266" s="90"/>
    </row>
    <row r="267" spans="1:8" ht="16.8" x14ac:dyDescent="0.3">
      <c r="A267" s="34"/>
      <c r="B267" s="69">
        <v>59</v>
      </c>
      <c r="C267" s="35" t="s">
        <v>449</v>
      </c>
      <c r="D267" s="40"/>
      <c r="E267" s="20">
        <v>1</v>
      </c>
      <c r="F267" s="102"/>
      <c r="G267" s="103"/>
      <c r="H267" s="90"/>
    </row>
    <row r="268" spans="1:8" ht="16.8" x14ac:dyDescent="0.3">
      <c r="A268" s="34"/>
      <c r="B268" s="69">
        <v>60</v>
      </c>
      <c r="C268" s="35" t="s">
        <v>450</v>
      </c>
      <c r="D268" s="40"/>
      <c r="E268" s="20">
        <v>1</v>
      </c>
      <c r="F268" s="102"/>
      <c r="G268" s="103"/>
      <c r="H268" s="90"/>
    </row>
    <row r="269" spans="1:8" ht="16.8" x14ac:dyDescent="0.3">
      <c r="A269" s="34"/>
      <c r="B269" s="69">
        <v>61</v>
      </c>
      <c r="C269" s="35" t="s">
        <v>451</v>
      </c>
      <c r="D269" s="40"/>
      <c r="E269" s="20">
        <v>1</v>
      </c>
      <c r="F269" s="102"/>
      <c r="G269" s="103"/>
      <c r="H269" s="90"/>
    </row>
    <row r="270" spans="1:8" ht="16.8" x14ac:dyDescent="0.3">
      <c r="A270" s="34"/>
      <c r="B270" s="69">
        <v>62</v>
      </c>
      <c r="C270" s="35" t="s">
        <v>452</v>
      </c>
      <c r="D270" s="40"/>
      <c r="E270" s="20">
        <v>1</v>
      </c>
      <c r="F270" s="102"/>
      <c r="G270" s="103"/>
      <c r="H270" s="90"/>
    </row>
    <row r="271" spans="1:8" ht="16.8" x14ac:dyDescent="0.3">
      <c r="A271" s="34"/>
      <c r="B271" s="69">
        <v>63</v>
      </c>
      <c r="C271" s="35" t="s">
        <v>453</v>
      </c>
      <c r="D271" s="40"/>
      <c r="E271" s="20">
        <v>1</v>
      </c>
      <c r="F271" s="102"/>
      <c r="G271" s="103"/>
      <c r="H271" s="90"/>
    </row>
    <row r="272" spans="1:8" ht="16.8" x14ac:dyDescent="0.3">
      <c r="A272" s="34"/>
      <c r="B272" s="69">
        <v>64</v>
      </c>
      <c r="C272" s="35" t="s">
        <v>454</v>
      </c>
      <c r="D272" s="40"/>
      <c r="E272" s="20">
        <v>1</v>
      </c>
      <c r="F272" s="102"/>
      <c r="G272" s="103"/>
      <c r="H272" s="90"/>
    </row>
    <row r="273" spans="1:8" ht="16.8" x14ac:dyDescent="0.3">
      <c r="A273" s="34"/>
      <c r="B273" s="69">
        <v>65</v>
      </c>
      <c r="C273" s="35" t="s">
        <v>455</v>
      </c>
      <c r="D273" s="40"/>
      <c r="E273" s="20">
        <v>1</v>
      </c>
      <c r="F273" s="102"/>
      <c r="G273" s="103"/>
      <c r="H273" s="90"/>
    </row>
    <row r="274" spans="1:8" ht="16.8" x14ac:dyDescent="0.3">
      <c r="A274" s="34"/>
      <c r="B274" s="69">
        <v>66</v>
      </c>
      <c r="C274" s="35" t="s">
        <v>414</v>
      </c>
      <c r="D274" s="40"/>
      <c r="E274" s="20">
        <v>3</v>
      </c>
      <c r="F274" s="102"/>
      <c r="G274" s="103"/>
      <c r="H274" s="90"/>
    </row>
    <row r="275" spans="1:8" ht="16.8" x14ac:dyDescent="0.3">
      <c r="A275" s="34"/>
      <c r="B275" s="69">
        <v>67</v>
      </c>
      <c r="C275" s="35" t="s">
        <v>415</v>
      </c>
      <c r="D275" s="40"/>
      <c r="E275" s="20">
        <v>3</v>
      </c>
      <c r="F275" s="102"/>
      <c r="G275" s="103"/>
      <c r="H275" s="90"/>
    </row>
    <row r="276" spans="1:8" ht="16.8" x14ac:dyDescent="0.3">
      <c r="A276" s="34"/>
      <c r="B276" s="69">
        <v>68</v>
      </c>
      <c r="C276" s="35" t="s">
        <v>416</v>
      </c>
      <c r="D276" s="40"/>
      <c r="E276" s="20">
        <v>3</v>
      </c>
      <c r="F276" s="102"/>
      <c r="G276" s="103"/>
      <c r="H276" s="90"/>
    </row>
    <row r="277" spans="1:8" ht="16.8" x14ac:dyDescent="0.3">
      <c r="A277" s="34"/>
      <c r="B277" s="69">
        <v>69</v>
      </c>
      <c r="C277" s="35" t="s">
        <v>456</v>
      </c>
      <c r="D277" s="40"/>
      <c r="E277" s="20">
        <v>2</v>
      </c>
      <c r="F277" s="102"/>
      <c r="G277" s="103"/>
      <c r="H277" s="90"/>
    </row>
    <row r="278" spans="1:8" ht="16.8" x14ac:dyDescent="0.3">
      <c r="A278" s="34"/>
      <c r="B278" s="69">
        <v>70</v>
      </c>
      <c r="C278" s="35" t="s">
        <v>457</v>
      </c>
      <c r="D278" s="40"/>
      <c r="E278" s="20">
        <v>2</v>
      </c>
      <c r="F278" s="102"/>
      <c r="G278" s="103"/>
      <c r="H278" s="90"/>
    </row>
    <row r="279" spans="1:8" ht="16.8" x14ac:dyDescent="0.3">
      <c r="A279" s="34"/>
      <c r="B279" s="69">
        <v>71</v>
      </c>
      <c r="C279" s="35" t="s">
        <v>458</v>
      </c>
      <c r="D279" s="40"/>
      <c r="E279" s="20">
        <v>2</v>
      </c>
      <c r="F279" s="102"/>
      <c r="G279" s="103"/>
      <c r="H279" s="90"/>
    </row>
    <row r="280" spans="1:8" ht="16.8" x14ac:dyDescent="0.3">
      <c r="A280" s="34"/>
      <c r="B280" s="69">
        <v>72</v>
      </c>
      <c r="C280" s="35" t="s">
        <v>459</v>
      </c>
      <c r="D280" s="40"/>
      <c r="E280" s="20">
        <v>2</v>
      </c>
      <c r="F280" s="102"/>
      <c r="G280" s="103"/>
      <c r="H280" s="90"/>
    </row>
    <row r="281" spans="1:8" ht="16.8" x14ac:dyDescent="0.3">
      <c r="A281" s="34"/>
      <c r="B281" s="69">
        <v>73</v>
      </c>
      <c r="C281" s="35" t="s">
        <v>460</v>
      </c>
      <c r="D281" s="40"/>
      <c r="E281" s="20">
        <v>2</v>
      </c>
      <c r="F281" s="102"/>
      <c r="G281" s="103"/>
      <c r="H281" s="90"/>
    </row>
    <row r="282" spans="1:8" ht="16.8" x14ac:dyDescent="0.3">
      <c r="A282" s="34"/>
      <c r="B282" s="69">
        <v>74</v>
      </c>
      <c r="C282" s="35" t="s">
        <v>461</v>
      </c>
      <c r="D282" s="40"/>
      <c r="E282" s="20">
        <v>2</v>
      </c>
      <c r="F282" s="102"/>
      <c r="G282" s="103"/>
      <c r="H282" s="90"/>
    </row>
    <row r="283" spans="1:8" ht="16.8" x14ac:dyDescent="0.3">
      <c r="A283" s="34"/>
      <c r="B283" s="69">
        <v>75</v>
      </c>
      <c r="C283" s="35" t="s">
        <v>462</v>
      </c>
      <c r="D283" s="40"/>
      <c r="E283" s="20">
        <v>2</v>
      </c>
      <c r="F283" s="102"/>
      <c r="G283" s="103"/>
      <c r="H283" s="90"/>
    </row>
    <row r="284" spans="1:8" ht="16.8" x14ac:dyDescent="0.3">
      <c r="A284" s="34"/>
      <c r="B284" s="69">
        <v>76</v>
      </c>
      <c r="C284" s="35" t="s">
        <v>463</v>
      </c>
      <c r="D284" s="40"/>
      <c r="E284" s="20">
        <v>1</v>
      </c>
      <c r="F284" s="102"/>
      <c r="G284" s="103"/>
      <c r="H284" s="90"/>
    </row>
    <row r="285" spans="1:8" ht="16.8" x14ac:dyDescent="0.3">
      <c r="A285" s="34"/>
      <c r="B285" s="69">
        <v>77</v>
      </c>
      <c r="C285" s="35" t="s">
        <v>464</v>
      </c>
      <c r="D285" s="40"/>
      <c r="E285" s="20">
        <v>1</v>
      </c>
      <c r="F285" s="102"/>
      <c r="G285" s="103"/>
      <c r="H285" s="90"/>
    </row>
    <row r="286" spans="1:8" ht="16.8" x14ac:dyDescent="0.3">
      <c r="A286" s="34"/>
      <c r="B286" s="69">
        <v>78</v>
      </c>
      <c r="C286" s="35" t="s">
        <v>465</v>
      </c>
      <c r="D286" s="40"/>
      <c r="E286" s="20">
        <v>1</v>
      </c>
      <c r="F286" s="102"/>
      <c r="G286" s="103"/>
      <c r="H286" s="90"/>
    </row>
    <row r="287" spans="1:8" ht="16.8" x14ac:dyDescent="0.3">
      <c r="A287" s="34"/>
      <c r="B287" s="69">
        <v>79</v>
      </c>
      <c r="C287" s="35" t="s">
        <v>466</v>
      </c>
      <c r="D287" s="40"/>
      <c r="E287" s="20">
        <v>2</v>
      </c>
      <c r="F287" s="102"/>
      <c r="G287" s="103"/>
      <c r="H287" s="90"/>
    </row>
    <row r="288" spans="1:8" ht="16.8" x14ac:dyDescent="0.3">
      <c r="A288" s="34"/>
      <c r="B288" s="69">
        <v>80</v>
      </c>
      <c r="C288" s="35" t="s">
        <v>467</v>
      </c>
      <c r="D288" s="40"/>
      <c r="E288" s="20">
        <v>1</v>
      </c>
      <c r="F288" s="102"/>
      <c r="G288" s="103"/>
      <c r="H288" s="90"/>
    </row>
    <row r="289" spans="1:8" ht="16.8" x14ac:dyDescent="0.3">
      <c r="A289" s="34"/>
      <c r="B289" s="69">
        <v>81</v>
      </c>
      <c r="C289" s="35" t="s">
        <v>468</v>
      </c>
      <c r="D289" s="40"/>
      <c r="E289" s="20">
        <v>2</v>
      </c>
      <c r="F289" s="102"/>
      <c r="G289" s="103"/>
      <c r="H289" s="90"/>
    </row>
    <row r="290" spans="1:8" ht="16.8" x14ac:dyDescent="0.3">
      <c r="A290" s="34"/>
      <c r="B290" s="69">
        <v>82</v>
      </c>
      <c r="C290" s="35" t="s">
        <v>469</v>
      </c>
      <c r="D290" s="40"/>
      <c r="E290" s="20">
        <v>2</v>
      </c>
      <c r="F290" s="102"/>
      <c r="G290" s="103"/>
      <c r="H290" s="90"/>
    </row>
    <row r="291" spans="1:8" ht="16.8" x14ac:dyDescent="0.3">
      <c r="A291" s="34"/>
      <c r="B291" s="69">
        <v>83</v>
      </c>
      <c r="C291" s="35" t="s">
        <v>470</v>
      </c>
      <c r="D291" s="40"/>
      <c r="E291" s="20">
        <v>1</v>
      </c>
      <c r="F291" s="102"/>
      <c r="G291" s="103"/>
      <c r="H291" s="90"/>
    </row>
    <row r="292" spans="1:8" ht="16.8" x14ac:dyDescent="0.3">
      <c r="A292" s="34"/>
      <c r="B292" s="69">
        <v>84</v>
      </c>
      <c r="C292" s="35" t="s">
        <v>471</v>
      </c>
      <c r="D292" s="40"/>
      <c r="E292" s="20">
        <v>2</v>
      </c>
      <c r="F292" s="102"/>
      <c r="G292" s="103"/>
      <c r="H292" s="90"/>
    </row>
    <row r="293" spans="1:8" ht="16.8" x14ac:dyDescent="0.3">
      <c r="A293" s="34"/>
      <c r="B293" s="69">
        <v>85</v>
      </c>
      <c r="C293" s="35" t="s">
        <v>472</v>
      </c>
      <c r="D293" s="40"/>
      <c r="E293" s="20">
        <v>2</v>
      </c>
      <c r="F293" s="102"/>
      <c r="G293" s="103"/>
      <c r="H293" s="90"/>
    </row>
    <row r="294" spans="1:8" ht="16.8" x14ac:dyDescent="0.3">
      <c r="A294" s="34"/>
      <c r="B294" s="69">
        <v>86</v>
      </c>
      <c r="C294" s="35" t="s">
        <v>473</v>
      </c>
      <c r="D294" s="40"/>
      <c r="E294" s="20">
        <v>2</v>
      </c>
      <c r="F294" s="102"/>
      <c r="G294" s="103"/>
      <c r="H294" s="90"/>
    </row>
    <row r="295" spans="1:8" ht="16.8" x14ac:dyDescent="0.3">
      <c r="A295" s="34"/>
      <c r="B295" s="69">
        <v>87</v>
      </c>
      <c r="C295" s="35" t="s">
        <v>474</v>
      </c>
      <c r="D295" s="40"/>
      <c r="E295" s="20">
        <v>1</v>
      </c>
      <c r="F295" s="102"/>
      <c r="G295" s="103"/>
      <c r="H295" s="90"/>
    </row>
    <row r="296" spans="1:8" ht="16.8" x14ac:dyDescent="0.3">
      <c r="A296" s="34"/>
      <c r="B296" s="69">
        <v>88</v>
      </c>
      <c r="C296" s="35" t="s">
        <v>475</v>
      </c>
      <c r="D296" s="40"/>
      <c r="E296" s="20">
        <v>1</v>
      </c>
      <c r="F296" s="102"/>
      <c r="G296" s="103"/>
      <c r="H296" s="90"/>
    </row>
    <row r="297" spans="1:8" ht="16.8" x14ac:dyDescent="0.3">
      <c r="A297" s="34"/>
      <c r="B297" s="69">
        <v>89</v>
      </c>
      <c r="C297" s="35" t="s">
        <v>476</v>
      </c>
      <c r="D297" s="40"/>
      <c r="E297" s="20">
        <v>1</v>
      </c>
      <c r="F297" s="102"/>
      <c r="G297" s="103"/>
      <c r="H297" s="90"/>
    </row>
    <row r="298" spans="1:8" ht="16.8" x14ac:dyDescent="0.3">
      <c r="A298" s="34"/>
      <c r="B298" s="69">
        <v>90</v>
      </c>
      <c r="C298" s="35" t="s">
        <v>477</v>
      </c>
      <c r="D298" s="40"/>
      <c r="E298" s="20">
        <v>1</v>
      </c>
      <c r="F298" s="102"/>
      <c r="G298" s="103"/>
      <c r="H298" s="90"/>
    </row>
    <row r="299" spans="1:8" ht="16.8" x14ac:dyDescent="0.3">
      <c r="A299" s="34"/>
      <c r="B299" s="69">
        <v>91</v>
      </c>
      <c r="C299" s="35" t="s">
        <v>478</v>
      </c>
      <c r="D299" s="40"/>
      <c r="E299" s="20">
        <v>1</v>
      </c>
      <c r="F299" s="102"/>
      <c r="G299" s="103"/>
      <c r="H299" s="90"/>
    </row>
    <row r="300" spans="1:8" ht="16.8" x14ac:dyDescent="0.3">
      <c r="A300" s="34"/>
      <c r="B300" s="69">
        <v>92</v>
      </c>
      <c r="C300" s="35" t="s">
        <v>479</v>
      </c>
      <c r="D300" s="40"/>
      <c r="E300" s="20">
        <v>1</v>
      </c>
      <c r="F300" s="102"/>
      <c r="G300" s="103"/>
      <c r="H300" s="90"/>
    </row>
    <row r="301" spans="1:8" ht="18.75" customHeight="1" x14ac:dyDescent="0.3">
      <c r="A301" s="34"/>
      <c r="B301" s="69">
        <v>93</v>
      </c>
      <c r="C301" s="35" t="s">
        <v>480</v>
      </c>
      <c r="D301" s="40"/>
      <c r="E301" s="20">
        <v>1</v>
      </c>
      <c r="F301" s="102"/>
      <c r="G301" s="103"/>
      <c r="H301" s="90"/>
    </row>
    <row r="302" spans="1:8" ht="16.8" x14ac:dyDescent="0.3">
      <c r="A302" s="34"/>
      <c r="B302" s="69">
        <v>94</v>
      </c>
      <c r="C302" s="35" t="s">
        <v>481</v>
      </c>
      <c r="D302" s="40"/>
      <c r="E302" s="20">
        <v>1</v>
      </c>
      <c r="F302" s="102"/>
      <c r="G302" s="103"/>
      <c r="H302" s="90"/>
    </row>
    <row r="303" spans="1:8" ht="16.8" x14ac:dyDescent="0.3">
      <c r="A303" s="34"/>
      <c r="B303" s="69">
        <v>95</v>
      </c>
      <c r="C303" s="35" t="s">
        <v>482</v>
      </c>
      <c r="D303" s="40"/>
      <c r="E303" s="20">
        <v>1</v>
      </c>
      <c r="F303" s="102"/>
      <c r="G303" s="103"/>
      <c r="H303" s="90"/>
    </row>
    <row r="304" spans="1:8" ht="16.8" x14ac:dyDescent="0.3">
      <c r="A304" s="34"/>
      <c r="B304" s="69">
        <v>96</v>
      </c>
      <c r="C304" s="35" t="s">
        <v>483</v>
      </c>
      <c r="D304" s="40"/>
      <c r="E304" s="20">
        <v>1</v>
      </c>
      <c r="F304" s="102"/>
      <c r="G304" s="103"/>
      <c r="H304" s="90"/>
    </row>
    <row r="305" spans="1:8" ht="16.8" x14ac:dyDescent="0.3">
      <c r="A305" s="34"/>
      <c r="B305" s="70">
        <v>97</v>
      </c>
      <c r="C305" s="35" t="s">
        <v>484</v>
      </c>
      <c r="D305" s="40"/>
      <c r="E305" s="20">
        <v>5</v>
      </c>
      <c r="F305" s="102"/>
      <c r="G305" s="103"/>
      <c r="H305" s="90"/>
    </row>
    <row r="306" spans="1:8" ht="16.8" x14ac:dyDescent="0.3">
      <c r="A306" s="34"/>
      <c r="B306" s="71">
        <v>98</v>
      </c>
      <c r="C306" s="48" t="s">
        <v>485</v>
      </c>
      <c r="D306" s="40"/>
      <c r="E306" s="20">
        <v>5</v>
      </c>
      <c r="F306" s="102"/>
      <c r="G306" s="103"/>
      <c r="H306" s="90"/>
    </row>
    <row r="307" spans="1:8" ht="16.8" x14ac:dyDescent="0.3">
      <c r="A307" s="34"/>
      <c r="B307" s="70">
        <v>99</v>
      </c>
      <c r="C307" s="35" t="s">
        <v>486</v>
      </c>
      <c r="D307" s="40"/>
      <c r="E307" s="20">
        <v>5</v>
      </c>
      <c r="F307" s="102"/>
      <c r="G307" s="103"/>
      <c r="H307" s="90"/>
    </row>
    <row r="308" spans="1:8" ht="17.399999999999999" thickBot="1" x14ac:dyDescent="0.35">
      <c r="A308" s="34"/>
      <c r="B308" s="70">
        <v>100</v>
      </c>
      <c r="C308" s="35" t="s">
        <v>487</v>
      </c>
      <c r="D308" s="41"/>
      <c r="E308" s="52">
        <v>3</v>
      </c>
      <c r="F308" s="106"/>
      <c r="G308" s="107"/>
      <c r="H308" s="90"/>
    </row>
    <row r="309" spans="1:8" ht="18" thickTop="1" thickBot="1" x14ac:dyDescent="0.35">
      <c r="A309" s="29">
        <v>16</v>
      </c>
      <c r="B309" s="72"/>
      <c r="C309" s="31" t="s">
        <v>41</v>
      </c>
      <c r="D309" s="31"/>
      <c r="E309" s="32">
        <v>1</v>
      </c>
      <c r="F309" s="33"/>
      <c r="G309" s="110">
        <f t="shared" ref="G309" si="5">E309*F309</f>
        <v>0</v>
      </c>
      <c r="H309" s="90"/>
    </row>
    <row r="310" spans="1:8" ht="16.8" x14ac:dyDescent="0.3">
      <c r="A310" s="34"/>
      <c r="B310" s="69">
        <v>1</v>
      </c>
      <c r="C310" s="35" t="s">
        <v>488</v>
      </c>
      <c r="D310" s="53"/>
      <c r="E310" s="114">
        <v>5</v>
      </c>
      <c r="F310" s="108"/>
      <c r="G310" s="109"/>
      <c r="H310" s="90"/>
    </row>
    <row r="311" spans="1:8" ht="16.8" x14ac:dyDescent="0.3">
      <c r="A311" s="34"/>
      <c r="B311" s="69">
        <v>2</v>
      </c>
      <c r="C311" s="35" t="s">
        <v>489</v>
      </c>
      <c r="D311" s="53"/>
      <c r="E311" s="20">
        <v>2</v>
      </c>
      <c r="F311" s="102"/>
      <c r="G311" s="103"/>
      <c r="H311" s="90"/>
    </row>
    <row r="312" spans="1:8" ht="16.8" x14ac:dyDescent="0.3">
      <c r="A312" s="34"/>
      <c r="B312" s="69">
        <v>3</v>
      </c>
      <c r="C312" s="35" t="s">
        <v>490</v>
      </c>
      <c r="D312" s="53"/>
      <c r="E312" s="20">
        <v>1</v>
      </c>
      <c r="F312" s="102"/>
      <c r="G312" s="103"/>
      <c r="H312" s="90"/>
    </row>
    <row r="313" spans="1:8" ht="31.2" x14ac:dyDescent="0.3">
      <c r="A313" s="34"/>
      <c r="B313" s="69">
        <v>4</v>
      </c>
      <c r="C313" s="35" t="s">
        <v>491</v>
      </c>
      <c r="D313" s="53"/>
      <c r="E313" s="20">
        <v>2</v>
      </c>
      <c r="F313" s="102"/>
      <c r="G313" s="103"/>
      <c r="H313" s="90"/>
    </row>
    <row r="314" spans="1:8" ht="31.2" x14ac:dyDescent="0.3">
      <c r="A314" s="34"/>
      <c r="B314" s="69">
        <v>5</v>
      </c>
      <c r="C314" s="35" t="s">
        <v>492</v>
      </c>
      <c r="D314" s="53"/>
      <c r="E314" s="20">
        <v>2</v>
      </c>
      <c r="F314" s="102"/>
      <c r="G314" s="103"/>
      <c r="H314" s="90"/>
    </row>
    <row r="315" spans="1:8" ht="16.8" x14ac:dyDescent="0.3">
      <c r="A315" s="34"/>
      <c r="B315" s="69">
        <v>6</v>
      </c>
      <c r="C315" s="35" t="s">
        <v>493</v>
      </c>
      <c r="D315" s="53"/>
      <c r="E315" s="20">
        <v>4</v>
      </c>
      <c r="F315" s="102"/>
      <c r="G315" s="103"/>
      <c r="H315" s="90"/>
    </row>
    <row r="316" spans="1:8" ht="16.8" x14ac:dyDescent="0.3">
      <c r="A316" s="34"/>
      <c r="B316" s="69">
        <v>7</v>
      </c>
      <c r="C316" s="35" t="s">
        <v>494</v>
      </c>
      <c r="D316" s="53"/>
      <c r="E316" s="20">
        <v>1</v>
      </c>
      <c r="F316" s="102"/>
      <c r="G316" s="103"/>
      <c r="H316" s="90"/>
    </row>
    <row r="317" spans="1:8" ht="16.8" x14ac:dyDescent="0.3">
      <c r="A317" s="34"/>
      <c r="B317" s="69">
        <v>8</v>
      </c>
      <c r="C317" s="35" t="s">
        <v>495</v>
      </c>
      <c r="D317" s="53"/>
      <c r="E317" s="20">
        <v>1</v>
      </c>
      <c r="F317" s="102"/>
      <c r="G317" s="103"/>
      <c r="H317" s="90"/>
    </row>
    <row r="318" spans="1:8" ht="31.2" x14ac:dyDescent="0.3">
      <c r="A318" s="34"/>
      <c r="B318" s="69">
        <v>9</v>
      </c>
      <c r="C318" s="35" t="s">
        <v>496</v>
      </c>
      <c r="D318" s="53"/>
      <c r="E318" s="20">
        <v>2</v>
      </c>
      <c r="F318" s="102"/>
      <c r="G318" s="103"/>
      <c r="H318" s="90"/>
    </row>
    <row r="319" spans="1:8" ht="16.8" x14ac:dyDescent="0.3">
      <c r="A319" s="34"/>
      <c r="B319" s="69">
        <v>10</v>
      </c>
      <c r="C319" s="35" t="s">
        <v>497</v>
      </c>
      <c r="D319" s="53"/>
      <c r="E319" s="20">
        <v>1</v>
      </c>
      <c r="F319" s="102"/>
      <c r="G319" s="103"/>
      <c r="H319" s="90"/>
    </row>
    <row r="320" spans="1:8" ht="31.2" x14ac:dyDescent="0.3">
      <c r="A320" s="34"/>
      <c r="B320" s="69">
        <v>11</v>
      </c>
      <c r="C320" s="35" t="s">
        <v>498</v>
      </c>
      <c r="D320" s="53"/>
      <c r="E320" s="20">
        <v>5</v>
      </c>
      <c r="F320" s="102"/>
      <c r="G320" s="103"/>
      <c r="H320" s="90"/>
    </row>
    <row r="321" spans="1:8" ht="16.8" x14ac:dyDescent="0.3">
      <c r="A321" s="34"/>
      <c r="B321" s="69">
        <v>12</v>
      </c>
      <c r="C321" s="35" t="s">
        <v>499</v>
      </c>
      <c r="D321" s="53"/>
      <c r="E321" s="20">
        <v>5</v>
      </c>
      <c r="F321" s="102"/>
      <c r="G321" s="103"/>
      <c r="H321" s="90"/>
    </row>
    <row r="322" spans="1:8" ht="16.8" x14ac:dyDescent="0.3">
      <c r="A322" s="34"/>
      <c r="B322" s="69">
        <v>13</v>
      </c>
      <c r="C322" s="22" t="s">
        <v>500</v>
      </c>
      <c r="D322" s="53"/>
      <c r="E322" s="20">
        <v>2</v>
      </c>
      <c r="F322" s="102"/>
      <c r="G322" s="103"/>
      <c r="H322" s="90"/>
    </row>
    <row r="323" spans="1:8" ht="46.8" x14ac:dyDescent="0.3">
      <c r="A323" s="34"/>
      <c r="B323" s="69">
        <v>14</v>
      </c>
      <c r="C323" s="22" t="s">
        <v>501</v>
      </c>
      <c r="D323" s="53"/>
      <c r="E323" s="20">
        <v>1</v>
      </c>
      <c r="F323" s="102"/>
      <c r="G323" s="103"/>
      <c r="H323" s="90"/>
    </row>
    <row r="324" spans="1:8" ht="31.2" x14ac:dyDescent="0.3">
      <c r="A324" s="34"/>
      <c r="B324" s="69">
        <v>15</v>
      </c>
      <c r="C324" s="22" t="s">
        <v>502</v>
      </c>
      <c r="D324" s="53"/>
      <c r="E324" s="20">
        <v>1</v>
      </c>
      <c r="F324" s="102"/>
      <c r="G324" s="103"/>
      <c r="H324" s="90"/>
    </row>
    <row r="325" spans="1:8" ht="31.2" x14ac:dyDescent="0.3">
      <c r="A325" s="34"/>
      <c r="B325" s="69">
        <v>16</v>
      </c>
      <c r="C325" s="22" t="s">
        <v>503</v>
      </c>
      <c r="D325" s="53"/>
      <c r="E325" s="20">
        <v>1</v>
      </c>
      <c r="F325" s="102"/>
      <c r="G325" s="103"/>
      <c r="H325" s="90"/>
    </row>
    <row r="326" spans="1:8" ht="16.8" x14ac:dyDescent="0.3">
      <c r="A326" s="34"/>
      <c r="B326" s="69">
        <v>17</v>
      </c>
      <c r="C326" s="22" t="s">
        <v>504</v>
      </c>
      <c r="D326" s="53"/>
      <c r="E326" s="20">
        <v>1</v>
      </c>
      <c r="F326" s="102"/>
      <c r="G326" s="103"/>
      <c r="H326" s="90"/>
    </row>
    <row r="327" spans="1:8" ht="16.8" x14ac:dyDescent="0.3">
      <c r="A327" s="34"/>
      <c r="B327" s="69">
        <v>18</v>
      </c>
      <c r="C327" s="22" t="s">
        <v>505</v>
      </c>
      <c r="D327" s="53"/>
      <c r="E327" s="20">
        <v>1</v>
      </c>
      <c r="F327" s="102"/>
      <c r="G327" s="103"/>
      <c r="H327" s="90"/>
    </row>
    <row r="328" spans="1:8" ht="16.8" x14ac:dyDescent="0.3">
      <c r="A328" s="34"/>
      <c r="B328" s="69">
        <v>19</v>
      </c>
      <c r="C328" s="22" t="s">
        <v>506</v>
      </c>
      <c r="D328" s="53"/>
      <c r="E328" s="20">
        <v>1</v>
      </c>
      <c r="F328" s="102"/>
      <c r="G328" s="103"/>
      <c r="H328" s="90"/>
    </row>
    <row r="329" spans="1:8" ht="31.2" x14ac:dyDescent="0.3">
      <c r="A329" s="34"/>
      <c r="B329" s="69">
        <v>20</v>
      </c>
      <c r="C329" s="22" t="s">
        <v>507</v>
      </c>
      <c r="D329" s="53"/>
      <c r="E329" s="20">
        <v>1</v>
      </c>
      <c r="F329" s="102"/>
      <c r="G329" s="103"/>
      <c r="H329" s="90"/>
    </row>
    <row r="330" spans="1:8" ht="16.8" x14ac:dyDescent="0.3">
      <c r="A330" s="34"/>
      <c r="B330" s="69">
        <v>21</v>
      </c>
      <c r="C330" s="22" t="s">
        <v>508</v>
      </c>
      <c r="D330" s="53"/>
      <c r="E330" s="20">
        <v>2</v>
      </c>
      <c r="F330" s="102"/>
      <c r="G330" s="103"/>
      <c r="H330" s="90"/>
    </row>
    <row r="331" spans="1:8" ht="16.8" x14ac:dyDescent="0.3">
      <c r="A331" s="34"/>
      <c r="B331" s="69">
        <v>22</v>
      </c>
      <c r="C331" s="22" t="s">
        <v>509</v>
      </c>
      <c r="D331" s="53"/>
      <c r="E331" s="20">
        <v>2</v>
      </c>
      <c r="F331" s="102"/>
      <c r="G331" s="103"/>
      <c r="H331" s="90"/>
    </row>
    <row r="332" spans="1:8" ht="16.8" x14ac:dyDescent="0.3">
      <c r="A332" s="34"/>
      <c r="B332" s="69">
        <v>23</v>
      </c>
      <c r="C332" s="22" t="s">
        <v>510</v>
      </c>
      <c r="D332" s="53"/>
      <c r="E332" s="20">
        <v>2</v>
      </c>
      <c r="F332" s="102"/>
      <c r="G332" s="103"/>
      <c r="H332" s="90"/>
    </row>
    <row r="333" spans="1:8" ht="17.399999999999999" thickBot="1" x14ac:dyDescent="0.35">
      <c r="A333" s="34"/>
      <c r="B333" s="69">
        <v>24</v>
      </c>
      <c r="C333" s="22" t="s">
        <v>511</v>
      </c>
      <c r="D333" s="53"/>
      <c r="E333" s="116">
        <v>5</v>
      </c>
      <c r="F333" s="106"/>
      <c r="G333" s="107"/>
      <c r="H333" s="90"/>
    </row>
    <row r="334" spans="1:8" ht="18" thickTop="1" thickBot="1" x14ac:dyDescent="0.35">
      <c r="A334" s="29">
        <v>17</v>
      </c>
      <c r="B334" s="72"/>
      <c r="C334" s="31" t="s">
        <v>43</v>
      </c>
      <c r="D334" s="31"/>
      <c r="E334" s="32">
        <v>10</v>
      </c>
      <c r="F334" s="33"/>
      <c r="G334" s="110">
        <f t="shared" ref="G334:G391" si="6">E334*F334</f>
        <v>0</v>
      </c>
      <c r="H334" s="90"/>
    </row>
    <row r="335" spans="1:8" ht="16.8" x14ac:dyDescent="0.3">
      <c r="A335" s="34"/>
      <c r="B335" s="69">
        <v>1</v>
      </c>
      <c r="C335" s="22" t="s">
        <v>512</v>
      </c>
      <c r="D335" s="40"/>
      <c r="E335" s="37"/>
      <c r="F335" s="108"/>
      <c r="G335" s="109"/>
      <c r="H335" s="90"/>
    </row>
    <row r="336" spans="1:8" ht="31.2" x14ac:dyDescent="0.3">
      <c r="A336" s="34"/>
      <c r="B336" s="69">
        <v>2</v>
      </c>
      <c r="C336" s="22" t="s">
        <v>513</v>
      </c>
      <c r="D336" s="40"/>
      <c r="E336" s="37"/>
      <c r="F336" s="102"/>
      <c r="G336" s="103"/>
      <c r="H336" s="90"/>
    </row>
    <row r="337" spans="1:8" ht="16.8" x14ac:dyDescent="0.3">
      <c r="A337" s="34"/>
      <c r="B337" s="69">
        <v>3</v>
      </c>
      <c r="C337" s="22" t="s">
        <v>514</v>
      </c>
      <c r="D337" s="40"/>
      <c r="E337" s="37"/>
      <c r="F337" s="102"/>
      <c r="G337" s="103"/>
      <c r="H337" s="90"/>
    </row>
    <row r="338" spans="1:8" ht="16.8" x14ac:dyDescent="0.3">
      <c r="A338" s="34"/>
      <c r="B338" s="69">
        <v>4</v>
      </c>
      <c r="C338" s="22" t="s">
        <v>515</v>
      </c>
      <c r="D338" s="40"/>
      <c r="E338" s="37"/>
      <c r="F338" s="102"/>
      <c r="G338" s="103"/>
      <c r="H338" s="90"/>
    </row>
    <row r="339" spans="1:8" ht="16.8" x14ac:dyDescent="0.3">
      <c r="A339" s="34"/>
      <c r="B339" s="69">
        <v>5</v>
      </c>
      <c r="C339" s="22" t="s">
        <v>516</v>
      </c>
      <c r="D339" s="40"/>
      <c r="E339" s="37"/>
      <c r="F339" s="102"/>
      <c r="G339" s="103"/>
      <c r="H339" s="90"/>
    </row>
    <row r="340" spans="1:8" ht="16.8" x14ac:dyDescent="0.3">
      <c r="A340" s="34"/>
      <c r="B340" s="69">
        <v>6</v>
      </c>
      <c r="C340" s="22" t="s">
        <v>517</v>
      </c>
      <c r="D340" s="40"/>
      <c r="E340" s="37"/>
      <c r="F340" s="102"/>
      <c r="G340" s="103"/>
      <c r="H340" s="90"/>
    </row>
    <row r="341" spans="1:8" ht="17.399999999999999" thickBot="1" x14ac:dyDescent="0.35">
      <c r="A341" s="34"/>
      <c r="B341" s="69">
        <v>7</v>
      </c>
      <c r="C341" s="22" t="s">
        <v>518</v>
      </c>
      <c r="D341" s="40"/>
      <c r="E341" s="37"/>
      <c r="F341" s="106"/>
      <c r="G341" s="107"/>
      <c r="H341" s="90"/>
    </row>
    <row r="342" spans="1:8" ht="18" thickTop="1" thickBot="1" x14ac:dyDescent="0.35">
      <c r="A342" s="29">
        <v>18</v>
      </c>
      <c r="B342" s="72"/>
      <c r="C342" s="31" t="s">
        <v>45</v>
      </c>
      <c r="D342" s="31"/>
      <c r="E342" s="32">
        <v>12</v>
      </c>
      <c r="F342" s="33"/>
      <c r="G342" s="110">
        <f t="shared" si="6"/>
        <v>0</v>
      </c>
      <c r="H342" s="90"/>
    </row>
    <row r="343" spans="1:8" ht="16.8" x14ac:dyDescent="0.3">
      <c r="A343" s="34"/>
      <c r="B343" s="68">
        <v>1</v>
      </c>
      <c r="C343" s="59" t="s">
        <v>519</v>
      </c>
      <c r="D343" s="38"/>
      <c r="E343" s="37"/>
      <c r="F343" s="108"/>
      <c r="G343" s="109"/>
      <c r="H343" s="90"/>
    </row>
    <row r="344" spans="1:8" ht="16.8" x14ac:dyDescent="0.3">
      <c r="A344" s="34"/>
      <c r="B344" s="68">
        <v>2</v>
      </c>
      <c r="C344" s="35" t="s">
        <v>520</v>
      </c>
      <c r="D344" s="38"/>
      <c r="E344" s="37"/>
      <c r="F344" s="102"/>
      <c r="G344" s="103"/>
      <c r="H344" s="90"/>
    </row>
    <row r="345" spans="1:8" ht="16.8" x14ac:dyDescent="0.3">
      <c r="A345" s="34"/>
      <c r="B345" s="68">
        <v>3</v>
      </c>
      <c r="C345" s="35" t="s">
        <v>521</v>
      </c>
      <c r="D345" s="38"/>
      <c r="E345" s="37"/>
      <c r="F345" s="102"/>
      <c r="G345" s="103"/>
      <c r="H345" s="90"/>
    </row>
    <row r="346" spans="1:8" ht="46.8" x14ac:dyDescent="0.3">
      <c r="A346" s="34"/>
      <c r="B346" s="68">
        <v>4</v>
      </c>
      <c r="C346" s="35" t="s">
        <v>522</v>
      </c>
      <c r="D346" s="38"/>
      <c r="E346" s="37"/>
      <c r="F346" s="102"/>
      <c r="G346" s="103"/>
      <c r="H346" s="90"/>
    </row>
    <row r="347" spans="1:8" ht="31.2" x14ac:dyDescent="0.3">
      <c r="A347" s="34"/>
      <c r="B347" s="68">
        <v>5</v>
      </c>
      <c r="C347" s="35" t="s">
        <v>523</v>
      </c>
      <c r="D347" s="38"/>
      <c r="E347" s="37"/>
      <c r="F347" s="102"/>
      <c r="G347" s="103"/>
      <c r="H347" s="90"/>
    </row>
    <row r="348" spans="1:8" ht="31.2" x14ac:dyDescent="0.3">
      <c r="A348" s="34"/>
      <c r="B348" s="68">
        <v>6</v>
      </c>
      <c r="C348" s="35" t="s">
        <v>524</v>
      </c>
      <c r="D348" s="38"/>
      <c r="E348" s="37"/>
      <c r="F348" s="102"/>
      <c r="G348" s="103"/>
      <c r="H348" s="90"/>
    </row>
    <row r="349" spans="1:8" ht="31.2" x14ac:dyDescent="0.3">
      <c r="A349" s="34"/>
      <c r="B349" s="68">
        <v>7</v>
      </c>
      <c r="C349" s="35" t="s">
        <v>525</v>
      </c>
      <c r="D349" s="38"/>
      <c r="E349" s="37"/>
      <c r="F349" s="102"/>
      <c r="G349" s="103"/>
      <c r="H349" s="90"/>
    </row>
    <row r="350" spans="1:8" ht="31.2" x14ac:dyDescent="0.3">
      <c r="A350" s="34"/>
      <c r="B350" s="68">
        <v>8</v>
      </c>
      <c r="C350" s="35" t="s">
        <v>526</v>
      </c>
      <c r="D350" s="38"/>
      <c r="E350" s="37"/>
      <c r="F350" s="102"/>
      <c r="G350" s="103"/>
      <c r="H350" s="90"/>
    </row>
    <row r="351" spans="1:8" ht="46.8" x14ac:dyDescent="0.3">
      <c r="A351" s="34"/>
      <c r="B351" s="68">
        <v>10</v>
      </c>
      <c r="C351" s="35" t="s">
        <v>527</v>
      </c>
      <c r="D351" s="38"/>
      <c r="E351" s="37"/>
      <c r="F351" s="102"/>
      <c r="G351" s="103"/>
      <c r="H351" s="90"/>
    </row>
    <row r="352" spans="1:8" ht="31.2" x14ac:dyDescent="0.3">
      <c r="A352" s="34"/>
      <c r="B352" s="68">
        <v>11</v>
      </c>
      <c r="C352" s="35" t="s">
        <v>528</v>
      </c>
      <c r="D352" s="38"/>
      <c r="E352" s="37"/>
      <c r="F352" s="102"/>
      <c r="G352" s="103"/>
      <c r="H352" s="90"/>
    </row>
    <row r="353" spans="1:8" ht="46.8" x14ac:dyDescent="0.3">
      <c r="A353" s="34"/>
      <c r="B353" s="68">
        <v>12</v>
      </c>
      <c r="C353" s="35" t="s">
        <v>529</v>
      </c>
      <c r="D353" s="38"/>
      <c r="E353" s="37"/>
      <c r="F353" s="102"/>
      <c r="G353" s="103"/>
      <c r="H353" s="90"/>
    </row>
    <row r="354" spans="1:8" ht="46.8" x14ac:dyDescent="0.3">
      <c r="A354" s="34"/>
      <c r="B354" s="68">
        <v>13</v>
      </c>
      <c r="C354" s="35" t="s">
        <v>530</v>
      </c>
      <c r="D354" s="38"/>
      <c r="E354" s="37"/>
      <c r="F354" s="102"/>
      <c r="G354" s="103"/>
      <c r="H354" s="90"/>
    </row>
    <row r="355" spans="1:8" ht="78.599999999999994" thickBot="1" x14ac:dyDescent="0.35">
      <c r="A355" s="34"/>
      <c r="B355" s="69">
        <v>14</v>
      </c>
      <c r="C355" s="50" t="s">
        <v>531</v>
      </c>
      <c r="D355" s="40"/>
      <c r="E355" s="37"/>
      <c r="F355" s="106"/>
      <c r="G355" s="107"/>
      <c r="H355" s="90"/>
    </row>
    <row r="356" spans="1:8" ht="18" thickTop="1" thickBot="1" x14ac:dyDescent="0.35">
      <c r="A356" s="29">
        <v>19</v>
      </c>
      <c r="B356" s="72"/>
      <c r="C356" s="31" t="s">
        <v>47</v>
      </c>
      <c r="D356" s="31"/>
      <c r="E356" s="32">
        <v>13</v>
      </c>
      <c r="F356" s="33"/>
      <c r="G356" s="110">
        <f t="shared" si="6"/>
        <v>0</v>
      </c>
      <c r="H356" s="90"/>
    </row>
    <row r="357" spans="1:8" ht="16.8" x14ac:dyDescent="0.3">
      <c r="A357" s="34"/>
      <c r="B357" s="68">
        <v>1</v>
      </c>
      <c r="C357" s="59" t="s">
        <v>532</v>
      </c>
      <c r="D357" s="38"/>
      <c r="E357" s="37"/>
      <c r="F357" s="108"/>
      <c r="G357" s="109"/>
      <c r="H357" s="90"/>
    </row>
    <row r="358" spans="1:8" ht="16.8" x14ac:dyDescent="0.3">
      <c r="A358" s="34"/>
      <c r="B358" s="68">
        <v>2</v>
      </c>
      <c r="C358" s="35" t="s">
        <v>533</v>
      </c>
      <c r="D358" s="38"/>
      <c r="E358" s="37"/>
      <c r="F358" s="102"/>
      <c r="G358" s="103"/>
      <c r="H358" s="90"/>
    </row>
    <row r="359" spans="1:8" ht="16.8" x14ac:dyDescent="0.3">
      <c r="A359" s="34"/>
      <c r="B359" s="68">
        <v>3</v>
      </c>
      <c r="C359" s="35" t="s">
        <v>534</v>
      </c>
      <c r="D359" s="38"/>
      <c r="E359" s="37"/>
      <c r="F359" s="102"/>
      <c r="G359" s="103"/>
      <c r="H359" s="90"/>
    </row>
    <row r="360" spans="1:8" ht="16.8" x14ac:dyDescent="0.3">
      <c r="A360" s="34"/>
      <c r="B360" s="68">
        <v>4</v>
      </c>
      <c r="C360" s="35" t="s">
        <v>535</v>
      </c>
      <c r="D360" s="38"/>
      <c r="E360" s="37"/>
      <c r="F360" s="102"/>
      <c r="G360" s="103"/>
      <c r="H360" s="90"/>
    </row>
    <row r="361" spans="1:8" ht="16.8" x14ac:dyDescent="0.3">
      <c r="A361" s="34"/>
      <c r="B361" s="68">
        <v>5</v>
      </c>
      <c r="C361" s="35" t="s">
        <v>536</v>
      </c>
      <c r="D361" s="38"/>
      <c r="E361" s="37"/>
      <c r="F361" s="102"/>
      <c r="G361" s="103"/>
      <c r="H361" s="90"/>
    </row>
    <row r="362" spans="1:8" ht="16.8" x14ac:dyDescent="0.3">
      <c r="A362" s="34"/>
      <c r="B362" s="68">
        <v>6</v>
      </c>
      <c r="C362" s="35" t="s">
        <v>537</v>
      </c>
      <c r="D362" s="38"/>
      <c r="E362" s="37"/>
      <c r="F362" s="102"/>
      <c r="G362" s="103"/>
      <c r="H362" s="90"/>
    </row>
    <row r="363" spans="1:8" ht="16.8" x14ac:dyDescent="0.3">
      <c r="A363" s="34"/>
      <c r="B363" s="68">
        <v>7</v>
      </c>
      <c r="C363" s="35" t="s">
        <v>538</v>
      </c>
      <c r="D363" s="38"/>
      <c r="E363" s="37"/>
      <c r="F363" s="102"/>
      <c r="G363" s="103"/>
      <c r="H363" s="90"/>
    </row>
    <row r="364" spans="1:8" ht="16.8" x14ac:dyDescent="0.3">
      <c r="A364" s="34"/>
      <c r="B364" s="68">
        <v>8</v>
      </c>
      <c r="C364" s="35" t="s">
        <v>539</v>
      </c>
      <c r="D364" s="38"/>
      <c r="E364" s="37"/>
      <c r="F364" s="102"/>
      <c r="G364" s="103"/>
      <c r="H364" s="90"/>
    </row>
    <row r="365" spans="1:8" ht="16.8" x14ac:dyDescent="0.3">
      <c r="A365" s="34"/>
      <c r="B365" s="68">
        <v>9</v>
      </c>
      <c r="C365" s="35" t="s">
        <v>540</v>
      </c>
      <c r="D365" s="38"/>
      <c r="E365" s="37"/>
      <c r="F365" s="102"/>
      <c r="G365" s="103"/>
      <c r="H365" s="90"/>
    </row>
    <row r="366" spans="1:8" ht="16.8" x14ac:dyDescent="0.3">
      <c r="A366" s="34"/>
      <c r="B366" s="68">
        <v>10</v>
      </c>
      <c r="C366" s="35" t="s">
        <v>541</v>
      </c>
      <c r="D366" s="38"/>
      <c r="E366" s="37"/>
      <c r="F366" s="102"/>
      <c r="G366" s="103"/>
      <c r="H366" s="90"/>
    </row>
    <row r="367" spans="1:8" ht="16.8" x14ac:dyDescent="0.3">
      <c r="A367" s="34"/>
      <c r="B367" s="68">
        <v>11</v>
      </c>
      <c r="C367" s="35" t="s">
        <v>542</v>
      </c>
      <c r="D367" s="38"/>
      <c r="E367" s="37"/>
      <c r="F367" s="102"/>
      <c r="G367" s="103"/>
      <c r="H367" s="90"/>
    </row>
    <row r="368" spans="1:8" ht="17.399999999999999" thickBot="1" x14ac:dyDescent="0.35">
      <c r="A368" s="34"/>
      <c r="B368" s="68">
        <v>12</v>
      </c>
      <c r="C368" s="35" t="s">
        <v>543</v>
      </c>
      <c r="D368" s="54"/>
      <c r="E368" s="37"/>
      <c r="F368" s="106"/>
      <c r="G368" s="107"/>
      <c r="H368" s="90"/>
    </row>
    <row r="369" spans="1:8" ht="18" thickTop="1" thickBot="1" x14ac:dyDescent="0.35">
      <c r="A369" s="29">
        <v>20</v>
      </c>
      <c r="B369" s="72"/>
      <c r="C369" s="31" t="s">
        <v>49</v>
      </c>
      <c r="D369" s="31"/>
      <c r="E369" s="32">
        <v>7</v>
      </c>
      <c r="F369" s="33"/>
      <c r="G369" s="110">
        <f t="shared" si="6"/>
        <v>0</v>
      </c>
      <c r="H369" s="90"/>
    </row>
    <row r="370" spans="1:8" ht="16.8" x14ac:dyDescent="0.3">
      <c r="A370" s="34"/>
      <c r="B370" s="68">
        <v>1</v>
      </c>
      <c r="C370" s="59" t="s">
        <v>544</v>
      </c>
      <c r="D370" s="38"/>
      <c r="E370" s="37"/>
      <c r="F370" s="108"/>
      <c r="G370" s="109"/>
      <c r="H370" s="90"/>
    </row>
    <row r="371" spans="1:8" ht="16.8" x14ac:dyDescent="0.3">
      <c r="A371" s="34"/>
      <c r="B371" s="68">
        <v>2</v>
      </c>
      <c r="C371" s="131" t="s">
        <v>1676</v>
      </c>
      <c r="D371" s="38"/>
      <c r="E371" s="37"/>
      <c r="F371" s="102"/>
      <c r="G371" s="103"/>
      <c r="H371" s="90"/>
    </row>
    <row r="372" spans="1:8" ht="16.8" x14ac:dyDescent="0.3">
      <c r="A372" s="34"/>
      <c r="B372" s="68">
        <v>3</v>
      </c>
      <c r="C372" s="35" t="s">
        <v>545</v>
      </c>
      <c r="D372" s="38"/>
      <c r="E372" s="37"/>
      <c r="F372" s="102"/>
      <c r="G372" s="103"/>
      <c r="H372" s="90"/>
    </row>
    <row r="373" spans="1:8" ht="16.8" x14ac:dyDescent="0.3">
      <c r="A373" s="34"/>
      <c r="B373" s="68">
        <v>4</v>
      </c>
      <c r="C373" s="35" t="s">
        <v>546</v>
      </c>
      <c r="D373" s="38"/>
      <c r="E373" s="37"/>
      <c r="F373" s="102"/>
      <c r="G373" s="103"/>
      <c r="H373" s="90"/>
    </row>
    <row r="374" spans="1:8" ht="17.399999999999999" thickBot="1" x14ac:dyDescent="0.35">
      <c r="A374" s="34"/>
      <c r="B374" s="68">
        <v>5</v>
      </c>
      <c r="C374" s="35" t="s">
        <v>547</v>
      </c>
      <c r="D374" s="38"/>
      <c r="E374" s="37"/>
      <c r="F374" s="106"/>
      <c r="G374" s="107"/>
      <c r="H374" s="90"/>
    </row>
    <row r="375" spans="1:8" ht="18" thickTop="1" thickBot="1" x14ac:dyDescent="0.35">
      <c r="A375" s="29">
        <v>21</v>
      </c>
      <c r="B375" s="72"/>
      <c r="C375" s="31" t="s">
        <v>51</v>
      </c>
      <c r="D375" s="31"/>
      <c r="E375" s="32">
        <v>1</v>
      </c>
      <c r="F375" s="33"/>
      <c r="G375" s="110">
        <f t="shared" si="6"/>
        <v>0</v>
      </c>
      <c r="H375" s="90"/>
    </row>
    <row r="376" spans="1:8" ht="46.5" customHeight="1" x14ac:dyDescent="0.3">
      <c r="A376" s="34"/>
      <c r="B376" s="68">
        <v>1</v>
      </c>
      <c r="C376" s="59" t="s">
        <v>548</v>
      </c>
      <c r="D376" s="38"/>
      <c r="E376" s="52">
        <v>1</v>
      </c>
      <c r="F376" s="108"/>
      <c r="G376" s="109"/>
      <c r="H376" s="90"/>
    </row>
    <row r="377" spans="1:8" ht="16.8" x14ac:dyDescent="0.3">
      <c r="A377" s="34"/>
      <c r="B377" s="68">
        <v>2</v>
      </c>
      <c r="C377" s="35" t="s">
        <v>549</v>
      </c>
      <c r="D377" s="38"/>
      <c r="E377" s="52">
        <v>1</v>
      </c>
      <c r="F377" s="102"/>
      <c r="G377" s="103"/>
      <c r="H377" s="90"/>
    </row>
    <row r="378" spans="1:8" ht="49.5" customHeight="1" x14ac:dyDescent="0.3">
      <c r="A378" s="34"/>
      <c r="B378" s="68">
        <v>3</v>
      </c>
      <c r="C378" s="35" t="s">
        <v>550</v>
      </c>
      <c r="D378" s="38"/>
      <c r="E378" s="52">
        <v>1</v>
      </c>
      <c r="F378" s="102"/>
      <c r="G378" s="103"/>
      <c r="H378" s="90"/>
    </row>
    <row r="379" spans="1:8" ht="16.8" x14ac:dyDescent="0.3">
      <c r="A379" s="34"/>
      <c r="B379" s="68">
        <v>4</v>
      </c>
      <c r="C379" s="35" t="s">
        <v>551</v>
      </c>
      <c r="D379" s="38"/>
      <c r="E379" s="52">
        <v>1</v>
      </c>
      <c r="F379" s="102"/>
      <c r="G379" s="103"/>
      <c r="H379" s="90"/>
    </row>
    <row r="380" spans="1:8" ht="16.8" x14ac:dyDescent="0.3">
      <c r="A380" s="34"/>
      <c r="B380" s="68">
        <v>5</v>
      </c>
      <c r="C380" s="35" t="s">
        <v>552</v>
      </c>
      <c r="D380" s="38"/>
      <c r="E380" s="52">
        <v>1</v>
      </c>
      <c r="F380" s="102"/>
      <c r="G380" s="103"/>
      <c r="H380" s="90"/>
    </row>
    <row r="381" spans="1:8" ht="16.8" x14ac:dyDescent="0.3">
      <c r="A381" s="34"/>
      <c r="B381" s="68">
        <v>6</v>
      </c>
      <c r="C381" s="35" t="s">
        <v>553</v>
      </c>
      <c r="D381" s="38"/>
      <c r="E381" s="52">
        <v>1</v>
      </c>
      <c r="F381" s="102"/>
      <c r="G381" s="103"/>
      <c r="H381" s="90"/>
    </row>
    <row r="382" spans="1:8" ht="17.25" customHeight="1" x14ac:dyDescent="0.3">
      <c r="A382" s="34"/>
      <c r="B382" s="68">
        <v>7</v>
      </c>
      <c r="C382" s="35" t="s">
        <v>554</v>
      </c>
      <c r="D382" s="38"/>
      <c r="E382" s="52">
        <v>2</v>
      </c>
      <c r="F382" s="102"/>
      <c r="G382" s="103"/>
      <c r="H382" s="90"/>
    </row>
    <row r="383" spans="1:8" ht="16.8" x14ac:dyDescent="0.3">
      <c r="A383" s="34"/>
      <c r="B383" s="68">
        <v>8</v>
      </c>
      <c r="C383" s="35" t="s">
        <v>555</v>
      </c>
      <c r="D383" s="38"/>
      <c r="E383" s="52">
        <v>1</v>
      </c>
      <c r="F383" s="102"/>
      <c r="G383" s="103"/>
      <c r="H383" s="90"/>
    </row>
    <row r="384" spans="1:8" ht="16.8" x14ac:dyDescent="0.3">
      <c r="A384" s="34"/>
      <c r="B384" s="68">
        <v>9</v>
      </c>
      <c r="C384" s="35" t="s">
        <v>556</v>
      </c>
      <c r="D384" s="38"/>
      <c r="E384" s="52">
        <v>1</v>
      </c>
      <c r="F384" s="102"/>
      <c r="G384" s="103"/>
      <c r="H384" s="90"/>
    </row>
    <row r="385" spans="1:8" ht="16.8" x14ac:dyDescent="0.3">
      <c r="A385" s="34"/>
      <c r="B385" s="68">
        <v>10</v>
      </c>
      <c r="C385" s="35" t="s">
        <v>557</v>
      </c>
      <c r="D385" s="38"/>
      <c r="E385" s="52">
        <v>1</v>
      </c>
      <c r="F385" s="102"/>
      <c r="G385" s="103"/>
      <c r="H385" s="90"/>
    </row>
    <row r="386" spans="1:8" ht="16.8" x14ac:dyDescent="0.3">
      <c r="A386" s="34"/>
      <c r="B386" s="68">
        <v>11</v>
      </c>
      <c r="C386" s="35" t="s">
        <v>558</v>
      </c>
      <c r="D386" s="38"/>
      <c r="E386" s="52">
        <v>1</v>
      </c>
      <c r="F386" s="102"/>
      <c r="G386" s="103"/>
      <c r="H386" s="90"/>
    </row>
    <row r="387" spans="1:8" ht="16.8" x14ac:dyDescent="0.3">
      <c r="A387" s="34"/>
      <c r="B387" s="68">
        <v>12</v>
      </c>
      <c r="C387" s="35" t="s">
        <v>559</v>
      </c>
      <c r="D387" s="38"/>
      <c r="E387" s="52">
        <v>1</v>
      </c>
      <c r="F387" s="102"/>
      <c r="G387" s="103"/>
      <c r="H387" s="90"/>
    </row>
    <row r="388" spans="1:8" ht="16.8" x14ac:dyDescent="0.3">
      <c r="A388" s="34"/>
      <c r="B388" s="68">
        <v>13</v>
      </c>
      <c r="C388" s="35" t="s">
        <v>560</v>
      </c>
      <c r="D388" s="38"/>
      <c r="E388" s="52"/>
      <c r="F388" s="102"/>
      <c r="G388" s="103"/>
      <c r="H388" s="90"/>
    </row>
    <row r="389" spans="1:8" ht="16.8" x14ac:dyDescent="0.3">
      <c r="A389" s="34"/>
      <c r="B389" s="68">
        <v>14</v>
      </c>
      <c r="C389" s="35" t="s">
        <v>561</v>
      </c>
      <c r="D389" s="38"/>
      <c r="E389" s="52"/>
      <c r="F389" s="102"/>
      <c r="G389" s="103"/>
      <c r="H389" s="90"/>
    </row>
    <row r="390" spans="1:8" ht="17.399999999999999" thickBot="1" x14ac:dyDescent="0.35">
      <c r="A390" s="34"/>
      <c r="B390" s="68">
        <v>15</v>
      </c>
      <c r="C390" s="98" t="s">
        <v>562</v>
      </c>
      <c r="D390" s="38"/>
      <c r="E390" s="52">
        <v>1</v>
      </c>
      <c r="F390" s="106"/>
      <c r="G390" s="107"/>
      <c r="H390" s="90"/>
    </row>
    <row r="391" spans="1:8" ht="18" thickTop="1" thickBot="1" x14ac:dyDescent="0.35">
      <c r="A391" s="29">
        <v>22</v>
      </c>
      <c r="B391" s="72"/>
      <c r="C391" s="56" t="s">
        <v>53</v>
      </c>
      <c r="D391" s="31"/>
      <c r="E391" s="32">
        <v>1</v>
      </c>
      <c r="F391" s="33"/>
      <c r="G391" s="110">
        <f t="shared" si="6"/>
        <v>0</v>
      </c>
      <c r="H391" s="90"/>
    </row>
    <row r="392" spans="1:8" ht="31.2" x14ac:dyDescent="0.3">
      <c r="A392" s="34"/>
      <c r="B392" s="68">
        <v>1</v>
      </c>
      <c r="C392" s="59" t="s">
        <v>563</v>
      </c>
      <c r="D392" s="38"/>
      <c r="E392" s="52"/>
      <c r="F392" s="108"/>
      <c r="G392" s="109"/>
      <c r="H392" s="90"/>
    </row>
    <row r="393" spans="1:8" ht="20.25" customHeight="1" x14ac:dyDescent="0.3">
      <c r="A393" s="34"/>
      <c r="B393" s="68">
        <v>2</v>
      </c>
      <c r="C393" s="35" t="s">
        <v>564</v>
      </c>
      <c r="D393" s="38"/>
      <c r="E393" s="52"/>
      <c r="F393" s="102"/>
      <c r="G393" s="103"/>
      <c r="H393" s="90"/>
    </row>
    <row r="394" spans="1:8" ht="16.8" x14ac:dyDescent="0.3">
      <c r="A394" s="34"/>
      <c r="B394" s="68">
        <v>3</v>
      </c>
      <c r="C394" s="35" t="s">
        <v>565</v>
      </c>
      <c r="D394" s="38"/>
      <c r="E394" s="52"/>
      <c r="F394" s="102"/>
      <c r="G394" s="103"/>
      <c r="H394" s="90"/>
    </row>
    <row r="395" spans="1:8" ht="16.8" x14ac:dyDescent="0.3">
      <c r="A395" s="34"/>
      <c r="B395" s="68">
        <v>4</v>
      </c>
      <c r="C395" s="35" t="s">
        <v>566</v>
      </c>
      <c r="D395" s="38"/>
      <c r="E395" s="52"/>
      <c r="F395" s="102"/>
      <c r="G395" s="103"/>
      <c r="H395" s="90"/>
    </row>
    <row r="396" spans="1:8" ht="16.8" x14ac:dyDescent="0.3">
      <c r="A396" s="34"/>
      <c r="B396" s="68">
        <v>5</v>
      </c>
      <c r="C396" s="35" t="s">
        <v>567</v>
      </c>
      <c r="D396" s="38"/>
      <c r="E396" s="52"/>
      <c r="F396" s="102"/>
      <c r="G396" s="103"/>
      <c r="H396" s="90"/>
    </row>
    <row r="397" spans="1:8" ht="16.8" x14ac:dyDescent="0.3">
      <c r="A397" s="34"/>
      <c r="B397" s="68">
        <v>6</v>
      </c>
      <c r="C397" s="35" t="s">
        <v>568</v>
      </c>
      <c r="D397" s="38"/>
      <c r="E397" s="52"/>
      <c r="F397" s="102"/>
      <c r="G397" s="103"/>
      <c r="H397" s="90"/>
    </row>
    <row r="398" spans="1:8" ht="16.8" x14ac:dyDescent="0.3">
      <c r="A398" s="34"/>
      <c r="B398" s="68">
        <v>7</v>
      </c>
      <c r="C398" s="35" t="s">
        <v>569</v>
      </c>
      <c r="D398" s="38"/>
      <c r="E398" s="52"/>
      <c r="F398" s="102"/>
      <c r="G398" s="103"/>
      <c r="H398" s="90"/>
    </row>
    <row r="399" spans="1:8" ht="16.8" x14ac:dyDescent="0.3">
      <c r="A399" s="34"/>
      <c r="B399" s="68">
        <v>8</v>
      </c>
      <c r="C399" s="35" t="s">
        <v>570</v>
      </c>
      <c r="D399" s="38"/>
      <c r="E399" s="52"/>
      <c r="F399" s="102"/>
      <c r="G399" s="103"/>
      <c r="H399" s="90"/>
    </row>
    <row r="400" spans="1:8" ht="17.399999999999999" thickBot="1" x14ac:dyDescent="0.35">
      <c r="A400" s="34"/>
      <c r="B400" s="68">
        <v>9</v>
      </c>
      <c r="C400" s="98" t="s">
        <v>571</v>
      </c>
      <c r="D400" s="38"/>
      <c r="E400" s="52"/>
      <c r="F400" s="106"/>
      <c r="G400" s="107"/>
      <c r="H400" s="90"/>
    </row>
    <row r="401" spans="1:8" ht="18" thickTop="1" thickBot="1" x14ac:dyDescent="0.35">
      <c r="A401" s="29">
        <v>23</v>
      </c>
      <c r="B401" s="72"/>
      <c r="C401" s="56" t="s">
        <v>55</v>
      </c>
      <c r="D401" s="31"/>
      <c r="E401" s="32">
        <v>1</v>
      </c>
      <c r="F401" s="33"/>
      <c r="G401" s="110">
        <f t="shared" ref="G401:G451" si="7">E401*F401</f>
        <v>0</v>
      </c>
      <c r="H401" s="90"/>
    </row>
    <row r="402" spans="1:8" ht="51" customHeight="1" x14ac:dyDescent="0.3">
      <c r="A402" s="34"/>
      <c r="B402" s="69">
        <v>1</v>
      </c>
      <c r="C402" s="59" t="s">
        <v>572</v>
      </c>
      <c r="D402" s="38"/>
      <c r="E402" s="52"/>
      <c r="F402" s="108"/>
      <c r="G402" s="109"/>
      <c r="H402" s="90"/>
    </row>
    <row r="403" spans="1:8" ht="31.2" x14ac:dyDescent="0.3">
      <c r="A403" s="34"/>
      <c r="B403" s="69">
        <v>2</v>
      </c>
      <c r="C403" s="35" t="s">
        <v>573</v>
      </c>
      <c r="D403" s="38"/>
      <c r="E403" s="52"/>
      <c r="F403" s="102"/>
      <c r="G403" s="103"/>
      <c r="H403" s="90"/>
    </row>
    <row r="404" spans="1:8" ht="31.2" x14ac:dyDescent="0.3">
      <c r="A404" s="34"/>
      <c r="B404" s="69">
        <v>3</v>
      </c>
      <c r="C404" s="35" t="s">
        <v>574</v>
      </c>
      <c r="D404" s="38"/>
      <c r="E404" s="52"/>
      <c r="F404" s="102"/>
      <c r="G404" s="103"/>
      <c r="H404" s="90"/>
    </row>
    <row r="405" spans="1:8" ht="16.8" x14ac:dyDescent="0.3">
      <c r="A405" s="34"/>
      <c r="B405" s="69">
        <v>4</v>
      </c>
      <c r="C405" s="35" t="s">
        <v>575</v>
      </c>
      <c r="D405" s="38"/>
      <c r="E405" s="52">
        <v>2</v>
      </c>
      <c r="F405" s="102"/>
      <c r="G405" s="103"/>
      <c r="H405" s="90"/>
    </row>
    <row r="406" spans="1:8" ht="46.8" x14ac:dyDescent="0.3">
      <c r="A406" s="34"/>
      <c r="B406" s="69">
        <v>5</v>
      </c>
      <c r="C406" s="35" t="s">
        <v>576</v>
      </c>
      <c r="D406" s="38"/>
      <c r="E406" s="52"/>
      <c r="F406" s="102"/>
      <c r="G406" s="103"/>
      <c r="H406" s="90"/>
    </row>
    <row r="407" spans="1:8" ht="31.2" x14ac:dyDescent="0.3">
      <c r="A407" s="34"/>
      <c r="B407" s="69">
        <v>6</v>
      </c>
      <c r="C407" s="35" t="s">
        <v>577</v>
      </c>
      <c r="D407" s="38"/>
      <c r="E407" s="52"/>
      <c r="F407" s="102"/>
      <c r="G407" s="103"/>
      <c r="H407" s="90"/>
    </row>
    <row r="408" spans="1:8" ht="62.4" x14ac:dyDescent="0.3">
      <c r="A408" s="34"/>
      <c r="B408" s="69">
        <v>7</v>
      </c>
      <c r="C408" s="35" t="s">
        <v>578</v>
      </c>
      <c r="D408" s="38"/>
      <c r="E408" s="52"/>
      <c r="F408" s="102"/>
      <c r="G408" s="103"/>
      <c r="H408" s="90"/>
    </row>
    <row r="409" spans="1:8" ht="46.8" x14ac:dyDescent="0.3">
      <c r="A409" s="34"/>
      <c r="B409" s="69">
        <v>8</v>
      </c>
      <c r="C409" s="35" t="s">
        <v>579</v>
      </c>
      <c r="D409" s="38"/>
      <c r="E409" s="52"/>
      <c r="F409" s="102"/>
      <c r="G409" s="103"/>
      <c r="H409" s="90"/>
    </row>
    <row r="410" spans="1:8" ht="31.2" x14ac:dyDescent="0.3">
      <c r="A410" s="34"/>
      <c r="B410" s="69">
        <v>9</v>
      </c>
      <c r="C410" s="35" t="s">
        <v>580</v>
      </c>
      <c r="D410" s="38"/>
      <c r="E410" s="52"/>
      <c r="F410" s="102"/>
      <c r="G410" s="103"/>
      <c r="H410" s="90"/>
    </row>
    <row r="411" spans="1:8" ht="46.8" x14ac:dyDescent="0.3">
      <c r="A411" s="34"/>
      <c r="B411" s="69">
        <v>10</v>
      </c>
      <c r="C411" s="35" t="s">
        <v>581</v>
      </c>
      <c r="D411" s="38"/>
      <c r="E411" s="52"/>
      <c r="F411" s="102"/>
      <c r="G411" s="103"/>
      <c r="H411" s="90"/>
    </row>
    <row r="412" spans="1:8" ht="31.2" x14ac:dyDescent="0.3">
      <c r="A412" s="34"/>
      <c r="B412" s="69">
        <v>11</v>
      </c>
      <c r="C412" s="35" t="s">
        <v>582</v>
      </c>
      <c r="D412" s="38"/>
      <c r="E412" s="52"/>
      <c r="F412" s="102"/>
      <c r="G412" s="103"/>
      <c r="H412" s="90"/>
    </row>
    <row r="413" spans="1:8" ht="16.8" x14ac:dyDescent="0.3">
      <c r="A413" s="34"/>
      <c r="B413" s="69">
        <v>12</v>
      </c>
      <c r="C413" s="35" t="s">
        <v>583</v>
      </c>
      <c r="D413" s="38"/>
      <c r="E413" s="52"/>
      <c r="F413" s="102"/>
      <c r="G413" s="103"/>
      <c r="H413" s="90"/>
    </row>
    <row r="414" spans="1:8" ht="16.8" x14ac:dyDescent="0.3">
      <c r="A414" s="34"/>
      <c r="B414" s="69">
        <v>13</v>
      </c>
      <c r="C414" s="35" t="s">
        <v>584</v>
      </c>
      <c r="D414" s="38"/>
      <c r="E414" s="52"/>
      <c r="F414" s="102"/>
      <c r="G414" s="103"/>
      <c r="H414" s="90"/>
    </row>
    <row r="415" spans="1:8" ht="46.8" x14ac:dyDescent="0.3">
      <c r="A415" s="34"/>
      <c r="B415" s="69">
        <v>14</v>
      </c>
      <c r="C415" s="35" t="s">
        <v>585</v>
      </c>
      <c r="D415" s="38"/>
      <c r="E415" s="52"/>
      <c r="F415" s="102"/>
      <c r="G415" s="103"/>
      <c r="H415" s="90"/>
    </row>
    <row r="416" spans="1:8" ht="63" customHeight="1" thickBot="1" x14ac:dyDescent="0.35">
      <c r="A416" s="34"/>
      <c r="B416" s="69">
        <v>15</v>
      </c>
      <c r="C416" s="98" t="s">
        <v>586</v>
      </c>
      <c r="D416" s="38"/>
      <c r="E416" s="52"/>
      <c r="F416" s="106"/>
      <c r="G416" s="107"/>
      <c r="H416" s="90"/>
    </row>
    <row r="417" spans="1:8" ht="18" thickTop="1" thickBot="1" x14ac:dyDescent="0.35">
      <c r="A417" s="29">
        <v>24</v>
      </c>
      <c r="B417" s="72"/>
      <c r="C417" s="56" t="s">
        <v>57</v>
      </c>
      <c r="D417" s="31"/>
      <c r="E417" s="32">
        <v>1</v>
      </c>
      <c r="F417" s="33"/>
      <c r="G417" s="110">
        <f t="shared" si="7"/>
        <v>0</v>
      </c>
      <c r="H417" s="90"/>
    </row>
    <row r="418" spans="1:8" ht="46.8" x14ac:dyDescent="0.3">
      <c r="A418" s="34"/>
      <c r="B418" s="68">
        <v>1</v>
      </c>
      <c r="C418" s="59" t="s">
        <v>587</v>
      </c>
      <c r="D418" s="38"/>
      <c r="E418" s="114">
        <v>2</v>
      </c>
      <c r="F418" s="108"/>
      <c r="G418" s="109"/>
      <c r="H418" s="90"/>
    </row>
    <row r="419" spans="1:8" ht="16.8" x14ac:dyDescent="0.3">
      <c r="A419" s="34"/>
      <c r="B419" s="68">
        <v>2</v>
      </c>
      <c r="C419" s="35" t="s">
        <v>588</v>
      </c>
      <c r="D419" s="38"/>
      <c r="E419" s="52"/>
      <c r="F419" s="102"/>
      <c r="G419" s="103"/>
      <c r="H419" s="90"/>
    </row>
    <row r="420" spans="1:8" ht="16.8" x14ac:dyDescent="0.3">
      <c r="A420" s="34"/>
      <c r="B420" s="68">
        <v>3</v>
      </c>
      <c r="C420" s="35" t="s">
        <v>589</v>
      </c>
      <c r="D420" s="38"/>
      <c r="E420" s="115"/>
      <c r="F420" s="102"/>
      <c r="G420" s="103"/>
      <c r="H420" s="90"/>
    </row>
    <row r="421" spans="1:8" ht="46.8" x14ac:dyDescent="0.3">
      <c r="A421" s="34"/>
      <c r="B421" s="68">
        <v>4</v>
      </c>
      <c r="C421" s="35" t="s">
        <v>590</v>
      </c>
      <c r="D421" s="38"/>
      <c r="E421" s="115">
        <v>2</v>
      </c>
      <c r="F421" s="102"/>
      <c r="G421" s="103"/>
      <c r="H421" s="90"/>
    </row>
    <row r="422" spans="1:8" ht="31.2" x14ac:dyDescent="0.3">
      <c r="A422" s="34"/>
      <c r="B422" s="68">
        <v>5</v>
      </c>
      <c r="C422" s="35" t="s">
        <v>591</v>
      </c>
      <c r="D422" s="38"/>
      <c r="E422" s="52"/>
      <c r="F422" s="102"/>
      <c r="G422" s="103"/>
      <c r="H422" s="90"/>
    </row>
    <row r="423" spans="1:8" ht="16.8" x14ac:dyDescent="0.3">
      <c r="A423" s="34"/>
      <c r="B423" s="68">
        <v>6</v>
      </c>
      <c r="C423" s="35" t="s">
        <v>592</v>
      </c>
      <c r="D423" s="38"/>
      <c r="E423" s="52"/>
      <c r="F423" s="102"/>
      <c r="G423" s="103"/>
      <c r="H423" s="90"/>
    </row>
    <row r="424" spans="1:8" ht="17.399999999999999" thickBot="1" x14ac:dyDescent="0.35">
      <c r="A424" s="34"/>
      <c r="B424" s="68">
        <v>7</v>
      </c>
      <c r="C424" s="98" t="s">
        <v>593</v>
      </c>
      <c r="D424" s="38"/>
      <c r="E424" s="52"/>
      <c r="F424" s="106"/>
      <c r="G424" s="107"/>
      <c r="H424" s="90"/>
    </row>
    <row r="425" spans="1:8" ht="18" thickTop="1" thickBot="1" x14ac:dyDescent="0.35">
      <c r="A425" s="29">
        <v>25</v>
      </c>
      <c r="B425" s="72"/>
      <c r="C425" s="56" t="s">
        <v>59</v>
      </c>
      <c r="D425" s="31"/>
      <c r="E425" s="32">
        <v>1</v>
      </c>
      <c r="F425" s="33"/>
      <c r="G425" s="110">
        <f t="shared" si="7"/>
        <v>0</v>
      </c>
      <c r="H425" s="90"/>
    </row>
    <row r="426" spans="1:8" ht="16.8" x14ac:dyDescent="0.3">
      <c r="A426" s="34"/>
      <c r="B426" s="68">
        <v>1</v>
      </c>
      <c r="C426" s="59" t="s">
        <v>594</v>
      </c>
      <c r="D426" s="38"/>
      <c r="E426" s="114">
        <v>1</v>
      </c>
      <c r="F426" s="108"/>
      <c r="G426" s="109"/>
      <c r="H426" s="90"/>
    </row>
    <row r="427" spans="1:8" ht="17.399999999999999" thickBot="1" x14ac:dyDescent="0.35">
      <c r="A427" s="34"/>
      <c r="B427" s="68">
        <v>2</v>
      </c>
      <c r="C427" s="98" t="s">
        <v>595</v>
      </c>
      <c r="D427" s="38"/>
      <c r="E427" s="52">
        <v>10</v>
      </c>
      <c r="F427" s="106"/>
      <c r="G427" s="107"/>
      <c r="H427" s="90"/>
    </row>
    <row r="428" spans="1:8" ht="18" thickTop="1" thickBot="1" x14ac:dyDescent="0.35">
      <c r="A428" s="29">
        <v>26</v>
      </c>
      <c r="B428" s="72"/>
      <c r="C428" s="56" t="s">
        <v>61</v>
      </c>
      <c r="D428" s="31"/>
      <c r="E428" s="32">
        <v>1</v>
      </c>
      <c r="F428" s="33"/>
      <c r="G428" s="110">
        <f t="shared" si="7"/>
        <v>0</v>
      </c>
      <c r="H428" s="90"/>
    </row>
    <row r="429" spans="1:8" ht="16.8" x14ac:dyDescent="0.3">
      <c r="A429" s="34"/>
      <c r="B429" s="75" t="s">
        <v>10</v>
      </c>
      <c r="C429" s="59" t="s">
        <v>596</v>
      </c>
      <c r="D429" s="38"/>
      <c r="E429" s="52"/>
      <c r="F429" s="108"/>
      <c r="G429" s="109"/>
      <c r="H429" s="90"/>
    </row>
    <row r="430" spans="1:8" ht="16.8" x14ac:dyDescent="0.3">
      <c r="A430" s="34"/>
      <c r="B430" s="75" t="s">
        <v>12</v>
      </c>
      <c r="C430" s="35" t="s">
        <v>597</v>
      </c>
      <c r="D430" s="38"/>
      <c r="E430" s="52"/>
      <c r="F430" s="102"/>
      <c r="G430" s="103"/>
      <c r="H430" s="90"/>
    </row>
    <row r="431" spans="1:8" ht="16.8" x14ac:dyDescent="0.3">
      <c r="A431" s="34"/>
      <c r="B431" s="75" t="s">
        <v>14</v>
      </c>
      <c r="C431" s="35" t="s">
        <v>598</v>
      </c>
      <c r="D431" s="38"/>
      <c r="E431" s="52"/>
      <c r="F431" s="102"/>
      <c r="G431" s="103"/>
      <c r="H431" s="90"/>
    </row>
    <row r="432" spans="1:8" ht="16.8" x14ac:dyDescent="0.3">
      <c r="A432" s="34"/>
      <c r="B432" s="75" t="s">
        <v>16</v>
      </c>
      <c r="C432" s="35" t="s">
        <v>599</v>
      </c>
      <c r="D432" s="38"/>
      <c r="E432" s="52"/>
      <c r="F432" s="102"/>
      <c r="G432" s="103"/>
      <c r="H432" s="90"/>
    </row>
    <row r="433" spans="1:8" ht="31.2" x14ac:dyDescent="0.3">
      <c r="A433" s="34"/>
      <c r="B433" s="75" t="s">
        <v>18</v>
      </c>
      <c r="C433" s="35" t="s">
        <v>600</v>
      </c>
      <c r="D433" s="38"/>
      <c r="E433" s="52"/>
      <c r="F433" s="102"/>
      <c r="G433" s="103"/>
      <c r="H433" s="90"/>
    </row>
    <row r="434" spans="1:8" ht="16.8" x14ac:dyDescent="0.3">
      <c r="A434" s="34"/>
      <c r="B434" s="75" t="s">
        <v>20</v>
      </c>
      <c r="C434" s="35" t="s">
        <v>601</v>
      </c>
      <c r="D434" s="38"/>
      <c r="E434" s="52"/>
      <c r="F434" s="102"/>
      <c r="G434" s="103"/>
      <c r="H434" s="90"/>
    </row>
    <row r="435" spans="1:8" ht="16.8" x14ac:dyDescent="0.3">
      <c r="A435" s="34"/>
      <c r="B435" s="75" t="s">
        <v>22</v>
      </c>
      <c r="C435" s="35" t="s">
        <v>602</v>
      </c>
      <c r="D435" s="38"/>
      <c r="E435" s="52"/>
      <c r="F435" s="102"/>
      <c r="G435" s="103"/>
      <c r="H435" s="90"/>
    </row>
    <row r="436" spans="1:8" ht="16.8" x14ac:dyDescent="0.3">
      <c r="A436" s="34"/>
      <c r="B436" s="75" t="s">
        <v>24</v>
      </c>
      <c r="C436" s="35" t="s">
        <v>603</v>
      </c>
      <c r="D436" s="38"/>
      <c r="E436" s="52"/>
      <c r="F436" s="102"/>
      <c r="G436" s="103"/>
      <c r="H436" s="90"/>
    </row>
    <row r="437" spans="1:8" ht="31.2" x14ac:dyDescent="0.3">
      <c r="A437" s="34"/>
      <c r="B437" s="75" t="s">
        <v>26</v>
      </c>
      <c r="C437" s="35" t="s">
        <v>604</v>
      </c>
      <c r="D437" s="38"/>
      <c r="E437" s="52"/>
      <c r="F437" s="102"/>
      <c r="G437" s="103"/>
      <c r="H437" s="90"/>
    </row>
    <row r="438" spans="1:8" ht="16.8" x14ac:dyDescent="0.3">
      <c r="A438" s="34"/>
      <c r="B438" s="75" t="s">
        <v>28</v>
      </c>
      <c r="C438" s="35" t="s">
        <v>605</v>
      </c>
      <c r="D438" s="38"/>
      <c r="E438" s="52"/>
      <c r="F438" s="102"/>
      <c r="G438" s="103"/>
      <c r="H438" s="90"/>
    </row>
    <row r="439" spans="1:8" ht="16.8" x14ac:dyDescent="0.3">
      <c r="A439" s="34"/>
      <c r="B439" s="75" t="s">
        <v>30</v>
      </c>
      <c r="C439" s="35" t="s">
        <v>606</v>
      </c>
      <c r="D439" s="38"/>
      <c r="E439" s="52"/>
      <c r="F439" s="102"/>
      <c r="G439" s="103"/>
      <c r="H439" s="90"/>
    </row>
    <row r="440" spans="1:8" ht="16.8" x14ac:dyDescent="0.3">
      <c r="A440" s="34"/>
      <c r="B440" s="75" t="s">
        <v>32</v>
      </c>
      <c r="C440" s="35" t="s">
        <v>607</v>
      </c>
      <c r="D440" s="38"/>
      <c r="E440" s="52"/>
      <c r="F440" s="102"/>
      <c r="G440" s="103"/>
      <c r="H440" s="90"/>
    </row>
    <row r="441" spans="1:8" ht="16.8" x14ac:dyDescent="0.3">
      <c r="A441" s="34"/>
      <c r="B441" s="75" t="s">
        <v>34</v>
      </c>
      <c r="C441" s="35" t="s">
        <v>608</v>
      </c>
      <c r="D441" s="38"/>
      <c r="E441" s="52"/>
      <c r="F441" s="102"/>
      <c r="G441" s="103"/>
      <c r="H441" s="90"/>
    </row>
    <row r="442" spans="1:8" ht="16.8" x14ac:dyDescent="0.3">
      <c r="A442" s="34"/>
      <c r="B442" s="75" t="s">
        <v>36</v>
      </c>
      <c r="C442" s="35" t="s">
        <v>609</v>
      </c>
      <c r="D442" s="38"/>
      <c r="E442" s="52"/>
      <c r="F442" s="102"/>
      <c r="G442" s="103"/>
      <c r="H442" s="90"/>
    </row>
    <row r="443" spans="1:8" ht="17.399999999999999" thickBot="1" x14ac:dyDescent="0.35">
      <c r="A443" s="34"/>
      <c r="B443" s="75" t="s">
        <v>38</v>
      </c>
      <c r="C443" s="98" t="s">
        <v>610</v>
      </c>
      <c r="D443" s="38"/>
      <c r="E443" s="52"/>
      <c r="F443" s="106"/>
      <c r="G443" s="107"/>
      <c r="H443" s="90"/>
    </row>
    <row r="444" spans="1:8" ht="18" thickTop="1" thickBot="1" x14ac:dyDescent="0.35">
      <c r="A444" s="29">
        <v>27</v>
      </c>
      <c r="B444" s="72"/>
      <c r="C444" s="56" t="s">
        <v>63</v>
      </c>
      <c r="D444" s="31"/>
      <c r="E444" s="32">
        <v>44</v>
      </c>
      <c r="F444" s="33"/>
      <c r="G444" s="110">
        <f t="shared" si="7"/>
        <v>0</v>
      </c>
      <c r="H444" s="90"/>
    </row>
    <row r="445" spans="1:8" ht="16.8" x14ac:dyDescent="0.3">
      <c r="A445" s="34"/>
      <c r="B445" s="69">
        <v>1</v>
      </c>
      <c r="C445" s="59" t="s">
        <v>611</v>
      </c>
      <c r="D445" s="38"/>
      <c r="E445" s="37"/>
      <c r="F445" s="108"/>
      <c r="G445" s="109"/>
      <c r="H445" s="90"/>
    </row>
    <row r="446" spans="1:8" ht="38.25" customHeight="1" x14ac:dyDescent="0.3">
      <c r="A446" s="34"/>
      <c r="B446" s="69">
        <v>2</v>
      </c>
      <c r="C446" s="35" t="s">
        <v>612</v>
      </c>
      <c r="D446" s="38"/>
      <c r="E446" s="37"/>
      <c r="F446" s="102"/>
      <c r="G446" s="103"/>
      <c r="H446" s="90"/>
    </row>
    <row r="447" spans="1:8" ht="31.2" x14ac:dyDescent="0.3">
      <c r="A447" s="34"/>
      <c r="B447" s="69">
        <v>3</v>
      </c>
      <c r="C447" s="35" t="s">
        <v>613</v>
      </c>
      <c r="D447" s="38"/>
      <c r="E447" s="37"/>
      <c r="F447" s="102"/>
      <c r="G447" s="103"/>
      <c r="H447" s="90"/>
    </row>
    <row r="448" spans="1:8" ht="16.8" x14ac:dyDescent="0.3">
      <c r="A448" s="34"/>
      <c r="B448" s="69">
        <v>4</v>
      </c>
      <c r="C448" s="35" t="s">
        <v>614</v>
      </c>
      <c r="D448" s="38"/>
      <c r="E448" s="37"/>
      <c r="F448" s="102"/>
      <c r="G448" s="103"/>
      <c r="H448" s="90"/>
    </row>
    <row r="449" spans="1:8" ht="19.5" customHeight="1" x14ac:dyDescent="0.3">
      <c r="A449" s="34"/>
      <c r="B449" s="69">
        <v>5</v>
      </c>
      <c r="C449" s="35" t="s">
        <v>615</v>
      </c>
      <c r="D449" s="38"/>
      <c r="E449" s="37"/>
      <c r="F449" s="102"/>
      <c r="G449" s="103"/>
      <c r="H449" s="90"/>
    </row>
    <row r="450" spans="1:8" ht="17.399999999999999" thickBot="1" x14ac:dyDescent="0.35">
      <c r="A450" s="34"/>
      <c r="B450" s="69">
        <v>6</v>
      </c>
      <c r="C450" s="98" t="s">
        <v>616</v>
      </c>
      <c r="D450" s="38"/>
      <c r="E450" s="37"/>
      <c r="F450" s="106"/>
      <c r="G450" s="107"/>
      <c r="H450" s="90"/>
    </row>
    <row r="451" spans="1:8" ht="18" thickTop="1" thickBot="1" x14ac:dyDescent="0.35">
      <c r="A451" s="29">
        <v>28</v>
      </c>
      <c r="B451" s="72"/>
      <c r="C451" s="56" t="s">
        <v>65</v>
      </c>
      <c r="D451" s="31"/>
      <c r="E451" s="32">
        <v>44</v>
      </c>
      <c r="F451" s="33"/>
      <c r="G451" s="110">
        <f t="shared" si="7"/>
        <v>0</v>
      </c>
      <c r="H451" s="90"/>
    </row>
    <row r="452" spans="1:8" ht="34.5" customHeight="1" x14ac:dyDescent="0.3">
      <c r="A452" s="34"/>
      <c r="B452" s="69">
        <v>1</v>
      </c>
      <c r="C452" s="59" t="s">
        <v>617</v>
      </c>
      <c r="D452" s="38"/>
      <c r="E452" s="37"/>
      <c r="F452" s="108"/>
      <c r="G452" s="109"/>
      <c r="H452" s="90"/>
    </row>
    <row r="453" spans="1:8" ht="20.25" customHeight="1" x14ac:dyDescent="0.3">
      <c r="A453" s="34"/>
      <c r="B453" s="69">
        <v>2</v>
      </c>
      <c r="C453" s="35" t="s">
        <v>618</v>
      </c>
      <c r="D453" s="38"/>
      <c r="E453" s="37"/>
      <c r="F453" s="102"/>
      <c r="G453" s="103"/>
      <c r="H453" s="90"/>
    </row>
    <row r="454" spans="1:8" ht="16.8" x14ac:dyDescent="0.3">
      <c r="A454" s="34"/>
      <c r="B454" s="69">
        <v>3</v>
      </c>
      <c r="C454" s="35" t="s">
        <v>619</v>
      </c>
      <c r="D454" s="38"/>
      <c r="E454" s="37"/>
      <c r="F454" s="102"/>
      <c r="G454" s="103"/>
      <c r="H454" s="90"/>
    </row>
    <row r="455" spans="1:8" ht="17.399999999999999" thickBot="1" x14ac:dyDescent="0.35">
      <c r="A455" s="34"/>
      <c r="B455" s="69">
        <v>4</v>
      </c>
      <c r="C455" s="98" t="s">
        <v>620</v>
      </c>
      <c r="D455" s="38"/>
      <c r="E455" s="37"/>
      <c r="F455" s="106"/>
      <c r="G455" s="107"/>
      <c r="H455" s="90"/>
    </row>
    <row r="456" spans="1:8" ht="18" thickTop="1" thickBot="1" x14ac:dyDescent="0.35">
      <c r="A456" s="29">
        <v>29</v>
      </c>
      <c r="B456" s="72"/>
      <c r="C456" s="56" t="s">
        <v>67</v>
      </c>
      <c r="D456" s="31"/>
      <c r="E456" s="32">
        <v>30</v>
      </c>
      <c r="F456" s="33"/>
      <c r="G456" s="110">
        <f t="shared" ref="G456:G513" si="8">E456*F456</f>
        <v>0</v>
      </c>
      <c r="H456" s="90"/>
    </row>
    <row r="457" spans="1:8" ht="16.8" x14ac:dyDescent="0.3">
      <c r="A457" s="34"/>
      <c r="B457" s="69">
        <v>1</v>
      </c>
      <c r="C457" s="59" t="s">
        <v>621</v>
      </c>
      <c r="D457" s="38"/>
      <c r="E457" s="37"/>
      <c r="F457" s="108"/>
      <c r="G457" s="109"/>
      <c r="H457" s="90"/>
    </row>
    <row r="458" spans="1:8" ht="16.8" x14ac:dyDescent="0.3">
      <c r="A458" s="34"/>
      <c r="B458" s="69">
        <v>2</v>
      </c>
      <c r="C458" s="35" t="s">
        <v>622</v>
      </c>
      <c r="D458" s="38"/>
      <c r="E458" s="37"/>
      <c r="F458" s="102"/>
      <c r="G458" s="103"/>
      <c r="H458" s="90"/>
    </row>
    <row r="459" spans="1:8" ht="16.8" x14ac:dyDescent="0.3">
      <c r="A459" s="34"/>
      <c r="B459" s="69">
        <v>3</v>
      </c>
      <c r="C459" s="35" t="s">
        <v>623</v>
      </c>
      <c r="D459" s="38"/>
      <c r="E459" s="37"/>
      <c r="F459" s="102"/>
      <c r="G459" s="103"/>
      <c r="H459" s="90"/>
    </row>
    <row r="460" spans="1:8" ht="16.8" x14ac:dyDescent="0.3">
      <c r="A460" s="34"/>
      <c r="B460" s="69">
        <v>4</v>
      </c>
      <c r="C460" s="35" t="s">
        <v>624</v>
      </c>
      <c r="D460" s="38"/>
      <c r="E460" s="37"/>
      <c r="F460" s="102"/>
      <c r="G460" s="103"/>
      <c r="H460" s="90"/>
    </row>
    <row r="461" spans="1:8" ht="17.399999999999999" thickBot="1" x14ac:dyDescent="0.35">
      <c r="A461" s="34"/>
      <c r="B461" s="69">
        <v>5</v>
      </c>
      <c r="C461" s="98" t="s">
        <v>625</v>
      </c>
      <c r="D461" s="38"/>
      <c r="E461" s="37"/>
      <c r="F461" s="106"/>
      <c r="G461" s="107"/>
      <c r="H461" s="90"/>
    </row>
    <row r="462" spans="1:8" ht="18" thickTop="1" thickBot="1" x14ac:dyDescent="0.35">
      <c r="A462" s="29">
        <v>30</v>
      </c>
      <c r="B462" s="72"/>
      <c r="C462" s="56" t="s">
        <v>69</v>
      </c>
      <c r="D462" s="31"/>
      <c r="E462" s="32">
        <v>18</v>
      </c>
      <c r="F462" s="33"/>
      <c r="G462" s="110">
        <f t="shared" si="8"/>
        <v>0</v>
      </c>
      <c r="H462" s="90"/>
    </row>
    <row r="463" spans="1:8" ht="16.8" x14ac:dyDescent="0.3">
      <c r="A463" s="34"/>
      <c r="B463" s="69">
        <v>1</v>
      </c>
      <c r="C463" s="59" t="s">
        <v>626</v>
      </c>
      <c r="D463" s="38"/>
      <c r="E463" s="37"/>
      <c r="F463" s="108"/>
      <c r="G463" s="109"/>
      <c r="H463" s="90"/>
    </row>
    <row r="464" spans="1:8" ht="16.8" x14ac:dyDescent="0.3">
      <c r="A464" s="34"/>
      <c r="B464" s="69">
        <v>2</v>
      </c>
      <c r="C464" s="35" t="s">
        <v>627</v>
      </c>
      <c r="D464" s="38"/>
      <c r="E464" s="37"/>
      <c r="F464" s="102"/>
      <c r="G464" s="103"/>
      <c r="H464" s="90"/>
    </row>
    <row r="465" spans="1:8" ht="16.8" x14ac:dyDescent="0.3">
      <c r="A465" s="34"/>
      <c r="B465" s="69">
        <v>3</v>
      </c>
      <c r="C465" s="35" t="s">
        <v>628</v>
      </c>
      <c r="D465" s="38"/>
      <c r="E465" s="37"/>
      <c r="F465" s="102"/>
      <c r="G465" s="103"/>
      <c r="H465" s="90"/>
    </row>
    <row r="466" spans="1:8" ht="16.8" x14ac:dyDescent="0.3">
      <c r="A466" s="34"/>
      <c r="B466" s="69">
        <v>4</v>
      </c>
      <c r="C466" s="35" t="s">
        <v>629</v>
      </c>
      <c r="D466" s="38"/>
      <c r="E466" s="37"/>
      <c r="F466" s="102"/>
      <c r="G466" s="103"/>
      <c r="H466" s="90"/>
    </row>
    <row r="467" spans="1:8" ht="78.599999999999994" thickBot="1" x14ac:dyDescent="0.35">
      <c r="A467" s="34"/>
      <c r="B467" s="69">
        <v>5</v>
      </c>
      <c r="C467" s="98" t="s">
        <v>630</v>
      </c>
      <c r="D467" s="38"/>
      <c r="E467" s="37"/>
      <c r="F467" s="106"/>
      <c r="G467" s="107"/>
      <c r="H467" s="90"/>
    </row>
    <row r="468" spans="1:8" ht="18" thickTop="1" thickBot="1" x14ac:dyDescent="0.35">
      <c r="A468" s="29">
        <v>31</v>
      </c>
      <c r="B468" s="76"/>
      <c r="C468" s="56" t="s">
        <v>71</v>
      </c>
      <c r="D468" s="56"/>
      <c r="E468" s="57">
        <v>17</v>
      </c>
      <c r="F468" s="33"/>
      <c r="G468" s="110">
        <f t="shared" si="8"/>
        <v>0</v>
      </c>
      <c r="H468" s="90"/>
    </row>
    <row r="469" spans="1:8" ht="31.2" x14ac:dyDescent="0.3">
      <c r="A469" s="34"/>
      <c r="B469" s="69">
        <v>1</v>
      </c>
      <c r="C469" s="48" t="s">
        <v>631</v>
      </c>
      <c r="D469" s="38"/>
      <c r="E469" s="37"/>
      <c r="F469" s="108"/>
      <c r="G469" s="109"/>
      <c r="H469" s="90"/>
    </row>
    <row r="470" spans="1:8" ht="16.8" x14ac:dyDescent="0.3">
      <c r="A470" s="34"/>
      <c r="B470" s="68">
        <v>2</v>
      </c>
      <c r="C470" s="35" t="s">
        <v>632</v>
      </c>
      <c r="D470" s="38"/>
      <c r="E470" s="37"/>
      <c r="F470" s="102"/>
      <c r="G470" s="103"/>
      <c r="H470" s="90"/>
    </row>
    <row r="471" spans="1:8" ht="16.8" x14ac:dyDescent="0.3">
      <c r="A471" s="34"/>
      <c r="B471" s="68">
        <v>3</v>
      </c>
      <c r="C471" s="35" t="s">
        <v>633</v>
      </c>
      <c r="D471" s="38"/>
      <c r="E471" s="37"/>
      <c r="F471" s="102"/>
      <c r="G471" s="103"/>
      <c r="H471" s="90"/>
    </row>
    <row r="472" spans="1:8" ht="16.8" x14ac:dyDescent="0.3">
      <c r="A472" s="34"/>
      <c r="B472" s="68">
        <v>4</v>
      </c>
      <c r="C472" s="35" t="s">
        <v>634</v>
      </c>
      <c r="D472" s="38"/>
      <c r="E472" s="37"/>
      <c r="F472" s="102"/>
      <c r="G472" s="103"/>
      <c r="H472" s="90"/>
    </row>
    <row r="473" spans="1:8" ht="16.8" x14ac:dyDescent="0.3">
      <c r="A473" s="34"/>
      <c r="B473" s="77" t="s">
        <v>635</v>
      </c>
      <c r="C473" s="58" t="s">
        <v>636</v>
      </c>
      <c r="D473" s="38"/>
      <c r="E473" s="37"/>
      <c r="F473" s="102"/>
      <c r="G473" s="103"/>
      <c r="H473" s="90"/>
    </row>
    <row r="474" spans="1:8" ht="16.8" x14ac:dyDescent="0.3">
      <c r="A474" s="34"/>
      <c r="B474" s="77" t="s">
        <v>637</v>
      </c>
      <c r="C474" s="35" t="s">
        <v>638</v>
      </c>
      <c r="D474" s="38"/>
      <c r="E474" s="37"/>
      <c r="F474" s="102"/>
      <c r="G474" s="103"/>
      <c r="H474" s="90"/>
    </row>
    <row r="475" spans="1:8" ht="16.8" x14ac:dyDescent="0.3">
      <c r="A475" s="34"/>
      <c r="B475" s="77" t="s">
        <v>639</v>
      </c>
      <c r="C475" s="35" t="s">
        <v>640</v>
      </c>
      <c r="D475" s="38"/>
      <c r="E475" s="37"/>
      <c r="F475" s="102"/>
      <c r="G475" s="103"/>
      <c r="H475" s="90"/>
    </row>
    <row r="476" spans="1:8" ht="16.8" x14ac:dyDescent="0.3">
      <c r="A476" s="34"/>
      <c r="B476" s="77" t="s">
        <v>641</v>
      </c>
      <c r="C476" s="35" t="s">
        <v>642</v>
      </c>
      <c r="D476" s="38"/>
      <c r="E476" s="37"/>
      <c r="F476" s="102"/>
      <c r="G476" s="103"/>
      <c r="H476" s="90"/>
    </row>
    <row r="477" spans="1:8" ht="17.399999999999999" thickBot="1" x14ac:dyDescent="0.35">
      <c r="A477" s="34"/>
      <c r="B477" s="77" t="s">
        <v>643</v>
      </c>
      <c r="C477" s="98" t="s">
        <v>644</v>
      </c>
      <c r="D477" s="38"/>
      <c r="E477" s="37"/>
      <c r="F477" s="106"/>
      <c r="G477" s="107"/>
      <c r="H477" s="90"/>
    </row>
    <row r="478" spans="1:8" ht="19.5" customHeight="1" thickTop="1" thickBot="1" x14ac:dyDescent="0.35">
      <c r="A478" s="29">
        <v>32</v>
      </c>
      <c r="B478" s="67"/>
      <c r="C478" s="56" t="s">
        <v>73</v>
      </c>
      <c r="D478" s="31"/>
      <c r="E478" s="32">
        <v>19</v>
      </c>
      <c r="F478" s="33"/>
      <c r="G478" s="110">
        <f t="shared" si="8"/>
        <v>0</v>
      </c>
      <c r="H478" s="90"/>
    </row>
    <row r="479" spans="1:8" ht="31.2" x14ac:dyDescent="0.3">
      <c r="A479" s="34"/>
      <c r="B479" s="69" t="s">
        <v>10</v>
      </c>
      <c r="C479" s="48" t="s">
        <v>645</v>
      </c>
      <c r="D479" s="38"/>
      <c r="E479" s="37"/>
      <c r="F479" s="108"/>
      <c r="G479" s="109"/>
      <c r="H479" s="90"/>
    </row>
    <row r="480" spans="1:8" ht="31.2" x14ac:dyDescent="0.3">
      <c r="A480" s="34"/>
      <c r="B480" s="68" t="s">
        <v>12</v>
      </c>
      <c r="C480" s="35" t="s">
        <v>646</v>
      </c>
      <c r="D480" s="38"/>
      <c r="E480" s="37"/>
      <c r="F480" s="102"/>
      <c r="G480" s="103"/>
      <c r="H480" s="90"/>
    </row>
    <row r="481" spans="1:8" ht="16.8" x14ac:dyDescent="0.3">
      <c r="A481" s="34"/>
      <c r="B481" s="68" t="s">
        <v>14</v>
      </c>
      <c r="C481" s="35" t="s">
        <v>647</v>
      </c>
      <c r="D481" s="38"/>
      <c r="E481" s="37"/>
      <c r="F481" s="102"/>
      <c r="G481" s="103"/>
      <c r="H481" s="90"/>
    </row>
    <row r="482" spans="1:8" ht="31.2" x14ac:dyDescent="0.3">
      <c r="A482" s="34"/>
      <c r="B482" s="68" t="s">
        <v>16</v>
      </c>
      <c r="C482" s="35" t="s">
        <v>648</v>
      </c>
      <c r="D482" s="38"/>
      <c r="E482" s="37"/>
      <c r="F482" s="102"/>
      <c r="G482" s="103"/>
      <c r="H482" s="90"/>
    </row>
    <row r="483" spans="1:8" ht="16.8" x14ac:dyDescent="0.3">
      <c r="A483" s="34"/>
      <c r="B483" s="68" t="s">
        <v>18</v>
      </c>
      <c r="C483" s="35" t="s">
        <v>649</v>
      </c>
      <c r="D483" s="38"/>
      <c r="E483" s="37"/>
      <c r="F483" s="102"/>
      <c r="G483" s="103"/>
      <c r="H483" s="90"/>
    </row>
    <row r="484" spans="1:8" ht="16.8" x14ac:dyDescent="0.3">
      <c r="A484" s="34"/>
      <c r="B484" s="68" t="s">
        <v>20</v>
      </c>
      <c r="C484" s="35" t="s">
        <v>650</v>
      </c>
      <c r="D484" s="38"/>
      <c r="E484" s="37"/>
      <c r="F484" s="102"/>
      <c r="G484" s="103"/>
      <c r="H484" s="90"/>
    </row>
    <row r="485" spans="1:8" ht="16.8" x14ac:dyDescent="0.3">
      <c r="A485" s="34"/>
      <c r="B485" s="68" t="s">
        <v>22</v>
      </c>
      <c r="C485" s="35" t="s">
        <v>651</v>
      </c>
      <c r="D485" s="38"/>
      <c r="E485" s="37"/>
      <c r="F485" s="102"/>
      <c r="G485" s="103"/>
      <c r="H485" s="90"/>
    </row>
    <row r="486" spans="1:8" ht="16.8" x14ac:dyDescent="0.3">
      <c r="A486" s="34"/>
      <c r="B486" s="68" t="s">
        <v>24</v>
      </c>
      <c r="C486" s="35" t="s">
        <v>652</v>
      </c>
      <c r="D486" s="38"/>
      <c r="E486" s="37"/>
      <c r="F486" s="102"/>
      <c r="G486" s="103"/>
      <c r="H486" s="90"/>
    </row>
    <row r="487" spans="1:8" ht="16.8" x14ac:dyDescent="0.3">
      <c r="A487" s="34"/>
      <c r="B487" s="68" t="s">
        <v>26</v>
      </c>
      <c r="C487" s="35" t="s">
        <v>653</v>
      </c>
      <c r="D487" s="38"/>
      <c r="E487" s="37"/>
      <c r="F487" s="102"/>
      <c r="G487" s="103"/>
      <c r="H487" s="90"/>
    </row>
    <row r="488" spans="1:8" ht="16.8" x14ac:dyDescent="0.3">
      <c r="A488" s="34"/>
      <c r="B488" s="68" t="s">
        <v>28</v>
      </c>
      <c r="C488" s="35" t="s">
        <v>654</v>
      </c>
      <c r="D488" s="38"/>
      <c r="E488" s="37"/>
      <c r="F488" s="102"/>
      <c r="G488" s="103"/>
      <c r="H488" s="90"/>
    </row>
    <row r="489" spans="1:8" ht="16.8" x14ac:dyDescent="0.3">
      <c r="A489" s="34"/>
      <c r="B489" s="68" t="s">
        <v>30</v>
      </c>
      <c r="C489" s="35" t="s">
        <v>655</v>
      </c>
      <c r="D489" s="38"/>
      <c r="E489" s="37"/>
      <c r="F489" s="102"/>
      <c r="G489" s="103"/>
      <c r="H489" s="90"/>
    </row>
    <row r="490" spans="1:8" ht="16.8" x14ac:dyDescent="0.3">
      <c r="A490" s="34"/>
      <c r="B490" s="68" t="s">
        <v>32</v>
      </c>
      <c r="C490" s="35" t="s">
        <v>656</v>
      </c>
      <c r="D490" s="38"/>
      <c r="E490" s="37"/>
      <c r="F490" s="102"/>
      <c r="G490" s="103"/>
      <c r="H490" s="90"/>
    </row>
    <row r="491" spans="1:8" ht="16.8" x14ac:dyDescent="0.3">
      <c r="A491" s="34"/>
      <c r="B491" s="68" t="s">
        <v>34</v>
      </c>
      <c r="C491" s="35" t="s">
        <v>657</v>
      </c>
      <c r="D491" s="38"/>
      <c r="E491" s="37"/>
      <c r="F491" s="102"/>
      <c r="G491" s="103"/>
      <c r="H491" s="90"/>
    </row>
    <row r="492" spans="1:8" ht="16.8" x14ac:dyDescent="0.3">
      <c r="A492" s="34"/>
      <c r="B492" s="68" t="s">
        <v>36</v>
      </c>
      <c r="C492" s="35" t="s">
        <v>658</v>
      </c>
      <c r="D492" s="38"/>
      <c r="E492" s="37"/>
      <c r="F492" s="102"/>
      <c r="G492" s="103"/>
      <c r="H492" s="90"/>
    </row>
    <row r="493" spans="1:8" ht="31.2" x14ac:dyDescent="0.3">
      <c r="A493" s="34"/>
      <c r="B493" s="68" t="s">
        <v>38</v>
      </c>
      <c r="C493" s="35" t="s">
        <v>659</v>
      </c>
      <c r="D493" s="38"/>
      <c r="E493" s="37"/>
      <c r="F493" s="102"/>
      <c r="G493" s="103"/>
      <c r="H493" s="90"/>
    </row>
    <row r="494" spans="1:8" ht="16.8" x14ac:dyDescent="0.3">
      <c r="A494" s="34"/>
      <c r="B494" s="68" t="s">
        <v>40</v>
      </c>
      <c r="C494" s="35" t="s">
        <v>660</v>
      </c>
      <c r="D494" s="38"/>
      <c r="E494" s="37"/>
      <c r="F494" s="102"/>
      <c r="G494" s="103"/>
      <c r="H494" s="90"/>
    </row>
    <row r="495" spans="1:8" ht="16.8" x14ac:dyDescent="0.3">
      <c r="A495" s="34"/>
      <c r="B495" s="68" t="s">
        <v>42</v>
      </c>
      <c r="C495" s="35" t="s">
        <v>661</v>
      </c>
      <c r="D495" s="38"/>
      <c r="E495" s="37"/>
      <c r="F495" s="102"/>
      <c r="G495" s="103"/>
      <c r="H495" s="90"/>
    </row>
    <row r="496" spans="1:8" ht="16.8" x14ac:dyDescent="0.3">
      <c r="A496" s="34"/>
      <c r="B496" s="68" t="s">
        <v>44</v>
      </c>
      <c r="C496" s="35" t="s">
        <v>662</v>
      </c>
      <c r="D496" s="38"/>
      <c r="E496" s="37"/>
      <c r="F496" s="102"/>
      <c r="G496" s="103"/>
      <c r="H496" s="90"/>
    </row>
    <row r="497" spans="1:8" ht="16.8" x14ac:dyDescent="0.3">
      <c r="A497" s="34"/>
      <c r="B497" s="68" t="s">
        <v>46</v>
      </c>
      <c r="C497" s="35" t="s">
        <v>663</v>
      </c>
      <c r="D497" s="38"/>
      <c r="E497" s="37"/>
      <c r="F497" s="102"/>
      <c r="G497" s="103"/>
      <c r="H497" s="90"/>
    </row>
    <row r="498" spans="1:8" ht="16.8" x14ac:dyDescent="0.3">
      <c r="A498" s="34"/>
      <c r="B498" s="68" t="s">
        <v>48</v>
      </c>
      <c r="C498" s="35" t="s">
        <v>664</v>
      </c>
      <c r="D498" s="38"/>
      <c r="E498" s="37"/>
      <c r="F498" s="102"/>
      <c r="G498" s="103"/>
      <c r="H498" s="90"/>
    </row>
    <row r="499" spans="1:8" ht="16.8" x14ac:dyDescent="0.3">
      <c r="A499" s="34"/>
      <c r="B499" s="68" t="s">
        <v>50</v>
      </c>
      <c r="C499" s="35" t="s">
        <v>665</v>
      </c>
      <c r="D499" s="38"/>
      <c r="E499" s="37"/>
      <c r="F499" s="102"/>
      <c r="G499" s="103"/>
      <c r="H499" s="90"/>
    </row>
    <row r="500" spans="1:8" ht="16.8" x14ac:dyDescent="0.3">
      <c r="A500" s="34"/>
      <c r="B500" s="68" t="s">
        <v>52</v>
      </c>
      <c r="C500" s="35" t="s">
        <v>666</v>
      </c>
      <c r="D500" s="38"/>
      <c r="E500" s="37"/>
      <c r="F500" s="102"/>
      <c r="G500" s="103"/>
      <c r="H500" s="90"/>
    </row>
    <row r="501" spans="1:8" ht="16.8" x14ac:dyDescent="0.3">
      <c r="A501" s="34"/>
      <c r="B501" s="68" t="s">
        <v>54</v>
      </c>
      <c r="C501" s="35" t="s">
        <v>667</v>
      </c>
      <c r="D501" s="38"/>
      <c r="E501" s="37"/>
      <c r="F501" s="102"/>
      <c r="G501" s="103"/>
      <c r="H501" s="90"/>
    </row>
    <row r="502" spans="1:8" ht="16.8" x14ac:dyDescent="0.3">
      <c r="A502" s="34"/>
      <c r="B502" s="68" t="s">
        <v>56</v>
      </c>
      <c r="C502" s="35" t="s">
        <v>668</v>
      </c>
      <c r="D502" s="38"/>
      <c r="E502" s="37"/>
      <c r="F502" s="102"/>
      <c r="G502" s="103"/>
      <c r="H502" s="90"/>
    </row>
    <row r="503" spans="1:8" ht="16.8" x14ac:dyDescent="0.3">
      <c r="A503" s="34"/>
      <c r="B503" s="68" t="s">
        <v>58</v>
      </c>
      <c r="C503" s="35" t="s">
        <v>669</v>
      </c>
      <c r="D503" s="38"/>
      <c r="E503" s="37"/>
      <c r="F503" s="102"/>
      <c r="G503" s="103"/>
      <c r="H503" s="90"/>
    </row>
    <row r="504" spans="1:8" ht="16.8" x14ac:dyDescent="0.3">
      <c r="A504" s="34"/>
      <c r="B504" s="68" t="s">
        <v>60</v>
      </c>
      <c r="C504" s="35" t="s">
        <v>670</v>
      </c>
      <c r="D504" s="38"/>
      <c r="E504" s="37"/>
      <c r="F504" s="102"/>
      <c r="G504" s="103"/>
      <c r="H504" s="90"/>
    </row>
    <row r="505" spans="1:8" ht="16.8" x14ac:dyDescent="0.3">
      <c r="A505" s="34"/>
      <c r="B505" s="68" t="s">
        <v>62</v>
      </c>
      <c r="C505" s="35" t="s">
        <v>671</v>
      </c>
      <c r="D505" s="38"/>
      <c r="E505" s="37"/>
      <c r="F505" s="102"/>
      <c r="G505" s="103"/>
      <c r="H505" s="90"/>
    </row>
    <row r="506" spans="1:8" ht="31.2" x14ac:dyDescent="0.3">
      <c r="A506" s="34"/>
      <c r="B506" s="68" t="s">
        <v>64</v>
      </c>
      <c r="C506" s="35" t="s">
        <v>672</v>
      </c>
      <c r="D506" s="38"/>
      <c r="E506" s="37"/>
      <c r="F506" s="102"/>
      <c r="G506" s="103"/>
      <c r="H506" s="90"/>
    </row>
    <row r="507" spans="1:8" ht="16.8" x14ac:dyDescent="0.3">
      <c r="A507" s="34"/>
      <c r="B507" s="68" t="s">
        <v>66</v>
      </c>
      <c r="C507" s="35" t="s">
        <v>673</v>
      </c>
      <c r="D507" s="38"/>
      <c r="E507" s="37"/>
      <c r="F507" s="102"/>
      <c r="G507" s="103"/>
      <c r="H507" s="90"/>
    </row>
    <row r="508" spans="1:8" ht="31.2" x14ac:dyDescent="0.3">
      <c r="A508" s="34"/>
      <c r="B508" s="68" t="s">
        <v>68</v>
      </c>
      <c r="C508" s="35" t="s">
        <v>674</v>
      </c>
      <c r="D508" s="38"/>
      <c r="E508" s="37"/>
      <c r="F508" s="102"/>
      <c r="G508" s="103"/>
      <c r="H508" s="90"/>
    </row>
    <row r="509" spans="1:8" ht="16.8" x14ac:dyDescent="0.3">
      <c r="A509" s="34"/>
      <c r="B509" s="68" t="s">
        <v>70</v>
      </c>
      <c r="C509" s="35" t="s">
        <v>675</v>
      </c>
      <c r="D509" s="38"/>
      <c r="E509" s="37"/>
      <c r="F509" s="102"/>
      <c r="G509" s="103"/>
      <c r="H509" s="90"/>
    </row>
    <row r="510" spans="1:8" ht="16.8" x14ac:dyDescent="0.3">
      <c r="A510" s="34"/>
      <c r="B510" s="68" t="s">
        <v>72</v>
      </c>
      <c r="C510" s="35" t="s">
        <v>676</v>
      </c>
      <c r="D510" s="38"/>
      <c r="E510" s="37"/>
      <c r="F510" s="102"/>
      <c r="G510" s="103"/>
      <c r="H510" s="90"/>
    </row>
    <row r="511" spans="1:8" ht="16.8" x14ac:dyDescent="0.3">
      <c r="A511" s="34"/>
      <c r="B511" s="68" t="s">
        <v>74</v>
      </c>
      <c r="C511" s="35" t="s">
        <v>677</v>
      </c>
      <c r="D511" s="38"/>
      <c r="E511" s="37"/>
      <c r="F511" s="102"/>
      <c r="G511" s="103"/>
      <c r="H511" s="90"/>
    </row>
    <row r="512" spans="1:8" ht="128.25" customHeight="1" thickBot="1" x14ac:dyDescent="0.35">
      <c r="A512" s="34"/>
      <c r="B512" s="68" t="s">
        <v>76</v>
      </c>
      <c r="C512" s="35" t="s">
        <v>678</v>
      </c>
      <c r="D512" s="38"/>
      <c r="E512" s="37"/>
      <c r="F512" s="106"/>
      <c r="G512" s="107"/>
      <c r="H512" s="90"/>
    </row>
    <row r="513" spans="1:8" ht="18" thickTop="1" thickBot="1" x14ac:dyDescent="0.35">
      <c r="A513" s="29">
        <v>33</v>
      </c>
      <c r="B513" s="67"/>
      <c r="C513" s="94" t="s">
        <v>75</v>
      </c>
      <c r="D513" s="31"/>
      <c r="E513" s="32">
        <v>157</v>
      </c>
      <c r="F513" s="33"/>
      <c r="G513" s="110">
        <f t="shared" si="8"/>
        <v>0</v>
      </c>
      <c r="H513" s="90"/>
    </row>
    <row r="514" spans="1:8" ht="16.8" x14ac:dyDescent="0.3">
      <c r="A514" s="34"/>
      <c r="B514" s="69">
        <v>1</v>
      </c>
      <c r="C514" s="48" t="s">
        <v>679</v>
      </c>
      <c r="D514" s="38"/>
      <c r="E514" s="37"/>
      <c r="F514" s="108"/>
      <c r="G514" s="109"/>
      <c r="H514" s="90"/>
    </row>
    <row r="515" spans="1:8" ht="16.8" x14ac:dyDescent="0.3">
      <c r="A515" s="34"/>
      <c r="B515" s="68">
        <v>2</v>
      </c>
      <c r="C515" s="35" t="s">
        <v>680</v>
      </c>
      <c r="D515" s="38"/>
      <c r="E515" s="37"/>
      <c r="F515" s="102"/>
      <c r="G515" s="103"/>
      <c r="H515" s="90"/>
    </row>
    <row r="516" spans="1:8" ht="16.8" x14ac:dyDescent="0.3">
      <c r="A516" s="34"/>
      <c r="B516" s="68">
        <v>3</v>
      </c>
      <c r="C516" s="35" t="s">
        <v>681</v>
      </c>
      <c r="D516" s="38"/>
      <c r="E516" s="37"/>
      <c r="F516" s="102"/>
      <c r="G516" s="103"/>
      <c r="H516" s="90"/>
    </row>
    <row r="517" spans="1:8" ht="16.8" x14ac:dyDescent="0.3">
      <c r="A517" s="34"/>
      <c r="B517" s="68">
        <v>4</v>
      </c>
      <c r="C517" s="35" t="s">
        <v>682</v>
      </c>
      <c r="D517" s="38"/>
      <c r="E517" s="37"/>
      <c r="F517" s="102"/>
      <c r="G517" s="103"/>
      <c r="H517" s="90"/>
    </row>
    <row r="518" spans="1:8" ht="16.8" x14ac:dyDescent="0.3">
      <c r="A518" s="34"/>
      <c r="B518" s="68">
        <v>5</v>
      </c>
      <c r="C518" s="35" t="s">
        <v>683</v>
      </c>
      <c r="D518" s="38"/>
      <c r="E518" s="37"/>
      <c r="F518" s="102"/>
      <c r="G518" s="103"/>
      <c r="H518" s="90"/>
    </row>
    <row r="519" spans="1:8" ht="16.8" x14ac:dyDescent="0.3">
      <c r="A519" s="34"/>
      <c r="B519" s="68">
        <v>6</v>
      </c>
      <c r="C519" s="35" t="s">
        <v>684</v>
      </c>
      <c r="D519" s="38"/>
      <c r="E519" s="37"/>
      <c r="F519" s="102"/>
      <c r="G519" s="103"/>
      <c r="H519" s="90"/>
    </row>
    <row r="520" spans="1:8" ht="16.8" x14ac:dyDescent="0.3">
      <c r="A520" s="34"/>
      <c r="B520" s="68">
        <v>7</v>
      </c>
      <c r="C520" s="35" t="s">
        <v>685</v>
      </c>
      <c r="D520" s="38"/>
      <c r="E520" s="37"/>
      <c r="F520" s="102"/>
      <c r="G520" s="103"/>
      <c r="H520" s="90"/>
    </row>
    <row r="521" spans="1:8" ht="17.399999999999999" thickBot="1" x14ac:dyDescent="0.35">
      <c r="A521" s="34"/>
      <c r="B521" s="68">
        <v>8</v>
      </c>
      <c r="C521" s="98" t="s">
        <v>686</v>
      </c>
      <c r="D521" s="38"/>
      <c r="E521" s="37"/>
      <c r="F521" s="106"/>
      <c r="G521" s="107"/>
      <c r="H521" s="90"/>
    </row>
    <row r="522" spans="1:8" ht="18" thickTop="1" thickBot="1" x14ac:dyDescent="0.35">
      <c r="A522" s="29">
        <v>34</v>
      </c>
      <c r="B522" s="67"/>
      <c r="C522" s="56" t="s">
        <v>77</v>
      </c>
      <c r="D522" s="31"/>
      <c r="E522" s="32">
        <v>157</v>
      </c>
      <c r="F522" s="33"/>
      <c r="G522" s="110">
        <f t="shared" ref="G522:G577" si="9">E522*F522</f>
        <v>0</v>
      </c>
      <c r="H522" s="90"/>
    </row>
    <row r="523" spans="1:8" ht="31.2" x14ac:dyDescent="0.3">
      <c r="A523" s="34"/>
      <c r="B523" s="69">
        <v>1</v>
      </c>
      <c r="C523" s="48" t="s">
        <v>687</v>
      </c>
      <c r="D523" s="38"/>
      <c r="E523" s="37"/>
      <c r="F523" s="108"/>
      <c r="G523" s="109"/>
      <c r="H523" s="90"/>
    </row>
    <row r="524" spans="1:8" ht="31.2" x14ac:dyDescent="0.3">
      <c r="A524" s="34"/>
      <c r="B524" s="68">
        <v>2</v>
      </c>
      <c r="C524" s="35" t="s">
        <v>688</v>
      </c>
      <c r="D524" s="38"/>
      <c r="E524" s="37"/>
      <c r="F524" s="102"/>
      <c r="G524" s="103"/>
      <c r="H524" s="90"/>
    </row>
    <row r="525" spans="1:8" ht="16.8" x14ac:dyDescent="0.3">
      <c r="A525" s="34"/>
      <c r="B525" s="68">
        <v>3</v>
      </c>
      <c r="C525" s="35" t="s">
        <v>689</v>
      </c>
      <c r="D525" s="38"/>
      <c r="E525" s="37"/>
      <c r="F525" s="102"/>
      <c r="G525" s="103"/>
      <c r="H525" s="90"/>
    </row>
    <row r="526" spans="1:8" ht="31.2" x14ac:dyDescent="0.3">
      <c r="A526" s="34"/>
      <c r="B526" s="68">
        <v>4</v>
      </c>
      <c r="C526" s="35" t="s">
        <v>690</v>
      </c>
      <c r="D526" s="38"/>
      <c r="E526" s="37"/>
      <c r="F526" s="102"/>
      <c r="G526" s="103"/>
      <c r="H526" s="90"/>
    </row>
    <row r="527" spans="1:8" ht="16.8" x14ac:dyDescent="0.3">
      <c r="A527" s="34"/>
      <c r="B527" s="68">
        <v>5</v>
      </c>
      <c r="C527" s="35" t="s">
        <v>691</v>
      </c>
      <c r="D527" s="38"/>
      <c r="E527" s="37"/>
      <c r="F527" s="102"/>
      <c r="G527" s="103"/>
      <c r="H527" s="90"/>
    </row>
    <row r="528" spans="1:8" ht="31.8" thickBot="1" x14ac:dyDescent="0.35">
      <c r="A528" s="34"/>
      <c r="B528" s="68">
        <v>6</v>
      </c>
      <c r="C528" s="98" t="s">
        <v>692</v>
      </c>
      <c r="D528" s="38"/>
      <c r="E528" s="37"/>
      <c r="F528" s="106"/>
      <c r="G528" s="107"/>
      <c r="H528" s="90"/>
    </row>
    <row r="529" spans="1:8" ht="18" thickTop="1" thickBot="1" x14ac:dyDescent="0.35">
      <c r="A529" s="29">
        <v>35</v>
      </c>
      <c r="B529" s="67"/>
      <c r="C529" s="56" t="s">
        <v>79</v>
      </c>
      <c r="D529" s="31"/>
      <c r="E529" s="32">
        <v>7</v>
      </c>
      <c r="F529" s="33"/>
      <c r="G529" s="110">
        <f t="shared" si="9"/>
        <v>0</v>
      </c>
      <c r="H529" s="90"/>
    </row>
    <row r="530" spans="1:8" ht="31.2" x14ac:dyDescent="0.3">
      <c r="A530" s="34"/>
      <c r="B530" s="69">
        <v>1</v>
      </c>
      <c r="C530" s="48" t="s">
        <v>693</v>
      </c>
      <c r="D530" s="38"/>
      <c r="E530" s="37"/>
      <c r="F530" s="108"/>
      <c r="G530" s="109"/>
      <c r="H530" s="90"/>
    </row>
    <row r="531" spans="1:8" ht="16.8" x14ac:dyDescent="0.3">
      <c r="A531" s="34"/>
      <c r="B531" s="69">
        <v>2</v>
      </c>
      <c r="C531" s="35" t="s">
        <v>694</v>
      </c>
      <c r="D531" s="38"/>
      <c r="E531" s="37"/>
      <c r="F531" s="102"/>
      <c r="G531" s="103"/>
      <c r="H531" s="90"/>
    </row>
    <row r="532" spans="1:8" ht="16.8" x14ac:dyDescent="0.3">
      <c r="A532" s="34"/>
      <c r="B532" s="69">
        <v>3</v>
      </c>
      <c r="C532" s="35" t="s">
        <v>695</v>
      </c>
      <c r="D532" s="38"/>
      <c r="E532" s="37"/>
      <c r="F532" s="102"/>
      <c r="G532" s="103"/>
      <c r="H532" s="90"/>
    </row>
    <row r="533" spans="1:8" ht="31.2" x14ac:dyDescent="0.3">
      <c r="A533" s="34"/>
      <c r="B533" s="69">
        <v>4</v>
      </c>
      <c r="C533" s="48" t="s">
        <v>696</v>
      </c>
      <c r="D533" s="38"/>
      <c r="E533" s="37"/>
      <c r="F533" s="102"/>
      <c r="G533" s="103"/>
      <c r="H533" s="90"/>
    </row>
    <row r="534" spans="1:8" ht="16.8" x14ac:dyDescent="0.3">
      <c r="A534" s="34"/>
      <c r="B534" s="69">
        <v>5</v>
      </c>
      <c r="C534" s="35" t="s">
        <v>697</v>
      </c>
      <c r="D534" s="38"/>
      <c r="E534" s="37"/>
      <c r="F534" s="102"/>
      <c r="G534" s="103"/>
      <c r="H534" s="90"/>
    </row>
    <row r="535" spans="1:8" ht="16.8" x14ac:dyDescent="0.3">
      <c r="A535" s="34"/>
      <c r="B535" s="69">
        <v>6</v>
      </c>
      <c r="C535" s="35" t="s">
        <v>698</v>
      </c>
      <c r="D535" s="38"/>
      <c r="E535" s="37"/>
      <c r="F535" s="102"/>
      <c r="G535" s="103"/>
      <c r="H535" s="90"/>
    </row>
    <row r="536" spans="1:8" ht="31.2" x14ac:dyDescent="0.3">
      <c r="A536" s="34"/>
      <c r="B536" s="69">
        <v>7</v>
      </c>
      <c r="C536" s="35" t="s">
        <v>699</v>
      </c>
      <c r="D536" s="38"/>
      <c r="E536" s="37"/>
      <c r="F536" s="102"/>
      <c r="G536" s="103"/>
      <c r="H536" s="90"/>
    </row>
    <row r="537" spans="1:8" ht="16.8" x14ac:dyDescent="0.3">
      <c r="A537" s="34"/>
      <c r="B537" s="69">
        <v>8</v>
      </c>
      <c r="C537" s="35" t="s">
        <v>700</v>
      </c>
      <c r="D537" s="38"/>
      <c r="E537" s="37"/>
      <c r="F537" s="102"/>
      <c r="G537" s="103"/>
      <c r="H537" s="90"/>
    </row>
    <row r="538" spans="1:8" ht="16.8" x14ac:dyDescent="0.3">
      <c r="A538" s="34"/>
      <c r="B538" s="69">
        <v>9</v>
      </c>
      <c r="C538" s="35" t="s">
        <v>701</v>
      </c>
      <c r="D538" s="38"/>
      <c r="E538" s="37"/>
      <c r="F538" s="102"/>
      <c r="G538" s="103"/>
      <c r="H538" s="90"/>
    </row>
    <row r="539" spans="1:8" ht="16.8" x14ac:dyDescent="0.3">
      <c r="A539" s="34"/>
      <c r="B539" s="69">
        <v>10</v>
      </c>
      <c r="C539" s="35" t="s">
        <v>702</v>
      </c>
      <c r="D539" s="38"/>
      <c r="E539" s="37"/>
      <c r="F539" s="102"/>
      <c r="G539" s="103"/>
      <c r="H539" s="90"/>
    </row>
    <row r="540" spans="1:8" ht="16.8" x14ac:dyDescent="0.3">
      <c r="A540" s="34"/>
      <c r="B540" s="69">
        <v>11</v>
      </c>
      <c r="C540" s="35" t="s">
        <v>703</v>
      </c>
      <c r="D540" s="38"/>
      <c r="E540" s="37"/>
      <c r="F540" s="102"/>
      <c r="G540" s="103"/>
      <c r="H540" s="90"/>
    </row>
    <row r="541" spans="1:8" ht="16.8" x14ac:dyDescent="0.3">
      <c r="A541" s="34"/>
      <c r="B541" s="69">
        <v>12</v>
      </c>
      <c r="C541" s="35" t="s">
        <v>704</v>
      </c>
      <c r="D541" s="38"/>
      <c r="E541" s="37"/>
      <c r="F541" s="102"/>
      <c r="G541" s="103"/>
      <c r="H541" s="90"/>
    </row>
    <row r="542" spans="1:8" ht="16.8" x14ac:dyDescent="0.3">
      <c r="A542" s="34"/>
      <c r="B542" s="69">
        <v>13</v>
      </c>
      <c r="C542" s="35" t="s">
        <v>705</v>
      </c>
      <c r="D542" s="38"/>
      <c r="E542" s="37"/>
      <c r="F542" s="102"/>
      <c r="G542" s="103"/>
      <c r="H542" s="90"/>
    </row>
    <row r="543" spans="1:8" ht="16.8" x14ac:dyDescent="0.3">
      <c r="A543" s="34"/>
      <c r="B543" s="69">
        <v>14</v>
      </c>
      <c r="C543" s="35" t="s">
        <v>706</v>
      </c>
      <c r="D543" s="38"/>
      <c r="E543" s="37"/>
      <c r="F543" s="102"/>
      <c r="G543" s="103"/>
      <c r="H543" s="90"/>
    </row>
    <row r="544" spans="1:8" ht="16.8" x14ac:dyDescent="0.3">
      <c r="A544" s="34"/>
      <c r="B544" s="69">
        <v>15</v>
      </c>
      <c r="C544" s="35" t="s">
        <v>707</v>
      </c>
      <c r="D544" s="38"/>
      <c r="E544" s="37"/>
      <c r="F544" s="102"/>
      <c r="G544" s="103"/>
      <c r="H544" s="90"/>
    </row>
    <row r="545" spans="1:8" ht="16.8" x14ac:dyDescent="0.3">
      <c r="A545" s="34"/>
      <c r="B545" s="69">
        <v>16</v>
      </c>
      <c r="C545" s="35" t="s">
        <v>708</v>
      </c>
      <c r="D545" s="38"/>
      <c r="E545" s="37"/>
      <c r="F545" s="102"/>
      <c r="G545" s="103"/>
      <c r="H545" s="90"/>
    </row>
    <row r="546" spans="1:8" ht="16.8" x14ac:dyDescent="0.3">
      <c r="A546" s="34"/>
      <c r="B546" s="69">
        <v>17</v>
      </c>
      <c r="C546" s="35" t="s">
        <v>709</v>
      </c>
      <c r="D546" s="38"/>
      <c r="E546" s="37"/>
      <c r="F546" s="102"/>
      <c r="G546" s="103"/>
      <c r="H546" s="90"/>
    </row>
    <row r="547" spans="1:8" ht="109.8" thickBot="1" x14ac:dyDescent="0.35">
      <c r="A547" s="34"/>
      <c r="B547" s="69">
        <v>18</v>
      </c>
      <c r="C547" s="59" t="s">
        <v>710</v>
      </c>
      <c r="D547" s="38"/>
      <c r="E547" s="37"/>
      <c r="F547" s="106"/>
      <c r="G547" s="107"/>
      <c r="H547" s="90"/>
    </row>
    <row r="548" spans="1:8" ht="18" thickTop="1" thickBot="1" x14ac:dyDescent="0.35">
      <c r="A548" s="29">
        <v>36</v>
      </c>
      <c r="B548" s="67"/>
      <c r="C548" s="94" t="s">
        <v>81</v>
      </c>
      <c r="D548" s="31"/>
      <c r="E548" s="32">
        <v>1</v>
      </c>
      <c r="F548" s="33"/>
      <c r="G548" s="110">
        <f t="shared" si="9"/>
        <v>0</v>
      </c>
      <c r="H548" s="90"/>
    </row>
    <row r="549" spans="1:8" ht="31.2" x14ac:dyDescent="0.3">
      <c r="A549" s="34"/>
      <c r="B549" s="68">
        <v>1</v>
      </c>
      <c r="C549" s="48" t="s">
        <v>711</v>
      </c>
      <c r="D549" s="38"/>
      <c r="E549" s="37"/>
      <c r="F549" s="108"/>
      <c r="G549" s="109"/>
      <c r="H549" s="90"/>
    </row>
    <row r="550" spans="1:8" ht="16.8" x14ac:dyDescent="0.3">
      <c r="A550" s="34"/>
      <c r="B550" s="68">
        <v>2</v>
      </c>
      <c r="C550" s="35" t="s">
        <v>712</v>
      </c>
      <c r="D550" s="38"/>
      <c r="E550" s="37"/>
      <c r="F550" s="102"/>
      <c r="G550" s="103"/>
      <c r="H550" s="90"/>
    </row>
    <row r="551" spans="1:8" ht="17.25" customHeight="1" x14ac:dyDescent="0.3">
      <c r="A551" s="34"/>
      <c r="B551" s="68">
        <v>3</v>
      </c>
      <c r="C551" s="35" t="s">
        <v>713</v>
      </c>
      <c r="D551" s="38"/>
      <c r="E551" s="37"/>
      <c r="F551" s="102"/>
      <c r="G551" s="103"/>
      <c r="H551" s="90"/>
    </row>
    <row r="552" spans="1:8" ht="16.8" x14ac:dyDescent="0.3">
      <c r="A552" s="34"/>
      <c r="B552" s="68">
        <v>4</v>
      </c>
      <c r="C552" s="35" t="s">
        <v>714</v>
      </c>
      <c r="D552" s="38"/>
      <c r="E552" s="37"/>
      <c r="F552" s="102"/>
      <c r="G552" s="103"/>
      <c r="H552" s="90"/>
    </row>
    <row r="553" spans="1:8" ht="16.8" x14ac:dyDescent="0.3">
      <c r="A553" s="34"/>
      <c r="B553" s="68">
        <v>5</v>
      </c>
      <c r="C553" s="35" t="s">
        <v>715</v>
      </c>
      <c r="D553" s="38"/>
      <c r="E553" s="37"/>
      <c r="F553" s="102"/>
      <c r="G553" s="103"/>
      <c r="H553" s="90"/>
    </row>
    <row r="554" spans="1:8" ht="16.8" x14ac:dyDescent="0.3">
      <c r="A554" s="34"/>
      <c r="B554" s="68">
        <v>6</v>
      </c>
      <c r="C554" s="35" t="s">
        <v>716</v>
      </c>
      <c r="D554" s="38"/>
      <c r="E554" s="37"/>
      <c r="F554" s="102"/>
      <c r="G554" s="103"/>
      <c r="H554" s="90"/>
    </row>
    <row r="555" spans="1:8" ht="17.399999999999999" thickBot="1" x14ac:dyDescent="0.35">
      <c r="A555" s="34"/>
      <c r="B555" s="73">
        <v>7</v>
      </c>
      <c r="C555" s="98" t="s">
        <v>717</v>
      </c>
      <c r="D555" s="49"/>
      <c r="E555" s="37"/>
      <c r="F555" s="106"/>
      <c r="G555" s="107"/>
      <c r="H555" s="90"/>
    </row>
    <row r="556" spans="1:8" ht="18" thickTop="1" thickBot="1" x14ac:dyDescent="0.35">
      <c r="A556" s="29">
        <v>37</v>
      </c>
      <c r="B556" s="67"/>
      <c r="C556" s="56" t="s">
        <v>83</v>
      </c>
      <c r="D556" s="31"/>
      <c r="E556" s="32">
        <v>11</v>
      </c>
      <c r="F556" s="33"/>
      <c r="G556" s="110">
        <f t="shared" si="9"/>
        <v>0</v>
      </c>
      <c r="H556" s="90"/>
    </row>
    <row r="557" spans="1:8" ht="16.8" x14ac:dyDescent="0.3">
      <c r="A557" s="34"/>
      <c r="B557" s="68">
        <v>1</v>
      </c>
      <c r="C557" s="48" t="s">
        <v>718</v>
      </c>
      <c r="D557" s="38"/>
      <c r="E557" s="37"/>
      <c r="F557" s="108"/>
      <c r="G557" s="109"/>
      <c r="H557" s="90"/>
    </row>
    <row r="558" spans="1:8" ht="19.5" customHeight="1" x14ac:dyDescent="0.3">
      <c r="A558" s="34"/>
      <c r="B558" s="68">
        <v>2</v>
      </c>
      <c r="C558" s="35" t="s">
        <v>719</v>
      </c>
      <c r="D558" s="38"/>
      <c r="E558" s="37"/>
      <c r="F558" s="102"/>
      <c r="G558" s="103"/>
      <c r="H558" s="90"/>
    </row>
    <row r="559" spans="1:8" ht="16.8" x14ac:dyDescent="0.3">
      <c r="A559" s="34"/>
      <c r="B559" s="68">
        <v>3</v>
      </c>
      <c r="C559" s="35" t="s">
        <v>720</v>
      </c>
      <c r="D559" s="38"/>
      <c r="E559" s="37"/>
      <c r="F559" s="102"/>
      <c r="G559" s="103"/>
      <c r="H559" s="90"/>
    </row>
    <row r="560" spans="1:8" ht="19.5" customHeight="1" x14ac:dyDescent="0.3">
      <c r="A560" s="34"/>
      <c r="B560" s="68">
        <v>4</v>
      </c>
      <c r="C560" s="59" t="s">
        <v>721</v>
      </c>
      <c r="D560" s="38"/>
      <c r="E560" s="37"/>
      <c r="F560" s="102"/>
      <c r="G560" s="103"/>
      <c r="H560" s="90"/>
    </row>
    <row r="561" spans="1:8" ht="31.2" x14ac:dyDescent="0.3">
      <c r="A561" s="34"/>
      <c r="B561" s="68">
        <v>5</v>
      </c>
      <c r="C561" s="35" t="s">
        <v>722</v>
      </c>
      <c r="D561" s="38"/>
      <c r="E561" s="37"/>
      <c r="F561" s="102"/>
      <c r="G561" s="103"/>
      <c r="H561" s="90"/>
    </row>
    <row r="562" spans="1:8" ht="31.2" x14ac:dyDescent="0.3">
      <c r="A562" s="34"/>
      <c r="B562" s="68">
        <v>6</v>
      </c>
      <c r="C562" s="35" t="s">
        <v>723</v>
      </c>
      <c r="D562" s="38"/>
      <c r="E562" s="37"/>
      <c r="F562" s="102"/>
      <c r="G562" s="103"/>
      <c r="H562" s="90"/>
    </row>
    <row r="563" spans="1:8" ht="63" thickBot="1" x14ac:dyDescent="0.35">
      <c r="A563" s="34"/>
      <c r="B563" s="68">
        <v>7</v>
      </c>
      <c r="C563" s="35" t="s">
        <v>724</v>
      </c>
      <c r="D563" s="38"/>
      <c r="E563" s="37"/>
      <c r="F563" s="106"/>
      <c r="G563" s="107"/>
      <c r="H563" s="90"/>
    </row>
    <row r="564" spans="1:8" ht="18" thickTop="1" thickBot="1" x14ac:dyDescent="0.35">
      <c r="A564" s="29">
        <v>38</v>
      </c>
      <c r="B564" s="67"/>
      <c r="C564" s="31" t="s">
        <v>85</v>
      </c>
      <c r="D564" s="31"/>
      <c r="E564" s="32">
        <v>4</v>
      </c>
      <c r="F564" s="33"/>
      <c r="G564" s="110">
        <f t="shared" si="9"/>
        <v>0</v>
      </c>
      <c r="H564" s="90"/>
    </row>
    <row r="565" spans="1:8" ht="31.2" x14ac:dyDescent="0.3">
      <c r="A565" s="34"/>
      <c r="B565" s="69">
        <v>1</v>
      </c>
      <c r="C565" s="42" t="s">
        <v>725</v>
      </c>
      <c r="D565" s="38"/>
      <c r="E565" s="37"/>
      <c r="F565" s="108"/>
      <c r="G565" s="109"/>
      <c r="H565" s="90"/>
    </row>
    <row r="566" spans="1:8" ht="17.399999999999999" thickBot="1" x14ac:dyDescent="0.35">
      <c r="A566" s="34"/>
      <c r="B566" s="68">
        <v>2</v>
      </c>
      <c r="C566" s="98" t="s">
        <v>726</v>
      </c>
      <c r="D566" s="38"/>
      <c r="E566" s="37"/>
      <c r="F566" s="106"/>
      <c r="G566" s="107"/>
      <c r="H566" s="90"/>
    </row>
    <row r="567" spans="1:8" ht="18" thickTop="1" thickBot="1" x14ac:dyDescent="0.35">
      <c r="A567" s="29">
        <v>39</v>
      </c>
      <c r="B567" s="67"/>
      <c r="C567" s="56" t="s">
        <v>87</v>
      </c>
      <c r="D567" s="31"/>
      <c r="E567" s="32">
        <v>2</v>
      </c>
      <c r="F567" s="33"/>
      <c r="G567" s="110">
        <f t="shared" si="9"/>
        <v>0</v>
      </c>
      <c r="H567" s="90"/>
    </row>
    <row r="568" spans="1:8" ht="16.8" x14ac:dyDescent="0.3">
      <c r="A568" s="34"/>
      <c r="B568" s="68">
        <v>1</v>
      </c>
      <c r="C568" s="48" t="s">
        <v>727</v>
      </c>
      <c r="D568" s="38"/>
      <c r="E568" s="37"/>
      <c r="F568" s="108"/>
      <c r="G568" s="109"/>
      <c r="H568" s="90"/>
    </row>
    <row r="569" spans="1:8" ht="16.8" x14ac:dyDescent="0.3">
      <c r="A569" s="34"/>
      <c r="B569" s="68">
        <v>2</v>
      </c>
      <c r="C569" s="35" t="s">
        <v>728</v>
      </c>
      <c r="D569" s="38"/>
      <c r="E569" s="37"/>
      <c r="F569" s="102"/>
      <c r="G569" s="103"/>
      <c r="H569" s="90"/>
    </row>
    <row r="570" spans="1:8" ht="31.2" x14ac:dyDescent="0.3">
      <c r="A570" s="34"/>
      <c r="B570" s="68">
        <v>3</v>
      </c>
      <c r="C570" s="35" t="s">
        <v>729</v>
      </c>
      <c r="D570" s="38"/>
      <c r="E570" s="37"/>
      <c r="F570" s="102"/>
      <c r="G570" s="103"/>
      <c r="H570" s="90"/>
    </row>
    <row r="571" spans="1:8" ht="16.8" x14ac:dyDescent="0.3">
      <c r="A571" s="34"/>
      <c r="B571" s="68">
        <v>4</v>
      </c>
      <c r="C571" s="35" t="s">
        <v>730</v>
      </c>
      <c r="D571" s="38"/>
      <c r="E571" s="37"/>
      <c r="F571" s="102"/>
      <c r="G571" s="103"/>
      <c r="H571" s="90"/>
    </row>
    <row r="572" spans="1:8" ht="16.8" x14ac:dyDescent="0.3">
      <c r="A572" s="34"/>
      <c r="B572" s="68">
        <v>5</v>
      </c>
      <c r="C572" s="35" t="s">
        <v>731</v>
      </c>
      <c r="D572" s="38"/>
      <c r="E572" s="37"/>
      <c r="F572" s="102"/>
      <c r="G572" s="103"/>
      <c r="H572" s="90"/>
    </row>
    <row r="573" spans="1:8" ht="16.8" x14ac:dyDescent="0.3">
      <c r="A573" s="34"/>
      <c r="B573" s="68">
        <v>6</v>
      </c>
      <c r="C573" s="35" t="s">
        <v>732</v>
      </c>
      <c r="D573" s="38"/>
      <c r="E573" s="37"/>
      <c r="F573" s="102"/>
      <c r="G573" s="103"/>
      <c r="H573" s="90"/>
    </row>
    <row r="574" spans="1:8" ht="16.8" x14ac:dyDescent="0.3">
      <c r="A574" s="34"/>
      <c r="B574" s="68">
        <v>7</v>
      </c>
      <c r="C574" s="35" t="s">
        <v>733</v>
      </c>
      <c r="D574" s="38"/>
      <c r="E574" s="37"/>
      <c r="F574" s="102"/>
      <c r="G574" s="103"/>
      <c r="H574" s="90"/>
    </row>
    <row r="575" spans="1:8" ht="16.8" x14ac:dyDescent="0.3">
      <c r="A575" s="34"/>
      <c r="B575" s="68">
        <v>8</v>
      </c>
      <c r="C575" s="35" t="s">
        <v>734</v>
      </c>
      <c r="D575" s="38"/>
      <c r="E575" s="37"/>
      <c r="F575" s="102"/>
      <c r="G575" s="103"/>
      <c r="H575" s="90"/>
    </row>
    <row r="576" spans="1:8" ht="17.399999999999999" thickBot="1" x14ac:dyDescent="0.35">
      <c r="A576" s="34"/>
      <c r="B576" s="68">
        <v>9</v>
      </c>
      <c r="C576" s="98" t="s">
        <v>735</v>
      </c>
      <c r="D576" s="38"/>
      <c r="E576" s="37"/>
      <c r="F576" s="106"/>
      <c r="G576" s="107"/>
      <c r="H576" s="90"/>
    </row>
    <row r="577" spans="1:8" ht="18" thickTop="1" thickBot="1" x14ac:dyDescent="0.35">
      <c r="A577" s="29">
        <v>40</v>
      </c>
      <c r="B577" s="67"/>
      <c r="C577" s="56" t="s">
        <v>736</v>
      </c>
      <c r="D577" s="31"/>
      <c r="E577" s="32">
        <v>1</v>
      </c>
      <c r="F577" s="33"/>
      <c r="G577" s="110">
        <f t="shared" si="9"/>
        <v>0</v>
      </c>
      <c r="H577" s="90"/>
    </row>
    <row r="578" spans="1:8" ht="16.8" x14ac:dyDescent="0.3">
      <c r="A578" s="34"/>
      <c r="B578" s="68">
        <v>1</v>
      </c>
      <c r="C578" s="48" t="s">
        <v>737</v>
      </c>
      <c r="D578" s="38"/>
      <c r="E578" s="37"/>
      <c r="F578" s="108"/>
      <c r="G578" s="109"/>
      <c r="H578" s="90"/>
    </row>
    <row r="579" spans="1:8" ht="16.8" x14ac:dyDescent="0.3">
      <c r="A579" s="34"/>
      <c r="B579" s="68">
        <v>2</v>
      </c>
      <c r="C579" s="35" t="s">
        <v>738</v>
      </c>
      <c r="D579" s="38"/>
      <c r="E579" s="37"/>
      <c r="F579" s="102"/>
      <c r="G579" s="103"/>
      <c r="H579" s="90"/>
    </row>
    <row r="580" spans="1:8" ht="16.8" x14ac:dyDescent="0.3">
      <c r="A580" s="34"/>
      <c r="B580" s="68">
        <v>3</v>
      </c>
      <c r="C580" s="35" t="s">
        <v>739</v>
      </c>
      <c r="D580" s="38"/>
      <c r="E580" s="37"/>
      <c r="F580" s="102"/>
      <c r="G580" s="103"/>
      <c r="H580" s="90"/>
    </row>
    <row r="581" spans="1:8" ht="16.8" x14ac:dyDescent="0.3">
      <c r="A581" s="34"/>
      <c r="B581" s="68">
        <v>4</v>
      </c>
      <c r="C581" s="35" t="s">
        <v>740</v>
      </c>
      <c r="D581" s="38"/>
      <c r="E581" s="37"/>
      <c r="F581" s="102"/>
      <c r="G581" s="103"/>
      <c r="H581" s="90"/>
    </row>
    <row r="582" spans="1:8" ht="16.8" x14ac:dyDescent="0.3">
      <c r="A582" s="34"/>
      <c r="B582" s="68">
        <v>5</v>
      </c>
      <c r="C582" s="35" t="s">
        <v>741</v>
      </c>
      <c r="D582" s="38"/>
      <c r="E582" s="37"/>
      <c r="F582" s="102"/>
      <c r="G582" s="103"/>
      <c r="H582" s="90"/>
    </row>
    <row r="583" spans="1:8" ht="16.8" x14ac:dyDescent="0.3">
      <c r="A583" s="34"/>
      <c r="B583" s="68">
        <v>6</v>
      </c>
      <c r="C583" s="35" t="s">
        <v>742</v>
      </c>
      <c r="D583" s="38"/>
      <c r="E583" s="37"/>
      <c r="F583" s="102"/>
      <c r="G583" s="103"/>
      <c r="H583" s="90"/>
    </row>
    <row r="584" spans="1:8" ht="17.399999999999999" thickBot="1" x14ac:dyDescent="0.35">
      <c r="A584" s="34"/>
      <c r="B584" s="68">
        <v>7</v>
      </c>
      <c r="C584" s="98" t="s">
        <v>743</v>
      </c>
      <c r="D584" s="38"/>
      <c r="E584" s="37"/>
      <c r="F584" s="106"/>
      <c r="G584" s="107"/>
      <c r="H584" s="90"/>
    </row>
    <row r="585" spans="1:8" ht="18" thickTop="1" thickBot="1" x14ac:dyDescent="0.35">
      <c r="A585" s="29">
        <v>41</v>
      </c>
      <c r="B585" s="67"/>
      <c r="C585" s="56" t="s">
        <v>91</v>
      </c>
      <c r="D585" s="31"/>
      <c r="E585" s="32">
        <v>9</v>
      </c>
      <c r="F585" s="33"/>
      <c r="G585" s="110">
        <f t="shared" ref="G585:G641" si="10">E585*F585</f>
        <v>0</v>
      </c>
      <c r="H585" s="90"/>
    </row>
    <row r="586" spans="1:8" ht="31.2" x14ac:dyDescent="0.3">
      <c r="A586" s="34"/>
      <c r="B586" s="68">
        <v>1</v>
      </c>
      <c r="C586" s="48" t="s">
        <v>744</v>
      </c>
      <c r="D586" s="38"/>
      <c r="E586" s="37"/>
      <c r="F586" s="108"/>
      <c r="G586" s="109"/>
      <c r="H586" s="90"/>
    </row>
    <row r="587" spans="1:8" ht="16.8" x14ac:dyDescent="0.3">
      <c r="A587" s="34"/>
      <c r="B587" s="68">
        <v>2</v>
      </c>
      <c r="C587" s="35" t="s">
        <v>745</v>
      </c>
      <c r="D587" s="38"/>
      <c r="E587" s="37"/>
      <c r="F587" s="102"/>
      <c r="G587" s="103"/>
      <c r="H587" s="90"/>
    </row>
    <row r="588" spans="1:8" ht="46.8" x14ac:dyDescent="0.3">
      <c r="A588" s="34"/>
      <c r="B588" s="68">
        <v>3</v>
      </c>
      <c r="C588" s="35" t="s">
        <v>746</v>
      </c>
      <c r="D588" s="38"/>
      <c r="E588" s="37"/>
      <c r="F588" s="102"/>
      <c r="G588" s="103"/>
      <c r="H588" s="90"/>
    </row>
    <row r="589" spans="1:8" ht="16.8" x14ac:dyDescent="0.3">
      <c r="A589" s="34"/>
      <c r="B589" s="68">
        <v>4</v>
      </c>
      <c r="C589" s="35" t="s">
        <v>747</v>
      </c>
      <c r="D589" s="38"/>
      <c r="E589" s="37"/>
      <c r="F589" s="102"/>
      <c r="G589" s="103"/>
      <c r="H589" s="90"/>
    </row>
    <row r="590" spans="1:8" ht="16.8" x14ac:dyDescent="0.3">
      <c r="A590" s="34"/>
      <c r="B590" s="68">
        <v>5</v>
      </c>
      <c r="C590" s="35" t="s">
        <v>748</v>
      </c>
      <c r="D590" s="38"/>
      <c r="E590" s="37"/>
      <c r="F590" s="102"/>
      <c r="G590" s="103"/>
      <c r="H590" s="90"/>
    </row>
    <row r="591" spans="1:8" ht="23.25" customHeight="1" x14ac:dyDescent="0.3">
      <c r="A591" s="34"/>
      <c r="B591" s="68">
        <v>6</v>
      </c>
      <c r="C591" s="35" t="s">
        <v>749</v>
      </c>
      <c r="D591" s="38"/>
      <c r="E591" s="37"/>
      <c r="F591" s="102"/>
      <c r="G591" s="103"/>
      <c r="H591" s="90"/>
    </row>
    <row r="592" spans="1:8" ht="46.8" x14ac:dyDescent="0.3">
      <c r="A592" s="34"/>
      <c r="B592" s="68">
        <v>7</v>
      </c>
      <c r="C592" s="35" t="s">
        <v>750</v>
      </c>
      <c r="D592" s="38"/>
      <c r="E592" s="37"/>
      <c r="F592" s="102"/>
      <c r="G592" s="103"/>
      <c r="H592" s="90"/>
    </row>
    <row r="593" spans="1:8" ht="46.8" x14ac:dyDescent="0.3">
      <c r="A593" s="34"/>
      <c r="B593" s="68">
        <v>8</v>
      </c>
      <c r="C593" s="35" t="s">
        <v>751</v>
      </c>
      <c r="D593" s="38"/>
      <c r="E593" s="37"/>
      <c r="F593" s="102"/>
      <c r="G593" s="103"/>
      <c r="H593" s="90"/>
    </row>
    <row r="594" spans="1:8" ht="16.8" x14ac:dyDescent="0.3">
      <c r="A594" s="34"/>
      <c r="B594" s="68">
        <v>9</v>
      </c>
      <c r="C594" s="35" t="s">
        <v>752</v>
      </c>
      <c r="D594" s="38"/>
      <c r="E594" s="37"/>
      <c r="F594" s="102"/>
      <c r="G594" s="103"/>
      <c r="H594" s="90"/>
    </row>
    <row r="595" spans="1:8" ht="46.8" x14ac:dyDescent="0.3">
      <c r="A595" s="34"/>
      <c r="B595" s="68">
        <v>10</v>
      </c>
      <c r="C595" s="35" t="s">
        <v>753</v>
      </c>
      <c r="D595" s="38"/>
      <c r="E595" s="37"/>
      <c r="F595" s="102"/>
      <c r="G595" s="103"/>
      <c r="H595" s="90"/>
    </row>
    <row r="596" spans="1:8" ht="56.25" customHeight="1" thickBot="1" x14ac:dyDescent="0.35">
      <c r="A596" s="34"/>
      <c r="B596" s="68">
        <v>11</v>
      </c>
      <c r="C596" s="98" t="s">
        <v>754</v>
      </c>
      <c r="D596" s="38"/>
      <c r="E596" s="37"/>
      <c r="F596" s="106"/>
      <c r="G596" s="107"/>
      <c r="H596" s="90"/>
    </row>
    <row r="597" spans="1:8" ht="18" thickTop="1" thickBot="1" x14ac:dyDescent="0.35">
      <c r="A597" s="29">
        <v>42</v>
      </c>
      <c r="B597" s="67"/>
      <c r="C597" s="56" t="s">
        <v>93</v>
      </c>
      <c r="D597" s="31"/>
      <c r="E597" s="32">
        <v>9</v>
      </c>
      <c r="F597" s="33"/>
      <c r="G597" s="110">
        <f t="shared" si="10"/>
        <v>0</v>
      </c>
      <c r="H597" s="90"/>
    </row>
    <row r="598" spans="1:8" ht="31.2" x14ac:dyDescent="0.3">
      <c r="A598" s="34"/>
      <c r="B598" s="69">
        <v>1</v>
      </c>
      <c r="C598" s="48" t="s">
        <v>755</v>
      </c>
      <c r="D598" s="38"/>
      <c r="E598" s="37"/>
      <c r="F598" s="108"/>
      <c r="G598" s="109"/>
      <c r="H598" s="90"/>
    </row>
    <row r="599" spans="1:8" ht="31.2" x14ac:dyDescent="0.3">
      <c r="A599" s="34"/>
      <c r="B599" s="69">
        <v>2</v>
      </c>
      <c r="C599" s="42" t="s">
        <v>756</v>
      </c>
      <c r="D599" s="38"/>
      <c r="E599" s="37"/>
      <c r="F599" s="102"/>
      <c r="G599" s="103"/>
      <c r="H599" s="90"/>
    </row>
    <row r="600" spans="1:8" ht="21.75" customHeight="1" x14ac:dyDescent="0.3">
      <c r="A600" s="34"/>
      <c r="B600" s="68">
        <v>3</v>
      </c>
      <c r="C600" s="35" t="s">
        <v>757</v>
      </c>
      <c r="D600" s="38"/>
      <c r="E600" s="37"/>
      <c r="F600" s="102"/>
      <c r="G600" s="103"/>
      <c r="H600" s="90"/>
    </row>
    <row r="601" spans="1:8" ht="16.8" x14ac:dyDescent="0.3">
      <c r="A601" s="34"/>
      <c r="B601" s="68">
        <v>4</v>
      </c>
      <c r="C601" s="35" t="s">
        <v>758</v>
      </c>
      <c r="D601" s="38"/>
      <c r="E601" s="37"/>
      <c r="F601" s="102"/>
      <c r="G601" s="103"/>
      <c r="H601" s="90"/>
    </row>
    <row r="602" spans="1:8" ht="16.8" x14ac:dyDescent="0.3">
      <c r="A602" s="34"/>
      <c r="B602" s="68">
        <v>5</v>
      </c>
      <c r="C602" s="35" t="s">
        <v>759</v>
      </c>
      <c r="D602" s="38"/>
      <c r="E602" s="37"/>
      <c r="F602" s="102"/>
      <c r="G602" s="103"/>
      <c r="H602" s="90"/>
    </row>
    <row r="603" spans="1:8" ht="16.8" x14ac:dyDescent="0.3">
      <c r="A603" s="34"/>
      <c r="B603" s="68">
        <v>6</v>
      </c>
      <c r="C603" s="35" t="s">
        <v>760</v>
      </c>
      <c r="D603" s="38"/>
      <c r="E603" s="37"/>
      <c r="F603" s="102"/>
      <c r="G603" s="103"/>
      <c r="H603" s="90"/>
    </row>
    <row r="604" spans="1:8" ht="31.2" x14ac:dyDescent="0.3">
      <c r="A604" s="34"/>
      <c r="B604" s="69">
        <v>7</v>
      </c>
      <c r="C604" s="48" t="s">
        <v>761</v>
      </c>
      <c r="D604" s="38"/>
      <c r="E604" s="37"/>
      <c r="F604" s="102"/>
      <c r="G604" s="103"/>
      <c r="H604" s="90"/>
    </row>
    <row r="605" spans="1:8" ht="16.8" x14ac:dyDescent="0.3">
      <c r="A605" s="34"/>
      <c r="B605" s="68">
        <v>8</v>
      </c>
      <c r="C605" s="35" t="s">
        <v>762</v>
      </c>
      <c r="D605" s="38"/>
      <c r="E605" s="37"/>
      <c r="F605" s="102"/>
      <c r="G605" s="103"/>
      <c r="H605" s="90"/>
    </row>
    <row r="606" spans="1:8" ht="16.8" x14ac:dyDescent="0.3">
      <c r="A606" s="34"/>
      <c r="B606" s="69">
        <v>9</v>
      </c>
      <c r="C606" s="35" t="s">
        <v>763</v>
      </c>
      <c r="D606" s="38"/>
      <c r="E606" s="37"/>
      <c r="F606" s="102"/>
      <c r="G606" s="103"/>
      <c r="H606" s="90"/>
    </row>
    <row r="607" spans="1:8" ht="31.2" x14ac:dyDescent="0.3">
      <c r="A607" s="34"/>
      <c r="B607" s="68">
        <v>10</v>
      </c>
      <c r="C607" s="35" t="s">
        <v>764</v>
      </c>
      <c r="D607" s="38"/>
      <c r="E607" s="37"/>
      <c r="F607" s="102"/>
      <c r="G607" s="103"/>
      <c r="H607" s="90"/>
    </row>
    <row r="608" spans="1:8" ht="19.5" customHeight="1" x14ac:dyDescent="0.3">
      <c r="A608" s="34"/>
      <c r="B608" s="69">
        <v>11</v>
      </c>
      <c r="C608" s="35" t="s">
        <v>765</v>
      </c>
      <c r="D608" s="38"/>
      <c r="E608" s="37"/>
      <c r="F608" s="102"/>
      <c r="G608" s="103"/>
      <c r="H608" s="90"/>
    </row>
    <row r="609" spans="1:8" ht="16.8" x14ac:dyDescent="0.3">
      <c r="A609" s="34"/>
      <c r="B609" s="68">
        <v>12</v>
      </c>
      <c r="C609" s="35" t="s">
        <v>766</v>
      </c>
      <c r="D609" s="38"/>
      <c r="E609" s="37"/>
      <c r="F609" s="102"/>
      <c r="G609" s="103"/>
      <c r="H609" s="90"/>
    </row>
    <row r="610" spans="1:8" ht="30" customHeight="1" x14ac:dyDescent="0.3">
      <c r="A610" s="34"/>
      <c r="B610" s="69">
        <v>13</v>
      </c>
      <c r="C610" s="35" t="s">
        <v>767</v>
      </c>
      <c r="D610" s="38"/>
      <c r="E610" s="37"/>
      <c r="F610" s="102"/>
      <c r="G610" s="103"/>
      <c r="H610" s="90"/>
    </row>
    <row r="611" spans="1:8" ht="16.8" x14ac:dyDescent="0.3">
      <c r="A611" s="34"/>
      <c r="B611" s="68">
        <v>14</v>
      </c>
      <c r="C611" s="35" t="s">
        <v>768</v>
      </c>
      <c r="D611" s="38"/>
      <c r="E611" s="37"/>
      <c r="F611" s="102"/>
      <c r="G611" s="103"/>
      <c r="H611" s="90"/>
    </row>
    <row r="612" spans="1:8" ht="16.8" x14ac:dyDescent="0.3">
      <c r="A612" s="34"/>
      <c r="B612" s="69">
        <v>15</v>
      </c>
      <c r="C612" s="35" t="s">
        <v>769</v>
      </c>
      <c r="D612" s="38"/>
      <c r="E612" s="37"/>
      <c r="F612" s="102"/>
      <c r="G612" s="103"/>
      <c r="H612" s="90"/>
    </row>
    <row r="613" spans="1:8" ht="16.8" x14ac:dyDescent="0.3">
      <c r="A613" s="34"/>
      <c r="B613" s="68">
        <v>16</v>
      </c>
      <c r="C613" s="35" t="s">
        <v>770</v>
      </c>
      <c r="D613" s="38"/>
      <c r="E613" s="37"/>
      <c r="F613" s="102"/>
      <c r="G613" s="103"/>
      <c r="H613" s="90"/>
    </row>
    <row r="614" spans="1:8" ht="16.8" x14ac:dyDescent="0.3">
      <c r="A614" s="34"/>
      <c r="B614" s="69">
        <v>17</v>
      </c>
      <c r="C614" s="35" t="s">
        <v>771</v>
      </c>
      <c r="D614" s="38"/>
      <c r="E614" s="37"/>
      <c r="F614" s="102"/>
      <c r="G614" s="103"/>
      <c r="H614" s="90"/>
    </row>
    <row r="615" spans="1:8" ht="16.8" x14ac:dyDescent="0.3">
      <c r="A615" s="34"/>
      <c r="B615" s="68">
        <v>18</v>
      </c>
      <c r="C615" s="35" t="s">
        <v>772</v>
      </c>
      <c r="D615" s="38"/>
      <c r="E615" s="37"/>
      <c r="F615" s="102"/>
      <c r="G615" s="103"/>
      <c r="H615" s="90"/>
    </row>
    <row r="616" spans="1:8" ht="16.8" x14ac:dyDescent="0.3">
      <c r="A616" s="34"/>
      <c r="B616" s="69">
        <v>19</v>
      </c>
      <c r="C616" s="35" t="s">
        <v>773</v>
      </c>
      <c r="D616" s="38"/>
      <c r="E616" s="37"/>
      <c r="F616" s="102"/>
      <c r="G616" s="103"/>
      <c r="H616" s="90"/>
    </row>
    <row r="617" spans="1:8" ht="16.8" x14ac:dyDescent="0.3">
      <c r="A617" s="34"/>
      <c r="B617" s="68">
        <v>20</v>
      </c>
      <c r="C617" s="35" t="s">
        <v>774</v>
      </c>
      <c r="D617" s="38"/>
      <c r="E617" s="37"/>
      <c r="F617" s="102"/>
      <c r="G617" s="103"/>
      <c r="H617" s="90"/>
    </row>
    <row r="618" spans="1:8" ht="16.8" x14ac:dyDescent="0.3">
      <c r="A618" s="34"/>
      <c r="B618" s="69">
        <v>21</v>
      </c>
      <c r="C618" s="35" t="s">
        <v>775</v>
      </c>
      <c r="D618" s="38"/>
      <c r="E618" s="37"/>
      <c r="F618" s="102"/>
      <c r="G618" s="103"/>
      <c r="H618" s="90"/>
    </row>
    <row r="619" spans="1:8" ht="16.8" x14ac:dyDescent="0.3">
      <c r="A619" s="34"/>
      <c r="B619" s="68">
        <v>22</v>
      </c>
      <c r="C619" s="35" t="s">
        <v>776</v>
      </c>
      <c r="D619" s="38"/>
      <c r="E619" s="37"/>
      <c r="F619" s="102"/>
      <c r="G619" s="103"/>
      <c r="H619" s="90"/>
    </row>
    <row r="620" spans="1:8" ht="16.8" x14ac:dyDescent="0.3">
      <c r="A620" s="34"/>
      <c r="B620" s="69">
        <v>23</v>
      </c>
      <c r="C620" s="35" t="s">
        <v>777</v>
      </c>
      <c r="D620" s="38"/>
      <c r="E620" s="37"/>
      <c r="F620" s="102"/>
      <c r="G620" s="103"/>
      <c r="H620" s="90"/>
    </row>
    <row r="621" spans="1:8" ht="16.8" x14ac:dyDescent="0.3">
      <c r="A621" s="34"/>
      <c r="B621" s="68">
        <v>24</v>
      </c>
      <c r="C621" s="35" t="s">
        <v>778</v>
      </c>
      <c r="D621" s="38"/>
      <c r="E621" s="37"/>
      <c r="F621" s="102"/>
      <c r="G621" s="103"/>
      <c r="H621" s="90"/>
    </row>
    <row r="622" spans="1:8" ht="78.599999999999994" thickBot="1" x14ac:dyDescent="0.35">
      <c r="A622" s="34"/>
      <c r="B622" s="69">
        <v>25</v>
      </c>
      <c r="C622" s="98" t="s">
        <v>779</v>
      </c>
      <c r="D622" s="38"/>
      <c r="E622" s="37"/>
      <c r="F622" s="106"/>
      <c r="G622" s="107"/>
      <c r="H622" s="90"/>
    </row>
    <row r="623" spans="1:8" ht="18" thickTop="1" thickBot="1" x14ac:dyDescent="0.35">
      <c r="A623" s="29">
        <v>43</v>
      </c>
      <c r="B623" s="67"/>
      <c r="C623" s="56" t="s">
        <v>95</v>
      </c>
      <c r="D623" s="31"/>
      <c r="E623" s="32">
        <v>2</v>
      </c>
      <c r="F623" s="33"/>
      <c r="G623" s="110">
        <f t="shared" si="10"/>
        <v>0</v>
      </c>
      <c r="H623" s="90"/>
    </row>
    <row r="624" spans="1:8" ht="31.2" x14ac:dyDescent="0.3">
      <c r="A624" s="34"/>
      <c r="B624" s="68">
        <v>1</v>
      </c>
      <c r="C624" s="59" t="s">
        <v>780</v>
      </c>
      <c r="D624" s="38"/>
      <c r="E624" s="37"/>
      <c r="F624" s="108"/>
      <c r="G624" s="109"/>
      <c r="H624" s="90"/>
    </row>
    <row r="625" spans="1:8" ht="18.75" customHeight="1" x14ac:dyDescent="0.3">
      <c r="A625" s="34"/>
      <c r="B625" s="68">
        <v>2</v>
      </c>
      <c r="C625" s="35" t="s">
        <v>781</v>
      </c>
      <c r="D625" s="38"/>
      <c r="E625" s="37"/>
      <c r="F625" s="102"/>
      <c r="G625" s="103"/>
      <c r="H625" s="90"/>
    </row>
    <row r="626" spans="1:8" ht="16.8" x14ac:dyDescent="0.3">
      <c r="A626" s="34"/>
      <c r="B626" s="68">
        <v>3</v>
      </c>
      <c r="C626" s="35" t="s">
        <v>782</v>
      </c>
      <c r="D626" s="38"/>
      <c r="E626" s="37"/>
      <c r="F626" s="102"/>
      <c r="G626" s="103"/>
      <c r="H626" s="90"/>
    </row>
    <row r="627" spans="1:8" ht="16.8" x14ac:dyDescent="0.3">
      <c r="A627" s="34"/>
      <c r="B627" s="68">
        <v>4</v>
      </c>
      <c r="C627" s="35" t="s">
        <v>783</v>
      </c>
      <c r="D627" s="38"/>
      <c r="E627" s="37"/>
      <c r="F627" s="102"/>
      <c r="G627" s="103"/>
      <c r="H627" s="90"/>
    </row>
    <row r="628" spans="1:8" ht="16.8" x14ac:dyDescent="0.3">
      <c r="A628" s="34"/>
      <c r="B628" s="68">
        <v>5</v>
      </c>
      <c r="C628" s="35" t="s">
        <v>784</v>
      </c>
      <c r="D628" s="38"/>
      <c r="E628" s="37"/>
      <c r="F628" s="102"/>
      <c r="G628" s="103"/>
      <c r="H628" s="90"/>
    </row>
    <row r="629" spans="1:8" ht="16.8" x14ac:dyDescent="0.3">
      <c r="A629" s="34"/>
      <c r="B629" s="68">
        <v>6</v>
      </c>
      <c r="C629" s="35" t="s">
        <v>785</v>
      </c>
      <c r="D629" s="38"/>
      <c r="E629" s="37"/>
      <c r="F629" s="102"/>
      <c r="G629" s="103"/>
      <c r="H629" s="90"/>
    </row>
    <row r="630" spans="1:8" ht="16.8" x14ac:dyDescent="0.3">
      <c r="A630" s="34"/>
      <c r="B630" s="68">
        <v>7</v>
      </c>
      <c r="C630" s="35" t="s">
        <v>786</v>
      </c>
      <c r="D630" s="38"/>
      <c r="E630" s="37"/>
      <c r="F630" s="102"/>
      <c r="G630" s="103"/>
      <c r="H630" s="90"/>
    </row>
    <row r="631" spans="1:8" ht="16.8" x14ac:dyDescent="0.3">
      <c r="A631" s="34"/>
      <c r="B631" s="68">
        <v>8</v>
      </c>
      <c r="C631" s="35" t="s">
        <v>787</v>
      </c>
      <c r="D631" s="38"/>
      <c r="E631" s="37"/>
      <c r="F631" s="102"/>
      <c r="G631" s="103"/>
      <c r="H631" s="90"/>
    </row>
    <row r="632" spans="1:8" ht="16.8" x14ac:dyDescent="0.3">
      <c r="A632" s="34"/>
      <c r="B632" s="68">
        <v>9</v>
      </c>
      <c r="C632" s="35" t="s">
        <v>788</v>
      </c>
      <c r="D632" s="38"/>
      <c r="E632" s="37"/>
      <c r="F632" s="102"/>
      <c r="G632" s="103"/>
      <c r="H632" s="90"/>
    </row>
    <row r="633" spans="1:8" ht="16.8" x14ac:dyDescent="0.3">
      <c r="A633" s="34"/>
      <c r="B633" s="68">
        <v>10</v>
      </c>
      <c r="C633" s="35" t="s">
        <v>789</v>
      </c>
      <c r="D633" s="38"/>
      <c r="E633" s="37"/>
      <c r="F633" s="102"/>
      <c r="G633" s="103"/>
      <c r="H633" s="90"/>
    </row>
    <row r="634" spans="1:8" ht="16.8" x14ac:dyDescent="0.3">
      <c r="A634" s="34"/>
      <c r="B634" s="68">
        <v>11</v>
      </c>
      <c r="C634" s="35" t="s">
        <v>790</v>
      </c>
      <c r="D634" s="38"/>
      <c r="E634" s="37"/>
      <c r="F634" s="102"/>
      <c r="G634" s="103"/>
      <c r="H634" s="90"/>
    </row>
    <row r="635" spans="1:8" ht="16.8" x14ac:dyDescent="0.3">
      <c r="A635" s="34"/>
      <c r="B635" s="68">
        <v>12</v>
      </c>
      <c r="C635" s="35" t="s">
        <v>791</v>
      </c>
      <c r="D635" s="38"/>
      <c r="E635" s="37"/>
      <c r="F635" s="102"/>
      <c r="G635" s="103"/>
      <c r="H635" s="90"/>
    </row>
    <row r="636" spans="1:8" ht="16.8" x14ac:dyDescent="0.3">
      <c r="A636" s="34"/>
      <c r="B636" s="68">
        <v>13</v>
      </c>
      <c r="C636" s="35" t="s">
        <v>792</v>
      </c>
      <c r="D636" s="38"/>
      <c r="E636" s="37"/>
      <c r="F636" s="102"/>
      <c r="G636" s="103"/>
      <c r="H636" s="90"/>
    </row>
    <row r="637" spans="1:8" ht="16.8" x14ac:dyDescent="0.3">
      <c r="A637" s="34"/>
      <c r="B637" s="68">
        <v>14</v>
      </c>
      <c r="C637" s="35" t="s">
        <v>793</v>
      </c>
      <c r="D637" s="38"/>
      <c r="E637" s="37"/>
      <c r="F637" s="102"/>
      <c r="G637" s="103"/>
      <c r="H637" s="90"/>
    </row>
    <row r="638" spans="1:8" ht="16.8" x14ac:dyDescent="0.3">
      <c r="A638" s="34"/>
      <c r="B638" s="68">
        <v>15</v>
      </c>
      <c r="C638" s="35" t="s">
        <v>794</v>
      </c>
      <c r="D638" s="38"/>
      <c r="E638" s="37"/>
      <c r="F638" s="102"/>
      <c r="G638" s="103"/>
      <c r="H638" s="90"/>
    </row>
    <row r="639" spans="1:8" ht="16.8" x14ac:dyDescent="0.3">
      <c r="A639" s="34"/>
      <c r="B639" s="68">
        <v>16</v>
      </c>
      <c r="C639" s="35" t="s">
        <v>795</v>
      </c>
      <c r="D639" s="38"/>
      <c r="E639" s="37"/>
      <c r="F639" s="102"/>
      <c r="G639" s="103"/>
      <c r="H639" s="90"/>
    </row>
    <row r="640" spans="1:8" ht="17.399999999999999" thickBot="1" x14ac:dyDescent="0.35">
      <c r="A640" s="34"/>
      <c r="B640" s="68">
        <v>17</v>
      </c>
      <c r="C640" s="98" t="s">
        <v>796</v>
      </c>
      <c r="D640" s="38"/>
      <c r="E640" s="37"/>
      <c r="F640" s="106"/>
      <c r="G640" s="107"/>
      <c r="H640" s="90"/>
    </row>
    <row r="641" spans="1:8" ht="18" thickTop="1" thickBot="1" x14ac:dyDescent="0.35">
      <c r="A641" s="29">
        <v>44</v>
      </c>
      <c r="B641" s="67"/>
      <c r="C641" s="56" t="s">
        <v>97</v>
      </c>
      <c r="D641" s="31"/>
      <c r="E641" s="32">
        <v>4</v>
      </c>
      <c r="F641" s="33"/>
      <c r="G641" s="110">
        <f t="shared" si="10"/>
        <v>0</v>
      </c>
      <c r="H641" s="90"/>
    </row>
    <row r="642" spans="1:8" ht="16.8" x14ac:dyDescent="0.3">
      <c r="A642" s="34"/>
      <c r="B642" s="68">
        <v>1</v>
      </c>
      <c r="C642" s="59" t="s">
        <v>797</v>
      </c>
      <c r="D642" s="38"/>
      <c r="E642" s="37"/>
      <c r="F642" s="108"/>
      <c r="G642" s="109"/>
      <c r="H642" s="90"/>
    </row>
    <row r="643" spans="1:8" ht="16.8" x14ac:dyDescent="0.3">
      <c r="A643" s="34"/>
      <c r="B643" s="68">
        <v>2</v>
      </c>
      <c r="C643" s="35" t="s">
        <v>798</v>
      </c>
      <c r="D643" s="38"/>
      <c r="E643" s="37"/>
      <c r="F643" s="102"/>
      <c r="G643" s="103"/>
      <c r="H643" s="90"/>
    </row>
    <row r="644" spans="1:8" ht="31.2" x14ac:dyDescent="0.3">
      <c r="A644" s="34"/>
      <c r="B644" s="68">
        <v>3</v>
      </c>
      <c r="C644" s="35" t="s">
        <v>799</v>
      </c>
      <c r="D644" s="38"/>
      <c r="E644" s="37"/>
      <c r="F644" s="102"/>
      <c r="G644" s="103"/>
      <c r="H644" s="90"/>
    </row>
    <row r="645" spans="1:8" ht="16.8" x14ac:dyDescent="0.3">
      <c r="A645" s="34"/>
      <c r="B645" s="68">
        <v>4</v>
      </c>
      <c r="C645" s="35" t="s">
        <v>314</v>
      </c>
      <c r="D645" s="38"/>
      <c r="E645" s="37"/>
      <c r="F645" s="102"/>
      <c r="G645" s="103"/>
      <c r="H645" s="90"/>
    </row>
    <row r="646" spans="1:8" ht="31.2" x14ac:dyDescent="0.3">
      <c r="A646" s="34"/>
      <c r="B646" s="68">
        <v>5</v>
      </c>
      <c r="C646" s="35" t="s">
        <v>800</v>
      </c>
      <c r="D646" s="38"/>
      <c r="E646" s="37"/>
      <c r="F646" s="102"/>
      <c r="G646" s="103"/>
      <c r="H646" s="90"/>
    </row>
    <row r="647" spans="1:8" ht="16.8" x14ac:dyDescent="0.3">
      <c r="A647" s="34"/>
      <c r="B647" s="68">
        <v>6</v>
      </c>
      <c r="C647" s="35" t="s">
        <v>801</v>
      </c>
      <c r="D647" s="38"/>
      <c r="E647" s="37"/>
      <c r="F647" s="102"/>
      <c r="G647" s="103"/>
      <c r="H647" s="90"/>
    </row>
    <row r="648" spans="1:8" ht="16.8" x14ac:dyDescent="0.3">
      <c r="A648" s="34"/>
      <c r="B648" s="68">
        <v>7</v>
      </c>
      <c r="C648" s="35" t="s">
        <v>802</v>
      </c>
      <c r="D648" s="38"/>
      <c r="E648" s="37"/>
      <c r="F648" s="102"/>
      <c r="G648" s="103"/>
      <c r="H648" s="90"/>
    </row>
    <row r="649" spans="1:8" ht="31.2" x14ac:dyDescent="0.3">
      <c r="A649" s="34"/>
      <c r="B649" s="68">
        <v>8</v>
      </c>
      <c r="C649" s="59" t="s">
        <v>803</v>
      </c>
      <c r="D649" s="38"/>
      <c r="E649" s="37"/>
      <c r="F649" s="102"/>
      <c r="G649" s="103"/>
      <c r="H649" s="90"/>
    </row>
    <row r="650" spans="1:8" ht="16.8" x14ac:dyDescent="0.3">
      <c r="A650" s="34"/>
      <c r="B650" s="68">
        <v>9</v>
      </c>
      <c r="C650" s="35" t="s">
        <v>317</v>
      </c>
      <c r="D650" s="38"/>
      <c r="E650" s="37"/>
      <c r="F650" s="102"/>
      <c r="G650" s="103"/>
      <c r="H650" s="90"/>
    </row>
    <row r="651" spans="1:8" ht="16.8" x14ac:dyDescent="0.3">
      <c r="A651" s="34"/>
      <c r="B651" s="68">
        <v>10</v>
      </c>
      <c r="C651" s="35" t="s">
        <v>804</v>
      </c>
      <c r="D651" s="38"/>
      <c r="E651" s="37"/>
      <c r="F651" s="102"/>
      <c r="G651" s="103"/>
      <c r="H651" s="90"/>
    </row>
    <row r="652" spans="1:8" ht="16.8" x14ac:dyDescent="0.3">
      <c r="A652" s="34"/>
      <c r="B652" s="68">
        <v>11</v>
      </c>
      <c r="C652" s="35" t="s">
        <v>805</v>
      </c>
      <c r="D652" s="38"/>
      <c r="E652" s="37"/>
      <c r="F652" s="102"/>
      <c r="G652" s="103"/>
      <c r="H652" s="90"/>
    </row>
    <row r="653" spans="1:8" ht="16.8" x14ac:dyDescent="0.3">
      <c r="A653" s="34"/>
      <c r="B653" s="68">
        <v>12</v>
      </c>
      <c r="C653" s="35" t="s">
        <v>320</v>
      </c>
      <c r="D653" s="38"/>
      <c r="E653" s="37"/>
      <c r="F653" s="102"/>
      <c r="G653" s="103"/>
      <c r="H653" s="90"/>
    </row>
    <row r="654" spans="1:8" ht="16.8" x14ac:dyDescent="0.3">
      <c r="A654" s="34"/>
      <c r="B654" s="68">
        <v>13</v>
      </c>
      <c r="C654" s="35" t="s">
        <v>806</v>
      </c>
      <c r="D654" s="38"/>
      <c r="E654" s="37"/>
      <c r="F654" s="102"/>
      <c r="G654" s="103"/>
      <c r="H654" s="90"/>
    </row>
    <row r="655" spans="1:8" ht="16.8" x14ac:dyDescent="0.3">
      <c r="A655" s="34"/>
      <c r="B655" s="68">
        <v>14</v>
      </c>
      <c r="C655" s="35" t="s">
        <v>321</v>
      </c>
      <c r="D655" s="38"/>
      <c r="E655" s="37"/>
      <c r="F655" s="102"/>
      <c r="G655" s="103"/>
      <c r="H655" s="90"/>
    </row>
    <row r="656" spans="1:8" ht="31.2" x14ac:dyDescent="0.3">
      <c r="A656" s="34"/>
      <c r="B656" s="68">
        <v>15</v>
      </c>
      <c r="C656" s="35" t="s">
        <v>807</v>
      </c>
      <c r="D656" s="38"/>
      <c r="E656" s="37"/>
      <c r="F656" s="102"/>
      <c r="G656" s="103"/>
      <c r="H656" s="90"/>
    </row>
    <row r="657" spans="1:8" ht="16.8" x14ac:dyDescent="0.3">
      <c r="A657" s="34"/>
      <c r="B657" s="68">
        <v>16</v>
      </c>
      <c r="C657" s="35" t="s">
        <v>808</v>
      </c>
      <c r="D657" s="38"/>
      <c r="E657" s="37"/>
      <c r="F657" s="102"/>
      <c r="G657" s="103"/>
      <c r="H657" s="90"/>
    </row>
    <row r="658" spans="1:8" ht="16.8" x14ac:dyDescent="0.3">
      <c r="A658" s="34"/>
      <c r="B658" s="68">
        <v>17</v>
      </c>
      <c r="C658" s="35" t="s">
        <v>324</v>
      </c>
      <c r="D658" s="38"/>
      <c r="E658" s="37"/>
      <c r="F658" s="102"/>
      <c r="G658" s="103"/>
      <c r="H658" s="90"/>
    </row>
    <row r="659" spans="1:8" ht="16.8" x14ac:dyDescent="0.3">
      <c r="A659" s="34"/>
      <c r="B659" s="68">
        <v>18</v>
      </c>
      <c r="C659" s="35" t="s">
        <v>325</v>
      </c>
      <c r="D659" s="38"/>
      <c r="E659" s="37"/>
      <c r="F659" s="102"/>
      <c r="G659" s="103"/>
      <c r="H659" s="90"/>
    </row>
    <row r="660" spans="1:8" ht="16.8" x14ac:dyDescent="0.3">
      <c r="A660" s="34"/>
      <c r="B660" s="68">
        <v>19</v>
      </c>
      <c r="C660" s="35" t="s">
        <v>809</v>
      </c>
      <c r="D660" s="38"/>
      <c r="E660" s="37"/>
      <c r="F660" s="102"/>
      <c r="G660" s="103"/>
      <c r="H660" s="90"/>
    </row>
    <row r="661" spans="1:8" ht="16.8" x14ac:dyDescent="0.3">
      <c r="A661" s="34"/>
      <c r="B661" s="68">
        <v>20</v>
      </c>
      <c r="C661" s="35" t="s">
        <v>327</v>
      </c>
      <c r="D661" s="38"/>
      <c r="E661" s="37"/>
      <c r="F661" s="102"/>
      <c r="G661" s="103"/>
      <c r="H661" s="90"/>
    </row>
    <row r="662" spans="1:8" ht="16.8" x14ac:dyDescent="0.3">
      <c r="A662" s="34"/>
      <c r="B662" s="68">
        <v>21</v>
      </c>
      <c r="C662" s="35" t="s">
        <v>810</v>
      </c>
      <c r="D662" s="38"/>
      <c r="E662" s="37"/>
      <c r="F662" s="102"/>
      <c r="G662" s="103"/>
      <c r="H662" s="90"/>
    </row>
    <row r="663" spans="1:8" ht="16.8" x14ac:dyDescent="0.3">
      <c r="A663" s="34"/>
      <c r="B663" s="68">
        <v>22</v>
      </c>
      <c r="C663" s="35" t="s">
        <v>811</v>
      </c>
      <c r="D663" s="38"/>
      <c r="E663" s="37"/>
      <c r="F663" s="102"/>
      <c r="G663" s="103"/>
      <c r="H663" s="90"/>
    </row>
    <row r="664" spans="1:8" ht="129" customHeight="1" thickBot="1" x14ac:dyDescent="0.35">
      <c r="A664" s="34"/>
      <c r="B664" s="68">
        <v>23</v>
      </c>
      <c r="C664" s="98" t="s">
        <v>812</v>
      </c>
      <c r="D664" s="38"/>
      <c r="E664" s="37"/>
      <c r="F664" s="106"/>
      <c r="G664" s="107"/>
      <c r="H664" s="90"/>
    </row>
    <row r="665" spans="1:8" ht="18" thickTop="1" thickBot="1" x14ac:dyDescent="0.35">
      <c r="A665" s="29">
        <v>45</v>
      </c>
      <c r="B665" s="67"/>
      <c r="C665" s="56" t="s">
        <v>99</v>
      </c>
      <c r="D665" s="31"/>
      <c r="E665" s="32">
        <v>1</v>
      </c>
      <c r="F665" s="33"/>
      <c r="G665" s="110">
        <f t="shared" ref="G665:G695" si="11">E665*F665</f>
        <v>0</v>
      </c>
      <c r="H665" s="90"/>
    </row>
    <row r="666" spans="1:8" ht="31.2" x14ac:dyDescent="0.3">
      <c r="A666" s="34"/>
      <c r="B666" s="68">
        <v>1</v>
      </c>
      <c r="C666" s="95" t="s">
        <v>813</v>
      </c>
      <c r="D666" s="38"/>
      <c r="E666" s="37"/>
      <c r="F666" s="108"/>
      <c r="G666" s="109"/>
      <c r="H666" s="90"/>
    </row>
    <row r="667" spans="1:8" ht="46.8" x14ac:dyDescent="0.3">
      <c r="A667" s="34"/>
      <c r="B667" s="68">
        <v>2</v>
      </c>
      <c r="C667" s="58" t="s">
        <v>814</v>
      </c>
      <c r="D667" s="38"/>
      <c r="E667" s="37"/>
      <c r="F667" s="102"/>
      <c r="G667" s="103"/>
      <c r="H667" s="90"/>
    </row>
    <row r="668" spans="1:8" ht="31.2" x14ac:dyDescent="0.3">
      <c r="A668" s="34"/>
      <c r="B668" s="68">
        <v>3</v>
      </c>
      <c r="C668" s="58" t="s">
        <v>815</v>
      </c>
      <c r="D668" s="38"/>
      <c r="E668" s="37"/>
      <c r="F668" s="102"/>
      <c r="G668" s="103"/>
      <c r="H668" s="90"/>
    </row>
    <row r="669" spans="1:8" ht="31.2" x14ac:dyDescent="0.3">
      <c r="A669" s="34"/>
      <c r="B669" s="68">
        <v>4</v>
      </c>
      <c r="C669" s="58" t="s">
        <v>816</v>
      </c>
      <c r="D669" s="38"/>
      <c r="E669" s="37"/>
      <c r="F669" s="102"/>
      <c r="G669" s="103"/>
      <c r="H669" s="90"/>
    </row>
    <row r="670" spans="1:8" ht="31.2" x14ac:dyDescent="0.3">
      <c r="A670" s="34"/>
      <c r="B670" s="68">
        <v>5</v>
      </c>
      <c r="C670" s="58" t="s">
        <v>817</v>
      </c>
      <c r="D670" s="38"/>
      <c r="E670" s="37"/>
      <c r="F670" s="102"/>
      <c r="G670" s="103"/>
      <c r="H670" s="90"/>
    </row>
    <row r="671" spans="1:8" ht="18.75" customHeight="1" x14ac:dyDescent="0.3">
      <c r="A671" s="34"/>
      <c r="B671" s="68">
        <v>6</v>
      </c>
      <c r="C671" s="58" t="s">
        <v>818</v>
      </c>
      <c r="D671" s="38"/>
      <c r="E671" s="37"/>
      <c r="F671" s="102"/>
      <c r="G671" s="103"/>
      <c r="H671" s="90"/>
    </row>
    <row r="672" spans="1:8" ht="16.8" x14ac:dyDescent="0.3">
      <c r="A672" s="34"/>
      <c r="B672" s="68">
        <v>7</v>
      </c>
      <c r="C672" s="58" t="s">
        <v>819</v>
      </c>
      <c r="D672" s="38"/>
      <c r="E672" s="37"/>
      <c r="F672" s="102"/>
      <c r="G672" s="103"/>
      <c r="H672" s="90"/>
    </row>
    <row r="673" spans="1:8" ht="17.25" customHeight="1" x14ac:dyDescent="0.3">
      <c r="A673" s="34"/>
      <c r="B673" s="68">
        <v>8</v>
      </c>
      <c r="C673" s="58" t="s">
        <v>820</v>
      </c>
      <c r="D673" s="38"/>
      <c r="E673" s="37"/>
      <c r="F673" s="102"/>
      <c r="G673" s="103"/>
      <c r="H673" s="90"/>
    </row>
    <row r="674" spans="1:8" ht="117" customHeight="1" x14ac:dyDescent="0.3">
      <c r="A674" s="34"/>
      <c r="B674" s="68">
        <v>9</v>
      </c>
      <c r="C674" s="58" t="s">
        <v>821</v>
      </c>
      <c r="D674" s="38"/>
      <c r="E674" s="37"/>
      <c r="F674" s="102"/>
      <c r="G674" s="103"/>
      <c r="H674" s="90"/>
    </row>
    <row r="675" spans="1:8" ht="99.75" customHeight="1" x14ac:dyDescent="0.3">
      <c r="A675" s="34"/>
      <c r="B675" s="68">
        <v>10</v>
      </c>
      <c r="C675" s="58" t="s">
        <v>822</v>
      </c>
      <c r="D675" s="38"/>
      <c r="E675" s="37"/>
      <c r="F675" s="102"/>
      <c r="G675" s="103"/>
      <c r="H675" s="90"/>
    </row>
    <row r="676" spans="1:8" ht="135.75" customHeight="1" x14ac:dyDescent="0.3">
      <c r="A676" s="34"/>
      <c r="B676" s="68">
        <v>11</v>
      </c>
      <c r="C676" s="58" t="s">
        <v>823</v>
      </c>
      <c r="D676" s="38"/>
      <c r="E676" s="37"/>
      <c r="F676" s="102"/>
      <c r="G676" s="103"/>
      <c r="H676" s="90"/>
    </row>
    <row r="677" spans="1:8" ht="16.8" x14ac:dyDescent="0.3">
      <c r="A677" s="34"/>
      <c r="B677" s="68">
        <v>12</v>
      </c>
      <c r="C677" s="58" t="s">
        <v>824</v>
      </c>
      <c r="D677" s="38"/>
      <c r="E677" s="37"/>
      <c r="F677" s="102"/>
      <c r="G677" s="103"/>
      <c r="H677" s="90"/>
    </row>
    <row r="678" spans="1:8" ht="16.8" x14ac:dyDescent="0.3">
      <c r="A678" s="34"/>
      <c r="B678" s="68">
        <v>13</v>
      </c>
      <c r="C678" s="58" t="s">
        <v>825</v>
      </c>
      <c r="D678" s="38"/>
      <c r="E678" s="37"/>
      <c r="F678" s="102"/>
      <c r="G678" s="103"/>
      <c r="H678" s="90"/>
    </row>
    <row r="679" spans="1:8" ht="18" customHeight="1" x14ac:dyDescent="0.3">
      <c r="A679" s="34"/>
      <c r="B679" s="68">
        <v>14</v>
      </c>
      <c r="C679" s="58" t="s">
        <v>826</v>
      </c>
      <c r="D679" s="38"/>
      <c r="E679" s="37"/>
      <c r="F679" s="102"/>
      <c r="G679" s="103"/>
      <c r="H679" s="90"/>
    </row>
    <row r="680" spans="1:8" ht="31.2" x14ac:dyDescent="0.3">
      <c r="A680" s="34"/>
      <c r="B680" s="68">
        <v>15</v>
      </c>
      <c r="C680" s="58" t="s">
        <v>827</v>
      </c>
      <c r="D680" s="38"/>
      <c r="E680" s="37"/>
      <c r="F680" s="102"/>
      <c r="G680" s="103"/>
      <c r="H680" s="90"/>
    </row>
    <row r="681" spans="1:8" ht="16.8" x14ac:dyDescent="0.3">
      <c r="A681" s="34"/>
      <c r="B681" s="68">
        <v>16</v>
      </c>
      <c r="C681" s="58" t="s">
        <v>828</v>
      </c>
      <c r="D681" s="38"/>
      <c r="E681" s="37"/>
      <c r="F681" s="102"/>
      <c r="G681" s="103"/>
      <c r="H681" s="90"/>
    </row>
    <row r="682" spans="1:8" ht="16.8" x14ac:dyDescent="0.3">
      <c r="A682" s="34"/>
      <c r="B682" s="68">
        <v>17</v>
      </c>
      <c r="C682" s="58" t="s">
        <v>829</v>
      </c>
      <c r="D682" s="38"/>
      <c r="E682" s="37"/>
      <c r="F682" s="102"/>
      <c r="G682" s="103"/>
      <c r="H682" s="90"/>
    </row>
    <row r="683" spans="1:8" ht="16.8" x14ac:dyDescent="0.3">
      <c r="A683" s="34"/>
      <c r="B683" s="68">
        <v>18</v>
      </c>
      <c r="C683" s="58" t="s">
        <v>830</v>
      </c>
      <c r="D683" s="38"/>
      <c r="E683" s="37"/>
      <c r="F683" s="102"/>
      <c r="G683" s="103"/>
      <c r="H683" s="90"/>
    </row>
    <row r="684" spans="1:8" ht="16.8" x14ac:dyDescent="0.3">
      <c r="A684" s="34"/>
      <c r="B684" s="68">
        <v>19</v>
      </c>
      <c r="C684" s="58" t="s">
        <v>831</v>
      </c>
      <c r="D684" s="38"/>
      <c r="E684" s="37"/>
      <c r="F684" s="102"/>
      <c r="G684" s="103"/>
      <c r="H684" s="90"/>
    </row>
    <row r="685" spans="1:8" ht="16.8" x14ac:dyDescent="0.3">
      <c r="A685" s="34"/>
      <c r="B685" s="68">
        <v>20</v>
      </c>
      <c r="C685" s="58" t="s">
        <v>832</v>
      </c>
      <c r="D685" s="38"/>
      <c r="E685" s="37"/>
      <c r="F685" s="102"/>
      <c r="G685" s="103"/>
      <c r="H685" s="90"/>
    </row>
    <row r="686" spans="1:8" ht="64.5" customHeight="1" x14ac:dyDescent="0.3">
      <c r="A686" s="34"/>
      <c r="B686" s="68">
        <v>21</v>
      </c>
      <c r="C686" s="58" t="s">
        <v>833</v>
      </c>
      <c r="D686" s="38"/>
      <c r="E686" s="37"/>
      <c r="F686" s="102"/>
      <c r="G686" s="103"/>
      <c r="H686" s="90"/>
    </row>
    <row r="687" spans="1:8" ht="114" customHeight="1" x14ac:dyDescent="0.3">
      <c r="A687" s="34"/>
      <c r="B687" s="68">
        <v>22</v>
      </c>
      <c r="C687" s="58" t="s">
        <v>834</v>
      </c>
      <c r="D687" s="38"/>
      <c r="E687" s="37"/>
      <c r="F687" s="102"/>
      <c r="G687" s="103"/>
      <c r="H687" s="90"/>
    </row>
    <row r="688" spans="1:8" ht="16.8" x14ac:dyDescent="0.3">
      <c r="A688" s="34"/>
      <c r="B688" s="68">
        <v>23</v>
      </c>
      <c r="C688" s="58" t="s">
        <v>835</v>
      </c>
      <c r="D688" s="38"/>
      <c r="E688" s="37"/>
      <c r="F688" s="102"/>
      <c r="G688" s="103"/>
      <c r="H688" s="90"/>
    </row>
    <row r="689" spans="1:8" ht="16.8" x14ac:dyDescent="0.3">
      <c r="A689" s="34"/>
      <c r="B689" s="68">
        <v>24</v>
      </c>
      <c r="C689" s="58" t="s">
        <v>836</v>
      </c>
      <c r="D689" s="38"/>
      <c r="E689" s="37"/>
      <c r="F689" s="102"/>
      <c r="G689" s="103"/>
      <c r="H689" s="90"/>
    </row>
    <row r="690" spans="1:8" ht="32.25" customHeight="1" x14ac:dyDescent="0.3">
      <c r="A690" s="34"/>
      <c r="B690" s="68">
        <v>25</v>
      </c>
      <c r="C690" s="58" t="s">
        <v>837</v>
      </c>
      <c r="D690" s="38"/>
      <c r="E690" s="37"/>
      <c r="F690" s="102"/>
      <c r="G690" s="103"/>
      <c r="H690" s="90"/>
    </row>
    <row r="691" spans="1:8" ht="100.5" customHeight="1" x14ac:dyDescent="0.3">
      <c r="A691" s="34"/>
      <c r="B691" s="68">
        <v>26</v>
      </c>
      <c r="C691" s="58" t="s">
        <v>838</v>
      </c>
      <c r="D691" s="38"/>
      <c r="E691" s="37"/>
      <c r="F691" s="102"/>
      <c r="G691" s="103"/>
      <c r="H691" s="90"/>
    </row>
    <row r="692" spans="1:8" ht="33.75" customHeight="1" x14ac:dyDescent="0.3">
      <c r="A692" s="34"/>
      <c r="B692" s="68">
        <v>27</v>
      </c>
      <c r="C692" s="58" t="s">
        <v>839</v>
      </c>
      <c r="D692" s="38"/>
      <c r="E692" s="37"/>
      <c r="F692" s="102"/>
      <c r="G692" s="103"/>
      <c r="H692" s="90"/>
    </row>
    <row r="693" spans="1:8" ht="39" customHeight="1" x14ac:dyDescent="0.3">
      <c r="A693" s="34"/>
      <c r="B693" s="68">
        <v>28</v>
      </c>
      <c r="C693" s="58" t="s">
        <v>840</v>
      </c>
      <c r="D693" s="38"/>
      <c r="E693" s="37"/>
      <c r="F693" s="102"/>
      <c r="G693" s="103"/>
      <c r="H693" s="90"/>
    </row>
    <row r="694" spans="1:8" ht="131.25" customHeight="1" thickBot="1" x14ac:dyDescent="0.35">
      <c r="A694" s="34"/>
      <c r="B694" s="68">
        <v>29</v>
      </c>
      <c r="C694" s="99" t="s">
        <v>841</v>
      </c>
      <c r="D694" s="38"/>
      <c r="E694" s="37"/>
      <c r="F694" s="106"/>
      <c r="G694" s="107"/>
      <c r="H694" s="90"/>
    </row>
    <row r="695" spans="1:8" ht="18" thickTop="1" thickBot="1" x14ac:dyDescent="0.35">
      <c r="A695" s="29">
        <v>46</v>
      </c>
      <c r="B695" s="67"/>
      <c r="C695" s="56" t="s">
        <v>101</v>
      </c>
      <c r="D695" s="31"/>
      <c r="E695" s="32">
        <v>14</v>
      </c>
      <c r="F695" s="33"/>
      <c r="G695" s="110">
        <f t="shared" si="11"/>
        <v>0</v>
      </c>
      <c r="H695" s="90"/>
    </row>
    <row r="696" spans="1:8" ht="31.2" x14ac:dyDescent="0.3">
      <c r="A696" s="34"/>
      <c r="B696" s="68">
        <v>1</v>
      </c>
      <c r="C696" s="48" t="s">
        <v>842</v>
      </c>
      <c r="D696" s="38"/>
      <c r="E696" s="37"/>
      <c r="F696" s="108"/>
      <c r="G696" s="109"/>
      <c r="H696" s="90"/>
    </row>
    <row r="697" spans="1:8" ht="46.8" x14ac:dyDescent="0.3">
      <c r="A697" s="34"/>
      <c r="B697" s="68">
        <v>2</v>
      </c>
      <c r="C697" s="35" t="s">
        <v>843</v>
      </c>
      <c r="D697" s="38"/>
      <c r="E697" s="37"/>
      <c r="F697" s="102"/>
      <c r="G697" s="103"/>
      <c r="H697" s="90"/>
    </row>
    <row r="698" spans="1:8" ht="16.8" x14ac:dyDescent="0.3">
      <c r="A698" s="34"/>
      <c r="B698" s="68">
        <v>3</v>
      </c>
      <c r="C698" s="35" t="s">
        <v>844</v>
      </c>
      <c r="D698" s="38"/>
      <c r="E698" s="37"/>
      <c r="F698" s="102"/>
      <c r="G698" s="103"/>
      <c r="H698" s="90"/>
    </row>
    <row r="699" spans="1:8" ht="16.8" x14ac:dyDescent="0.3">
      <c r="A699" s="34"/>
      <c r="B699" s="68">
        <v>4</v>
      </c>
      <c r="C699" s="35" t="s">
        <v>845</v>
      </c>
      <c r="D699" s="38"/>
      <c r="E699" s="37"/>
      <c r="F699" s="102"/>
      <c r="G699" s="103"/>
      <c r="H699" s="90"/>
    </row>
    <row r="700" spans="1:8" ht="51.75" customHeight="1" x14ac:dyDescent="0.3">
      <c r="A700" s="34"/>
      <c r="B700" s="68">
        <v>5</v>
      </c>
      <c r="C700" s="35" t="s">
        <v>846</v>
      </c>
      <c r="D700" s="38"/>
      <c r="E700" s="37"/>
      <c r="F700" s="102"/>
      <c r="G700" s="103"/>
      <c r="H700" s="90"/>
    </row>
    <row r="701" spans="1:8" ht="31.2" x14ac:dyDescent="0.3">
      <c r="A701" s="34"/>
      <c r="B701" s="68">
        <v>6</v>
      </c>
      <c r="C701" s="35" t="s">
        <v>847</v>
      </c>
      <c r="D701" s="38"/>
      <c r="E701" s="37"/>
      <c r="F701" s="102"/>
      <c r="G701" s="103"/>
      <c r="H701" s="90"/>
    </row>
    <row r="702" spans="1:8" ht="16.8" x14ac:dyDescent="0.3">
      <c r="A702" s="34"/>
      <c r="B702" s="68">
        <v>7</v>
      </c>
      <c r="C702" s="35" t="s">
        <v>848</v>
      </c>
      <c r="D702" s="38"/>
      <c r="E702" s="37"/>
      <c r="F702" s="102"/>
      <c r="G702" s="103"/>
      <c r="H702" s="90"/>
    </row>
    <row r="703" spans="1:8" ht="15.75" customHeight="1" x14ac:dyDescent="0.3">
      <c r="A703" s="34"/>
      <c r="B703" s="68">
        <v>8</v>
      </c>
      <c r="C703" s="35" t="s">
        <v>849</v>
      </c>
      <c r="D703" s="38"/>
      <c r="E703" s="37"/>
      <c r="F703" s="102"/>
      <c r="G703" s="103"/>
      <c r="H703" s="90"/>
    </row>
    <row r="704" spans="1:8" ht="16.8" x14ac:dyDescent="0.3">
      <c r="A704" s="34"/>
      <c r="B704" s="68">
        <v>9</v>
      </c>
      <c r="C704" s="35" t="s">
        <v>850</v>
      </c>
      <c r="D704" s="38"/>
      <c r="E704" s="37"/>
      <c r="F704" s="102"/>
      <c r="G704" s="103"/>
      <c r="H704" s="90"/>
    </row>
    <row r="705" spans="1:8" ht="16.8" x14ac:dyDescent="0.3">
      <c r="A705" s="34"/>
      <c r="B705" s="68">
        <v>10</v>
      </c>
      <c r="C705" s="35" t="s">
        <v>851</v>
      </c>
      <c r="D705" s="38"/>
      <c r="E705" s="37"/>
      <c r="F705" s="102"/>
      <c r="G705" s="103"/>
      <c r="H705" s="90"/>
    </row>
    <row r="706" spans="1:8" ht="16.8" x14ac:dyDescent="0.3">
      <c r="A706" s="34"/>
      <c r="B706" s="68">
        <v>11</v>
      </c>
      <c r="C706" s="35" t="s">
        <v>852</v>
      </c>
      <c r="D706" s="38"/>
      <c r="E706" s="37"/>
      <c r="F706" s="102"/>
      <c r="G706" s="103"/>
      <c r="H706" s="90"/>
    </row>
    <row r="707" spans="1:8" ht="31.2" x14ac:dyDescent="0.3">
      <c r="A707" s="34"/>
      <c r="B707" s="68">
        <v>12</v>
      </c>
      <c r="C707" s="35" t="s">
        <v>853</v>
      </c>
      <c r="D707" s="38"/>
      <c r="E707" s="37"/>
      <c r="F707" s="102"/>
      <c r="G707" s="103"/>
      <c r="H707" s="90"/>
    </row>
    <row r="708" spans="1:8" ht="16.8" x14ac:dyDescent="0.3">
      <c r="A708" s="34"/>
      <c r="B708" s="68">
        <v>13</v>
      </c>
      <c r="C708" s="35" t="s">
        <v>854</v>
      </c>
      <c r="D708" s="38"/>
      <c r="E708" s="37"/>
      <c r="F708" s="102"/>
      <c r="G708" s="103"/>
      <c r="H708" s="90"/>
    </row>
    <row r="709" spans="1:8" ht="31.2" x14ac:dyDescent="0.3">
      <c r="A709" s="34"/>
      <c r="B709" s="68">
        <v>14</v>
      </c>
      <c r="C709" s="35" t="s">
        <v>855</v>
      </c>
      <c r="D709" s="38"/>
      <c r="E709" s="37"/>
      <c r="F709" s="102"/>
      <c r="G709" s="103"/>
      <c r="H709" s="90"/>
    </row>
    <row r="710" spans="1:8" ht="16.8" x14ac:dyDescent="0.3">
      <c r="A710" s="34"/>
      <c r="B710" s="68">
        <v>15</v>
      </c>
      <c r="C710" s="35" t="s">
        <v>856</v>
      </c>
      <c r="D710" s="38"/>
      <c r="E710" s="37"/>
      <c r="F710" s="102"/>
      <c r="G710" s="103"/>
      <c r="H710" s="90"/>
    </row>
    <row r="711" spans="1:8" ht="16.8" x14ac:dyDescent="0.3">
      <c r="A711" s="34"/>
      <c r="B711" s="68">
        <v>16</v>
      </c>
      <c r="C711" s="35" t="s">
        <v>857</v>
      </c>
      <c r="D711" s="38"/>
      <c r="E711" s="37"/>
      <c r="F711" s="102"/>
      <c r="G711" s="103"/>
      <c r="H711" s="90"/>
    </row>
    <row r="712" spans="1:8" ht="16.8" x14ac:dyDescent="0.3">
      <c r="A712" s="34"/>
      <c r="B712" s="68">
        <v>17</v>
      </c>
      <c r="C712" s="35" t="s">
        <v>858</v>
      </c>
      <c r="D712" s="38"/>
      <c r="E712" s="37"/>
      <c r="F712" s="102"/>
      <c r="G712" s="103"/>
      <c r="H712" s="90"/>
    </row>
    <row r="713" spans="1:8" ht="16.8" x14ac:dyDescent="0.3">
      <c r="A713" s="34"/>
      <c r="B713" s="68">
        <v>18</v>
      </c>
      <c r="C713" s="35" t="s">
        <v>859</v>
      </c>
      <c r="D713" s="38"/>
      <c r="E713" s="37"/>
      <c r="F713" s="102"/>
      <c r="G713" s="103"/>
      <c r="H713" s="90"/>
    </row>
    <row r="714" spans="1:8" ht="31.2" x14ac:dyDescent="0.3">
      <c r="A714" s="34"/>
      <c r="B714" s="68">
        <v>19</v>
      </c>
      <c r="C714" s="35" t="s">
        <v>860</v>
      </c>
      <c r="D714" s="38"/>
      <c r="E714" s="37"/>
      <c r="F714" s="102"/>
      <c r="G714" s="103"/>
      <c r="H714" s="90"/>
    </row>
    <row r="715" spans="1:8" ht="46.8" x14ac:dyDescent="0.3">
      <c r="A715" s="34"/>
      <c r="B715" s="68">
        <v>20</v>
      </c>
      <c r="C715" s="35" t="s">
        <v>861</v>
      </c>
      <c r="D715" s="38"/>
      <c r="E715" s="37"/>
      <c r="F715" s="102"/>
      <c r="G715" s="103"/>
      <c r="H715" s="90"/>
    </row>
    <row r="716" spans="1:8" ht="16.8" x14ac:dyDescent="0.3">
      <c r="A716" s="34"/>
      <c r="B716" s="68">
        <v>21</v>
      </c>
      <c r="C716" s="35" t="s">
        <v>862</v>
      </c>
      <c r="D716" s="38"/>
      <c r="E716" s="37"/>
      <c r="F716" s="102"/>
      <c r="G716" s="103"/>
      <c r="H716" s="90"/>
    </row>
    <row r="717" spans="1:8" ht="31.2" x14ac:dyDescent="0.3">
      <c r="A717" s="34"/>
      <c r="B717" s="68">
        <v>22</v>
      </c>
      <c r="C717" s="35" t="s">
        <v>863</v>
      </c>
      <c r="D717" s="38"/>
      <c r="E717" s="37"/>
      <c r="F717" s="102"/>
      <c r="G717" s="103"/>
      <c r="H717" s="90"/>
    </row>
    <row r="718" spans="1:8" ht="16.8" x14ac:dyDescent="0.3">
      <c r="A718" s="34"/>
      <c r="B718" s="68">
        <v>23</v>
      </c>
      <c r="C718" s="35" t="s">
        <v>864</v>
      </c>
      <c r="D718" s="38"/>
      <c r="E718" s="37"/>
      <c r="F718" s="102"/>
      <c r="G718" s="103"/>
      <c r="H718" s="90"/>
    </row>
    <row r="719" spans="1:8" ht="31.2" x14ac:dyDescent="0.3">
      <c r="A719" s="34"/>
      <c r="B719" s="68">
        <v>24</v>
      </c>
      <c r="C719" s="35" t="s">
        <v>865</v>
      </c>
      <c r="D719" s="38"/>
      <c r="E719" s="37"/>
      <c r="F719" s="102"/>
      <c r="G719" s="103"/>
      <c r="H719" s="90"/>
    </row>
    <row r="720" spans="1:8" ht="16.8" x14ac:dyDescent="0.3">
      <c r="A720" s="34"/>
      <c r="B720" s="68">
        <v>25</v>
      </c>
      <c r="C720" s="35" t="s">
        <v>866</v>
      </c>
      <c r="D720" s="38"/>
      <c r="E720" s="37"/>
      <c r="F720" s="102"/>
      <c r="G720" s="103"/>
      <c r="H720" s="90"/>
    </row>
    <row r="721" spans="1:8" ht="16.8" x14ac:dyDescent="0.3">
      <c r="A721" s="34"/>
      <c r="B721" s="68">
        <v>26</v>
      </c>
      <c r="C721" s="35" t="s">
        <v>867</v>
      </c>
      <c r="D721" s="38"/>
      <c r="E721" s="37"/>
      <c r="F721" s="102"/>
      <c r="G721" s="103"/>
      <c r="H721" s="90"/>
    </row>
    <row r="722" spans="1:8" ht="16.8" x14ac:dyDescent="0.3">
      <c r="A722" s="34"/>
      <c r="B722" s="68">
        <v>27</v>
      </c>
      <c r="C722" s="35" t="s">
        <v>868</v>
      </c>
      <c r="D722" s="38"/>
      <c r="E722" s="37"/>
      <c r="F722" s="102"/>
      <c r="G722" s="103"/>
      <c r="H722" s="90"/>
    </row>
    <row r="723" spans="1:8" ht="31.2" x14ac:dyDescent="0.3">
      <c r="A723" s="34"/>
      <c r="B723" s="68">
        <v>28</v>
      </c>
      <c r="C723" s="35" t="s">
        <v>869</v>
      </c>
      <c r="D723" s="38"/>
      <c r="E723" s="37"/>
      <c r="F723" s="102"/>
      <c r="G723" s="103"/>
      <c r="H723" s="90"/>
    </row>
    <row r="724" spans="1:8" ht="16.8" x14ac:dyDescent="0.3">
      <c r="A724" s="34"/>
      <c r="B724" s="68">
        <v>29</v>
      </c>
      <c r="C724" s="35" t="s">
        <v>870</v>
      </c>
      <c r="D724" s="38"/>
      <c r="E724" s="37"/>
      <c r="F724" s="102"/>
      <c r="G724" s="103"/>
      <c r="H724" s="90"/>
    </row>
    <row r="725" spans="1:8" ht="31.2" x14ac:dyDescent="0.3">
      <c r="A725" s="34"/>
      <c r="B725" s="68">
        <v>30</v>
      </c>
      <c r="C725" s="35" t="s">
        <v>871</v>
      </c>
      <c r="D725" s="38"/>
      <c r="E725" s="37"/>
      <c r="F725" s="102"/>
      <c r="G725" s="103"/>
      <c r="H725" s="90"/>
    </row>
    <row r="726" spans="1:8" ht="16.8" x14ac:dyDescent="0.3">
      <c r="A726" s="34"/>
      <c r="B726" s="68">
        <v>31</v>
      </c>
      <c r="C726" s="35" t="s">
        <v>872</v>
      </c>
      <c r="D726" s="38"/>
      <c r="E726" s="37"/>
      <c r="F726" s="102"/>
      <c r="G726" s="103"/>
      <c r="H726" s="90"/>
    </row>
    <row r="727" spans="1:8" ht="31.8" thickBot="1" x14ac:dyDescent="0.35">
      <c r="A727" s="34"/>
      <c r="B727" s="68">
        <v>35</v>
      </c>
      <c r="C727" s="98" t="s">
        <v>873</v>
      </c>
      <c r="D727" s="38"/>
      <c r="E727" s="37"/>
      <c r="F727" s="106"/>
      <c r="G727" s="107"/>
      <c r="H727" s="90"/>
    </row>
    <row r="728" spans="1:8" ht="18" thickTop="1" thickBot="1" x14ac:dyDescent="0.35">
      <c r="A728" s="29">
        <v>47</v>
      </c>
      <c r="B728" s="67"/>
      <c r="C728" s="56" t="s">
        <v>103</v>
      </c>
      <c r="D728" s="31"/>
      <c r="E728" s="32">
        <v>2</v>
      </c>
      <c r="F728" s="33"/>
      <c r="G728" s="110">
        <f t="shared" ref="G728:G774" si="12">E728*F728</f>
        <v>0</v>
      </c>
      <c r="H728" s="90"/>
    </row>
    <row r="729" spans="1:8" ht="16.8" x14ac:dyDescent="0.3">
      <c r="A729" s="34"/>
      <c r="B729" s="68">
        <v>1</v>
      </c>
      <c r="C729" s="59" t="s">
        <v>874</v>
      </c>
      <c r="D729" s="38"/>
      <c r="E729" s="37"/>
      <c r="F729" s="108"/>
      <c r="G729" s="109"/>
      <c r="H729" s="90"/>
    </row>
    <row r="730" spans="1:8" ht="16.8" x14ac:dyDescent="0.3">
      <c r="A730" s="34"/>
      <c r="B730" s="68">
        <v>2</v>
      </c>
      <c r="C730" s="35" t="s">
        <v>875</v>
      </c>
      <c r="D730" s="38"/>
      <c r="E730" s="37"/>
      <c r="F730" s="102"/>
      <c r="G730" s="103"/>
      <c r="H730" s="90"/>
    </row>
    <row r="731" spans="1:8" ht="16.8" x14ac:dyDescent="0.3">
      <c r="A731" s="34"/>
      <c r="B731" s="68">
        <v>3</v>
      </c>
      <c r="C731" s="35" t="s">
        <v>876</v>
      </c>
      <c r="D731" s="38"/>
      <c r="E731" s="37"/>
      <c r="F731" s="102"/>
      <c r="G731" s="103"/>
      <c r="H731" s="90"/>
    </row>
    <row r="732" spans="1:8" ht="16.8" x14ac:dyDescent="0.3">
      <c r="A732" s="34"/>
      <c r="B732" s="68">
        <v>4</v>
      </c>
      <c r="C732" s="35" t="s">
        <v>877</v>
      </c>
      <c r="D732" s="38"/>
      <c r="E732" s="37"/>
      <c r="F732" s="102"/>
      <c r="G732" s="103"/>
      <c r="H732" s="90"/>
    </row>
    <row r="733" spans="1:8" ht="16.8" x14ac:dyDescent="0.3">
      <c r="A733" s="34"/>
      <c r="B733" s="68">
        <v>5</v>
      </c>
      <c r="C733" s="35" t="s">
        <v>878</v>
      </c>
      <c r="D733" s="38"/>
      <c r="E733" s="37"/>
      <c r="F733" s="102"/>
      <c r="G733" s="103"/>
      <c r="H733" s="90"/>
    </row>
    <row r="734" spans="1:8" ht="16.8" x14ac:dyDescent="0.3">
      <c r="A734" s="34"/>
      <c r="B734" s="68">
        <v>6</v>
      </c>
      <c r="C734" s="35" t="s">
        <v>879</v>
      </c>
      <c r="D734" s="38"/>
      <c r="E734" s="37"/>
      <c r="F734" s="102"/>
      <c r="G734" s="103"/>
      <c r="H734" s="90"/>
    </row>
    <row r="735" spans="1:8" ht="69" customHeight="1" thickBot="1" x14ac:dyDescent="0.35">
      <c r="A735" s="34"/>
      <c r="B735" s="68">
        <v>7</v>
      </c>
      <c r="C735" s="98" t="s">
        <v>880</v>
      </c>
      <c r="D735" s="38"/>
      <c r="E735" s="37"/>
      <c r="F735" s="106"/>
      <c r="G735" s="107"/>
      <c r="H735" s="90"/>
    </row>
    <row r="736" spans="1:8" ht="18" thickTop="1" thickBot="1" x14ac:dyDescent="0.35">
      <c r="A736" s="29">
        <v>48</v>
      </c>
      <c r="B736" s="67"/>
      <c r="C736" s="56" t="s">
        <v>105</v>
      </c>
      <c r="D736" s="31"/>
      <c r="E736" s="32">
        <v>19</v>
      </c>
      <c r="F736" s="33"/>
      <c r="G736" s="110">
        <f t="shared" si="12"/>
        <v>0</v>
      </c>
      <c r="H736" s="90"/>
    </row>
    <row r="737" spans="1:8" ht="33.75" customHeight="1" x14ac:dyDescent="0.3">
      <c r="A737" s="34"/>
      <c r="B737" s="68">
        <v>1</v>
      </c>
      <c r="C737" s="48" t="s">
        <v>881</v>
      </c>
      <c r="D737" s="38"/>
      <c r="E737" s="37"/>
      <c r="F737" s="108"/>
      <c r="G737" s="109"/>
      <c r="H737" s="90"/>
    </row>
    <row r="738" spans="1:8" ht="31.2" x14ac:dyDescent="0.3">
      <c r="A738" s="34"/>
      <c r="B738" s="68">
        <v>2</v>
      </c>
      <c r="C738" s="35" t="s">
        <v>882</v>
      </c>
      <c r="D738" s="38"/>
      <c r="E738" s="37"/>
      <c r="F738" s="102"/>
      <c r="G738" s="103"/>
      <c r="H738" s="90"/>
    </row>
    <row r="739" spans="1:8" ht="16.8" x14ac:dyDescent="0.3">
      <c r="A739" s="34"/>
      <c r="B739" s="68">
        <v>3</v>
      </c>
      <c r="C739" s="35" t="s">
        <v>883</v>
      </c>
      <c r="D739" s="38"/>
      <c r="E739" s="37"/>
      <c r="F739" s="102"/>
      <c r="G739" s="103"/>
      <c r="H739" s="90"/>
    </row>
    <row r="740" spans="1:8" ht="16.8" x14ac:dyDescent="0.3">
      <c r="A740" s="34"/>
      <c r="B740" s="68">
        <v>4</v>
      </c>
      <c r="C740" s="35" t="s">
        <v>884</v>
      </c>
      <c r="D740" s="38"/>
      <c r="E740" s="37"/>
      <c r="F740" s="102"/>
      <c r="G740" s="103"/>
      <c r="H740" s="90"/>
    </row>
    <row r="741" spans="1:8" ht="31.2" x14ac:dyDescent="0.3">
      <c r="A741" s="34"/>
      <c r="B741" s="68">
        <v>5</v>
      </c>
      <c r="C741" s="35" t="s">
        <v>885</v>
      </c>
      <c r="D741" s="38"/>
      <c r="E741" s="37"/>
      <c r="F741" s="102"/>
      <c r="G741" s="103"/>
      <c r="H741" s="90"/>
    </row>
    <row r="742" spans="1:8" ht="31.2" x14ac:dyDescent="0.3">
      <c r="A742" s="34"/>
      <c r="B742" s="68">
        <v>6</v>
      </c>
      <c r="C742" s="35" t="s">
        <v>886</v>
      </c>
      <c r="D742" s="38"/>
      <c r="E742" s="37"/>
      <c r="F742" s="102"/>
      <c r="G742" s="103"/>
      <c r="H742" s="90"/>
    </row>
    <row r="743" spans="1:8" ht="31.2" x14ac:dyDescent="0.3">
      <c r="A743" s="34"/>
      <c r="B743" s="68">
        <v>7</v>
      </c>
      <c r="C743" s="35" t="s">
        <v>887</v>
      </c>
      <c r="D743" s="38"/>
      <c r="E743" s="37"/>
      <c r="F743" s="102"/>
      <c r="G743" s="103"/>
      <c r="H743" s="90"/>
    </row>
    <row r="744" spans="1:8" ht="31.2" x14ac:dyDescent="0.3">
      <c r="A744" s="34"/>
      <c r="B744" s="68">
        <v>8</v>
      </c>
      <c r="C744" s="35" t="s">
        <v>888</v>
      </c>
      <c r="D744" s="38"/>
      <c r="E744" s="37"/>
      <c r="F744" s="102"/>
      <c r="G744" s="103"/>
      <c r="H744" s="90"/>
    </row>
    <row r="745" spans="1:8" ht="31.8" thickBot="1" x14ac:dyDescent="0.35">
      <c r="A745" s="34"/>
      <c r="B745" s="68">
        <v>9</v>
      </c>
      <c r="C745" s="98" t="s">
        <v>889</v>
      </c>
      <c r="D745" s="38"/>
      <c r="E745" s="37"/>
      <c r="F745" s="106"/>
      <c r="G745" s="107"/>
      <c r="H745" s="90"/>
    </row>
    <row r="746" spans="1:8" ht="18" thickTop="1" thickBot="1" x14ac:dyDescent="0.35">
      <c r="A746" s="29">
        <v>49</v>
      </c>
      <c r="B746" s="67"/>
      <c r="C746" s="56" t="s">
        <v>107</v>
      </c>
      <c r="D746" s="31"/>
      <c r="E746" s="32">
        <v>19</v>
      </c>
      <c r="F746" s="33"/>
      <c r="G746" s="110">
        <f t="shared" si="12"/>
        <v>0</v>
      </c>
      <c r="H746" s="90"/>
    </row>
    <row r="747" spans="1:8" ht="16.8" x14ac:dyDescent="0.3">
      <c r="A747" s="34"/>
      <c r="B747" s="68">
        <v>1</v>
      </c>
      <c r="C747" s="48" t="s">
        <v>890</v>
      </c>
      <c r="D747" s="38"/>
      <c r="E747" s="37"/>
      <c r="F747" s="108"/>
      <c r="G747" s="109"/>
      <c r="H747" s="90"/>
    </row>
    <row r="748" spans="1:8" ht="16.8" x14ac:dyDescent="0.3">
      <c r="A748" s="34"/>
      <c r="B748" s="68">
        <v>2</v>
      </c>
      <c r="C748" s="35" t="s">
        <v>891</v>
      </c>
      <c r="D748" s="38"/>
      <c r="E748" s="37"/>
      <c r="F748" s="102"/>
      <c r="G748" s="103"/>
      <c r="H748" s="90"/>
    </row>
    <row r="749" spans="1:8" ht="31.2" x14ac:dyDescent="0.3">
      <c r="A749" s="34"/>
      <c r="B749" s="68">
        <v>3</v>
      </c>
      <c r="C749" s="35" t="s">
        <v>892</v>
      </c>
      <c r="D749" s="38"/>
      <c r="E749" s="37"/>
      <c r="F749" s="102"/>
      <c r="G749" s="103"/>
      <c r="H749" s="90"/>
    </row>
    <row r="750" spans="1:8" ht="16.8" x14ac:dyDescent="0.3">
      <c r="A750" s="34"/>
      <c r="B750" s="68">
        <v>4</v>
      </c>
      <c r="C750" s="35" t="s">
        <v>893</v>
      </c>
      <c r="D750" s="38"/>
      <c r="E750" s="37"/>
      <c r="F750" s="102"/>
      <c r="G750" s="103"/>
      <c r="H750" s="90"/>
    </row>
    <row r="751" spans="1:8" ht="16.8" x14ac:dyDescent="0.3">
      <c r="A751" s="34"/>
      <c r="B751" s="68">
        <v>5</v>
      </c>
      <c r="C751" s="35" t="s">
        <v>894</v>
      </c>
      <c r="D751" s="38"/>
      <c r="E751" s="37"/>
      <c r="F751" s="102"/>
      <c r="G751" s="103"/>
      <c r="H751" s="90"/>
    </row>
    <row r="752" spans="1:8" ht="31.2" x14ac:dyDescent="0.3">
      <c r="A752" s="34"/>
      <c r="B752" s="68">
        <v>6</v>
      </c>
      <c r="C752" s="35" t="s">
        <v>895</v>
      </c>
      <c r="D752" s="38"/>
      <c r="E752" s="37"/>
      <c r="F752" s="102"/>
      <c r="G752" s="103"/>
      <c r="H752" s="90"/>
    </row>
    <row r="753" spans="1:8" ht="16.8" x14ac:dyDescent="0.3">
      <c r="A753" s="34"/>
      <c r="B753" s="68">
        <v>7</v>
      </c>
      <c r="C753" s="35" t="s">
        <v>896</v>
      </c>
      <c r="D753" s="38"/>
      <c r="E753" s="37"/>
      <c r="F753" s="102"/>
      <c r="G753" s="103"/>
      <c r="H753" s="90"/>
    </row>
    <row r="754" spans="1:8" ht="16.8" x14ac:dyDescent="0.3">
      <c r="A754" s="34"/>
      <c r="B754" s="68">
        <v>8</v>
      </c>
      <c r="C754" s="35" t="s">
        <v>852</v>
      </c>
      <c r="D754" s="38"/>
      <c r="E754" s="37"/>
      <c r="F754" s="102"/>
      <c r="G754" s="103"/>
      <c r="H754" s="90"/>
    </row>
    <row r="755" spans="1:8" ht="54.75" customHeight="1" x14ac:dyDescent="0.3">
      <c r="A755" s="34"/>
      <c r="B755" s="68">
        <v>9</v>
      </c>
      <c r="C755" s="35" t="s">
        <v>897</v>
      </c>
      <c r="D755" s="38"/>
      <c r="E755" s="37"/>
      <c r="F755" s="102"/>
      <c r="G755" s="103"/>
      <c r="H755" s="90"/>
    </row>
    <row r="756" spans="1:8" ht="16.8" x14ac:dyDescent="0.3">
      <c r="A756" s="34"/>
      <c r="B756" s="68">
        <v>10</v>
      </c>
      <c r="C756" s="35" t="s">
        <v>898</v>
      </c>
      <c r="D756" s="38"/>
      <c r="E756" s="37"/>
      <c r="F756" s="102"/>
      <c r="G756" s="103"/>
      <c r="H756" s="90"/>
    </row>
    <row r="757" spans="1:8" ht="16.8" x14ac:dyDescent="0.3">
      <c r="A757" s="34"/>
      <c r="B757" s="68">
        <v>11</v>
      </c>
      <c r="C757" s="35" t="s">
        <v>899</v>
      </c>
      <c r="D757" s="38"/>
      <c r="E757" s="37"/>
      <c r="F757" s="102"/>
      <c r="G757" s="103"/>
      <c r="H757" s="90"/>
    </row>
    <row r="758" spans="1:8" ht="16.8" x14ac:dyDescent="0.3">
      <c r="A758" s="34"/>
      <c r="B758" s="68">
        <v>12</v>
      </c>
      <c r="C758" s="35" t="s">
        <v>900</v>
      </c>
      <c r="D758" s="38"/>
      <c r="E758" s="37"/>
      <c r="F758" s="102"/>
      <c r="G758" s="103"/>
      <c r="H758" s="90"/>
    </row>
    <row r="759" spans="1:8" ht="31.2" x14ac:dyDescent="0.3">
      <c r="A759" s="34"/>
      <c r="B759" s="68">
        <v>13</v>
      </c>
      <c r="C759" s="35" t="s">
        <v>901</v>
      </c>
      <c r="D759" s="38"/>
      <c r="E759" s="37"/>
      <c r="F759" s="102"/>
      <c r="G759" s="103"/>
      <c r="H759" s="90"/>
    </row>
    <row r="760" spans="1:8" ht="16.8" x14ac:dyDescent="0.3">
      <c r="A760" s="34"/>
      <c r="B760" s="68">
        <v>14</v>
      </c>
      <c r="C760" s="35" t="s">
        <v>858</v>
      </c>
      <c r="D760" s="38"/>
      <c r="E760" s="37"/>
      <c r="F760" s="102"/>
      <c r="G760" s="103"/>
      <c r="H760" s="90"/>
    </row>
    <row r="761" spans="1:8" ht="31.2" x14ac:dyDescent="0.3">
      <c r="A761" s="34"/>
      <c r="B761" s="68">
        <v>15</v>
      </c>
      <c r="C761" s="35" t="s">
        <v>860</v>
      </c>
      <c r="D761" s="38"/>
      <c r="E761" s="37"/>
      <c r="F761" s="102"/>
      <c r="G761" s="103"/>
      <c r="H761" s="90"/>
    </row>
    <row r="762" spans="1:8" ht="46.8" x14ac:dyDescent="0.3">
      <c r="A762" s="34"/>
      <c r="B762" s="68">
        <v>16</v>
      </c>
      <c r="C762" s="35" t="s">
        <v>902</v>
      </c>
      <c r="D762" s="38"/>
      <c r="E762" s="37"/>
      <c r="F762" s="102"/>
      <c r="G762" s="103"/>
      <c r="H762" s="90"/>
    </row>
    <row r="763" spans="1:8" ht="16.8" x14ac:dyDescent="0.3">
      <c r="A763" s="34"/>
      <c r="B763" s="68">
        <v>17</v>
      </c>
      <c r="C763" s="35" t="s">
        <v>903</v>
      </c>
      <c r="D763" s="38"/>
      <c r="E763" s="37"/>
      <c r="F763" s="102"/>
      <c r="G763" s="103"/>
      <c r="H763" s="90"/>
    </row>
    <row r="764" spans="1:8" ht="31.2" x14ac:dyDescent="0.3">
      <c r="A764" s="34"/>
      <c r="B764" s="68">
        <v>18</v>
      </c>
      <c r="C764" s="35" t="s">
        <v>865</v>
      </c>
      <c r="D764" s="38"/>
      <c r="E764" s="37"/>
      <c r="F764" s="102"/>
      <c r="G764" s="103"/>
      <c r="H764" s="90"/>
    </row>
    <row r="765" spans="1:8" ht="31.2" x14ac:dyDescent="0.3">
      <c r="A765" s="34"/>
      <c r="B765" s="68">
        <v>19</v>
      </c>
      <c r="C765" s="35" t="s">
        <v>904</v>
      </c>
      <c r="D765" s="38"/>
      <c r="E765" s="37"/>
      <c r="F765" s="102"/>
      <c r="G765" s="103"/>
      <c r="H765" s="90"/>
    </row>
    <row r="766" spans="1:8" ht="16.8" x14ac:dyDescent="0.3">
      <c r="A766" s="34"/>
      <c r="B766" s="68">
        <v>20</v>
      </c>
      <c r="C766" s="35" t="s">
        <v>867</v>
      </c>
      <c r="D766" s="38"/>
      <c r="E766" s="37"/>
      <c r="F766" s="102"/>
      <c r="G766" s="103"/>
      <c r="H766" s="90"/>
    </row>
    <row r="767" spans="1:8" ht="16.8" x14ac:dyDescent="0.3">
      <c r="A767" s="34"/>
      <c r="B767" s="68">
        <v>21</v>
      </c>
      <c r="C767" s="35" t="s">
        <v>868</v>
      </c>
      <c r="D767" s="38"/>
      <c r="E767" s="37"/>
      <c r="F767" s="102"/>
      <c r="G767" s="103"/>
      <c r="H767" s="90"/>
    </row>
    <row r="768" spans="1:8" ht="78" x14ac:dyDescent="0.3">
      <c r="A768" s="34"/>
      <c r="B768" s="68">
        <v>22</v>
      </c>
      <c r="C768" s="35" t="s">
        <v>905</v>
      </c>
      <c r="D768" s="38"/>
      <c r="E768" s="37"/>
      <c r="F768" s="102"/>
      <c r="G768" s="103"/>
      <c r="H768" s="90"/>
    </row>
    <row r="769" spans="1:8" ht="16.8" x14ac:dyDescent="0.3">
      <c r="A769" s="34"/>
      <c r="B769" s="68">
        <v>23</v>
      </c>
      <c r="C769" s="35" t="s">
        <v>906</v>
      </c>
      <c r="D769" s="38"/>
      <c r="E769" s="37"/>
      <c r="F769" s="102"/>
      <c r="G769" s="103"/>
      <c r="H769" s="90"/>
    </row>
    <row r="770" spans="1:8" ht="16.8" x14ac:dyDescent="0.3">
      <c r="A770" s="34"/>
      <c r="B770" s="68">
        <v>24</v>
      </c>
      <c r="C770" s="35" t="s">
        <v>870</v>
      </c>
      <c r="D770" s="38"/>
      <c r="E770" s="37"/>
      <c r="F770" s="102"/>
      <c r="G770" s="103"/>
      <c r="H770" s="90"/>
    </row>
    <row r="771" spans="1:8" ht="31.2" x14ac:dyDescent="0.3">
      <c r="A771" s="34"/>
      <c r="B771" s="68">
        <v>25</v>
      </c>
      <c r="C771" s="35" t="s">
        <v>907</v>
      </c>
      <c r="D771" s="38"/>
      <c r="E771" s="37"/>
      <c r="F771" s="102"/>
      <c r="G771" s="103"/>
      <c r="H771" s="90"/>
    </row>
    <row r="772" spans="1:8" ht="16.8" x14ac:dyDescent="0.3">
      <c r="A772" s="34"/>
      <c r="B772" s="68">
        <v>26</v>
      </c>
      <c r="C772" s="35" t="s">
        <v>872</v>
      </c>
      <c r="D772" s="38"/>
      <c r="E772" s="37"/>
      <c r="F772" s="102"/>
      <c r="G772" s="103"/>
      <c r="H772" s="90"/>
    </row>
    <row r="773" spans="1:8" ht="17.399999999999999" thickBot="1" x14ac:dyDescent="0.35">
      <c r="A773" s="34"/>
      <c r="B773" s="68">
        <v>27</v>
      </c>
      <c r="C773" s="42" t="s">
        <v>908</v>
      </c>
      <c r="D773" s="49"/>
      <c r="E773" s="37"/>
      <c r="F773" s="106"/>
      <c r="G773" s="107"/>
      <c r="H773" s="90"/>
    </row>
    <row r="774" spans="1:8" ht="18" thickTop="1" thickBot="1" x14ac:dyDescent="0.35">
      <c r="A774" s="29">
        <v>50</v>
      </c>
      <c r="B774" s="67"/>
      <c r="C774" s="30" t="s">
        <v>109</v>
      </c>
      <c r="D774" s="30"/>
      <c r="E774" s="30" t="s">
        <v>909</v>
      </c>
      <c r="F774" s="33"/>
      <c r="G774" s="110">
        <f t="shared" si="12"/>
        <v>0</v>
      </c>
      <c r="H774" s="90"/>
    </row>
    <row r="775" spans="1:8" ht="16.8" x14ac:dyDescent="0.3">
      <c r="A775" s="34"/>
      <c r="B775" s="68">
        <v>1</v>
      </c>
      <c r="C775" s="35" t="s">
        <v>910</v>
      </c>
      <c r="D775" s="38"/>
      <c r="E775" s="37"/>
      <c r="F775" s="108"/>
      <c r="G775" s="109"/>
      <c r="H775" s="90"/>
    </row>
    <row r="776" spans="1:8" ht="16.8" x14ac:dyDescent="0.3">
      <c r="A776" s="34"/>
      <c r="B776" s="68">
        <v>2</v>
      </c>
      <c r="C776" s="35" t="s">
        <v>911</v>
      </c>
      <c r="D776" s="38"/>
      <c r="E776" s="37"/>
      <c r="F776" s="102"/>
      <c r="G776" s="103"/>
      <c r="H776" s="90"/>
    </row>
    <row r="777" spans="1:8" ht="31.2" x14ac:dyDescent="0.3">
      <c r="A777" s="34"/>
      <c r="B777" s="68">
        <v>3</v>
      </c>
      <c r="C777" s="35" t="s">
        <v>912</v>
      </c>
      <c r="D777" s="38"/>
      <c r="E777" s="37"/>
      <c r="F777" s="102"/>
      <c r="G777" s="103"/>
      <c r="H777" s="90"/>
    </row>
    <row r="778" spans="1:8" ht="16.8" x14ac:dyDescent="0.3">
      <c r="A778" s="34"/>
      <c r="B778" s="68">
        <v>4</v>
      </c>
      <c r="C778" s="35" t="s">
        <v>913</v>
      </c>
      <c r="D778" s="38"/>
      <c r="E778" s="37"/>
      <c r="F778" s="102"/>
      <c r="G778" s="103"/>
      <c r="H778" s="90"/>
    </row>
    <row r="779" spans="1:8" ht="16.8" x14ac:dyDescent="0.3">
      <c r="A779" s="34"/>
      <c r="B779" s="68">
        <v>5</v>
      </c>
      <c r="C779" s="35" t="s">
        <v>914</v>
      </c>
      <c r="D779" s="38"/>
      <c r="E779" s="37"/>
      <c r="F779" s="102"/>
      <c r="G779" s="103"/>
      <c r="H779" s="90"/>
    </row>
    <row r="780" spans="1:8" ht="16.8" x14ac:dyDescent="0.3">
      <c r="A780" s="34"/>
      <c r="B780" s="68">
        <v>6</v>
      </c>
      <c r="C780" s="35" t="s">
        <v>915</v>
      </c>
      <c r="D780" s="38"/>
      <c r="E780" s="37"/>
      <c r="F780" s="102"/>
      <c r="G780" s="103"/>
      <c r="H780" s="90"/>
    </row>
    <row r="781" spans="1:8" ht="16.8" x14ac:dyDescent="0.3">
      <c r="A781" s="34"/>
      <c r="B781" s="68">
        <v>7</v>
      </c>
      <c r="C781" s="35" t="s">
        <v>916</v>
      </c>
      <c r="D781" s="38"/>
      <c r="E781" s="37"/>
      <c r="F781" s="102"/>
      <c r="G781" s="103"/>
      <c r="H781" s="90"/>
    </row>
    <row r="782" spans="1:8" ht="46.8" x14ac:dyDescent="0.3">
      <c r="A782" s="34"/>
      <c r="B782" s="68">
        <v>8</v>
      </c>
      <c r="C782" s="35" t="s">
        <v>917</v>
      </c>
      <c r="D782" s="38"/>
      <c r="E782" s="37"/>
      <c r="F782" s="102"/>
      <c r="G782" s="103"/>
      <c r="H782" s="90"/>
    </row>
    <row r="783" spans="1:8" ht="16.8" x14ac:dyDescent="0.3">
      <c r="A783" s="34"/>
      <c r="B783" s="68">
        <v>9</v>
      </c>
      <c r="C783" s="35" t="s">
        <v>918</v>
      </c>
      <c r="D783" s="38"/>
      <c r="E783" s="37"/>
      <c r="F783" s="102"/>
      <c r="G783" s="103"/>
      <c r="H783" s="90"/>
    </row>
    <row r="784" spans="1:8" ht="16.8" x14ac:dyDescent="0.3">
      <c r="A784" s="34"/>
      <c r="B784" s="68">
        <v>10</v>
      </c>
      <c r="C784" s="35" t="s">
        <v>919</v>
      </c>
      <c r="D784" s="38"/>
      <c r="E784" s="37"/>
      <c r="F784" s="102"/>
      <c r="G784" s="103"/>
      <c r="H784" s="90"/>
    </row>
    <row r="785" spans="1:8" ht="17.399999999999999" thickBot="1" x14ac:dyDescent="0.35">
      <c r="A785" s="34"/>
      <c r="B785" s="68">
        <v>11</v>
      </c>
      <c r="C785" s="35" t="s">
        <v>920</v>
      </c>
      <c r="D785" s="38"/>
      <c r="E785" s="37"/>
      <c r="F785" s="106"/>
      <c r="G785" s="107"/>
      <c r="H785" s="90"/>
    </row>
    <row r="786" spans="1:8" ht="34.799999999999997" thickTop="1" thickBot="1" x14ac:dyDescent="0.35">
      <c r="A786" s="29">
        <v>51</v>
      </c>
      <c r="B786" s="67"/>
      <c r="C786" s="30" t="s">
        <v>111</v>
      </c>
      <c r="D786" s="30"/>
      <c r="E786" s="30">
        <v>15</v>
      </c>
      <c r="F786" s="33"/>
      <c r="G786" s="110">
        <f t="shared" ref="G786:G800" si="13">E786*F786</f>
        <v>0</v>
      </c>
      <c r="H786" s="90"/>
    </row>
    <row r="787" spans="1:8" ht="31.2" x14ac:dyDescent="0.3">
      <c r="A787" s="34"/>
      <c r="B787" s="68">
        <v>1</v>
      </c>
      <c r="C787" s="35" t="s">
        <v>921</v>
      </c>
      <c r="D787" s="38"/>
      <c r="E787" s="37"/>
      <c r="F787" s="108"/>
      <c r="G787" s="109"/>
      <c r="H787" s="90"/>
    </row>
    <row r="788" spans="1:8" ht="16.8" x14ac:dyDescent="0.3">
      <c r="A788" s="34"/>
      <c r="B788" s="68">
        <v>2</v>
      </c>
      <c r="C788" s="35" t="s">
        <v>922</v>
      </c>
      <c r="D788" s="38"/>
      <c r="E788" s="37"/>
      <c r="F788" s="102"/>
      <c r="G788" s="103"/>
      <c r="H788" s="90"/>
    </row>
    <row r="789" spans="1:8" ht="31.2" x14ac:dyDescent="0.3">
      <c r="A789" s="34"/>
      <c r="B789" s="68">
        <v>3</v>
      </c>
      <c r="C789" s="35" t="s">
        <v>923</v>
      </c>
      <c r="D789" s="38"/>
      <c r="E789" s="37"/>
      <c r="F789" s="102"/>
      <c r="G789" s="103"/>
      <c r="H789" s="90"/>
    </row>
    <row r="790" spans="1:8" ht="16.8" x14ac:dyDescent="0.3">
      <c r="A790" s="34"/>
      <c r="B790" s="68">
        <v>4</v>
      </c>
      <c r="C790" s="35" t="s">
        <v>924</v>
      </c>
      <c r="D790" s="38"/>
      <c r="E790" s="37"/>
      <c r="F790" s="102"/>
      <c r="G790" s="103"/>
      <c r="H790" s="90"/>
    </row>
    <row r="791" spans="1:8" ht="31.2" x14ac:dyDescent="0.3">
      <c r="A791" s="34"/>
      <c r="B791" s="68">
        <v>5</v>
      </c>
      <c r="C791" s="35" t="s">
        <v>925</v>
      </c>
      <c r="D791" s="38"/>
      <c r="E791" s="37"/>
      <c r="F791" s="102"/>
      <c r="G791" s="103"/>
      <c r="H791" s="90"/>
    </row>
    <row r="792" spans="1:8" ht="31.2" x14ac:dyDescent="0.3">
      <c r="A792" s="34"/>
      <c r="B792" s="68">
        <v>6</v>
      </c>
      <c r="C792" s="35" t="s">
        <v>926</v>
      </c>
      <c r="D792" s="38"/>
      <c r="E792" s="37"/>
      <c r="F792" s="102"/>
      <c r="G792" s="103"/>
      <c r="H792" s="90"/>
    </row>
    <row r="793" spans="1:8" ht="16.8" x14ac:dyDescent="0.3">
      <c r="A793" s="34"/>
      <c r="B793" s="68">
        <v>7</v>
      </c>
      <c r="C793" s="35" t="s">
        <v>927</v>
      </c>
      <c r="D793" s="38"/>
      <c r="E793" s="37"/>
      <c r="F793" s="102"/>
      <c r="G793" s="103"/>
      <c r="H793" s="90"/>
    </row>
    <row r="794" spans="1:8" ht="16.8" x14ac:dyDescent="0.3">
      <c r="A794" s="34"/>
      <c r="B794" s="68">
        <v>8</v>
      </c>
      <c r="C794" s="35" t="s">
        <v>928</v>
      </c>
      <c r="D794" s="38"/>
      <c r="E794" s="37"/>
      <c r="F794" s="102"/>
      <c r="G794" s="103"/>
      <c r="H794" s="90"/>
    </row>
    <row r="795" spans="1:8" ht="17.399999999999999" thickBot="1" x14ac:dyDescent="0.35">
      <c r="A795" s="34"/>
      <c r="B795" s="68">
        <v>9</v>
      </c>
      <c r="C795" s="98" t="s">
        <v>929</v>
      </c>
      <c r="D795" s="38"/>
      <c r="E795" s="37"/>
      <c r="F795" s="106"/>
      <c r="G795" s="107"/>
      <c r="H795" s="90"/>
    </row>
    <row r="796" spans="1:8" ht="18" thickTop="1" thickBot="1" x14ac:dyDescent="0.35">
      <c r="A796" s="29">
        <v>52</v>
      </c>
      <c r="B796" s="67"/>
      <c r="C796" s="56" t="s">
        <v>113</v>
      </c>
      <c r="D796" s="31"/>
      <c r="E796" s="32">
        <v>4</v>
      </c>
      <c r="F796" s="33"/>
      <c r="G796" s="110">
        <f t="shared" si="13"/>
        <v>0</v>
      </c>
      <c r="H796" s="90"/>
    </row>
    <row r="797" spans="1:8" ht="16.8" x14ac:dyDescent="0.3">
      <c r="A797" s="34"/>
      <c r="B797" s="68">
        <v>1</v>
      </c>
      <c r="C797" s="48" t="s">
        <v>930</v>
      </c>
      <c r="D797" s="38"/>
      <c r="E797" s="37"/>
      <c r="F797" s="108"/>
      <c r="G797" s="109"/>
      <c r="H797" s="90"/>
    </row>
    <row r="798" spans="1:8" ht="31.2" x14ac:dyDescent="0.3">
      <c r="A798" s="34"/>
      <c r="B798" s="68">
        <v>2</v>
      </c>
      <c r="C798" s="35" t="s">
        <v>931</v>
      </c>
      <c r="D798" s="38"/>
      <c r="E798" s="37"/>
      <c r="F798" s="102"/>
      <c r="G798" s="103"/>
      <c r="H798" s="90"/>
    </row>
    <row r="799" spans="1:8" ht="17.399999999999999" thickBot="1" x14ac:dyDescent="0.35">
      <c r="A799" s="34"/>
      <c r="B799" s="68">
        <v>3</v>
      </c>
      <c r="C799" s="98" t="s">
        <v>932</v>
      </c>
      <c r="D799" s="38"/>
      <c r="E799" s="37"/>
      <c r="F799" s="106"/>
      <c r="G799" s="107"/>
      <c r="H799" s="90"/>
    </row>
    <row r="800" spans="1:8" ht="18" thickTop="1" thickBot="1" x14ac:dyDescent="0.35">
      <c r="A800" s="29">
        <v>53</v>
      </c>
      <c r="B800" s="67"/>
      <c r="C800" s="56" t="s">
        <v>115</v>
      </c>
      <c r="D800" s="31"/>
      <c r="E800" s="32">
        <v>4</v>
      </c>
      <c r="F800" s="33"/>
      <c r="G800" s="110">
        <f t="shared" si="13"/>
        <v>0</v>
      </c>
      <c r="H800" s="90"/>
    </row>
    <row r="801" spans="1:8" ht="16.8" x14ac:dyDescent="0.3">
      <c r="A801" s="34"/>
      <c r="B801" s="68">
        <v>1</v>
      </c>
      <c r="C801" s="130" t="s">
        <v>1670</v>
      </c>
      <c r="D801" s="38"/>
      <c r="E801" s="37"/>
      <c r="F801" s="108"/>
      <c r="G801" s="109"/>
      <c r="H801" s="90"/>
    </row>
    <row r="802" spans="1:8" ht="16.8" x14ac:dyDescent="0.3">
      <c r="A802" s="34"/>
      <c r="B802" s="68">
        <v>2</v>
      </c>
      <c r="C802" s="35" t="s">
        <v>933</v>
      </c>
      <c r="D802" s="38"/>
      <c r="E802" s="37"/>
      <c r="F802" s="102"/>
      <c r="G802" s="103"/>
      <c r="H802" s="90"/>
    </row>
    <row r="803" spans="1:8" ht="16.8" x14ac:dyDescent="0.3">
      <c r="A803" s="34"/>
      <c r="B803" s="68">
        <v>3</v>
      </c>
      <c r="C803" s="35" t="s">
        <v>934</v>
      </c>
      <c r="D803" s="38"/>
      <c r="E803" s="37"/>
      <c r="F803" s="102"/>
      <c r="G803" s="103"/>
      <c r="H803" s="90"/>
    </row>
    <row r="804" spans="1:8" ht="16.8" x14ac:dyDescent="0.3">
      <c r="A804" s="34"/>
      <c r="B804" s="68">
        <v>4</v>
      </c>
      <c r="C804" s="35" t="s">
        <v>935</v>
      </c>
      <c r="D804" s="38"/>
      <c r="E804" s="37"/>
      <c r="F804" s="102"/>
      <c r="G804" s="103"/>
      <c r="H804" s="90"/>
    </row>
    <row r="805" spans="1:8" ht="16.8" x14ac:dyDescent="0.3">
      <c r="A805" s="34"/>
      <c r="B805" s="68">
        <v>5</v>
      </c>
      <c r="C805" s="131" t="s">
        <v>1669</v>
      </c>
      <c r="D805" s="38"/>
      <c r="E805" s="37"/>
      <c r="F805" s="102"/>
      <c r="G805" s="103"/>
      <c r="H805" s="90"/>
    </row>
    <row r="806" spans="1:8" ht="16.8" x14ac:dyDescent="0.3">
      <c r="A806" s="34"/>
      <c r="B806" s="68">
        <v>6</v>
      </c>
      <c r="C806" s="35" t="s">
        <v>936</v>
      </c>
      <c r="D806" s="38"/>
      <c r="E806" s="37"/>
      <c r="F806" s="102"/>
      <c r="G806" s="103"/>
      <c r="H806" s="90"/>
    </row>
    <row r="807" spans="1:8" ht="16.8" x14ac:dyDescent="0.3">
      <c r="A807" s="34"/>
      <c r="B807" s="68">
        <v>7</v>
      </c>
      <c r="C807" s="35" t="s">
        <v>937</v>
      </c>
      <c r="D807" s="38"/>
      <c r="E807" s="37"/>
      <c r="F807" s="102"/>
      <c r="G807" s="103"/>
      <c r="H807" s="90"/>
    </row>
    <row r="808" spans="1:8" ht="31.2" x14ac:dyDescent="0.3">
      <c r="A808" s="34"/>
      <c r="B808" s="68">
        <v>8</v>
      </c>
      <c r="C808" s="35" t="s">
        <v>938</v>
      </c>
      <c r="D808" s="38"/>
      <c r="E808" s="37"/>
      <c r="F808" s="102"/>
      <c r="G808" s="103"/>
      <c r="H808" s="90"/>
    </row>
    <row r="809" spans="1:8" ht="46.8" x14ac:dyDescent="0.3">
      <c r="A809" s="34"/>
      <c r="B809" s="68">
        <v>9</v>
      </c>
      <c r="C809" s="35" t="s">
        <v>939</v>
      </c>
      <c r="D809" s="38"/>
      <c r="E809" s="37"/>
      <c r="F809" s="102"/>
      <c r="G809" s="103"/>
      <c r="H809" s="90"/>
    </row>
    <row r="810" spans="1:8" ht="62.4" x14ac:dyDescent="0.3">
      <c r="A810" s="34"/>
      <c r="B810" s="68">
        <v>10</v>
      </c>
      <c r="C810" s="35" t="s">
        <v>940</v>
      </c>
      <c r="D810" s="38"/>
      <c r="E810" s="37"/>
      <c r="F810" s="102"/>
      <c r="G810" s="103"/>
      <c r="H810" s="90"/>
    </row>
    <row r="811" spans="1:8" ht="16.8" x14ac:dyDescent="0.3">
      <c r="A811" s="34"/>
      <c r="B811" s="68">
        <v>11</v>
      </c>
      <c r="C811" s="131" t="s">
        <v>1675</v>
      </c>
      <c r="D811" s="38"/>
      <c r="E811" s="37"/>
      <c r="F811" s="102"/>
      <c r="G811" s="103"/>
      <c r="H811" s="90"/>
    </row>
    <row r="812" spans="1:8" ht="16.8" x14ac:dyDescent="0.3">
      <c r="A812" s="34"/>
      <c r="B812" s="68">
        <v>12</v>
      </c>
      <c r="C812" s="35" t="s">
        <v>941</v>
      </c>
      <c r="D812" s="38"/>
      <c r="E812" s="37"/>
      <c r="F812" s="102"/>
      <c r="G812" s="103"/>
      <c r="H812" s="90"/>
    </row>
    <row r="813" spans="1:8" ht="16.8" x14ac:dyDescent="0.3">
      <c r="A813" s="34"/>
      <c r="B813" s="68">
        <v>13</v>
      </c>
      <c r="C813" s="35" t="s">
        <v>942</v>
      </c>
      <c r="D813" s="38"/>
      <c r="E813" s="37"/>
      <c r="F813" s="102"/>
      <c r="G813" s="103"/>
      <c r="H813" s="90"/>
    </row>
    <row r="814" spans="1:8" ht="16.8" x14ac:dyDescent="0.3">
      <c r="A814" s="34"/>
      <c r="B814" s="68">
        <v>14</v>
      </c>
      <c r="C814" s="131" t="s">
        <v>1671</v>
      </c>
      <c r="D814" s="38"/>
      <c r="E814" s="37"/>
      <c r="F814" s="102"/>
      <c r="G814" s="103"/>
      <c r="H814" s="90"/>
    </row>
    <row r="815" spans="1:8" ht="16.8" x14ac:dyDescent="0.3">
      <c r="A815" s="34"/>
      <c r="B815" s="68">
        <v>15</v>
      </c>
      <c r="C815" s="35" t="s">
        <v>943</v>
      </c>
      <c r="D815" s="38"/>
      <c r="E815" s="37"/>
      <c r="F815" s="102"/>
      <c r="G815" s="103"/>
      <c r="H815" s="90"/>
    </row>
    <row r="816" spans="1:8" ht="31.2" x14ac:dyDescent="0.3">
      <c r="A816" s="34"/>
      <c r="B816" s="68">
        <v>16</v>
      </c>
      <c r="C816" s="35" t="s">
        <v>944</v>
      </c>
      <c r="D816" s="38"/>
      <c r="E816" s="37"/>
      <c r="F816" s="102"/>
      <c r="G816" s="103"/>
      <c r="H816" s="90"/>
    </row>
    <row r="817" spans="1:8" ht="16.8" x14ac:dyDescent="0.3">
      <c r="A817" s="34"/>
      <c r="B817" s="68">
        <v>17</v>
      </c>
      <c r="C817" s="35" t="s">
        <v>945</v>
      </c>
      <c r="D817" s="38"/>
      <c r="E817" s="37"/>
      <c r="F817" s="102"/>
      <c r="G817" s="103"/>
      <c r="H817" s="90"/>
    </row>
    <row r="818" spans="1:8" ht="16.8" x14ac:dyDescent="0.3">
      <c r="A818" s="34"/>
      <c r="B818" s="68">
        <v>18</v>
      </c>
      <c r="C818" s="35" t="s">
        <v>946</v>
      </c>
      <c r="D818" s="38"/>
      <c r="E818" s="37"/>
      <c r="F818" s="102"/>
      <c r="G818" s="103"/>
      <c r="H818" s="90"/>
    </row>
    <row r="819" spans="1:8" ht="16.8" x14ac:dyDescent="0.3">
      <c r="A819" s="34"/>
      <c r="B819" s="68">
        <v>19</v>
      </c>
      <c r="C819" s="35" t="s">
        <v>947</v>
      </c>
      <c r="D819" s="38"/>
      <c r="E819" s="37"/>
      <c r="F819" s="102"/>
      <c r="G819" s="103"/>
      <c r="H819" s="90"/>
    </row>
    <row r="820" spans="1:8" ht="46.8" x14ac:dyDescent="0.3">
      <c r="A820" s="34"/>
      <c r="B820" s="68">
        <v>20</v>
      </c>
      <c r="C820" s="131" t="s">
        <v>1659</v>
      </c>
      <c r="D820" s="38"/>
      <c r="E820" s="37"/>
      <c r="F820" s="102"/>
      <c r="G820" s="103"/>
      <c r="H820" s="90"/>
    </row>
    <row r="821" spans="1:8" ht="16.8" x14ac:dyDescent="0.3">
      <c r="A821" s="34"/>
      <c r="B821" s="68">
        <v>21</v>
      </c>
      <c r="C821" s="35" t="s">
        <v>948</v>
      </c>
      <c r="D821" s="38"/>
      <c r="E821" s="37"/>
      <c r="F821" s="102"/>
      <c r="G821" s="103"/>
      <c r="H821" s="90"/>
    </row>
    <row r="822" spans="1:8" ht="16.8" x14ac:dyDescent="0.3">
      <c r="A822" s="34"/>
      <c r="B822" s="68">
        <v>22</v>
      </c>
      <c r="C822" s="35" t="s">
        <v>949</v>
      </c>
      <c r="D822" s="38"/>
      <c r="E822" s="37"/>
      <c r="F822" s="102"/>
      <c r="G822" s="103"/>
      <c r="H822" s="90"/>
    </row>
    <row r="823" spans="1:8" ht="16.8" x14ac:dyDescent="0.3">
      <c r="A823" s="34"/>
      <c r="B823" s="68">
        <v>23</v>
      </c>
      <c r="C823" s="131" t="s">
        <v>1660</v>
      </c>
      <c r="D823" s="38"/>
      <c r="E823" s="37"/>
      <c r="F823" s="102"/>
      <c r="G823" s="103"/>
      <c r="H823" s="90"/>
    </row>
    <row r="824" spans="1:8" ht="16.8" x14ac:dyDescent="0.3">
      <c r="A824" s="34"/>
      <c r="B824" s="68">
        <v>24</v>
      </c>
      <c r="C824" s="35" t="s">
        <v>950</v>
      </c>
      <c r="D824" s="38"/>
      <c r="E824" s="37"/>
      <c r="F824" s="102"/>
      <c r="G824" s="103"/>
      <c r="H824" s="90"/>
    </row>
    <row r="825" spans="1:8" ht="31.2" x14ac:dyDescent="0.3">
      <c r="A825" s="34"/>
      <c r="B825" s="68">
        <v>25</v>
      </c>
      <c r="C825" s="35" t="s">
        <v>951</v>
      </c>
      <c r="D825" s="38"/>
      <c r="E825" s="37"/>
      <c r="F825" s="102"/>
      <c r="G825" s="103"/>
      <c r="H825" s="90"/>
    </row>
    <row r="826" spans="1:8" ht="16.8" x14ac:dyDescent="0.3">
      <c r="A826" s="34"/>
      <c r="B826" s="68">
        <v>26</v>
      </c>
      <c r="C826" s="35" t="s">
        <v>952</v>
      </c>
      <c r="D826" s="38"/>
      <c r="E826" s="37"/>
      <c r="F826" s="102"/>
      <c r="G826" s="103"/>
      <c r="H826" s="90"/>
    </row>
    <row r="827" spans="1:8" ht="16.8" x14ac:dyDescent="0.3">
      <c r="A827" s="34"/>
      <c r="B827" s="68">
        <v>27</v>
      </c>
      <c r="C827" s="35" t="s">
        <v>953</v>
      </c>
      <c r="D827" s="38"/>
      <c r="E827" s="37"/>
      <c r="F827" s="102"/>
      <c r="G827" s="103"/>
      <c r="H827" s="90"/>
    </row>
    <row r="828" spans="1:8" ht="16.8" x14ac:dyDescent="0.3">
      <c r="A828" s="34"/>
      <c r="B828" s="68">
        <v>28</v>
      </c>
      <c r="C828" s="35" t="s">
        <v>954</v>
      </c>
      <c r="D828" s="38"/>
      <c r="E828" s="37"/>
      <c r="F828" s="102"/>
      <c r="G828" s="103"/>
      <c r="H828" s="90"/>
    </row>
    <row r="829" spans="1:8" ht="16.8" x14ac:dyDescent="0.3">
      <c r="A829" s="34"/>
      <c r="B829" s="68">
        <v>29</v>
      </c>
      <c r="C829" s="35" t="s">
        <v>955</v>
      </c>
      <c r="D829" s="38"/>
      <c r="E829" s="37"/>
      <c r="F829" s="102"/>
      <c r="G829" s="103"/>
      <c r="H829" s="90"/>
    </row>
    <row r="830" spans="1:8" ht="16.8" x14ac:dyDescent="0.3">
      <c r="A830" s="34"/>
      <c r="B830" s="68">
        <v>30</v>
      </c>
      <c r="C830" s="35" t="s">
        <v>956</v>
      </c>
      <c r="D830" s="38"/>
      <c r="E830" s="37"/>
      <c r="F830" s="102"/>
      <c r="G830" s="103"/>
      <c r="H830" s="90"/>
    </row>
    <row r="831" spans="1:8" ht="16.8" x14ac:dyDescent="0.3">
      <c r="A831" s="34"/>
      <c r="B831" s="68">
        <v>31</v>
      </c>
      <c r="C831" s="35" t="s">
        <v>957</v>
      </c>
      <c r="D831" s="38"/>
      <c r="E831" s="37"/>
      <c r="F831" s="102"/>
      <c r="G831" s="103"/>
      <c r="H831" s="90"/>
    </row>
    <row r="832" spans="1:8" ht="16.8" x14ac:dyDescent="0.3">
      <c r="A832" s="34"/>
      <c r="B832" s="68">
        <v>32</v>
      </c>
      <c r="C832" s="35" t="s">
        <v>958</v>
      </c>
      <c r="D832" s="38"/>
      <c r="E832" s="37"/>
      <c r="F832" s="102"/>
      <c r="G832" s="103"/>
      <c r="H832" s="90"/>
    </row>
    <row r="833" spans="1:8" ht="16.8" x14ac:dyDescent="0.3">
      <c r="A833" s="34"/>
      <c r="B833" s="68">
        <v>33</v>
      </c>
      <c r="C833" s="35" t="s">
        <v>959</v>
      </c>
      <c r="D833" s="38"/>
      <c r="E833" s="37"/>
      <c r="F833" s="102"/>
      <c r="G833" s="103"/>
      <c r="H833" s="90"/>
    </row>
    <row r="834" spans="1:8" ht="16.8" x14ac:dyDescent="0.3">
      <c r="A834" s="34"/>
      <c r="B834" s="68">
        <v>34</v>
      </c>
      <c r="C834" s="131" t="s">
        <v>1661</v>
      </c>
      <c r="D834" s="38"/>
      <c r="E834" s="37"/>
      <c r="F834" s="102"/>
      <c r="G834" s="103"/>
      <c r="H834" s="90"/>
    </row>
    <row r="835" spans="1:8" ht="16.8" x14ac:dyDescent="0.3">
      <c r="A835" s="34"/>
      <c r="B835" s="68">
        <v>35</v>
      </c>
      <c r="C835" s="131" t="s">
        <v>1662</v>
      </c>
      <c r="D835" s="38"/>
      <c r="E835" s="37"/>
      <c r="F835" s="102"/>
      <c r="G835" s="103"/>
      <c r="H835" s="90"/>
    </row>
    <row r="836" spans="1:8" ht="16.8" x14ac:dyDescent="0.3">
      <c r="A836" s="34"/>
      <c r="B836" s="68">
        <v>36</v>
      </c>
      <c r="C836" s="131" t="s">
        <v>1663</v>
      </c>
      <c r="D836" s="38"/>
      <c r="E836" s="37"/>
      <c r="F836" s="102"/>
      <c r="G836" s="103"/>
      <c r="H836" s="90"/>
    </row>
    <row r="837" spans="1:8" ht="16.8" x14ac:dyDescent="0.3">
      <c r="A837" s="34"/>
      <c r="B837" s="68">
        <v>37</v>
      </c>
      <c r="C837" s="35" t="s">
        <v>960</v>
      </c>
      <c r="D837" s="38"/>
      <c r="E837" s="37"/>
      <c r="F837" s="102"/>
      <c r="G837" s="103"/>
      <c r="H837" s="90"/>
    </row>
    <row r="838" spans="1:8" ht="16.8" x14ac:dyDescent="0.3">
      <c r="A838" s="34"/>
      <c r="B838" s="68">
        <v>38</v>
      </c>
      <c r="C838" s="131" t="s">
        <v>1664</v>
      </c>
      <c r="D838" s="38"/>
      <c r="E838" s="37"/>
      <c r="F838" s="102"/>
      <c r="G838" s="103"/>
      <c r="H838" s="90"/>
    </row>
    <row r="839" spans="1:8" ht="16.8" x14ac:dyDescent="0.3">
      <c r="A839" s="34"/>
      <c r="B839" s="68">
        <v>39</v>
      </c>
      <c r="C839" s="131" t="s">
        <v>1665</v>
      </c>
      <c r="D839" s="38"/>
      <c r="E839" s="37"/>
      <c r="F839" s="102"/>
      <c r="G839" s="103"/>
      <c r="H839" s="90"/>
    </row>
    <row r="840" spans="1:8" ht="16.8" x14ac:dyDescent="0.3">
      <c r="A840" s="34"/>
      <c r="B840" s="68">
        <v>40</v>
      </c>
      <c r="C840" s="131" t="s">
        <v>1666</v>
      </c>
      <c r="D840" s="38"/>
      <c r="E840" s="37"/>
      <c r="F840" s="102"/>
      <c r="G840" s="103"/>
      <c r="H840" s="90"/>
    </row>
    <row r="841" spans="1:8" ht="16.8" x14ac:dyDescent="0.3">
      <c r="A841" s="34"/>
      <c r="B841" s="68">
        <v>41</v>
      </c>
      <c r="C841" s="131" t="s">
        <v>1667</v>
      </c>
      <c r="D841" s="38"/>
      <c r="E841" s="37"/>
      <c r="F841" s="102"/>
      <c r="G841" s="103"/>
      <c r="H841" s="90"/>
    </row>
    <row r="842" spans="1:8" ht="16.8" x14ac:dyDescent="0.3">
      <c r="A842" s="34"/>
      <c r="B842" s="68">
        <v>42</v>
      </c>
      <c r="C842" s="35" t="s">
        <v>961</v>
      </c>
      <c r="D842" s="38"/>
      <c r="E842" s="37"/>
      <c r="F842" s="102"/>
      <c r="G842" s="103"/>
      <c r="H842" s="90"/>
    </row>
    <row r="843" spans="1:8" ht="16.8" x14ac:dyDescent="0.3">
      <c r="A843" s="34"/>
      <c r="B843" s="68">
        <v>43</v>
      </c>
      <c r="C843" s="35" t="s">
        <v>962</v>
      </c>
      <c r="D843" s="38"/>
      <c r="E843" s="37"/>
      <c r="F843" s="102"/>
      <c r="G843" s="103"/>
      <c r="H843" s="90"/>
    </row>
    <row r="844" spans="1:8" ht="16.8" x14ac:dyDescent="0.3">
      <c r="A844" s="34"/>
      <c r="B844" s="68">
        <v>44</v>
      </c>
      <c r="C844" s="35" t="s">
        <v>963</v>
      </c>
      <c r="D844" s="38"/>
      <c r="E844" s="37"/>
      <c r="F844" s="102"/>
      <c r="G844" s="103"/>
      <c r="H844" s="90"/>
    </row>
    <row r="845" spans="1:8" ht="16.8" x14ac:dyDescent="0.3">
      <c r="A845" s="34"/>
      <c r="B845" s="68">
        <v>45</v>
      </c>
      <c r="C845" s="35" t="s">
        <v>964</v>
      </c>
      <c r="D845" s="38"/>
      <c r="E845" s="37"/>
      <c r="F845" s="102"/>
      <c r="G845" s="103"/>
      <c r="H845" s="90"/>
    </row>
    <row r="846" spans="1:8" ht="31.2" x14ac:dyDescent="0.3">
      <c r="A846" s="34"/>
      <c r="B846" s="68">
        <v>46</v>
      </c>
      <c r="C846" s="35" t="s">
        <v>965</v>
      </c>
      <c r="D846" s="38"/>
      <c r="E846" s="37"/>
      <c r="F846" s="102"/>
      <c r="G846" s="103"/>
      <c r="H846" s="90"/>
    </row>
    <row r="847" spans="1:8" ht="31.2" x14ac:dyDescent="0.3">
      <c r="A847" s="34"/>
      <c r="B847" s="68">
        <v>47</v>
      </c>
      <c r="C847" s="35" t="s">
        <v>966</v>
      </c>
      <c r="D847" s="38"/>
      <c r="E847" s="37"/>
      <c r="F847" s="102"/>
      <c r="G847" s="103"/>
      <c r="H847" s="90"/>
    </row>
    <row r="848" spans="1:8" ht="31.2" x14ac:dyDescent="0.3">
      <c r="A848" s="34"/>
      <c r="B848" s="68">
        <v>48</v>
      </c>
      <c r="C848" s="35" t="s">
        <v>967</v>
      </c>
      <c r="D848" s="38"/>
      <c r="E848" s="37"/>
      <c r="F848" s="102"/>
      <c r="G848" s="103"/>
      <c r="H848" s="90"/>
    </row>
    <row r="849" spans="1:8" ht="31.2" x14ac:dyDescent="0.3">
      <c r="A849" s="34"/>
      <c r="B849" s="68">
        <v>49</v>
      </c>
      <c r="C849" s="131" t="s">
        <v>1668</v>
      </c>
      <c r="D849" s="38"/>
      <c r="E849" s="37"/>
      <c r="F849" s="102"/>
      <c r="G849" s="103"/>
      <c r="H849" s="90"/>
    </row>
    <row r="850" spans="1:8" ht="16.8" x14ac:dyDescent="0.3">
      <c r="A850" s="34"/>
      <c r="B850" s="68">
        <v>50</v>
      </c>
      <c r="C850" s="35" t="s">
        <v>968</v>
      </c>
      <c r="D850" s="38"/>
      <c r="E850" s="37"/>
      <c r="F850" s="102"/>
      <c r="G850" s="103"/>
      <c r="H850" s="90"/>
    </row>
    <row r="851" spans="1:8" ht="31.2" x14ac:dyDescent="0.3">
      <c r="A851" s="34"/>
      <c r="B851" s="68">
        <v>51</v>
      </c>
      <c r="C851" s="35" t="s">
        <v>969</v>
      </c>
      <c r="D851" s="38"/>
      <c r="E851" s="37"/>
      <c r="F851" s="102"/>
      <c r="G851" s="103"/>
      <c r="H851" s="90"/>
    </row>
    <row r="852" spans="1:8" ht="16.8" x14ac:dyDescent="0.3">
      <c r="A852" s="34"/>
      <c r="B852" s="68">
        <v>52</v>
      </c>
      <c r="C852" s="35" t="s">
        <v>970</v>
      </c>
      <c r="D852" s="38"/>
      <c r="E852" s="37"/>
      <c r="F852" s="102"/>
      <c r="G852" s="103"/>
      <c r="H852" s="90"/>
    </row>
    <row r="853" spans="1:8" ht="31.2" x14ac:dyDescent="0.3">
      <c r="A853" s="34"/>
      <c r="B853" s="68">
        <v>53</v>
      </c>
      <c r="C853" s="35" t="s">
        <v>971</v>
      </c>
      <c r="D853" s="38"/>
      <c r="E853" s="37"/>
      <c r="F853" s="102"/>
      <c r="G853" s="103"/>
      <c r="H853" s="90"/>
    </row>
    <row r="854" spans="1:8" ht="16.8" x14ac:dyDescent="0.3">
      <c r="A854" s="34"/>
      <c r="B854" s="68">
        <v>54</v>
      </c>
      <c r="C854" s="131" t="s">
        <v>1672</v>
      </c>
      <c r="D854" s="38"/>
      <c r="E854" s="37"/>
      <c r="F854" s="102"/>
      <c r="G854" s="103"/>
      <c r="H854" s="90"/>
    </row>
    <row r="855" spans="1:8" ht="16.8" x14ac:dyDescent="0.3">
      <c r="A855" s="34"/>
      <c r="B855" s="68">
        <v>55</v>
      </c>
      <c r="C855" s="35" t="s">
        <v>972</v>
      </c>
      <c r="D855" s="38"/>
      <c r="E855" s="37"/>
      <c r="F855" s="102"/>
      <c r="G855" s="103"/>
      <c r="H855" s="90"/>
    </row>
    <row r="856" spans="1:8" ht="31.2" x14ac:dyDescent="0.3">
      <c r="A856" s="34"/>
      <c r="B856" s="68">
        <v>56</v>
      </c>
      <c r="C856" s="35" t="s">
        <v>973</v>
      </c>
      <c r="D856" s="38"/>
      <c r="E856" s="37"/>
      <c r="F856" s="102"/>
      <c r="G856" s="103"/>
      <c r="H856" s="90"/>
    </row>
    <row r="857" spans="1:8" ht="16.8" x14ac:dyDescent="0.3">
      <c r="A857" s="34"/>
      <c r="B857" s="68">
        <v>57</v>
      </c>
      <c r="C857" s="35" t="s">
        <v>974</v>
      </c>
      <c r="D857" s="38"/>
      <c r="E857" s="37"/>
      <c r="F857" s="102"/>
      <c r="G857" s="103"/>
      <c r="H857" s="90"/>
    </row>
    <row r="858" spans="1:8" ht="16.8" x14ac:dyDescent="0.3">
      <c r="A858" s="34"/>
      <c r="B858" s="68">
        <v>58</v>
      </c>
      <c r="C858" s="35" t="s">
        <v>975</v>
      </c>
      <c r="D858" s="38"/>
      <c r="E858" s="37"/>
      <c r="F858" s="102"/>
      <c r="G858" s="103"/>
      <c r="H858" s="90"/>
    </row>
    <row r="859" spans="1:8" ht="19.5" customHeight="1" x14ac:dyDescent="0.3">
      <c r="A859" s="34"/>
      <c r="B859" s="68">
        <v>59</v>
      </c>
      <c r="C859" s="35" t="s">
        <v>976</v>
      </c>
      <c r="D859" s="38"/>
      <c r="E859" s="37"/>
      <c r="F859" s="102"/>
      <c r="G859" s="103"/>
      <c r="H859" s="90"/>
    </row>
    <row r="860" spans="1:8" ht="146.25" customHeight="1" x14ac:dyDescent="0.3">
      <c r="A860" s="34"/>
      <c r="B860" s="68">
        <v>60</v>
      </c>
      <c r="C860" s="131" t="s">
        <v>1673</v>
      </c>
      <c r="D860" s="38"/>
      <c r="E860" s="37"/>
      <c r="F860" s="102"/>
      <c r="G860" s="103"/>
      <c r="H860" s="90"/>
    </row>
    <row r="861" spans="1:8" ht="16.8" x14ac:dyDescent="0.3">
      <c r="A861" s="34"/>
      <c r="B861" s="68">
        <v>61</v>
      </c>
      <c r="C861" s="131" t="s">
        <v>1674</v>
      </c>
      <c r="D861" s="38"/>
      <c r="E861" s="37"/>
      <c r="F861" s="102"/>
      <c r="G861" s="103"/>
      <c r="H861" s="90"/>
    </row>
    <row r="862" spans="1:8" ht="16.8" x14ac:dyDescent="0.3">
      <c r="A862" s="34"/>
      <c r="B862" s="68">
        <v>62</v>
      </c>
      <c r="C862" s="35" t="s">
        <v>977</v>
      </c>
      <c r="D862" s="38"/>
      <c r="E862" s="37"/>
      <c r="F862" s="102"/>
      <c r="G862" s="103"/>
      <c r="H862" s="90"/>
    </row>
    <row r="863" spans="1:8" ht="160.5" customHeight="1" x14ac:dyDescent="0.3">
      <c r="A863" s="34"/>
      <c r="B863" s="68">
        <v>63</v>
      </c>
      <c r="C863" s="131" t="s">
        <v>1678</v>
      </c>
      <c r="D863" s="38"/>
      <c r="E863" s="37"/>
      <c r="F863" s="102"/>
      <c r="G863" s="103"/>
      <c r="H863" s="90"/>
    </row>
    <row r="864" spans="1:8" ht="16.8" x14ac:dyDescent="0.3">
      <c r="A864" s="34"/>
      <c r="B864" s="68">
        <v>64</v>
      </c>
      <c r="C864" s="35" t="s">
        <v>978</v>
      </c>
      <c r="D864" s="38"/>
      <c r="E864" s="37"/>
      <c r="F864" s="102"/>
      <c r="G864" s="103"/>
      <c r="H864" s="90"/>
    </row>
    <row r="865" spans="1:8" ht="131.25" customHeight="1" x14ac:dyDescent="0.3">
      <c r="A865" s="34"/>
      <c r="B865" s="132">
        <v>65</v>
      </c>
      <c r="C865" s="131" t="s">
        <v>1677</v>
      </c>
      <c r="D865" s="38"/>
      <c r="E865" s="37"/>
      <c r="F865" s="102"/>
      <c r="G865" s="103"/>
      <c r="H865" s="90"/>
    </row>
    <row r="866" spans="1:8" ht="101.25" customHeight="1" thickBot="1" x14ac:dyDescent="0.35">
      <c r="A866" s="34"/>
      <c r="B866" s="68">
        <v>66</v>
      </c>
      <c r="C866" s="98" t="s">
        <v>979</v>
      </c>
      <c r="D866" s="38"/>
      <c r="E866" s="37"/>
      <c r="F866" s="106"/>
      <c r="G866" s="107"/>
      <c r="H866" s="90"/>
    </row>
    <row r="867" spans="1:8" ht="18" thickTop="1" thickBot="1" x14ac:dyDescent="0.35">
      <c r="A867" s="29">
        <v>54</v>
      </c>
      <c r="B867" s="67"/>
      <c r="C867" s="31" t="s">
        <v>980</v>
      </c>
      <c r="D867" s="31"/>
      <c r="E867" s="32">
        <v>1</v>
      </c>
      <c r="F867" s="33"/>
      <c r="G867" s="110">
        <f t="shared" ref="G867:G901" si="14">E867*F867</f>
        <v>0</v>
      </c>
      <c r="H867" s="90"/>
    </row>
    <row r="868" spans="1:8" ht="49.5" customHeight="1" x14ac:dyDescent="0.3">
      <c r="A868" s="34"/>
      <c r="B868" s="68">
        <v>1</v>
      </c>
      <c r="C868" s="96" t="s">
        <v>981</v>
      </c>
      <c r="D868" s="38"/>
      <c r="E868" s="37"/>
      <c r="F868" s="108"/>
      <c r="G868" s="109"/>
      <c r="H868" s="90"/>
    </row>
    <row r="869" spans="1:8" ht="33" customHeight="1" x14ac:dyDescent="0.3">
      <c r="A869" s="34"/>
      <c r="B869" s="68">
        <v>2</v>
      </c>
      <c r="C869" s="58" t="s">
        <v>982</v>
      </c>
      <c r="D869" s="38"/>
      <c r="E869" s="37"/>
      <c r="F869" s="102"/>
      <c r="G869" s="103"/>
      <c r="H869" s="90"/>
    </row>
    <row r="870" spans="1:8" ht="51.75" customHeight="1" x14ac:dyDescent="0.3">
      <c r="A870" s="34"/>
      <c r="B870" s="68">
        <v>3</v>
      </c>
      <c r="C870" s="58" t="s">
        <v>983</v>
      </c>
      <c r="D870" s="38"/>
      <c r="E870" s="37"/>
      <c r="F870" s="102"/>
      <c r="G870" s="103"/>
      <c r="H870" s="90"/>
    </row>
    <row r="871" spans="1:8" ht="31.5" customHeight="1" x14ac:dyDescent="0.3">
      <c r="A871" s="34"/>
      <c r="B871" s="68">
        <v>4</v>
      </c>
      <c r="C871" s="58" t="s">
        <v>984</v>
      </c>
      <c r="D871" s="38"/>
      <c r="E871" s="37"/>
      <c r="F871" s="102"/>
      <c r="G871" s="103"/>
      <c r="H871" s="90"/>
    </row>
    <row r="872" spans="1:8" ht="33.75" customHeight="1" x14ac:dyDescent="0.3">
      <c r="A872" s="34"/>
      <c r="B872" s="68">
        <v>5</v>
      </c>
      <c r="C872" s="58" t="s">
        <v>985</v>
      </c>
      <c r="D872" s="38"/>
      <c r="E872" s="37"/>
      <c r="F872" s="102"/>
      <c r="G872" s="103"/>
      <c r="H872" s="90"/>
    </row>
    <row r="873" spans="1:8" ht="36" customHeight="1" x14ac:dyDescent="0.3">
      <c r="A873" s="34"/>
      <c r="B873" s="68">
        <v>6</v>
      </c>
      <c r="C873" s="58" t="s">
        <v>986</v>
      </c>
      <c r="D873" s="38"/>
      <c r="E873" s="37"/>
      <c r="F873" s="102"/>
      <c r="G873" s="103"/>
      <c r="H873" s="90"/>
    </row>
    <row r="874" spans="1:8" ht="31.2" x14ac:dyDescent="0.3">
      <c r="A874" s="34"/>
      <c r="B874" s="68">
        <v>7</v>
      </c>
      <c r="C874" s="58" t="s">
        <v>987</v>
      </c>
      <c r="D874" s="38"/>
      <c r="E874" s="37"/>
      <c r="F874" s="102"/>
      <c r="G874" s="103"/>
      <c r="H874" s="90"/>
    </row>
    <row r="875" spans="1:8" ht="39" customHeight="1" x14ac:dyDescent="0.3">
      <c r="A875" s="34"/>
      <c r="B875" s="68">
        <v>8</v>
      </c>
      <c r="C875" s="58" t="s">
        <v>988</v>
      </c>
      <c r="D875" s="38"/>
      <c r="E875" s="37"/>
      <c r="F875" s="102"/>
      <c r="G875" s="103"/>
      <c r="H875" s="90"/>
    </row>
    <row r="876" spans="1:8" ht="34.5" customHeight="1" x14ac:dyDescent="0.3">
      <c r="A876" s="34"/>
      <c r="B876" s="68">
        <v>9</v>
      </c>
      <c r="C876" s="58" t="s">
        <v>989</v>
      </c>
      <c r="D876" s="38"/>
      <c r="E876" s="37"/>
      <c r="F876" s="102"/>
      <c r="G876" s="103"/>
      <c r="H876" s="90"/>
    </row>
    <row r="877" spans="1:8" ht="16.8" x14ac:dyDescent="0.3">
      <c r="A877" s="34"/>
      <c r="B877" s="68">
        <v>10</v>
      </c>
      <c r="C877" s="58" t="s">
        <v>990</v>
      </c>
      <c r="D877" s="38"/>
      <c r="E877" s="37"/>
      <c r="F877" s="102"/>
      <c r="G877" s="103"/>
      <c r="H877" s="90"/>
    </row>
    <row r="878" spans="1:8" ht="19.5" customHeight="1" thickBot="1" x14ac:dyDescent="0.35">
      <c r="A878" s="34"/>
      <c r="B878" s="68">
        <v>11</v>
      </c>
      <c r="C878" s="99" t="s">
        <v>991</v>
      </c>
      <c r="D878" s="38"/>
      <c r="E878" s="37"/>
      <c r="F878" s="106"/>
      <c r="G878" s="107"/>
      <c r="H878" s="90"/>
    </row>
    <row r="879" spans="1:8" ht="18" thickTop="1" thickBot="1" x14ac:dyDescent="0.35">
      <c r="A879" s="29">
        <v>55</v>
      </c>
      <c r="B879" s="67"/>
      <c r="C879" s="56" t="s">
        <v>119</v>
      </c>
      <c r="D879" s="31"/>
      <c r="E879" s="32">
        <v>1</v>
      </c>
      <c r="F879" s="33"/>
      <c r="G879" s="110">
        <f t="shared" si="14"/>
        <v>0</v>
      </c>
      <c r="H879" s="90"/>
    </row>
    <row r="880" spans="1:8" ht="35.25" customHeight="1" x14ac:dyDescent="0.3">
      <c r="A880" s="34"/>
      <c r="B880" s="68">
        <v>1</v>
      </c>
      <c r="C880" s="96" t="s">
        <v>992</v>
      </c>
      <c r="D880" s="38"/>
      <c r="E880" s="37"/>
      <c r="F880" s="108"/>
      <c r="G880" s="109"/>
      <c r="H880" s="90"/>
    </row>
    <row r="881" spans="1:8" ht="36" customHeight="1" x14ac:dyDescent="0.3">
      <c r="A881" s="34"/>
      <c r="B881" s="68">
        <v>2</v>
      </c>
      <c r="C881" s="58" t="s">
        <v>993</v>
      </c>
      <c r="D881" s="38"/>
      <c r="E881" s="37"/>
      <c r="F881" s="102"/>
      <c r="G881" s="103"/>
      <c r="H881" s="90"/>
    </row>
    <row r="882" spans="1:8" ht="18.75" customHeight="1" x14ac:dyDescent="0.3">
      <c r="A882" s="34"/>
      <c r="B882" s="68">
        <v>3</v>
      </c>
      <c r="C882" s="58" t="s">
        <v>994</v>
      </c>
      <c r="D882" s="38"/>
      <c r="E882" s="37"/>
      <c r="F882" s="102"/>
      <c r="G882" s="103"/>
      <c r="H882" s="90"/>
    </row>
    <row r="883" spans="1:8" ht="32.25" customHeight="1" x14ac:dyDescent="0.3">
      <c r="A883" s="34"/>
      <c r="B883" s="68">
        <v>4</v>
      </c>
      <c r="C883" s="58" t="s">
        <v>984</v>
      </c>
      <c r="D883" s="38"/>
      <c r="E883" s="37"/>
      <c r="F883" s="102"/>
      <c r="G883" s="103"/>
      <c r="H883" s="90"/>
    </row>
    <row r="884" spans="1:8" ht="32.25" customHeight="1" x14ac:dyDescent="0.3">
      <c r="A884" s="34"/>
      <c r="B884" s="68">
        <v>5</v>
      </c>
      <c r="C884" s="58" t="s">
        <v>985</v>
      </c>
      <c r="D884" s="38"/>
      <c r="E884" s="37"/>
      <c r="F884" s="102"/>
      <c r="G884" s="103"/>
      <c r="H884" s="90"/>
    </row>
    <row r="885" spans="1:8" ht="36" customHeight="1" x14ac:dyDescent="0.3">
      <c r="A885" s="34"/>
      <c r="B885" s="68">
        <v>6</v>
      </c>
      <c r="C885" s="58" t="s">
        <v>995</v>
      </c>
      <c r="D885" s="38"/>
      <c r="E885" s="37"/>
      <c r="F885" s="102"/>
      <c r="G885" s="103"/>
      <c r="H885" s="90"/>
    </row>
    <row r="886" spans="1:8" ht="31.2" x14ac:dyDescent="0.3">
      <c r="A886" s="34"/>
      <c r="B886" s="68">
        <v>7</v>
      </c>
      <c r="C886" s="58" t="s">
        <v>987</v>
      </c>
      <c r="D886" s="38"/>
      <c r="E886" s="37"/>
      <c r="F886" s="102"/>
      <c r="G886" s="103"/>
      <c r="H886" s="90"/>
    </row>
    <row r="887" spans="1:8" ht="35.25" customHeight="1" x14ac:dyDescent="0.3">
      <c r="A887" s="34"/>
      <c r="B887" s="68">
        <v>8</v>
      </c>
      <c r="C887" s="58" t="s">
        <v>988</v>
      </c>
      <c r="D887" s="38"/>
      <c r="E887" s="37"/>
      <c r="F887" s="102"/>
      <c r="G887" s="103"/>
      <c r="H887" s="90"/>
    </row>
    <row r="888" spans="1:8" ht="35.25" customHeight="1" x14ac:dyDescent="0.3">
      <c r="A888" s="34"/>
      <c r="B888" s="68">
        <v>9</v>
      </c>
      <c r="C888" s="58" t="s">
        <v>996</v>
      </c>
      <c r="D888" s="38"/>
      <c r="E888" s="37"/>
      <c r="F888" s="102"/>
      <c r="G888" s="103"/>
      <c r="H888" s="90"/>
    </row>
    <row r="889" spans="1:8" ht="17.399999999999999" thickBot="1" x14ac:dyDescent="0.35">
      <c r="A889" s="34"/>
      <c r="B889" s="68">
        <v>10</v>
      </c>
      <c r="C889" s="99" t="s">
        <v>990</v>
      </c>
      <c r="D889" s="38"/>
      <c r="E889" s="37"/>
      <c r="F889" s="106"/>
      <c r="G889" s="107"/>
      <c r="H889" s="90"/>
    </row>
    <row r="890" spans="1:8" ht="18" thickTop="1" thickBot="1" x14ac:dyDescent="0.35">
      <c r="A890" s="29">
        <v>56</v>
      </c>
      <c r="B890" s="67"/>
      <c r="C890" s="56" t="s">
        <v>997</v>
      </c>
      <c r="D890" s="31"/>
      <c r="E890" s="32">
        <v>1</v>
      </c>
      <c r="F890" s="33"/>
      <c r="G890" s="110">
        <f t="shared" si="14"/>
        <v>0</v>
      </c>
      <c r="H890" s="90"/>
    </row>
    <row r="891" spans="1:8" ht="37.5" customHeight="1" x14ac:dyDescent="0.3">
      <c r="A891" s="34"/>
      <c r="B891" s="68">
        <v>1</v>
      </c>
      <c r="C891" s="96" t="s">
        <v>992</v>
      </c>
      <c r="D891" s="38"/>
      <c r="E891" s="37"/>
      <c r="F891" s="108"/>
      <c r="G891" s="109"/>
      <c r="H891" s="90"/>
    </row>
    <row r="892" spans="1:8" ht="33.75" customHeight="1" x14ac:dyDescent="0.3">
      <c r="A892" s="34"/>
      <c r="B892" s="68">
        <v>2</v>
      </c>
      <c r="C892" s="58" t="s">
        <v>993</v>
      </c>
      <c r="D892" s="38"/>
      <c r="E892" s="37"/>
      <c r="F892" s="102"/>
      <c r="G892" s="103"/>
      <c r="H892" s="90"/>
    </row>
    <row r="893" spans="1:8" ht="15" customHeight="1" x14ac:dyDescent="0.3">
      <c r="A893" s="34"/>
      <c r="B893" s="68">
        <v>3</v>
      </c>
      <c r="C893" s="58" t="s">
        <v>994</v>
      </c>
      <c r="D893" s="38"/>
      <c r="E893" s="37"/>
      <c r="F893" s="102"/>
      <c r="G893" s="103"/>
      <c r="H893" s="90"/>
    </row>
    <row r="894" spans="1:8" ht="37.5" customHeight="1" x14ac:dyDescent="0.3">
      <c r="A894" s="34"/>
      <c r="B894" s="68">
        <v>4</v>
      </c>
      <c r="C894" s="58" t="s">
        <v>984</v>
      </c>
      <c r="D894" s="38"/>
      <c r="E894" s="37"/>
      <c r="F894" s="102"/>
      <c r="G894" s="103"/>
      <c r="H894" s="90"/>
    </row>
    <row r="895" spans="1:8" ht="35.25" customHeight="1" x14ac:dyDescent="0.3">
      <c r="A895" s="34"/>
      <c r="B895" s="68">
        <v>5</v>
      </c>
      <c r="C895" s="58" t="s">
        <v>985</v>
      </c>
      <c r="D895" s="38"/>
      <c r="E895" s="37"/>
      <c r="F895" s="102"/>
      <c r="G895" s="103"/>
      <c r="H895" s="90"/>
    </row>
    <row r="896" spans="1:8" ht="36.75" customHeight="1" x14ac:dyDescent="0.3">
      <c r="A896" s="34"/>
      <c r="B896" s="68">
        <v>6</v>
      </c>
      <c r="C896" s="58" t="s">
        <v>995</v>
      </c>
      <c r="D896" s="38"/>
      <c r="E896" s="37"/>
      <c r="F896" s="102"/>
      <c r="G896" s="103"/>
      <c r="H896" s="90"/>
    </row>
    <row r="897" spans="1:8" ht="36" customHeight="1" x14ac:dyDescent="0.3">
      <c r="A897" s="34"/>
      <c r="B897" s="68">
        <v>7</v>
      </c>
      <c r="C897" s="58" t="s">
        <v>987</v>
      </c>
      <c r="D897" s="38"/>
      <c r="E897" s="37"/>
      <c r="F897" s="102"/>
      <c r="G897" s="103"/>
      <c r="H897" s="90"/>
    </row>
    <row r="898" spans="1:8" ht="35.25" customHeight="1" x14ac:dyDescent="0.3">
      <c r="A898" s="34"/>
      <c r="B898" s="68">
        <v>8</v>
      </c>
      <c r="C898" s="58" t="s">
        <v>988</v>
      </c>
      <c r="D898" s="38"/>
      <c r="E898" s="37"/>
      <c r="F898" s="102"/>
      <c r="G898" s="103"/>
      <c r="H898" s="90"/>
    </row>
    <row r="899" spans="1:8" ht="36" customHeight="1" x14ac:dyDescent="0.3">
      <c r="A899" s="34"/>
      <c r="B899" s="68">
        <v>9</v>
      </c>
      <c r="C899" s="58" t="s">
        <v>996</v>
      </c>
      <c r="D899" s="38"/>
      <c r="E899" s="37"/>
      <c r="F899" s="102"/>
      <c r="G899" s="103"/>
      <c r="H899" s="90"/>
    </row>
    <row r="900" spans="1:8" ht="18.75" customHeight="1" thickBot="1" x14ac:dyDescent="0.35">
      <c r="A900" s="34"/>
      <c r="B900" s="68">
        <v>10</v>
      </c>
      <c r="C900" s="99" t="s">
        <v>990</v>
      </c>
      <c r="D900" s="38"/>
      <c r="E900" s="37"/>
      <c r="F900" s="106"/>
      <c r="G900" s="107"/>
      <c r="H900" s="90"/>
    </row>
    <row r="901" spans="1:8" ht="18" thickTop="1" thickBot="1" x14ac:dyDescent="0.35">
      <c r="A901" s="29">
        <v>57</v>
      </c>
      <c r="B901" s="67"/>
      <c r="C901" s="56" t="s">
        <v>123</v>
      </c>
      <c r="D901" s="31"/>
      <c r="E901" s="32">
        <v>8</v>
      </c>
      <c r="F901" s="33"/>
      <c r="G901" s="110">
        <f t="shared" si="14"/>
        <v>0</v>
      </c>
      <c r="H901" s="90"/>
    </row>
    <row r="902" spans="1:8" ht="16.8" x14ac:dyDescent="0.3">
      <c r="A902" s="34"/>
      <c r="B902" s="68">
        <v>1</v>
      </c>
      <c r="C902" s="59" t="s">
        <v>998</v>
      </c>
      <c r="D902" s="38"/>
      <c r="E902" s="37"/>
      <c r="F902" s="108"/>
      <c r="G902" s="109"/>
      <c r="H902" s="90"/>
    </row>
    <row r="903" spans="1:8" ht="16.8" x14ac:dyDescent="0.3">
      <c r="A903" s="34"/>
      <c r="B903" s="68">
        <v>2</v>
      </c>
      <c r="C903" s="35" t="s">
        <v>999</v>
      </c>
      <c r="D903" s="38"/>
      <c r="E903" s="37"/>
      <c r="F903" s="102"/>
      <c r="G903" s="103"/>
      <c r="H903" s="90"/>
    </row>
    <row r="904" spans="1:8" ht="16.8" x14ac:dyDescent="0.3">
      <c r="A904" s="34"/>
      <c r="B904" s="68">
        <v>3</v>
      </c>
      <c r="C904" s="35" t="s">
        <v>1000</v>
      </c>
      <c r="D904" s="38"/>
      <c r="E904" s="37"/>
      <c r="F904" s="102"/>
      <c r="G904" s="103"/>
      <c r="H904" s="90"/>
    </row>
    <row r="905" spans="1:8" ht="16.8" x14ac:dyDescent="0.3">
      <c r="A905" s="34"/>
      <c r="B905" s="68">
        <v>4</v>
      </c>
      <c r="C905" s="35" t="s">
        <v>1001</v>
      </c>
      <c r="D905" s="38"/>
      <c r="E905" s="37"/>
      <c r="F905" s="102"/>
      <c r="G905" s="103"/>
      <c r="H905" s="90"/>
    </row>
    <row r="906" spans="1:8" ht="17.399999999999999" thickBot="1" x14ac:dyDescent="0.35">
      <c r="A906" s="34"/>
      <c r="B906" s="68">
        <v>5</v>
      </c>
      <c r="C906" s="98" t="s">
        <v>1002</v>
      </c>
      <c r="D906" s="38"/>
      <c r="E906" s="37"/>
      <c r="F906" s="106"/>
      <c r="G906" s="107"/>
      <c r="H906" s="90"/>
    </row>
    <row r="907" spans="1:8" ht="18" thickTop="1" thickBot="1" x14ac:dyDescent="0.35">
      <c r="A907" s="29">
        <v>58</v>
      </c>
      <c r="B907" s="67"/>
      <c r="C907" s="56" t="s">
        <v>125</v>
      </c>
      <c r="D907" s="31"/>
      <c r="E907" s="32">
        <v>8</v>
      </c>
      <c r="F907" s="33"/>
      <c r="G907" s="110">
        <f t="shared" ref="G907:G962" si="15">E907*F907</f>
        <v>0</v>
      </c>
      <c r="H907" s="90"/>
    </row>
    <row r="908" spans="1:8" ht="16.8" x14ac:dyDescent="0.3">
      <c r="A908" s="34"/>
      <c r="B908" s="68">
        <v>1</v>
      </c>
      <c r="C908" s="59" t="s">
        <v>1003</v>
      </c>
      <c r="D908" s="38"/>
      <c r="E908" s="37"/>
      <c r="F908" s="108"/>
      <c r="G908" s="109"/>
      <c r="H908" s="90"/>
    </row>
    <row r="909" spans="1:8" ht="33" customHeight="1" x14ac:dyDescent="0.3">
      <c r="A909" s="34"/>
      <c r="B909" s="68">
        <v>2</v>
      </c>
      <c r="C909" s="35" t="s">
        <v>1004</v>
      </c>
      <c r="D909" s="38"/>
      <c r="E909" s="37"/>
      <c r="F909" s="102"/>
      <c r="G909" s="103"/>
      <c r="H909" s="90"/>
    </row>
    <row r="910" spans="1:8" ht="16.8" x14ac:dyDescent="0.3">
      <c r="A910" s="34"/>
      <c r="B910" s="68">
        <v>3</v>
      </c>
      <c r="C910" s="35" t="s">
        <v>1005</v>
      </c>
      <c r="D910" s="38"/>
      <c r="E910" s="37"/>
      <c r="F910" s="102"/>
      <c r="G910" s="103"/>
      <c r="H910" s="90"/>
    </row>
    <row r="911" spans="1:8" ht="16.8" x14ac:dyDescent="0.3">
      <c r="A911" s="34"/>
      <c r="B911" s="68">
        <v>4</v>
      </c>
      <c r="C911" s="35" t="s">
        <v>1006</v>
      </c>
      <c r="D911" s="38"/>
      <c r="E911" s="37"/>
      <c r="F911" s="102"/>
      <c r="G911" s="103"/>
      <c r="H911" s="90"/>
    </row>
    <row r="912" spans="1:8" ht="31.2" x14ac:dyDescent="0.3">
      <c r="A912" s="34"/>
      <c r="B912" s="68">
        <v>5</v>
      </c>
      <c r="C912" s="48" t="s">
        <v>1007</v>
      </c>
      <c r="D912" s="38"/>
      <c r="E912" s="37"/>
      <c r="F912" s="102"/>
      <c r="G912" s="103"/>
      <c r="H912" s="90"/>
    </row>
    <row r="913" spans="1:8" ht="16.8" x14ac:dyDescent="0.3">
      <c r="A913" s="34"/>
      <c r="B913" s="68">
        <v>6</v>
      </c>
      <c r="C913" s="35" t="s">
        <v>1008</v>
      </c>
      <c r="D913" s="38"/>
      <c r="E913" s="37"/>
      <c r="F913" s="102"/>
      <c r="G913" s="103"/>
      <c r="H913" s="90"/>
    </row>
    <row r="914" spans="1:8" ht="16.8" x14ac:dyDescent="0.3">
      <c r="A914" s="34"/>
      <c r="B914" s="68">
        <v>7</v>
      </c>
      <c r="C914" s="35" t="s">
        <v>1009</v>
      </c>
      <c r="D914" s="38"/>
      <c r="E914" s="37"/>
      <c r="F914" s="102"/>
      <c r="G914" s="103"/>
      <c r="H914" s="90"/>
    </row>
    <row r="915" spans="1:8" ht="16.8" x14ac:dyDescent="0.3">
      <c r="A915" s="34"/>
      <c r="B915" s="68">
        <v>8</v>
      </c>
      <c r="C915" s="35" t="s">
        <v>1010</v>
      </c>
      <c r="D915" s="38"/>
      <c r="E915" s="37"/>
      <c r="F915" s="102"/>
      <c r="G915" s="103"/>
      <c r="H915" s="90"/>
    </row>
    <row r="916" spans="1:8" ht="17.399999999999999" thickBot="1" x14ac:dyDescent="0.35">
      <c r="A916" s="34"/>
      <c r="B916" s="68">
        <v>9</v>
      </c>
      <c r="C916" s="98" t="s">
        <v>1011</v>
      </c>
      <c r="D916" s="38"/>
      <c r="E916" s="37"/>
      <c r="F916" s="106"/>
      <c r="G916" s="107"/>
      <c r="H916" s="90"/>
    </row>
    <row r="917" spans="1:8" ht="18" thickTop="1" thickBot="1" x14ac:dyDescent="0.35">
      <c r="A917" s="29">
        <v>59</v>
      </c>
      <c r="B917" s="67"/>
      <c r="C917" s="56" t="s">
        <v>127</v>
      </c>
      <c r="D917" s="31"/>
      <c r="E917" s="32">
        <v>4</v>
      </c>
      <c r="F917" s="33"/>
      <c r="G917" s="110">
        <f t="shared" si="15"/>
        <v>0</v>
      </c>
      <c r="H917" s="90"/>
    </row>
    <row r="918" spans="1:8" ht="20.25" customHeight="1" x14ac:dyDescent="0.3">
      <c r="A918" s="34"/>
      <c r="B918" s="68">
        <v>1</v>
      </c>
      <c r="C918" s="59" t="s">
        <v>1012</v>
      </c>
      <c r="D918" s="38"/>
      <c r="E918" s="37"/>
      <c r="F918" s="108"/>
      <c r="G918" s="109"/>
      <c r="H918" s="90"/>
    </row>
    <row r="919" spans="1:8" ht="16.5" customHeight="1" x14ac:dyDescent="0.3">
      <c r="A919" s="34"/>
      <c r="B919" s="68">
        <v>2</v>
      </c>
      <c r="C919" s="35" t="s">
        <v>1013</v>
      </c>
      <c r="D919" s="38"/>
      <c r="E919" s="37"/>
      <c r="F919" s="102"/>
      <c r="G919" s="103"/>
      <c r="H919" s="90"/>
    </row>
    <row r="920" spans="1:8" ht="16.8" x14ac:dyDescent="0.3">
      <c r="A920" s="34"/>
      <c r="B920" s="68">
        <v>3</v>
      </c>
      <c r="C920" s="35" t="s">
        <v>1014</v>
      </c>
      <c r="D920" s="38"/>
      <c r="E920" s="37"/>
      <c r="F920" s="102"/>
      <c r="G920" s="103"/>
      <c r="H920" s="90"/>
    </row>
    <row r="921" spans="1:8" ht="18.75" customHeight="1" x14ac:dyDescent="0.3">
      <c r="A921" s="34"/>
      <c r="B921" s="68">
        <v>4</v>
      </c>
      <c r="C921" s="35" t="s">
        <v>1015</v>
      </c>
      <c r="D921" s="38"/>
      <c r="E921" s="37"/>
      <c r="F921" s="102"/>
      <c r="G921" s="103"/>
      <c r="H921" s="90"/>
    </row>
    <row r="922" spans="1:8" ht="16.8" x14ac:dyDescent="0.3">
      <c r="A922" s="34"/>
      <c r="B922" s="68">
        <v>5</v>
      </c>
      <c r="C922" s="35" t="s">
        <v>1016</v>
      </c>
      <c r="D922" s="38"/>
      <c r="E922" s="37"/>
      <c r="F922" s="102"/>
      <c r="G922" s="103"/>
      <c r="H922" s="90"/>
    </row>
    <row r="923" spans="1:8" ht="17.399999999999999" thickBot="1" x14ac:dyDescent="0.35">
      <c r="A923" s="34"/>
      <c r="B923" s="68">
        <v>6</v>
      </c>
      <c r="C923" s="98" t="s">
        <v>1017</v>
      </c>
      <c r="D923" s="38"/>
      <c r="E923" s="37"/>
      <c r="F923" s="106"/>
      <c r="G923" s="107"/>
      <c r="H923" s="90"/>
    </row>
    <row r="924" spans="1:8" ht="18" thickTop="1" thickBot="1" x14ac:dyDescent="0.35">
      <c r="A924" s="29">
        <v>60</v>
      </c>
      <c r="B924" s="67"/>
      <c r="C924" s="56" t="s">
        <v>129</v>
      </c>
      <c r="D924" s="31"/>
      <c r="E924" s="32">
        <v>1</v>
      </c>
      <c r="F924" s="33"/>
      <c r="G924" s="110">
        <f t="shared" si="15"/>
        <v>0</v>
      </c>
      <c r="H924" s="90"/>
    </row>
    <row r="925" spans="1:8" ht="37.5" customHeight="1" x14ac:dyDescent="0.3">
      <c r="A925" s="34"/>
      <c r="B925" s="68">
        <v>1</v>
      </c>
      <c r="C925" s="48" t="s">
        <v>1018</v>
      </c>
      <c r="D925" s="38"/>
      <c r="E925" s="37"/>
      <c r="F925" s="108"/>
      <c r="G925" s="109"/>
      <c r="H925" s="90"/>
    </row>
    <row r="926" spans="1:8" ht="33" customHeight="1" x14ac:dyDescent="0.3">
      <c r="A926" s="34"/>
      <c r="B926" s="68">
        <v>2</v>
      </c>
      <c r="C926" s="42" t="s">
        <v>1019</v>
      </c>
      <c r="D926" s="38"/>
      <c r="E926" s="37"/>
      <c r="F926" s="102"/>
      <c r="G926" s="103"/>
      <c r="H926" s="90"/>
    </row>
    <row r="927" spans="1:8" ht="78.75" customHeight="1" x14ac:dyDescent="0.3">
      <c r="A927" s="34"/>
      <c r="B927" s="68">
        <v>3</v>
      </c>
      <c r="C927" s="42" t="s">
        <v>1020</v>
      </c>
      <c r="D927" s="38"/>
      <c r="E927" s="37"/>
      <c r="F927" s="102"/>
      <c r="G927" s="103"/>
      <c r="H927" s="90"/>
    </row>
    <row r="928" spans="1:8" ht="99.75" customHeight="1" x14ac:dyDescent="0.3">
      <c r="A928" s="34"/>
      <c r="B928" s="68">
        <v>4</v>
      </c>
      <c r="C928" s="42" t="s">
        <v>1021</v>
      </c>
      <c r="D928" s="38"/>
      <c r="E928" s="37"/>
      <c r="F928" s="102"/>
      <c r="G928" s="103"/>
      <c r="H928" s="90"/>
    </row>
    <row r="929" spans="1:8" ht="38.25" customHeight="1" x14ac:dyDescent="0.3">
      <c r="A929" s="34"/>
      <c r="B929" s="68">
        <v>5</v>
      </c>
      <c r="C929" s="42" t="s">
        <v>1022</v>
      </c>
      <c r="D929" s="38"/>
      <c r="E929" s="37"/>
      <c r="F929" s="102"/>
      <c r="G929" s="103">
        <f t="shared" si="15"/>
        <v>0</v>
      </c>
      <c r="H929" s="90"/>
    </row>
    <row r="930" spans="1:8" ht="37.5" customHeight="1" x14ac:dyDescent="0.3">
      <c r="A930" s="34"/>
      <c r="B930" s="68">
        <v>6</v>
      </c>
      <c r="C930" s="42" t="s">
        <v>1023</v>
      </c>
      <c r="D930" s="38"/>
      <c r="E930" s="37"/>
      <c r="F930" s="102"/>
      <c r="G930" s="103"/>
      <c r="H930" s="90"/>
    </row>
    <row r="931" spans="1:8" ht="40.5" customHeight="1" x14ac:dyDescent="0.3">
      <c r="A931" s="34"/>
      <c r="B931" s="68">
        <v>7</v>
      </c>
      <c r="C931" s="42" t="s">
        <v>1024</v>
      </c>
      <c r="D931" s="38"/>
      <c r="E931" s="37"/>
      <c r="F931" s="102"/>
      <c r="G931" s="103"/>
      <c r="H931" s="90"/>
    </row>
    <row r="932" spans="1:8" ht="96.75" customHeight="1" x14ac:dyDescent="0.3">
      <c r="A932" s="34"/>
      <c r="B932" s="68">
        <v>8</v>
      </c>
      <c r="C932" s="42" t="s">
        <v>1025</v>
      </c>
      <c r="D932" s="38"/>
      <c r="E932" s="37"/>
      <c r="F932" s="102"/>
      <c r="G932" s="103"/>
      <c r="H932" s="90"/>
    </row>
    <row r="933" spans="1:8" ht="16.8" x14ac:dyDescent="0.3">
      <c r="A933" s="34"/>
      <c r="B933" s="68">
        <v>9</v>
      </c>
      <c r="C933" s="42" t="s">
        <v>1026</v>
      </c>
      <c r="D933" s="38"/>
      <c r="E933" s="37"/>
      <c r="F933" s="102"/>
      <c r="G933" s="103"/>
      <c r="H933" s="90"/>
    </row>
    <row r="934" spans="1:8" ht="31.2" x14ac:dyDescent="0.3">
      <c r="A934" s="34"/>
      <c r="B934" s="68">
        <v>10</v>
      </c>
      <c r="C934" s="42" t="s">
        <v>1027</v>
      </c>
      <c r="D934" s="38"/>
      <c r="E934" s="37"/>
      <c r="F934" s="102"/>
      <c r="G934" s="103"/>
      <c r="H934" s="90"/>
    </row>
    <row r="935" spans="1:8" ht="31.2" x14ac:dyDescent="0.3">
      <c r="A935" s="34"/>
      <c r="B935" s="68">
        <v>11</v>
      </c>
      <c r="C935" s="42" t="s">
        <v>1028</v>
      </c>
      <c r="D935" s="38"/>
      <c r="E935" s="37"/>
      <c r="F935" s="102"/>
      <c r="G935" s="103"/>
      <c r="H935" s="90"/>
    </row>
    <row r="936" spans="1:8" ht="35.25" customHeight="1" x14ac:dyDescent="0.3">
      <c r="A936" s="34"/>
      <c r="B936" s="68">
        <v>12</v>
      </c>
      <c r="C936" s="42" t="s">
        <v>1029</v>
      </c>
      <c r="D936" s="38"/>
      <c r="E936" s="37"/>
      <c r="F936" s="102"/>
      <c r="G936" s="103"/>
      <c r="H936" s="90"/>
    </row>
    <row r="937" spans="1:8" ht="66.75" customHeight="1" x14ac:dyDescent="0.3">
      <c r="A937" s="34"/>
      <c r="B937" s="68">
        <v>13</v>
      </c>
      <c r="C937" s="42" t="s">
        <v>1030</v>
      </c>
      <c r="D937" s="38"/>
      <c r="E937" s="37"/>
      <c r="F937" s="102"/>
      <c r="G937" s="103"/>
      <c r="H937" s="90"/>
    </row>
    <row r="938" spans="1:8" ht="36" customHeight="1" x14ac:dyDescent="0.3">
      <c r="A938" s="34"/>
      <c r="B938" s="68">
        <v>14</v>
      </c>
      <c r="C938" s="42" t="s">
        <v>1031</v>
      </c>
      <c r="D938" s="38"/>
      <c r="E938" s="37"/>
      <c r="F938" s="102"/>
      <c r="G938" s="103"/>
      <c r="H938" s="90"/>
    </row>
    <row r="939" spans="1:8" ht="18.75" customHeight="1" x14ac:dyDescent="0.3">
      <c r="A939" s="34"/>
      <c r="B939" s="68">
        <v>15</v>
      </c>
      <c r="C939" s="42" t="s">
        <v>1032</v>
      </c>
      <c r="D939" s="38"/>
      <c r="E939" s="37"/>
      <c r="F939" s="102"/>
      <c r="G939" s="103"/>
      <c r="H939" s="90"/>
    </row>
    <row r="940" spans="1:8" ht="22.5" customHeight="1" x14ac:dyDescent="0.3">
      <c r="A940" s="34"/>
      <c r="B940" s="68">
        <v>16</v>
      </c>
      <c r="C940" s="42" t="s">
        <v>1033</v>
      </c>
      <c r="D940" s="38"/>
      <c r="E940" s="37"/>
      <c r="F940" s="102"/>
      <c r="G940" s="103"/>
      <c r="H940" s="90"/>
    </row>
    <row r="941" spans="1:8" ht="35.25" customHeight="1" x14ac:dyDescent="0.3">
      <c r="A941" s="34"/>
      <c r="B941" s="68">
        <v>17</v>
      </c>
      <c r="C941" s="42" t="s">
        <v>1034</v>
      </c>
      <c r="D941" s="38"/>
      <c r="E941" s="37"/>
      <c r="F941" s="102"/>
      <c r="G941" s="103"/>
      <c r="H941" s="90"/>
    </row>
    <row r="942" spans="1:8" ht="16.8" x14ac:dyDescent="0.3">
      <c r="A942" s="34"/>
      <c r="B942" s="68">
        <v>18</v>
      </c>
      <c r="C942" s="42" t="s">
        <v>1035</v>
      </c>
      <c r="D942" s="38"/>
      <c r="E942" s="37"/>
      <c r="F942" s="102"/>
      <c r="G942" s="103"/>
      <c r="H942" s="90"/>
    </row>
    <row r="943" spans="1:8" ht="16.8" x14ac:dyDescent="0.3">
      <c r="A943" s="34"/>
      <c r="B943" s="68">
        <v>19</v>
      </c>
      <c r="C943" s="42" t="s">
        <v>1036</v>
      </c>
      <c r="D943" s="38"/>
      <c r="E943" s="37"/>
      <c r="F943" s="102"/>
      <c r="G943" s="103"/>
      <c r="H943" s="90"/>
    </row>
    <row r="944" spans="1:8" ht="16.8" x14ac:dyDescent="0.3">
      <c r="A944" s="34"/>
      <c r="B944" s="68">
        <v>20</v>
      </c>
      <c r="C944" s="42" t="s">
        <v>1037</v>
      </c>
      <c r="D944" s="38"/>
      <c r="E944" s="37"/>
      <c r="F944" s="102"/>
      <c r="G944" s="103"/>
      <c r="H944" s="90"/>
    </row>
    <row r="945" spans="1:8" ht="30.75" customHeight="1" x14ac:dyDescent="0.3">
      <c r="A945" s="34"/>
      <c r="B945" s="68">
        <v>21</v>
      </c>
      <c r="C945" s="42" t="s">
        <v>1038</v>
      </c>
      <c r="D945" s="38"/>
      <c r="E945" s="37"/>
      <c r="F945" s="102"/>
      <c r="G945" s="103"/>
      <c r="H945" s="90"/>
    </row>
    <row r="946" spans="1:8" ht="16.8" x14ac:dyDescent="0.3">
      <c r="A946" s="34"/>
      <c r="B946" s="68">
        <v>22</v>
      </c>
      <c r="C946" s="42" t="s">
        <v>1039</v>
      </c>
      <c r="D946" s="38"/>
      <c r="E946" s="37"/>
      <c r="F946" s="102"/>
      <c r="G946" s="103"/>
      <c r="H946" s="90"/>
    </row>
    <row r="947" spans="1:8" ht="16.8" x14ac:dyDescent="0.3">
      <c r="A947" s="34"/>
      <c r="B947" s="68">
        <v>23</v>
      </c>
      <c r="C947" s="42" t="s">
        <v>1040</v>
      </c>
      <c r="D947" s="38"/>
      <c r="E947" s="37"/>
      <c r="F947" s="102"/>
      <c r="G947" s="103"/>
      <c r="H947" s="90"/>
    </row>
    <row r="948" spans="1:8" ht="16.8" x14ac:dyDescent="0.3">
      <c r="A948" s="34"/>
      <c r="B948" s="68">
        <v>24</v>
      </c>
      <c r="C948" s="42" t="s">
        <v>1041</v>
      </c>
      <c r="D948" s="38"/>
      <c r="E948" s="37"/>
      <c r="F948" s="102"/>
      <c r="G948" s="103"/>
      <c r="H948" s="90"/>
    </row>
    <row r="949" spans="1:8" ht="16.8" x14ac:dyDescent="0.3">
      <c r="A949" s="34"/>
      <c r="B949" s="68">
        <v>25</v>
      </c>
      <c r="C949" s="42" t="s">
        <v>1042</v>
      </c>
      <c r="D949" s="38"/>
      <c r="E949" s="37"/>
      <c r="F949" s="102"/>
      <c r="G949" s="103"/>
      <c r="H949" s="90"/>
    </row>
    <row r="950" spans="1:8" ht="16.8" x14ac:dyDescent="0.3">
      <c r="A950" s="34"/>
      <c r="B950" s="77" t="s">
        <v>1043</v>
      </c>
      <c r="C950" s="42" t="s">
        <v>1044</v>
      </c>
      <c r="D950" s="38"/>
      <c r="E950" s="37"/>
      <c r="F950" s="102"/>
      <c r="G950" s="103"/>
      <c r="H950" s="90"/>
    </row>
    <row r="951" spans="1:8" ht="16.8" x14ac:dyDescent="0.3">
      <c r="A951" s="34"/>
      <c r="B951" s="77" t="s">
        <v>1045</v>
      </c>
      <c r="C951" s="42" t="s">
        <v>1046</v>
      </c>
      <c r="D951" s="38"/>
      <c r="E951" s="37"/>
      <c r="F951" s="102"/>
      <c r="G951" s="103"/>
      <c r="H951" s="90"/>
    </row>
    <row r="952" spans="1:8" ht="16.8" x14ac:dyDescent="0.3">
      <c r="A952" s="34"/>
      <c r="B952" s="77" t="s">
        <v>1047</v>
      </c>
      <c r="C952" s="42" t="s">
        <v>1048</v>
      </c>
      <c r="D952" s="38"/>
      <c r="E952" s="37"/>
      <c r="F952" s="102"/>
      <c r="G952" s="103"/>
      <c r="H952" s="90"/>
    </row>
    <row r="953" spans="1:8" ht="16.8" x14ac:dyDescent="0.3">
      <c r="A953" s="34"/>
      <c r="B953" s="77" t="s">
        <v>1049</v>
      </c>
      <c r="C953" s="42" t="s">
        <v>1050</v>
      </c>
      <c r="D953" s="38"/>
      <c r="E953" s="37"/>
      <c r="F953" s="102"/>
      <c r="G953" s="103"/>
      <c r="H953" s="90"/>
    </row>
    <row r="954" spans="1:8" ht="31.2" x14ac:dyDescent="0.3">
      <c r="A954" s="34"/>
      <c r="B954" s="77" t="s">
        <v>1051</v>
      </c>
      <c r="C954" s="42" t="s">
        <v>1052</v>
      </c>
      <c r="D954" s="38"/>
      <c r="E954" s="37"/>
      <c r="F954" s="102"/>
      <c r="G954" s="103"/>
      <c r="H954" s="90"/>
    </row>
    <row r="955" spans="1:8" ht="16.8" x14ac:dyDescent="0.3">
      <c r="A955" s="34"/>
      <c r="B955" s="77" t="s">
        <v>1053</v>
      </c>
      <c r="C955" s="42" t="s">
        <v>1054</v>
      </c>
      <c r="D955" s="38"/>
      <c r="E955" s="37"/>
      <c r="F955" s="102"/>
      <c r="G955" s="103"/>
      <c r="H955" s="90"/>
    </row>
    <row r="956" spans="1:8" ht="16.8" x14ac:dyDescent="0.3">
      <c r="A956" s="34"/>
      <c r="B956" s="77" t="s">
        <v>1055</v>
      </c>
      <c r="C956" s="42" t="s">
        <v>1056</v>
      </c>
      <c r="D956" s="38"/>
      <c r="E956" s="37"/>
      <c r="F956" s="102"/>
      <c r="G956" s="103"/>
      <c r="H956" s="90"/>
    </row>
    <row r="957" spans="1:8" ht="16.8" x14ac:dyDescent="0.3">
      <c r="A957" s="34"/>
      <c r="B957" s="77" t="s">
        <v>1057</v>
      </c>
      <c r="C957" s="42" t="s">
        <v>1058</v>
      </c>
      <c r="D957" s="38"/>
      <c r="E957" s="37"/>
      <c r="F957" s="102"/>
      <c r="G957" s="103"/>
      <c r="H957" s="90"/>
    </row>
    <row r="958" spans="1:8" ht="16.8" x14ac:dyDescent="0.3">
      <c r="A958" s="34"/>
      <c r="B958" s="77" t="s">
        <v>1059</v>
      </c>
      <c r="C958" s="42" t="s">
        <v>1060</v>
      </c>
      <c r="D958" s="38"/>
      <c r="E958" s="37"/>
      <c r="F958" s="102"/>
      <c r="G958" s="103"/>
      <c r="H958" s="90"/>
    </row>
    <row r="959" spans="1:8" ht="31.2" x14ac:dyDescent="0.3">
      <c r="A959" s="34"/>
      <c r="B959" s="77" t="s">
        <v>1061</v>
      </c>
      <c r="C959" s="42" t="s">
        <v>1062</v>
      </c>
      <c r="D959" s="38"/>
      <c r="E959" s="37"/>
      <c r="F959" s="102"/>
      <c r="G959" s="103"/>
      <c r="H959" s="90"/>
    </row>
    <row r="960" spans="1:8" ht="16.8" x14ac:dyDescent="0.3">
      <c r="A960" s="34"/>
      <c r="B960" s="77" t="s">
        <v>1063</v>
      </c>
      <c r="C960" s="42" t="s">
        <v>1064</v>
      </c>
      <c r="D960" s="38"/>
      <c r="E960" s="37"/>
      <c r="F960" s="102"/>
      <c r="G960" s="103"/>
      <c r="H960" s="90"/>
    </row>
    <row r="961" spans="1:8" ht="17.399999999999999" thickBot="1" x14ac:dyDescent="0.35">
      <c r="A961" s="34"/>
      <c r="B961" s="77" t="s">
        <v>1065</v>
      </c>
      <c r="C961" s="98" t="s">
        <v>1066</v>
      </c>
      <c r="D961" s="38"/>
      <c r="E961" s="37"/>
      <c r="F961" s="106"/>
      <c r="G961" s="107"/>
      <c r="H961" s="90"/>
    </row>
    <row r="962" spans="1:8" ht="18" thickTop="1" thickBot="1" x14ac:dyDescent="0.35">
      <c r="A962" s="29">
        <v>61</v>
      </c>
      <c r="B962" s="67"/>
      <c r="C962" s="56" t="s">
        <v>131</v>
      </c>
      <c r="D962" s="31"/>
      <c r="E962" s="32">
        <v>1</v>
      </c>
      <c r="F962" s="33"/>
      <c r="G962" s="110">
        <f t="shared" si="15"/>
        <v>0</v>
      </c>
      <c r="H962" s="90"/>
    </row>
    <row r="963" spans="1:8" ht="33" customHeight="1" x14ac:dyDescent="0.3">
      <c r="A963" s="34"/>
      <c r="B963" s="68">
        <v>1</v>
      </c>
      <c r="C963" s="48" t="s">
        <v>1018</v>
      </c>
      <c r="D963" s="38"/>
      <c r="E963" s="37"/>
      <c r="F963" s="108"/>
      <c r="G963" s="109"/>
      <c r="H963" s="90"/>
    </row>
    <row r="964" spans="1:8" ht="38.25" customHeight="1" x14ac:dyDescent="0.3">
      <c r="A964" s="34"/>
      <c r="B964" s="68">
        <v>2</v>
      </c>
      <c r="C964" s="42" t="s">
        <v>1019</v>
      </c>
      <c r="D964" s="38"/>
      <c r="E964" s="37"/>
      <c r="F964" s="102"/>
      <c r="G964" s="103"/>
      <c r="H964" s="90"/>
    </row>
    <row r="965" spans="1:8" ht="81.75" customHeight="1" x14ac:dyDescent="0.3">
      <c r="A965" s="34"/>
      <c r="B965" s="68">
        <v>3</v>
      </c>
      <c r="C965" s="42" t="s">
        <v>1020</v>
      </c>
      <c r="D965" s="38"/>
      <c r="E965" s="37"/>
      <c r="F965" s="102"/>
      <c r="G965" s="103"/>
      <c r="H965" s="90"/>
    </row>
    <row r="966" spans="1:8" ht="96.75" customHeight="1" x14ac:dyDescent="0.3">
      <c r="A966" s="34"/>
      <c r="B966" s="68">
        <v>4</v>
      </c>
      <c r="C966" s="42" t="s">
        <v>1067</v>
      </c>
      <c r="D966" s="38"/>
      <c r="E966" s="37"/>
      <c r="F966" s="102"/>
      <c r="G966" s="103"/>
      <c r="H966" s="90"/>
    </row>
    <row r="967" spans="1:8" ht="16.8" x14ac:dyDescent="0.3">
      <c r="A967" s="34"/>
      <c r="B967" s="68">
        <v>5</v>
      </c>
      <c r="C967" s="42" t="s">
        <v>1022</v>
      </c>
      <c r="D967" s="38"/>
      <c r="E967" s="37"/>
      <c r="F967" s="102"/>
      <c r="G967" s="103"/>
      <c r="H967" s="90"/>
    </row>
    <row r="968" spans="1:8" ht="31.2" x14ac:dyDescent="0.3">
      <c r="A968" s="34"/>
      <c r="B968" s="68">
        <v>6</v>
      </c>
      <c r="C968" s="42" t="s">
        <v>1023</v>
      </c>
      <c r="D968" s="38"/>
      <c r="E968" s="37"/>
      <c r="F968" s="102"/>
      <c r="G968" s="103"/>
      <c r="H968" s="90"/>
    </row>
    <row r="969" spans="1:8" ht="31.2" x14ac:dyDescent="0.3">
      <c r="A969" s="34"/>
      <c r="B969" s="68">
        <v>7</v>
      </c>
      <c r="C969" s="42" t="s">
        <v>1024</v>
      </c>
      <c r="D969" s="38"/>
      <c r="E969" s="37"/>
      <c r="F969" s="102"/>
      <c r="G969" s="103"/>
      <c r="H969" s="90"/>
    </row>
    <row r="970" spans="1:8" ht="98.25" customHeight="1" x14ac:dyDescent="0.3">
      <c r="A970" s="34"/>
      <c r="B970" s="68">
        <v>8</v>
      </c>
      <c r="C970" s="42" t="s">
        <v>1068</v>
      </c>
      <c r="D970" s="38"/>
      <c r="E970" s="37"/>
      <c r="F970" s="102"/>
      <c r="G970" s="103"/>
      <c r="H970" s="90"/>
    </row>
    <row r="971" spans="1:8" ht="16.8" x14ac:dyDescent="0.3">
      <c r="A971" s="34"/>
      <c r="B971" s="68">
        <v>9</v>
      </c>
      <c r="C971" s="42" t="s">
        <v>1069</v>
      </c>
      <c r="D971" s="38"/>
      <c r="E971" s="37"/>
      <c r="F971" s="102"/>
      <c r="G971" s="103">
        <f t="shared" ref="G971:G1000" si="16">E971*F971</f>
        <v>0</v>
      </c>
      <c r="H971" s="90"/>
    </row>
    <row r="972" spans="1:8" ht="31.2" x14ac:dyDescent="0.3">
      <c r="A972" s="34"/>
      <c r="B972" s="68">
        <v>10</v>
      </c>
      <c r="C972" s="42" t="s">
        <v>1070</v>
      </c>
      <c r="D972" s="38"/>
      <c r="E972" s="37"/>
      <c r="F972" s="102"/>
      <c r="G972" s="103"/>
      <c r="H972" s="90"/>
    </row>
    <row r="973" spans="1:8" ht="31.2" x14ac:dyDescent="0.3">
      <c r="A973" s="34"/>
      <c r="B973" s="68">
        <v>11</v>
      </c>
      <c r="C973" s="42" t="s">
        <v>1028</v>
      </c>
      <c r="D973" s="38"/>
      <c r="E973" s="37"/>
      <c r="F973" s="102"/>
      <c r="G973" s="103"/>
      <c r="H973" s="90"/>
    </row>
    <row r="974" spans="1:8" ht="34.5" customHeight="1" x14ac:dyDescent="0.3">
      <c r="A974" s="34"/>
      <c r="B974" s="68">
        <v>12</v>
      </c>
      <c r="C974" s="42" t="s">
        <v>1029</v>
      </c>
      <c r="D974" s="38"/>
      <c r="E974" s="37"/>
      <c r="F974" s="102"/>
      <c r="G974" s="103"/>
      <c r="H974" s="90"/>
    </row>
    <row r="975" spans="1:8" ht="46.8" x14ac:dyDescent="0.3">
      <c r="A975" s="34"/>
      <c r="B975" s="68">
        <v>13</v>
      </c>
      <c r="C975" s="42" t="s">
        <v>1071</v>
      </c>
      <c r="D975" s="38"/>
      <c r="E975" s="37"/>
      <c r="F975" s="102"/>
      <c r="G975" s="103"/>
      <c r="H975" s="90"/>
    </row>
    <row r="976" spans="1:8" ht="31.2" x14ac:dyDescent="0.3">
      <c r="A976" s="34"/>
      <c r="B976" s="68">
        <v>14</v>
      </c>
      <c r="C976" s="42" t="s">
        <v>1031</v>
      </c>
      <c r="D976" s="38"/>
      <c r="E976" s="37"/>
      <c r="F976" s="102"/>
      <c r="G976" s="103"/>
      <c r="H976" s="90"/>
    </row>
    <row r="977" spans="1:8" ht="22.5" customHeight="1" x14ac:dyDescent="0.3">
      <c r="A977" s="34"/>
      <c r="B977" s="68">
        <v>15</v>
      </c>
      <c r="C977" s="42" t="s">
        <v>1032</v>
      </c>
      <c r="D977" s="38"/>
      <c r="E977" s="37"/>
      <c r="F977" s="102"/>
      <c r="G977" s="103"/>
      <c r="H977" s="90"/>
    </row>
    <row r="978" spans="1:8" ht="30" customHeight="1" x14ac:dyDescent="0.3">
      <c r="A978" s="34"/>
      <c r="B978" s="68">
        <v>16</v>
      </c>
      <c r="C978" s="42" t="s">
        <v>1033</v>
      </c>
      <c r="D978" s="38"/>
      <c r="E978" s="37"/>
      <c r="F978" s="102"/>
      <c r="G978" s="103"/>
      <c r="H978" s="90"/>
    </row>
    <row r="979" spans="1:8" ht="34.5" customHeight="1" x14ac:dyDescent="0.3">
      <c r="A979" s="34"/>
      <c r="B979" s="68">
        <v>17</v>
      </c>
      <c r="C979" s="42" t="s">
        <v>1034</v>
      </c>
      <c r="D979" s="38"/>
      <c r="E979" s="37"/>
      <c r="F979" s="102"/>
      <c r="G979" s="103"/>
      <c r="H979" s="90"/>
    </row>
    <row r="980" spans="1:8" ht="16.8" x14ac:dyDescent="0.3">
      <c r="A980" s="34"/>
      <c r="B980" s="68">
        <v>18</v>
      </c>
      <c r="C980" s="42" t="s">
        <v>1035</v>
      </c>
      <c r="D980" s="38"/>
      <c r="E980" s="37"/>
      <c r="F980" s="102"/>
      <c r="G980" s="103"/>
      <c r="H980" s="90"/>
    </row>
    <row r="981" spans="1:8" ht="16.8" x14ac:dyDescent="0.3">
      <c r="A981" s="34"/>
      <c r="B981" s="68">
        <v>19</v>
      </c>
      <c r="C981" s="42" t="s">
        <v>1036</v>
      </c>
      <c r="D981" s="38"/>
      <c r="E981" s="37"/>
      <c r="F981" s="102"/>
      <c r="G981" s="103"/>
      <c r="H981" s="90"/>
    </row>
    <row r="982" spans="1:8" ht="16.8" x14ac:dyDescent="0.3">
      <c r="A982" s="34"/>
      <c r="B982" s="68">
        <v>20</v>
      </c>
      <c r="C982" s="42" t="s">
        <v>1037</v>
      </c>
      <c r="D982" s="38"/>
      <c r="E982" s="37"/>
      <c r="F982" s="102"/>
      <c r="G982" s="103"/>
      <c r="H982" s="90"/>
    </row>
    <row r="983" spans="1:8" ht="31.5" customHeight="1" x14ac:dyDescent="0.3">
      <c r="A983" s="34"/>
      <c r="B983" s="68">
        <v>21</v>
      </c>
      <c r="C983" s="42" t="s">
        <v>1038</v>
      </c>
      <c r="D983" s="38"/>
      <c r="E983" s="37"/>
      <c r="F983" s="102"/>
      <c r="G983" s="103"/>
      <c r="H983" s="90"/>
    </row>
    <row r="984" spans="1:8" ht="16.8" x14ac:dyDescent="0.3">
      <c r="A984" s="34"/>
      <c r="B984" s="68">
        <v>22</v>
      </c>
      <c r="C984" s="42" t="s">
        <v>1039</v>
      </c>
      <c r="D984" s="38"/>
      <c r="E984" s="37"/>
      <c r="F984" s="102"/>
      <c r="G984" s="103"/>
      <c r="H984" s="90"/>
    </row>
    <row r="985" spans="1:8" ht="16.8" x14ac:dyDescent="0.3">
      <c r="A985" s="34"/>
      <c r="B985" s="68">
        <v>23</v>
      </c>
      <c r="C985" s="42" t="s">
        <v>1072</v>
      </c>
      <c r="D985" s="38"/>
      <c r="E985" s="37"/>
      <c r="F985" s="102"/>
      <c r="G985" s="103"/>
      <c r="H985" s="90"/>
    </row>
    <row r="986" spans="1:8" ht="16.8" x14ac:dyDescent="0.3">
      <c r="A986" s="34"/>
      <c r="B986" s="68">
        <v>24</v>
      </c>
      <c r="C986" s="42" t="s">
        <v>1041</v>
      </c>
      <c r="D986" s="38"/>
      <c r="E986" s="37"/>
      <c r="F986" s="102"/>
      <c r="G986" s="103"/>
      <c r="H986" s="90"/>
    </row>
    <row r="987" spans="1:8" ht="16.8" x14ac:dyDescent="0.3">
      <c r="A987" s="34"/>
      <c r="B987" s="68">
        <v>25</v>
      </c>
      <c r="C987" s="42" t="s">
        <v>1042</v>
      </c>
      <c r="D987" s="38"/>
      <c r="E987" s="37"/>
      <c r="F987" s="102"/>
      <c r="G987" s="103"/>
      <c r="H987" s="90"/>
    </row>
    <row r="988" spans="1:8" ht="16.8" x14ac:dyDescent="0.3">
      <c r="A988" s="34"/>
      <c r="B988" s="77" t="s">
        <v>1043</v>
      </c>
      <c r="C988" s="42" t="s">
        <v>1044</v>
      </c>
      <c r="D988" s="38"/>
      <c r="E988" s="37"/>
      <c r="F988" s="102"/>
      <c r="G988" s="103"/>
      <c r="H988" s="90"/>
    </row>
    <row r="989" spans="1:8" ht="16.8" x14ac:dyDescent="0.3">
      <c r="A989" s="34"/>
      <c r="B989" s="77" t="s">
        <v>1045</v>
      </c>
      <c r="C989" s="42" t="s">
        <v>1046</v>
      </c>
      <c r="D989" s="38"/>
      <c r="E989" s="37"/>
      <c r="F989" s="102"/>
      <c r="G989" s="103"/>
      <c r="H989" s="90"/>
    </row>
    <row r="990" spans="1:8" ht="16.8" x14ac:dyDescent="0.3">
      <c r="A990" s="34"/>
      <c r="B990" s="77" t="s">
        <v>1047</v>
      </c>
      <c r="C990" s="42" t="s">
        <v>1048</v>
      </c>
      <c r="D990" s="38"/>
      <c r="E990" s="37"/>
      <c r="F990" s="102"/>
      <c r="G990" s="103"/>
      <c r="H990" s="90"/>
    </row>
    <row r="991" spans="1:8" ht="16.8" x14ac:dyDescent="0.3">
      <c r="A991" s="34"/>
      <c r="B991" s="77" t="s">
        <v>1049</v>
      </c>
      <c r="C991" s="42" t="s">
        <v>1050</v>
      </c>
      <c r="D991" s="38"/>
      <c r="E991" s="37"/>
      <c r="F991" s="102"/>
      <c r="G991" s="103"/>
      <c r="H991" s="90"/>
    </row>
    <row r="992" spans="1:8" ht="31.2" x14ac:dyDescent="0.3">
      <c r="A992" s="34"/>
      <c r="B992" s="77" t="s">
        <v>1051</v>
      </c>
      <c r="C992" s="42" t="s">
        <v>1073</v>
      </c>
      <c r="D992" s="38"/>
      <c r="E992" s="37"/>
      <c r="F992" s="102"/>
      <c r="G992" s="103"/>
      <c r="H992" s="90"/>
    </row>
    <row r="993" spans="1:8" ht="16.8" x14ac:dyDescent="0.3">
      <c r="A993" s="34"/>
      <c r="B993" s="77" t="s">
        <v>1053</v>
      </c>
      <c r="C993" s="42" t="s">
        <v>1054</v>
      </c>
      <c r="D993" s="38"/>
      <c r="E993" s="37"/>
      <c r="F993" s="102"/>
      <c r="G993" s="103"/>
      <c r="H993" s="90"/>
    </row>
    <row r="994" spans="1:8" ht="16.8" x14ac:dyDescent="0.3">
      <c r="A994" s="34"/>
      <c r="B994" s="77" t="s">
        <v>1055</v>
      </c>
      <c r="C994" s="42" t="s">
        <v>1056</v>
      </c>
      <c r="D994" s="38"/>
      <c r="E994" s="37"/>
      <c r="F994" s="102"/>
      <c r="G994" s="103"/>
      <c r="H994" s="90"/>
    </row>
    <row r="995" spans="1:8" ht="16.8" x14ac:dyDescent="0.3">
      <c r="A995" s="34"/>
      <c r="B995" s="77" t="s">
        <v>1057</v>
      </c>
      <c r="C995" s="42" t="s">
        <v>1058</v>
      </c>
      <c r="D995" s="38"/>
      <c r="E995" s="37"/>
      <c r="F995" s="102"/>
      <c r="G995" s="103"/>
      <c r="H995" s="90"/>
    </row>
    <row r="996" spans="1:8" ht="16.8" x14ac:dyDescent="0.3">
      <c r="A996" s="34"/>
      <c r="B996" s="77" t="s">
        <v>1059</v>
      </c>
      <c r="C996" s="42" t="s">
        <v>1060</v>
      </c>
      <c r="D996" s="38"/>
      <c r="E996" s="37"/>
      <c r="F996" s="102"/>
      <c r="G996" s="103"/>
      <c r="H996" s="90"/>
    </row>
    <row r="997" spans="1:8" ht="31.2" x14ac:dyDescent="0.3">
      <c r="A997" s="34"/>
      <c r="B997" s="77" t="s">
        <v>1061</v>
      </c>
      <c r="C997" s="42" t="s">
        <v>1062</v>
      </c>
      <c r="D997" s="38"/>
      <c r="E997" s="37"/>
      <c r="F997" s="102"/>
      <c r="G997" s="103"/>
      <c r="H997" s="90"/>
    </row>
    <row r="998" spans="1:8" ht="16.8" x14ac:dyDescent="0.3">
      <c r="A998" s="34"/>
      <c r="B998" s="77" t="s">
        <v>1063</v>
      </c>
      <c r="C998" s="42" t="s">
        <v>1064</v>
      </c>
      <c r="D998" s="38"/>
      <c r="E998" s="37"/>
      <c r="F998" s="102"/>
      <c r="G998" s="103"/>
      <c r="H998" s="90"/>
    </row>
    <row r="999" spans="1:8" ht="17.399999999999999" thickBot="1" x14ac:dyDescent="0.35">
      <c r="A999" s="34"/>
      <c r="B999" s="77" t="s">
        <v>1065</v>
      </c>
      <c r="C999" s="42" t="s">
        <v>1066</v>
      </c>
      <c r="D999" s="38"/>
      <c r="E999" s="37"/>
      <c r="F999" s="106"/>
      <c r="G999" s="107"/>
      <c r="H999" s="90"/>
    </row>
    <row r="1000" spans="1:8" ht="18" thickTop="1" thickBot="1" x14ac:dyDescent="0.35">
      <c r="A1000" s="29">
        <v>62</v>
      </c>
      <c r="B1000" s="67"/>
      <c r="C1000" s="30" t="s">
        <v>133</v>
      </c>
      <c r="D1000" s="31"/>
      <c r="E1000" s="32">
        <v>1</v>
      </c>
      <c r="F1000" s="33"/>
      <c r="G1000" s="110">
        <f t="shared" si="16"/>
        <v>0</v>
      </c>
      <c r="H1000" s="90"/>
    </row>
    <row r="1001" spans="1:8" ht="36.75" customHeight="1" x14ac:dyDescent="0.3">
      <c r="A1001" s="34"/>
      <c r="B1001" s="68">
        <v>1</v>
      </c>
      <c r="C1001" s="42" t="s">
        <v>1018</v>
      </c>
      <c r="D1001" s="38"/>
      <c r="E1001" s="37"/>
      <c r="F1001" s="108"/>
      <c r="G1001" s="109"/>
      <c r="H1001" s="90"/>
    </row>
    <row r="1002" spans="1:8" ht="39" customHeight="1" x14ac:dyDescent="0.3">
      <c r="A1002" s="34"/>
      <c r="B1002" s="68">
        <v>2</v>
      </c>
      <c r="C1002" s="42" t="s">
        <v>1019</v>
      </c>
      <c r="D1002" s="38"/>
      <c r="E1002" s="37"/>
      <c r="F1002" s="102"/>
      <c r="G1002" s="103"/>
      <c r="H1002" s="90"/>
    </row>
    <row r="1003" spans="1:8" ht="99" customHeight="1" x14ac:dyDescent="0.3">
      <c r="A1003" s="34"/>
      <c r="B1003" s="68">
        <v>3</v>
      </c>
      <c r="C1003" s="42" t="s">
        <v>1074</v>
      </c>
      <c r="D1003" s="38"/>
      <c r="E1003" s="37"/>
      <c r="F1003" s="102"/>
      <c r="G1003" s="103"/>
      <c r="H1003" s="90"/>
    </row>
    <row r="1004" spans="1:8" ht="103.5" customHeight="1" x14ac:dyDescent="0.3">
      <c r="A1004" s="34"/>
      <c r="B1004" s="68">
        <v>4</v>
      </c>
      <c r="C1004" s="42" t="s">
        <v>1075</v>
      </c>
      <c r="D1004" s="38"/>
      <c r="E1004" s="37"/>
      <c r="F1004" s="102"/>
      <c r="G1004" s="103"/>
      <c r="H1004" s="90"/>
    </row>
    <row r="1005" spans="1:8" ht="31.2" x14ac:dyDescent="0.3">
      <c r="A1005" s="34"/>
      <c r="B1005" s="68">
        <v>5</v>
      </c>
      <c r="C1005" s="42" t="s">
        <v>1076</v>
      </c>
      <c r="D1005" s="38"/>
      <c r="E1005" s="37"/>
      <c r="F1005" s="102"/>
      <c r="G1005" s="103"/>
      <c r="H1005" s="90"/>
    </row>
    <row r="1006" spans="1:8" ht="38.25" customHeight="1" x14ac:dyDescent="0.3">
      <c r="A1006" s="34"/>
      <c r="B1006" s="68">
        <v>6</v>
      </c>
      <c r="C1006" s="42" t="s">
        <v>1022</v>
      </c>
      <c r="D1006" s="38"/>
      <c r="E1006" s="37"/>
      <c r="F1006" s="102"/>
      <c r="G1006" s="103"/>
      <c r="H1006" s="90"/>
    </row>
    <row r="1007" spans="1:8" ht="31.2" x14ac:dyDescent="0.3">
      <c r="A1007" s="34"/>
      <c r="B1007" s="68">
        <v>7</v>
      </c>
      <c r="C1007" s="42" t="s">
        <v>1077</v>
      </c>
      <c r="D1007" s="38"/>
      <c r="E1007" s="37"/>
      <c r="F1007" s="102"/>
      <c r="G1007" s="103"/>
      <c r="H1007" s="90"/>
    </row>
    <row r="1008" spans="1:8" ht="31.2" x14ac:dyDescent="0.3">
      <c r="A1008" s="34"/>
      <c r="B1008" s="68">
        <v>8</v>
      </c>
      <c r="C1008" s="42" t="s">
        <v>1078</v>
      </c>
      <c r="D1008" s="38"/>
      <c r="E1008" s="37"/>
      <c r="F1008" s="102"/>
      <c r="G1008" s="103"/>
      <c r="H1008" s="90"/>
    </row>
    <row r="1009" spans="1:8" ht="96" customHeight="1" x14ac:dyDescent="0.3">
      <c r="A1009" s="34"/>
      <c r="B1009" s="68">
        <v>9</v>
      </c>
      <c r="C1009" s="42" t="s">
        <v>1079</v>
      </c>
      <c r="D1009" s="38"/>
      <c r="E1009" s="37"/>
      <c r="F1009" s="102"/>
      <c r="G1009" s="103"/>
      <c r="H1009" s="90"/>
    </row>
    <row r="1010" spans="1:8" ht="16.8" x14ac:dyDescent="0.3">
      <c r="A1010" s="34"/>
      <c r="B1010" s="68">
        <v>10</v>
      </c>
      <c r="C1010" s="42" t="s">
        <v>1080</v>
      </c>
      <c r="D1010" s="38"/>
      <c r="E1010" s="37"/>
      <c r="F1010" s="102"/>
      <c r="G1010" s="103"/>
      <c r="H1010" s="90"/>
    </row>
    <row r="1011" spans="1:8" ht="31.2" x14ac:dyDescent="0.3">
      <c r="A1011" s="34"/>
      <c r="B1011" s="68">
        <v>11</v>
      </c>
      <c r="C1011" s="42" t="s">
        <v>1070</v>
      </c>
      <c r="D1011" s="38"/>
      <c r="E1011" s="37"/>
      <c r="F1011" s="102"/>
      <c r="G1011" s="103"/>
      <c r="H1011" s="90"/>
    </row>
    <row r="1012" spans="1:8" ht="39" customHeight="1" x14ac:dyDescent="0.3">
      <c r="A1012" s="34"/>
      <c r="B1012" s="68">
        <v>12</v>
      </c>
      <c r="C1012" s="42" t="s">
        <v>1028</v>
      </c>
      <c r="D1012" s="38"/>
      <c r="E1012" s="37"/>
      <c r="F1012" s="102"/>
      <c r="G1012" s="103"/>
      <c r="H1012" s="90"/>
    </row>
    <row r="1013" spans="1:8" ht="49.5" customHeight="1" x14ac:dyDescent="0.3">
      <c r="A1013" s="34"/>
      <c r="B1013" s="68">
        <v>13</v>
      </c>
      <c r="C1013" s="42" t="s">
        <v>1081</v>
      </c>
      <c r="D1013" s="38"/>
      <c r="E1013" s="37"/>
      <c r="F1013" s="102"/>
      <c r="G1013" s="103"/>
      <c r="H1013" s="90"/>
    </row>
    <row r="1014" spans="1:8" ht="62.4" x14ac:dyDescent="0.3">
      <c r="A1014" s="34"/>
      <c r="B1014" s="68">
        <v>14</v>
      </c>
      <c r="C1014" s="42" t="s">
        <v>1082</v>
      </c>
      <c r="D1014" s="38"/>
      <c r="E1014" s="37"/>
      <c r="F1014" s="102"/>
      <c r="G1014" s="103"/>
      <c r="H1014" s="90"/>
    </row>
    <row r="1015" spans="1:8" ht="33.75" customHeight="1" x14ac:dyDescent="0.3">
      <c r="A1015" s="34"/>
      <c r="B1015" s="68">
        <v>15</v>
      </c>
      <c r="C1015" s="42" t="s">
        <v>1031</v>
      </c>
      <c r="D1015" s="38"/>
      <c r="E1015" s="37"/>
      <c r="F1015" s="102"/>
      <c r="G1015" s="103"/>
      <c r="H1015" s="90"/>
    </row>
    <row r="1016" spans="1:8" ht="16.8" x14ac:dyDescent="0.3">
      <c r="A1016" s="34"/>
      <c r="B1016" s="68">
        <v>16</v>
      </c>
      <c r="C1016" s="42" t="s">
        <v>1032</v>
      </c>
      <c r="D1016" s="38"/>
      <c r="E1016" s="37"/>
      <c r="F1016" s="102"/>
      <c r="G1016" s="103"/>
      <c r="H1016" s="90"/>
    </row>
    <row r="1017" spans="1:8" ht="16.8" x14ac:dyDescent="0.3">
      <c r="A1017" s="34"/>
      <c r="B1017" s="68">
        <v>17</v>
      </c>
      <c r="C1017" s="42" t="s">
        <v>1033</v>
      </c>
      <c r="D1017" s="38"/>
      <c r="E1017" s="37"/>
      <c r="F1017" s="102"/>
      <c r="G1017" s="103"/>
      <c r="H1017" s="90"/>
    </row>
    <row r="1018" spans="1:8" ht="31.2" x14ac:dyDescent="0.3">
      <c r="A1018" s="34"/>
      <c r="B1018" s="68">
        <v>18</v>
      </c>
      <c r="C1018" s="42" t="s">
        <v>1034</v>
      </c>
      <c r="D1018" s="38"/>
      <c r="E1018" s="37"/>
      <c r="F1018" s="102"/>
      <c r="G1018" s="103"/>
      <c r="H1018" s="90"/>
    </row>
    <row r="1019" spans="1:8" ht="16.8" x14ac:dyDescent="0.3">
      <c r="A1019" s="34"/>
      <c r="B1019" s="68">
        <v>19</v>
      </c>
      <c r="C1019" s="42" t="s">
        <v>1035</v>
      </c>
      <c r="D1019" s="38"/>
      <c r="E1019" s="37"/>
      <c r="F1019" s="102"/>
      <c r="G1019" s="103"/>
      <c r="H1019" s="90"/>
    </row>
    <row r="1020" spans="1:8" ht="16.8" x14ac:dyDescent="0.3">
      <c r="A1020" s="34"/>
      <c r="B1020" s="68">
        <v>20</v>
      </c>
      <c r="C1020" s="42" t="s">
        <v>1036</v>
      </c>
      <c r="D1020" s="38"/>
      <c r="E1020" s="37"/>
      <c r="F1020" s="102"/>
      <c r="G1020" s="103"/>
      <c r="H1020" s="90"/>
    </row>
    <row r="1021" spans="1:8" ht="16.8" x14ac:dyDescent="0.3">
      <c r="A1021" s="34"/>
      <c r="B1021" s="68">
        <v>21</v>
      </c>
      <c r="C1021" s="42" t="s">
        <v>1037</v>
      </c>
      <c r="D1021" s="38"/>
      <c r="E1021" s="37"/>
      <c r="F1021" s="102"/>
      <c r="G1021" s="103"/>
      <c r="H1021" s="90"/>
    </row>
    <row r="1022" spans="1:8" ht="33" customHeight="1" x14ac:dyDescent="0.3">
      <c r="A1022" s="34"/>
      <c r="B1022" s="68">
        <v>22</v>
      </c>
      <c r="C1022" s="42" t="s">
        <v>1083</v>
      </c>
      <c r="D1022" s="38"/>
      <c r="E1022" s="37"/>
      <c r="F1022" s="102"/>
      <c r="G1022" s="103"/>
      <c r="H1022" s="90"/>
    </row>
    <row r="1023" spans="1:8" ht="16.8" x14ac:dyDescent="0.3">
      <c r="A1023" s="34"/>
      <c r="B1023" s="68">
        <v>23</v>
      </c>
      <c r="C1023" s="42" t="s">
        <v>1084</v>
      </c>
      <c r="D1023" s="38"/>
      <c r="E1023" s="37"/>
      <c r="F1023" s="102"/>
      <c r="G1023" s="103"/>
      <c r="H1023" s="90"/>
    </row>
    <row r="1024" spans="1:8" ht="16.8" x14ac:dyDescent="0.3">
      <c r="A1024" s="34"/>
      <c r="B1024" s="68">
        <v>24</v>
      </c>
      <c r="C1024" s="42" t="s">
        <v>1039</v>
      </c>
      <c r="D1024" s="38"/>
      <c r="E1024" s="37"/>
      <c r="F1024" s="102"/>
      <c r="G1024" s="103"/>
      <c r="H1024" s="90"/>
    </row>
    <row r="1025" spans="1:8" ht="16.8" x14ac:dyDescent="0.3">
      <c r="A1025" s="34"/>
      <c r="B1025" s="68">
        <v>25</v>
      </c>
      <c r="C1025" s="42" t="s">
        <v>1072</v>
      </c>
      <c r="D1025" s="38"/>
      <c r="E1025" s="37"/>
      <c r="F1025" s="102"/>
      <c r="G1025" s="103"/>
      <c r="H1025" s="90"/>
    </row>
    <row r="1026" spans="1:8" ht="16.8" x14ac:dyDescent="0.3">
      <c r="A1026" s="34"/>
      <c r="B1026" s="68">
        <v>26</v>
      </c>
      <c r="C1026" s="42" t="s">
        <v>1041</v>
      </c>
      <c r="D1026" s="38"/>
      <c r="E1026" s="37"/>
      <c r="F1026" s="102"/>
      <c r="G1026" s="103"/>
      <c r="H1026" s="90"/>
    </row>
    <row r="1027" spans="1:8" ht="16.8" x14ac:dyDescent="0.3">
      <c r="A1027" s="34"/>
      <c r="B1027" s="68">
        <v>27</v>
      </c>
      <c r="C1027" s="42" t="s">
        <v>1042</v>
      </c>
      <c r="D1027" s="38"/>
      <c r="E1027" s="37"/>
      <c r="F1027" s="102"/>
      <c r="G1027" s="103"/>
      <c r="H1027" s="90"/>
    </row>
    <row r="1028" spans="1:8" ht="16.8" x14ac:dyDescent="0.3">
      <c r="A1028" s="34"/>
      <c r="B1028" s="77" t="s">
        <v>1085</v>
      </c>
      <c r="C1028" s="42" t="s">
        <v>1044</v>
      </c>
      <c r="D1028" s="38"/>
      <c r="E1028" s="37"/>
      <c r="F1028" s="102"/>
      <c r="G1028" s="103"/>
      <c r="H1028" s="90"/>
    </row>
    <row r="1029" spans="1:8" ht="16.8" x14ac:dyDescent="0.3">
      <c r="A1029" s="34"/>
      <c r="B1029" s="77" t="s">
        <v>1086</v>
      </c>
      <c r="C1029" s="42" t="s">
        <v>1046</v>
      </c>
      <c r="D1029" s="38"/>
      <c r="E1029" s="37"/>
      <c r="F1029" s="102"/>
      <c r="G1029" s="103"/>
      <c r="H1029" s="90"/>
    </row>
    <row r="1030" spans="1:8" ht="16.8" x14ac:dyDescent="0.3">
      <c r="A1030" s="34"/>
      <c r="B1030" s="77" t="s">
        <v>1087</v>
      </c>
      <c r="C1030" s="42" t="s">
        <v>1048</v>
      </c>
      <c r="D1030" s="38"/>
      <c r="E1030" s="37"/>
      <c r="F1030" s="102"/>
      <c r="G1030" s="103"/>
      <c r="H1030" s="90"/>
    </row>
    <row r="1031" spans="1:8" ht="16.8" x14ac:dyDescent="0.3">
      <c r="A1031" s="34"/>
      <c r="B1031" s="77" t="s">
        <v>1088</v>
      </c>
      <c r="C1031" s="42" t="s">
        <v>1050</v>
      </c>
      <c r="D1031" s="38"/>
      <c r="E1031" s="37"/>
      <c r="F1031" s="102"/>
      <c r="G1031" s="103"/>
      <c r="H1031" s="90"/>
    </row>
    <row r="1032" spans="1:8" ht="31.2" x14ac:dyDescent="0.3">
      <c r="A1032" s="34"/>
      <c r="B1032" s="77" t="s">
        <v>1089</v>
      </c>
      <c r="C1032" s="42" t="s">
        <v>1052</v>
      </c>
      <c r="D1032" s="38"/>
      <c r="E1032" s="37"/>
      <c r="F1032" s="102"/>
      <c r="G1032" s="103"/>
      <c r="H1032" s="90"/>
    </row>
    <row r="1033" spans="1:8" ht="16.8" x14ac:dyDescent="0.3">
      <c r="A1033" s="34"/>
      <c r="B1033" s="77" t="s">
        <v>1090</v>
      </c>
      <c r="C1033" s="42" t="s">
        <v>1054</v>
      </c>
      <c r="D1033" s="38"/>
      <c r="E1033" s="37"/>
      <c r="F1033" s="102"/>
      <c r="G1033" s="103"/>
      <c r="H1033" s="90"/>
    </row>
    <row r="1034" spans="1:8" ht="16.8" x14ac:dyDescent="0.3">
      <c r="A1034" s="34"/>
      <c r="B1034" s="77" t="s">
        <v>1091</v>
      </c>
      <c r="C1034" s="42" t="s">
        <v>1056</v>
      </c>
      <c r="D1034" s="38"/>
      <c r="E1034" s="37"/>
      <c r="F1034" s="102"/>
      <c r="G1034" s="103"/>
      <c r="H1034" s="90"/>
    </row>
    <row r="1035" spans="1:8" ht="16.8" x14ac:dyDescent="0.3">
      <c r="A1035" s="34"/>
      <c r="B1035" s="77" t="s">
        <v>1092</v>
      </c>
      <c r="C1035" s="42" t="s">
        <v>1058</v>
      </c>
      <c r="D1035" s="38"/>
      <c r="E1035" s="37"/>
      <c r="F1035" s="102"/>
      <c r="G1035" s="103"/>
      <c r="H1035" s="90"/>
    </row>
    <row r="1036" spans="1:8" ht="16.8" x14ac:dyDescent="0.3">
      <c r="A1036" s="34"/>
      <c r="B1036" s="77" t="s">
        <v>1093</v>
      </c>
      <c r="C1036" s="42" t="s">
        <v>1094</v>
      </c>
      <c r="D1036" s="38"/>
      <c r="E1036" s="37"/>
      <c r="F1036" s="102"/>
      <c r="G1036" s="103"/>
      <c r="H1036" s="90"/>
    </row>
    <row r="1037" spans="1:8" ht="16.8" x14ac:dyDescent="0.3">
      <c r="A1037" s="34"/>
      <c r="B1037" s="77" t="s">
        <v>1095</v>
      </c>
      <c r="C1037" s="42" t="s">
        <v>1096</v>
      </c>
      <c r="D1037" s="38"/>
      <c r="E1037" s="37"/>
      <c r="F1037" s="102"/>
      <c r="G1037" s="103"/>
      <c r="H1037" s="90"/>
    </row>
    <row r="1038" spans="1:8" ht="16.8" x14ac:dyDescent="0.3">
      <c r="A1038" s="34"/>
      <c r="B1038" s="77" t="s">
        <v>1097</v>
      </c>
      <c r="C1038" s="42" t="s">
        <v>1066</v>
      </c>
      <c r="D1038" s="38"/>
      <c r="E1038" s="37"/>
      <c r="F1038" s="102"/>
      <c r="G1038" s="103"/>
      <c r="H1038" s="90"/>
    </row>
    <row r="1039" spans="1:8" ht="31.2" x14ac:dyDescent="0.3">
      <c r="A1039" s="34"/>
      <c r="B1039" s="77" t="s">
        <v>1098</v>
      </c>
      <c r="C1039" s="42" t="s">
        <v>1099</v>
      </c>
      <c r="D1039" s="38"/>
      <c r="E1039" s="37"/>
      <c r="F1039" s="102"/>
      <c r="G1039" s="103"/>
      <c r="H1039" s="90"/>
    </row>
    <row r="1040" spans="1:8" ht="16.8" x14ac:dyDescent="0.3">
      <c r="A1040" s="34"/>
      <c r="B1040" s="77" t="s">
        <v>1100</v>
      </c>
      <c r="C1040" s="42" t="s">
        <v>1101</v>
      </c>
      <c r="D1040" s="38"/>
      <c r="E1040" s="37"/>
      <c r="F1040" s="102"/>
      <c r="G1040" s="103"/>
      <c r="H1040" s="90"/>
    </row>
    <row r="1041" spans="1:8" ht="16.8" x14ac:dyDescent="0.3">
      <c r="A1041" s="34"/>
      <c r="B1041" s="77" t="s">
        <v>1102</v>
      </c>
      <c r="C1041" s="42" t="s">
        <v>1103</v>
      </c>
      <c r="D1041" s="38"/>
      <c r="E1041" s="37"/>
      <c r="F1041" s="102"/>
      <c r="G1041" s="103"/>
      <c r="H1041" s="90"/>
    </row>
    <row r="1042" spans="1:8" ht="16.8" x14ac:dyDescent="0.3">
      <c r="A1042" s="34"/>
      <c r="B1042" s="77" t="s">
        <v>1104</v>
      </c>
      <c r="C1042" s="42" t="s">
        <v>1105</v>
      </c>
      <c r="D1042" s="38"/>
      <c r="E1042" s="37"/>
      <c r="F1042" s="102"/>
      <c r="G1042" s="103"/>
      <c r="H1042" s="90"/>
    </row>
    <row r="1043" spans="1:8" ht="50.25" customHeight="1" x14ac:dyDescent="0.3">
      <c r="A1043" s="34"/>
      <c r="B1043" s="77" t="s">
        <v>1106</v>
      </c>
      <c r="C1043" s="42" t="s">
        <v>1107</v>
      </c>
      <c r="D1043" s="38"/>
      <c r="E1043" s="37"/>
      <c r="F1043" s="102"/>
      <c r="G1043" s="103"/>
      <c r="H1043" s="90"/>
    </row>
    <row r="1044" spans="1:8" ht="16.8" x14ac:dyDescent="0.3">
      <c r="A1044" s="34"/>
      <c r="B1044" s="77" t="s">
        <v>1108</v>
      </c>
      <c r="C1044" s="42" t="s">
        <v>1109</v>
      </c>
      <c r="D1044" s="38"/>
      <c r="E1044" s="37"/>
      <c r="F1044" s="102"/>
      <c r="G1044" s="103"/>
      <c r="H1044" s="90"/>
    </row>
    <row r="1045" spans="1:8" ht="16.8" x14ac:dyDescent="0.3">
      <c r="A1045" s="34"/>
      <c r="B1045" s="77" t="s">
        <v>1110</v>
      </c>
      <c r="C1045" s="42" t="s">
        <v>1111</v>
      </c>
      <c r="D1045" s="38"/>
      <c r="E1045" s="37"/>
      <c r="F1045" s="102"/>
      <c r="G1045" s="103"/>
      <c r="H1045" s="90"/>
    </row>
    <row r="1046" spans="1:8" ht="16.8" x14ac:dyDescent="0.3">
      <c r="A1046" s="34"/>
      <c r="B1046" s="77" t="s">
        <v>1112</v>
      </c>
      <c r="C1046" s="42" t="s">
        <v>1113</v>
      </c>
      <c r="D1046" s="38"/>
      <c r="E1046" s="37"/>
      <c r="F1046" s="102"/>
      <c r="G1046" s="103"/>
      <c r="H1046" s="90"/>
    </row>
    <row r="1047" spans="1:8" ht="16.8" x14ac:dyDescent="0.3">
      <c r="A1047" s="34"/>
      <c r="B1047" s="77" t="s">
        <v>1114</v>
      </c>
      <c r="C1047" s="42" t="s">
        <v>1115</v>
      </c>
      <c r="D1047" s="38"/>
      <c r="E1047" s="37"/>
      <c r="F1047" s="102"/>
      <c r="G1047" s="103"/>
      <c r="H1047" s="90"/>
    </row>
    <row r="1048" spans="1:8" ht="16.8" x14ac:dyDescent="0.3">
      <c r="A1048" s="34"/>
      <c r="B1048" s="77" t="s">
        <v>1116</v>
      </c>
      <c r="C1048" s="42" t="s">
        <v>1117</v>
      </c>
      <c r="D1048" s="38"/>
      <c r="E1048" s="37"/>
      <c r="F1048" s="102"/>
      <c r="G1048" s="103"/>
      <c r="H1048" s="90"/>
    </row>
    <row r="1049" spans="1:8" ht="16.8" x14ac:dyDescent="0.3">
      <c r="A1049" s="34"/>
      <c r="B1049" s="77" t="s">
        <v>1118</v>
      </c>
      <c r="C1049" s="42" t="s">
        <v>1119</v>
      </c>
      <c r="D1049" s="38"/>
      <c r="E1049" s="37"/>
      <c r="F1049" s="102"/>
      <c r="G1049" s="103"/>
      <c r="H1049" s="90"/>
    </row>
    <row r="1050" spans="1:8" ht="16.8" x14ac:dyDescent="0.3">
      <c r="A1050" s="34"/>
      <c r="B1050" s="77" t="s">
        <v>1120</v>
      </c>
      <c r="C1050" s="42" t="s">
        <v>1121</v>
      </c>
      <c r="D1050" s="38"/>
      <c r="E1050" s="37"/>
      <c r="F1050" s="102"/>
      <c r="G1050" s="103"/>
      <c r="H1050" s="90"/>
    </row>
    <row r="1051" spans="1:8" ht="31.2" x14ac:dyDescent="0.3">
      <c r="A1051" s="34"/>
      <c r="B1051" s="77" t="s">
        <v>1122</v>
      </c>
      <c r="C1051" s="42" t="s">
        <v>1123</v>
      </c>
      <c r="D1051" s="38"/>
      <c r="E1051" s="37"/>
      <c r="F1051" s="102"/>
      <c r="G1051" s="103"/>
      <c r="H1051" s="90"/>
    </row>
    <row r="1052" spans="1:8" ht="16.8" x14ac:dyDescent="0.3">
      <c r="A1052" s="34"/>
      <c r="B1052" s="77" t="s">
        <v>1124</v>
      </c>
      <c r="C1052" s="42" t="s">
        <v>1125</v>
      </c>
      <c r="D1052" s="38"/>
      <c r="E1052" s="37"/>
      <c r="F1052" s="102"/>
      <c r="G1052" s="103"/>
      <c r="H1052" s="90"/>
    </row>
    <row r="1053" spans="1:8" ht="16.8" x14ac:dyDescent="0.3">
      <c r="A1053" s="34"/>
      <c r="B1053" s="77" t="s">
        <v>1126</v>
      </c>
      <c r="C1053" s="42" t="s">
        <v>1127</v>
      </c>
      <c r="D1053" s="38"/>
      <c r="E1053" s="37"/>
      <c r="F1053" s="102"/>
      <c r="G1053" s="103"/>
      <c r="H1053" s="90"/>
    </row>
    <row r="1054" spans="1:8" ht="16.8" x14ac:dyDescent="0.3">
      <c r="A1054" s="34"/>
      <c r="B1054" s="77" t="s">
        <v>1128</v>
      </c>
      <c r="C1054" s="42" t="s">
        <v>1129</v>
      </c>
      <c r="D1054" s="38"/>
      <c r="E1054" s="37"/>
      <c r="F1054" s="102"/>
      <c r="G1054" s="103"/>
      <c r="H1054" s="90"/>
    </row>
    <row r="1055" spans="1:8" ht="16.8" x14ac:dyDescent="0.3">
      <c r="A1055" s="34"/>
      <c r="B1055" s="77" t="s">
        <v>1130</v>
      </c>
      <c r="C1055" s="42" t="s">
        <v>1131</v>
      </c>
      <c r="D1055" s="38"/>
      <c r="E1055" s="37"/>
      <c r="F1055" s="102"/>
      <c r="G1055" s="103"/>
      <c r="H1055" s="90"/>
    </row>
    <row r="1056" spans="1:8" ht="16.8" x14ac:dyDescent="0.3">
      <c r="A1056" s="34"/>
      <c r="B1056" s="77" t="s">
        <v>1132</v>
      </c>
      <c r="C1056" s="42" t="s">
        <v>1133</v>
      </c>
      <c r="D1056" s="38"/>
      <c r="E1056" s="37"/>
      <c r="F1056" s="102"/>
      <c r="G1056" s="103"/>
      <c r="H1056" s="90"/>
    </row>
    <row r="1057" spans="1:8" ht="17.399999999999999" thickBot="1" x14ac:dyDescent="0.35">
      <c r="A1057" s="34"/>
      <c r="B1057" s="77" t="s">
        <v>1134</v>
      </c>
      <c r="C1057" s="42" t="s">
        <v>1135</v>
      </c>
      <c r="D1057" s="38"/>
      <c r="E1057" s="37"/>
      <c r="F1057" s="106"/>
      <c r="G1057" s="107"/>
      <c r="H1057" s="90"/>
    </row>
    <row r="1058" spans="1:8" ht="18" thickTop="1" thickBot="1" x14ac:dyDescent="0.35">
      <c r="A1058" s="29">
        <v>63</v>
      </c>
      <c r="B1058" s="67"/>
      <c r="C1058" s="30" t="s">
        <v>135</v>
      </c>
      <c r="D1058" s="31"/>
      <c r="E1058" s="32">
        <v>1</v>
      </c>
      <c r="F1058" s="33"/>
      <c r="G1058" s="110">
        <f t="shared" ref="G1058:G1071" si="17">E1058*F1058</f>
        <v>0</v>
      </c>
      <c r="H1058" s="90"/>
    </row>
    <row r="1059" spans="1:8" ht="16.8" x14ac:dyDescent="0.3">
      <c r="A1059" s="34"/>
      <c r="B1059" s="77" t="s">
        <v>10</v>
      </c>
      <c r="C1059" s="42" t="s">
        <v>1136</v>
      </c>
      <c r="D1059" s="38"/>
      <c r="E1059" s="37"/>
      <c r="F1059" s="108"/>
      <c r="G1059" s="109"/>
      <c r="H1059" s="90"/>
    </row>
    <row r="1060" spans="1:8" ht="16.8" x14ac:dyDescent="0.3">
      <c r="A1060" s="34"/>
      <c r="B1060" s="77" t="s">
        <v>12</v>
      </c>
      <c r="C1060" s="42" t="s">
        <v>1137</v>
      </c>
      <c r="D1060" s="38"/>
      <c r="E1060" s="37"/>
      <c r="F1060" s="102"/>
      <c r="G1060" s="103"/>
      <c r="H1060" s="90"/>
    </row>
    <row r="1061" spans="1:8" ht="16.8" x14ac:dyDescent="0.3">
      <c r="A1061" s="34"/>
      <c r="B1061" s="77" t="s">
        <v>14</v>
      </c>
      <c r="C1061" s="42" t="s">
        <v>1138</v>
      </c>
      <c r="D1061" s="38"/>
      <c r="E1061" s="37"/>
      <c r="F1061" s="102"/>
      <c r="G1061" s="103"/>
      <c r="H1061" s="90"/>
    </row>
    <row r="1062" spans="1:8" ht="16.8" x14ac:dyDescent="0.3">
      <c r="A1062" s="34"/>
      <c r="B1062" s="77" t="s">
        <v>16</v>
      </c>
      <c r="C1062" s="42" t="s">
        <v>1139</v>
      </c>
      <c r="D1062" s="38"/>
      <c r="E1062" s="37"/>
      <c r="F1062" s="102"/>
      <c r="G1062" s="103"/>
      <c r="H1062" s="90"/>
    </row>
    <row r="1063" spans="1:8" ht="16.8" x14ac:dyDescent="0.3">
      <c r="A1063" s="34"/>
      <c r="B1063" s="77" t="s">
        <v>18</v>
      </c>
      <c r="C1063" s="42" t="s">
        <v>1140</v>
      </c>
      <c r="D1063" s="38"/>
      <c r="E1063" s="37"/>
      <c r="F1063" s="102"/>
      <c r="G1063" s="103"/>
      <c r="H1063" s="90"/>
    </row>
    <row r="1064" spans="1:8" ht="16.8" x14ac:dyDescent="0.3">
      <c r="A1064" s="34"/>
      <c r="B1064" s="77" t="s">
        <v>20</v>
      </c>
      <c r="C1064" s="42" t="s">
        <v>1141</v>
      </c>
      <c r="D1064" s="38"/>
      <c r="E1064" s="37"/>
      <c r="F1064" s="102"/>
      <c r="G1064" s="103"/>
      <c r="H1064" s="90"/>
    </row>
    <row r="1065" spans="1:8" ht="16.8" x14ac:dyDescent="0.3">
      <c r="A1065" s="34"/>
      <c r="B1065" s="77" t="s">
        <v>22</v>
      </c>
      <c r="C1065" s="42" t="s">
        <v>1142</v>
      </c>
      <c r="D1065" s="38"/>
      <c r="E1065" s="37"/>
      <c r="F1065" s="102"/>
      <c r="G1065" s="103"/>
      <c r="H1065" s="90"/>
    </row>
    <row r="1066" spans="1:8" ht="16.8" x14ac:dyDescent="0.3">
      <c r="A1066" s="34"/>
      <c r="B1066" s="77" t="s">
        <v>24</v>
      </c>
      <c r="C1066" s="42" t="s">
        <v>1143</v>
      </c>
      <c r="D1066" s="38"/>
      <c r="E1066" s="37"/>
      <c r="F1066" s="102"/>
      <c r="G1066" s="103"/>
      <c r="H1066" s="90"/>
    </row>
    <row r="1067" spans="1:8" ht="16.8" x14ac:dyDescent="0.3">
      <c r="A1067" s="34"/>
      <c r="B1067" s="77" t="s">
        <v>26</v>
      </c>
      <c r="C1067" s="42" t="s">
        <v>1144</v>
      </c>
      <c r="D1067" s="38"/>
      <c r="E1067" s="37"/>
      <c r="F1067" s="102"/>
      <c r="G1067" s="103"/>
      <c r="H1067" s="90"/>
    </row>
    <row r="1068" spans="1:8" ht="16.8" x14ac:dyDescent="0.3">
      <c r="A1068" s="34"/>
      <c r="B1068" s="77" t="s">
        <v>28</v>
      </c>
      <c r="C1068" s="42" t="s">
        <v>1145</v>
      </c>
      <c r="D1068" s="38"/>
      <c r="E1068" s="37"/>
      <c r="F1068" s="102"/>
      <c r="G1068" s="103"/>
      <c r="H1068" s="90"/>
    </row>
    <row r="1069" spans="1:8" ht="49.5" customHeight="1" x14ac:dyDescent="0.3">
      <c r="A1069" s="34"/>
      <c r="B1069" s="77" t="s">
        <v>30</v>
      </c>
      <c r="C1069" s="42" t="s">
        <v>1146</v>
      </c>
      <c r="D1069" s="38"/>
      <c r="E1069" s="37"/>
      <c r="F1069" s="102"/>
      <c r="G1069" s="103"/>
      <c r="H1069" s="90"/>
    </row>
    <row r="1070" spans="1:8" ht="78.599999999999994" thickBot="1" x14ac:dyDescent="0.35">
      <c r="A1070" s="34"/>
      <c r="B1070" s="77" t="s">
        <v>32</v>
      </c>
      <c r="C1070" s="42" t="s">
        <v>1147</v>
      </c>
      <c r="D1070" s="38"/>
      <c r="E1070" s="37"/>
      <c r="F1070" s="106"/>
      <c r="G1070" s="107"/>
      <c r="H1070" s="90"/>
    </row>
    <row r="1071" spans="1:8" ht="18" thickTop="1" thickBot="1" x14ac:dyDescent="0.35">
      <c r="A1071" s="29">
        <v>64</v>
      </c>
      <c r="B1071" s="67"/>
      <c r="C1071" s="30" t="s">
        <v>137</v>
      </c>
      <c r="D1071" s="31"/>
      <c r="E1071" s="32">
        <v>4</v>
      </c>
      <c r="F1071" s="33"/>
      <c r="G1071" s="110">
        <f t="shared" si="17"/>
        <v>0</v>
      </c>
      <c r="H1071" s="90"/>
    </row>
    <row r="1072" spans="1:8" ht="16.8" x14ac:dyDescent="0.3">
      <c r="A1072" s="34"/>
      <c r="B1072" s="68">
        <v>1</v>
      </c>
      <c r="C1072" s="42" t="s">
        <v>1148</v>
      </c>
      <c r="D1072" s="38"/>
      <c r="E1072" s="37"/>
      <c r="F1072" s="108"/>
      <c r="G1072" s="109"/>
      <c r="H1072" s="90"/>
    </row>
    <row r="1073" spans="1:8" ht="16.8" x14ac:dyDescent="0.3">
      <c r="A1073" s="34"/>
      <c r="B1073" s="68">
        <v>2</v>
      </c>
      <c r="C1073" s="42" t="s">
        <v>1149</v>
      </c>
      <c r="D1073" s="38"/>
      <c r="E1073" s="37"/>
      <c r="F1073" s="102"/>
      <c r="G1073" s="103"/>
      <c r="H1073" s="90"/>
    </row>
    <row r="1074" spans="1:8" ht="31.2" x14ac:dyDescent="0.3">
      <c r="A1074" s="34"/>
      <c r="B1074" s="68">
        <v>3</v>
      </c>
      <c r="C1074" s="42" t="s">
        <v>1150</v>
      </c>
      <c r="D1074" s="38"/>
      <c r="E1074" s="37"/>
      <c r="F1074" s="102"/>
      <c r="G1074" s="103"/>
      <c r="H1074" s="90"/>
    </row>
    <row r="1075" spans="1:8" ht="20.25" customHeight="1" x14ac:dyDescent="0.3">
      <c r="A1075" s="34"/>
      <c r="B1075" s="68">
        <v>4</v>
      </c>
      <c r="C1075" s="42" t="s">
        <v>1151</v>
      </c>
      <c r="D1075" s="38"/>
      <c r="E1075" s="37"/>
      <c r="F1075" s="102"/>
      <c r="G1075" s="103"/>
      <c r="H1075" s="90"/>
    </row>
    <row r="1076" spans="1:8" ht="16.8" x14ac:dyDescent="0.3">
      <c r="A1076" s="34"/>
      <c r="B1076" s="68">
        <v>5</v>
      </c>
      <c r="C1076" s="42" t="s">
        <v>1152</v>
      </c>
      <c r="D1076" s="38"/>
      <c r="E1076" s="37"/>
      <c r="F1076" s="102"/>
      <c r="G1076" s="103"/>
      <c r="H1076" s="90"/>
    </row>
    <row r="1077" spans="1:8" ht="16.8" x14ac:dyDescent="0.3">
      <c r="A1077" s="34"/>
      <c r="B1077" s="68">
        <v>6</v>
      </c>
      <c r="C1077" s="42" t="s">
        <v>1153</v>
      </c>
      <c r="D1077" s="38"/>
      <c r="E1077" s="37"/>
      <c r="F1077" s="102"/>
      <c r="G1077" s="103"/>
      <c r="H1077" s="90"/>
    </row>
    <row r="1078" spans="1:8" ht="16.8" x14ac:dyDescent="0.3">
      <c r="A1078" s="34"/>
      <c r="B1078" s="68">
        <v>7</v>
      </c>
      <c r="C1078" s="42" t="s">
        <v>1154</v>
      </c>
      <c r="D1078" s="38"/>
      <c r="E1078" s="37"/>
      <c r="F1078" s="102"/>
      <c r="G1078" s="103"/>
      <c r="H1078" s="90"/>
    </row>
    <row r="1079" spans="1:8" ht="16.8" x14ac:dyDescent="0.3">
      <c r="A1079" s="34"/>
      <c r="B1079" s="68">
        <v>8</v>
      </c>
      <c r="C1079" s="42" t="s">
        <v>1155</v>
      </c>
      <c r="D1079" s="38"/>
      <c r="E1079" s="37"/>
      <c r="F1079" s="102"/>
      <c r="G1079" s="103"/>
      <c r="H1079" s="90"/>
    </row>
    <row r="1080" spans="1:8" ht="16.8" x14ac:dyDescent="0.3">
      <c r="A1080" s="34"/>
      <c r="B1080" s="68">
        <v>9</v>
      </c>
      <c r="C1080" s="42" t="s">
        <v>1156</v>
      </c>
      <c r="D1080" s="38"/>
      <c r="E1080" s="37"/>
      <c r="F1080" s="102"/>
      <c r="G1080" s="103"/>
      <c r="H1080" s="90"/>
    </row>
    <row r="1081" spans="1:8" ht="16.8" x14ac:dyDescent="0.3">
      <c r="A1081" s="34"/>
      <c r="B1081" s="68">
        <v>10</v>
      </c>
      <c r="C1081" s="42" t="s">
        <v>1157</v>
      </c>
      <c r="D1081" s="38"/>
      <c r="E1081" s="37"/>
      <c r="F1081" s="102"/>
      <c r="G1081" s="103"/>
      <c r="H1081" s="90"/>
    </row>
    <row r="1082" spans="1:8" ht="16.8" x14ac:dyDescent="0.3">
      <c r="A1082" s="34"/>
      <c r="B1082" s="68">
        <v>11</v>
      </c>
      <c r="C1082" s="42" t="s">
        <v>1158</v>
      </c>
      <c r="D1082" s="38"/>
      <c r="E1082" s="37"/>
      <c r="F1082" s="102"/>
      <c r="G1082" s="103"/>
      <c r="H1082" s="90"/>
    </row>
    <row r="1083" spans="1:8" ht="16.8" x14ac:dyDescent="0.3">
      <c r="A1083" s="34"/>
      <c r="B1083" s="68">
        <v>12</v>
      </c>
      <c r="C1083" s="42" t="s">
        <v>1159</v>
      </c>
      <c r="D1083" s="38"/>
      <c r="E1083" s="37"/>
      <c r="F1083" s="102"/>
      <c r="G1083" s="103"/>
      <c r="H1083" s="90"/>
    </row>
    <row r="1084" spans="1:8" ht="31.2" x14ac:dyDescent="0.3">
      <c r="A1084" s="34"/>
      <c r="B1084" s="68">
        <v>13</v>
      </c>
      <c r="C1084" s="42" t="s">
        <v>1160</v>
      </c>
      <c r="D1084" s="38"/>
      <c r="E1084" s="37"/>
      <c r="F1084" s="102"/>
      <c r="G1084" s="103"/>
      <c r="H1084" s="90"/>
    </row>
    <row r="1085" spans="1:8" ht="31.2" x14ac:dyDescent="0.3">
      <c r="A1085" s="34"/>
      <c r="B1085" s="68">
        <v>14</v>
      </c>
      <c r="C1085" s="42" t="s">
        <v>1161</v>
      </c>
      <c r="D1085" s="38"/>
      <c r="E1085" s="37"/>
      <c r="F1085" s="102"/>
      <c r="G1085" s="103"/>
      <c r="H1085" s="90"/>
    </row>
    <row r="1086" spans="1:8" ht="31.2" x14ac:dyDescent="0.3">
      <c r="A1086" s="34"/>
      <c r="B1086" s="68">
        <v>15</v>
      </c>
      <c r="C1086" s="42" t="s">
        <v>1162</v>
      </c>
      <c r="D1086" s="38"/>
      <c r="E1086" s="37"/>
      <c r="F1086" s="102"/>
      <c r="G1086" s="103"/>
      <c r="H1086" s="90"/>
    </row>
    <row r="1087" spans="1:8" ht="31.2" x14ac:dyDescent="0.3">
      <c r="A1087" s="34"/>
      <c r="B1087" s="68">
        <v>16</v>
      </c>
      <c r="C1087" s="42" t="s">
        <v>1163</v>
      </c>
      <c r="D1087" s="38"/>
      <c r="E1087" s="37"/>
      <c r="F1087" s="102"/>
      <c r="G1087" s="103"/>
      <c r="H1087" s="90"/>
    </row>
    <row r="1088" spans="1:8" ht="16.8" x14ac:dyDescent="0.3">
      <c r="A1088" s="34"/>
      <c r="B1088" s="68">
        <v>17</v>
      </c>
      <c r="C1088" s="42" t="s">
        <v>1154</v>
      </c>
      <c r="D1088" s="38"/>
      <c r="E1088" s="37"/>
      <c r="F1088" s="102"/>
      <c r="G1088" s="103"/>
      <c r="H1088" s="90"/>
    </row>
    <row r="1089" spans="1:8" ht="16.8" x14ac:dyDescent="0.3">
      <c r="A1089" s="34"/>
      <c r="B1089" s="68">
        <v>18</v>
      </c>
      <c r="C1089" s="42" t="s">
        <v>1164</v>
      </c>
      <c r="D1089" s="38"/>
      <c r="E1089" s="37"/>
      <c r="F1089" s="102"/>
      <c r="G1089" s="103"/>
      <c r="H1089" s="90"/>
    </row>
    <row r="1090" spans="1:8" ht="16.8" x14ac:dyDescent="0.3">
      <c r="A1090" s="34"/>
      <c r="B1090" s="68">
        <v>19</v>
      </c>
      <c r="C1090" s="42" t="s">
        <v>1165</v>
      </c>
      <c r="D1090" s="38"/>
      <c r="E1090" s="37"/>
      <c r="F1090" s="102"/>
      <c r="G1090" s="103"/>
      <c r="H1090" s="90"/>
    </row>
    <row r="1091" spans="1:8" ht="16.8" x14ac:dyDescent="0.3">
      <c r="A1091" s="34"/>
      <c r="B1091" s="68">
        <v>20</v>
      </c>
      <c r="C1091" s="42" t="s">
        <v>1166</v>
      </c>
      <c r="D1091" s="38"/>
      <c r="E1091" s="37"/>
      <c r="F1091" s="102"/>
      <c r="G1091" s="103"/>
      <c r="H1091" s="90"/>
    </row>
    <row r="1092" spans="1:8" ht="16.8" x14ac:dyDescent="0.3">
      <c r="A1092" s="34"/>
      <c r="B1092" s="68">
        <v>21</v>
      </c>
      <c r="C1092" s="42" t="s">
        <v>1167</v>
      </c>
      <c r="D1092" s="38"/>
      <c r="E1092" s="37"/>
      <c r="F1092" s="102"/>
      <c r="G1092" s="103"/>
      <c r="H1092" s="90"/>
    </row>
    <row r="1093" spans="1:8" ht="16.8" x14ac:dyDescent="0.3">
      <c r="A1093" s="34"/>
      <c r="B1093" s="68">
        <v>22</v>
      </c>
      <c r="C1093" s="42" t="s">
        <v>1168</v>
      </c>
      <c r="D1093" s="38"/>
      <c r="E1093" s="37"/>
      <c r="F1093" s="102"/>
      <c r="G1093" s="103"/>
      <c r="H1093" s="90"/>
    </row>
    <row r="1094" spans="1:8" ht="16.8" x14ac:dyDescent="0.3">
      <c r="A1094" s="34"/>
      <c r="B1094" s="68">
        <v>23</v>
      </c>
      <c r="C1094" s="42" t="s">
        <v>1169</v>
      </c>
      <c r="D1094" s="38"/>
      <c r="E1094" s="37"/>
      <c r="F1094" s="102"/>
      <c r="G1094" s="103"/>
      <c r="H1094" s="90"/>
    </row>
    <row r="1095" spans="1:8" ht="16.8" x14ac:dyDescent="0.3">
      <c r="A1095" s="34"/>
      <c r="B1095" s="68">
        <v>24</v>
      </c>
      <c r="C1095" s="42" t="s">
        <v>1170</v>
      </c>
      <c r="D1095" s="38"/>
      <c r="E1095" s="37"/>
      <c r="F1095" s="102"/>
      <c r="G1095" s="103"/>
      <c r="H1095" s="90"/>
    </row>
    <row r="1096" spans="1:8" ht="16.8" x14ac:dyDescent="0.3">
      <c r="A1096" s="34"/>
      <c r="B1096" s="68">
        <v>25</v>
      </c>
      <c r="C1096" s="42" t="s">
        <v>1171</v>
      </c>
      <c r="D1096" s="38"/>
      <c r="E1096" s="37"/>
      <c r="F1096" s="102"/>
      <c r="G1096" s="103"/>
      <c r="H1096" s="90"/>
    </row>
    <row r="1097" spans="1:8" ht="16.8" x14ac:dyDescent="0.3">
      <c r="A1097" s="34"/>
      <c r="B1097" s="68">
        <v>26</v>
      </c>
      <c r="C1097" s="42" t="s">
        <v>1172</v>
      </c>
      <c r="D1097" s="38"/>
      <c r="E1097" s="37"/>
      <c r="F1097" s="102"/>
      <c r="G1097" s="103"/>
      <c r="H1097" s="90"/>
    </row>
    <row r="1098" spans="1:8" ht="16.8" x14ac:dyDescent="0.3">
      <c r="A1098" s="34"/>
      <c r="B1098" s="68">
        <v>27</v>
      </c>
      <c r="C1098" s="42" t="s">
        <v>1173</v>
      </c>
      <c r="D1098" s="38"/>
      <c r="E1098" s="37"/>
      <c r="F1098" s="102"/>
      <c r="G1098" s="103"/>
      <c r="H1098" s="90"/>
    </row>
    <row r="1099" spans="1:8" ht="16.8" x14ac:dyDescent="0.3">
      <c r="A1099" s="34"/>
      <c r="B1099" s="68">
        <v>28</v>
      </c>
      <c r="C1099" s="42" t="s">
        <v>1174</v>
      </c>
      <c r="D1099" s="38"/>
      <c r="E1099" s="37"/>
      <c r="F1099" s="102"/>
      <c r="G1099" s="103"/>
      <c r="H1099" s="90"/>
    </row>
    <row r="1100" spans="1:8" ht="31.2" x14ac:dyDescent="0.3">
      <c r="A1100" s="34"/>
      <c r="B1100" s="68">
        <v>29</v>
      </c>
      <c r="C1100" s="42" t="s">
        <v>1175</v>
      </c>
      <c r="D1100" s="38"/>
      <c r="E1100" s="37"/>
      <c r="F1100" s="102"/>
      <c r="G1100" s="103"/>
      <c r="H1100" s="90"/>
    </row>
    <row r="1101" spans="1:8" ht="31.8" thickBot="1" x14ac:dyDescent="0.35">
      <c r="A1101" s="34"/>
      <c r="B1101" s="68">
        <v>30</v>
      </c>
      <c r="C1101" s="42" t="s">
        <v>1176</v>
      </c>
      <c r="D1101" s="38"/>
      <c r="E1101" s="37"/>
      <c r="F1101" s="106"/>
      <c r="G1101" s="107"/>
      <c r="H1101" s="90"/>
    </row>
    <row r="1102" spans="1:8" ht="18" thickTop="1" thickBot="1" x14ac:dyDescent="0.35">
      <c r="A1102" s="29">
        <v>65</v>
      </c>
      <c r="B1102" s="67"/>
      <c r="C1102" s="30" t="s">
        <v>139</v>
      </c>
      <c r="D1102" s="31"/>
      <c r="E1102" s="32">
        <v>4</v>
      </c>
      <c r="F1102" s="33"/>
      <c r="G1102" s="110">
        <f t="shared" ref="G1102:G1133" si="18">E1102*F1102</f>
        <v>0</v>
      </c>
      <c r="H1102" s="90"/>
    </row>
    <row r="1103" spans="1:8" ht="16.8" x14ac:dyDescent="0.3">
      <c r="A1103" s="34"/>
      <c r="B1103" s="68">
        <v>1</v>
      </c>
      <c r="C1103" s="42" t="s">
        <v>1148</v>
      </c>
      <c r="D1103" s="38"/>
      <c r="E1103" s="37"/>
      <c r="F1103" s="108"/>
      <c r="G1103" s="109"/>
      <c r="H1103" s="90"/>
    </row>
    <row r="1104" spans="1:8" ht="31.2" x14ac:dyDescent="0.3">
      <c r="A1104" s="34"/>
      <c r="B1104" s="68">
        <v>2</v>
      </c>
      <c r="C1104" s="42" t="s">
        <v>1177</v>
      </c>
      <c r="D1104" s="38"/>
      <c r="E1104" s="37"/>
      <c r="F1104" s="102"/>
      <c r="G1104" s="103"/>
      <c r="H1104" s="90"/>
    </row>
    <row r="1105" spans="1:8" ht="31.2" x14ac:dyDescent="0.3">
      <c r="A1105" s="34"/>
      <c r="B1105" s="68">
        <v>3</v>
      </c>
      <c r="C1105" s="42" t="s">
        <v>1178</v>
      </c>
      <c r="D1105" s="38"/>
      <c r="E1105" s="37"/>
      <c r="F1105" s="102"/>
      <c r="G1105" s="103"/>
      <c r="H1105" s="90"/>
    </row>
    <row r="1106" spans="1:8" ht="31.2" x14ac:dyDescent="0.3">
      <c r="A1106" s="34"/>
      <c r="B1106" s="68">
        <v>4</v>
      </c>
      <c r="C1106" s="42" t="s">
        <v>1179</v>
      </c>
      <c r="D1106" s="38"/>
      <c r="E1106" s="37"/>
      <c r="F1106" s="102"/>
      <c r="G1106" s="103"/>
      <c r="H1106" s="90"/>
    </row>
    <row r="1107" spans="1:8" ht="16.8" x14ac:dyDescent="0.3">
      <c r="A1107" s="34"/>
      <c r="B1107" s="68">
        <v>5</v>
      </c>
      <c r="C1107" s="42" t="s">
        <v>1151</v>
      </c>
      <c r="D1107" s="38"/>
      <c r="E1107" s="37"/>
      <c r="F1107" s="102"/>
      <c r="G1107" s="103"/>
      <c r="H1107" s="90"/>
    </row>
    <row r="1108" spans="1:8" ht="16.8" x14ac:dyDescent="0.3">
      <c r="A1108" s="34"/>
      <c r="B1108" s="68">
        <v>6</v>
      </c>
      <c r="C1108" s="42" t="s">
        <v>1152</v>
      </c>
      <c r="D1108" s="38"/>
      <c r="E1108" s="37"/>
      <c r="F1108" s="102"/>
      <c r="G1108" s="103"/>
      <c r="H1108" s="90"/>
    </row>
    <row r="1109" spans="1:8" ht="16.8" x14ac:dyDescent="0.3">
      <c r="A1109" s="34"/>
      <c r="B1109" s="68">
        <v>7</v>
      </c>
      <c r="C1109" s="42" t="s">
        <v>1153</v>
      </c>
      <c r="D1109" s="38"/>
      <c r="E1109" s="37"/>
      <c r="F1109" s="102"/>
      <c r="G1109" s="103"/>
      <c r="H1109" s="90"/>
    </row>
    <row r="1110" spans="1:8" ht="16.8" x14ac:dyDescent="0.3">
      <c r="A1110" s="34"/>
      <c r="B1110" s="68">
        <v>8</v>
      </c>
      <c r="C1110" s="42" t="s">
        <v>1154</v>
      </c>
      <c r="D1110" s="38"/>
      <c r="E1110" s="37"/>
      <c r="F1110" s="102"/>
      <c r="G1110" s="103"/>
      <c r="H1110" s="90"/>
    </row>
    <row r="1111" spans="1:8" ht="16.8" x14ac:dyDescent="0.3">
      <c r="A1111" s="34"/>
      <c r="B1111" s="68">
        <v>9</v>
      </c>
      <c r="C1111" s="42" t="s">
        <v>1155</v>
      </c>
      <c r="D1111" s="38"/>
      <c r="E1111" s="37"/>
      <c r="F1111" s="102"/>
      <c r="G1111" s="103"/>
      <c r="H1111" s="90"/>
    </row>
    <row r="1112" spans="1:8" ht="16.8" x14ac:dyDescent="0.3">
      <c r="A1112" s="34"/>
      <c r="B1112" s="68">
        <v>10</v>
      </c>
      <c r="C1112" s="42" t="s">
        <v>1180</v>
      </c>
      <c r="D1112" s="38"/>
      <c r="E1112" s="37"/>
      <c r="F1112" s="102"/>
      <c r="G1112" s="103"/>
      <c r="H1112" s="90"/>
    </row>
    <row r="1113" spans="1:8" ht="16.8" x14ac:dyDescent="0.3">
      <c r="A1113" s="34"/>
      <c r="B1113" s="68">
        <v>11</v>
      </c>
      <c r="C1113" s="42" t="s">
        <v>1157</v>
      </c>
      <c r="D1113" s="38"/>
      <c r="E1113" s="37"/>
      <c r="F1113" s="102"/>
      <c r="G1113" s="103"/>
      <c r="H1113" s="90"/>
    </row>
    <row r="1114" spans="1:8" ht="31.2" x14ac:dyDescent="0.3">
      <c r="A1114" s="34"/>
      <c r="B1114" s="68">
        <v>12</v>
      </c>
      <c r="C1114" s="42" t="s">
        <v>1181</v>
      </c>
      <c r="D1114" s="38"/>
      <c r="E1114" s="37"/>
      <c r="F1114" s="102"/>
      <c r="G1114" s="103"/>
      <c r="H1114" s="90"/>
    </row>
    <row r="1115" spans="1:8" ht="31.2" x14ac:dyDescent="0.3">
      <c r="A1115" s="34"/>
      <c r="B1115" s="68">
        <v>13</v>
      </c>
      <c r="C1115" s="42" t="s">
        <v>1182</v>
      </c>
      <c r="D1115" s="38"/>
      <c r="E1115" s="37"/>
      <c r="F1115" s="102"/>
      <c r="G1115" s="103"/>
      <c r="H1115" s="90"/>
    </row>
    <row r="1116" spans="1:8" ht="46.8" x14ac:dyDescent="0.3">
      <c r="A1116" s="34"/>
      <c r="B1116" s="68">
        <v>14</v>
      </c>
      <c r="C1116" s="42" t="s">
        <v>1183</v>
      </c>
      <c r="D1116" s="38"/>
      <c r="E1116" s="37"/>
      <c r="F1116" s="102"/>
      <c r="G1116" s="103"/>
      <c r="H1116" s="90"/>
    </row>
    <row r="1117" spans="1:8" ht="31.2" x14ac:dyDescent="0.3">
      <c r="A1117" s="34"/>
      <c r="B1117" s="68">
        <v>15</v>
      </c>
      <c r="C1117" s="42" t="s">
        <v>1161</v>
      </c>
      <c r="D1117" s="38"/>
      <c r="E1117" s="37"/>
      <c r="F1117" s="102"/>
      <c r="G1117" s="103"/>
      <c r="H1117" s="90"/>
    </row>
    <row r="1118" spans="1:8" ht="31.2" x14ac:dyDescent="0.3">
      <c r="A1118" s="34"/>
      <c r="B1118" s="68">
        <v>16</v>
      </c>
      <c r="C1118" s="42" t="s">
        <v>1184</v>
      </c>
      <c r="D1118" s="38"/>
      <c r="E1118" s="37"/>
      <c r="F1118" s="102"/>
      <c r="G1118" s="103"/>
      <c r="H1118" s="90"/>
    </row>
    <row r="1119" spans="1:8" ht="31.2" x14ac:dyDescent="0.3">
      <c r="A1119" s="34"/>
      <c r="B1119" s="68">
        <v>17</v>
      </c>
      <c r="C1119" s="42" t="s">
        <v>1185</v>
      </c>
      <c r="D1119" s="38"/>
      <c r="E1119" s="37"/>
      <c r="F1119" s="102"/>
      <c r="G1119" s="103"/>
      <c r="H1119" s="90"/>
    </row>
    <row r="1120" spans="1:8" ht="16.8" x14ac:dyDescent="0.3">
      <c r="A1120" s="34"/>
      <c r="B1120" s="68">
        <v>18</v>
      </c>
      <c r="C1120" s="42" t="s">
        <v>1154</v>
      </c>
      <c r="D1120" s="38"/>
      <c r="E1120" s="37"/>
      <c r="F1120" s="102"/>
      <c r="G1120" s="103"/>
      <c r="H1120" s="90"/>
    </row>
    <row r="1121" spans="1:8" ht="16.8" x14ac:dyDescent="0.3">
      <c r="A1121" s="34"/>
      <c r="B1121" s="68">
        <v>19</v>
      </c>
      <c r="C1121" s="42" t="s">
        <v>1186</v>
      </c>
      <c r="D1121" s="38"/>
      <c r="E1121" s="37"/>
      <c r="F1121" s="102"/>
      <c r="G1121" s="103"/>
      <c r="H1121" s="90"/>
    </row>
    <row r="1122" spans="1:8" ht="16.8" x14ac:dyDescent="0.3">
      <c r="A1122" s="34"/>
      <c r="B1122" s="68">
        <v>20</v>
      </c>
      <c r="C1122" s="42" t="s">
        <v>1164</v>
      </c>
      <c r="D1122" s="38"/>
      <c r="E1122" s="37"/>
      <c r="F1122" s="102"/>
      <c r="G1122" s="103"/>
      <c r="H1122" s="90"/>
    </row>
    <row r="1123" spans="1:8" ht="16.8" x14ac:dyDescent="0.3">
      <c r="A1123" s="34"/>
      <c r="B1123" s="68">
        <v>21</v>
      </c>
      <c r="C1123" s="42" t="s">
        <v>1165</v>
      </c>
      <c r="D1123" s="38"/>
      <c r="E1123" s="37"/>
      <c r="F1123" s="102"/>
      <c r="G1123" s="103"/>
      <c r="H1123" s="90"/>
    </row>
    <row r="1124" spans="1:8" ht="16.8" x14ac:dyDescent="0.3">
      <c r="A1124" s="34"/>
      <c r="B1124" s="68">
        <v>22</v>
      </c>
      <c r="C1124" s="42" t="s">
        <v>1166</v>
      </c>
      <c r="D1124" s="38"/>
      <c r="E1124" s="37"/>
      <c r="F1124" s="102"/>
      <c r="G1124" s="103"/>
      <c r="H1124" s="90"/>
    </row>
    <row r="1125" spans="1:8" ht="16.8" x14ac:dyDescent="0.3">
      <c r="A1125" s="34"/>
      <c r="B1125" s="68">
        <v>23</v>
      </c>
      <c r="C1125" s="42" t="s">
        <v>1167</v>
      </c>
      <c r="D1125" s="38"/>
      <c r="E1125" s="37"/>
      <c r="F1125" s="102"/>
      <c r="G1125" s="103"/>
      <c r="H1125" s="90"/>
    </row>
    <row r="1126" spans="1:8" ht="16.8" x14ac:dyDescent="0.3">
      <c r="A1126" s="34"/>
      <c r="B1126" s="68">
        <v>24</v>
      </c>
      <c r="C1126" s="42" t="s">
        <v>1168</v>
      </c>
      <c r="D1126" s="38"/>
      <c r="E1126" s="37"/>
      <c r="F1126" s="102"/>
      <c r="G1126" s="103"/>
      <c r="H1126" s="90"/>
    </row>
    <row r="1127" spans="1:8" ht="16.8" x14ac:dyDescent="0.3">
      <c r="A1127" s="34"/>
      <c r="B1127" s="68">
        <v>25</v>
      </c>
      <c r="C1127" s="42" t="s">
        <v>1187</v>
      </c>
      <c r="D1127" s="38"/>
      <c r="E1127" s="37"/>
      <c r="F1127" s="102"/>
      <c r="G1127" s="103"/>
      <c r="H1127" s="90"/>
    </row>
    <row r="1128" spans="1:8" ht="16.8" x14ac:dyDescent="0.3">
      <c r="A1128" s="34"/>
      <c r="B1128" s="68">
        <v>26</v>
      </c>
      <c r="C1128" s="42" t="s">
        <v>1188</v>
      </c>
      <c r="D1128" s="38"/>
      <c r="E1128" s="37"/>
      <c r="F1128" s="102"/>
      <c r="G1128" s="103"/>
      <c r="H1128" s="90"/>
    </row>
    <row r="1129" spans="1:8" ht="16.8" x14ac:dyDescent="0.3">
      <c r="A1129" s="34"/>
      <c r="B1129" s="68">
        <v>27</v>
      </c>
      <c r="C1129" s="42" t="s">
        <v>1170</v>
      </c>
      <c r="D1129" s="38"/>
      <c r="E1129" s="37"/>
      <c r="F1129" s="102"/>
      <c r="G1129" s="103"/>
      <c r="H1129" s="90"/>
    </row>
    <row r="1130" spans="1:8" ht="16.8" x14ac:dyDescent="0.3">
      <c r="A1130" s="34"/>
      <c r="B1130" s="68">
        <v>28</v>
      </c>
      <c r="C1130" s="42" t="s">
        <v>1171</v>
      </c>
      <c r="D1130" s="38"/>
      <c r="E1130" s="37"/>
      <c r="F1130" s="102"/>
      <c r="G1130" s="103"/>
      <c r="H1130" s="90"/>
    </row>
    <row r="1131" spans="1:8" ht="16.8" x14ac:dyDescent="0.3">
      <c r="A1131" s="34"/>
      <c r="B1131" s="68">
        <v>29</v>
      </c>
      <c r="C1131" s="42" t="s">
        <v>1172</v>
      </c>
      <c r="D1131" s="38"/>
      <c r="E1131" s="37"/>
      <c r="F1131" s="102"/>
      <c r="G1131" s="103"/>
      <c r="H1131" s="90"/>
    </row>
    <row r="1132" spans="1:8" ht="17.399999999999999" thickBot="1" x14ac:dyDescent="0.35">
      <c r="A1132" s="34"/>
      <c r="B1132" s="68">
        <v>30</v>
      </c>
      <c r="C1132" s="42" t="s">
        <v>1173</v>
      </c>
      <c r="D1132" s="38"/>
      <c r="E1132" s="37"/>
      <c r="F1132" s="106"/>
      <c r="G1132" s="107"/>
      <c r="H1132" s="90"/>
    </row>
    <row r="1133" spans="1:8" ht="18" thickTop="1" thickBot="1" x14ac:dyDescent="0.35">
      <c r="A1133" s="29">
        <v>66</v>
      </c>
      <c r="B1133" s="67"/>
      <c r="C1133" s="30" t="s">
        <v>141</v>
      </c>
      <c r="D1133" s="31"/>
      <c r="E1133" s="32">
        <v>6</v>
      </c>
      <c r="F1133" s="33"/>
      <c r="G1133" s="110">
        <f t="shared" si="18"/>
        <v>0</v>
      </c>
      <c r="H1133" s="90"/>
    </row>
    <row r="1134" spans="1:8" ht="16.8" x14ac:dyDescent="0.3">
      <c r="A1134" s="34"/>
      <c r="B1134" s="68">
        <v>1</v>
      </c>
      <c r="C1134" s="42" t="s">
        <v>1189</v>
      </c>
      <c r="D1134" s="38"/>
      <c r="E1134" s="37"/>
      <c r="F1134" s="108"/>
      <c r="G1134" s="109"/>
      <c r="H1134" s="90"/>
    </row>
    <row r="1135" spans="1:8" ht="16.8" x14ac:dyDescent="0.3">
      <c r="A1135" s="34"/>
      <c r="B1135" s="68">
        <v>2</v>
      </c>
      <c r="C1135" s="42" t="s">
        <v>1149</v>
      </c>
      <c r="D1135" s="38"/>
      <c r="E1135" s="37"/>
      <c r="F1135" s="102"/>
      <c r="G1135" s="103"/>
      <c r="H1135" s="90"/>
    </row>
    <row r="1136" spans="1:8" ht="31.2" x14ac:dyDescent="0.3">
      <c r="A1136" s="34"/>
      <c r="B1136" s="68">
        <v>3</v>
      </c>
      <c r="C1136" s="42" t="s">
        <v>1178</v>
      </c>
      <c r="D1136" s="38"/>
      <c r="E1136" s="37"/>
      <c r="F1136" s="102"/>
      <c r="G1136" s="103"/>
      <c r="H1136" s="90"/>
    </row>
    <row r="1137" spans="1:8" ht="16.8" x14ac:dyDescent="0.3">
      <c r="A1137" s="34"/>
      <c r="B1137" s="68">
        <v>4</v>
      </c>
      <c r="C1137" s="42" t="s">
        <v>1151</v>
      </c>
      <c r="D1137" s="38"/>
      <c r="E1137" s="37"/>
      <c r="F1137" s="102"/>
      <c r="G1137" s="103"/>
      <c r="H1137" s="90"/>
    </row>
    <row r="1138" spans="1:8" ht="16.8" x14ac:dyDescent="0.3">
      <c r="A1138" s="34"/>
      <c r="B1138" s="68">
        <v>5</v>
      </c>
      <c r="C1138" s="42" t="s">
        <v>1152</v>
      </c>
      <c r="D1138" s="38"/>
      <c r="E1138" s="37"/>
      <c r="F1138" s="102"/>
      <c r="G1138" s="103"/>
      <c r="H1138" s="90"/>
    </row>
    <row r="1139" spans="1:8" ht="16.8" x14ac:dyDescent="0.3">
      <c r="A1139" s="34"/>
      <c r="B1139" s="68">
        <v>6</v>
      </c>
      <c r="C1139" s="42" t="s">
        <v>1190</v>
      </c>
      <c r="D1139" s="38"/>
      <c r="E1139" s="37"/>
      <c r="F1139" s="102"/>
      <c r="G1139" s="103"/>
      <c r="H1139" s="90"/>
    </row>
    <row r="1140" spans="1:8" ht="16.8" x14ac:dyDescent="0.3">
      <c r="A1140" s="34"/>
      <c r="B1140" s="68">
        <v>7</v>
      </c>
      <c r="C1140" s="42" t="s">
        <v>1154</v>
      </c>
      <c r="D1140" s="38"/>
      <c r="E1140" s="37"/>
      <c r="F1140" s="102"/>
      <c r="G1140" s="103"/>
      <c r="H1140" s="90"/>
    </row>
    <row r="1141" spans="1:8" ht="16.8" x14ac:dyDescent="0.3">
      <c r="A1141" s="34"/>
      <c r="B1141" s="68">
        <v>8</v>
      </c>
      <c r="C1141" s="42" t="s">
        <v>1155</v>
      </c>
      <c r="D1141" s="38"/>
      <c r="E1141" s="37"/>
      <c r="F1141" s="102"/>
      <c r="G1141" s="103"/>
      <c r="H1141" s="90"/>
    </row>
    <row r="1142" spans="1:8" ht="16.8" x14ac:dyDescent="0.3">
      <c r="A1142" s="34"/>
      <c r="B1142" s="68">
        <v>9</v>
      </c>
      <c r="C1142" s="42" t="s">
        <v>1191</v>
      </c>
      <c r="D1142" s="38"/>
      <c r="E1142" s="37"/>
      <c r="F1142" s="102"/>
      <c r="G1142" s="103"/>
      <c r="H1142" s="90"/>
    </row>
    <row r="1143" spans="1:8" ht="16.8" x14ac:dyDescent="0.3">
      <c r="A1143" s="34"/>
      <c r="B1143" s="68">
        <v>10</v>
      </c>
      <c r="C1143" s="42" t="s">
        <v>1149</v>
      </c>
      <c r="D1143" s="38"/>
      <c r="E1143" s="37"/>
      <c r="F1143" s="102"/>
      <c r="G1143" s="103"/>
      <c r="H1143" s="90"/>
    </row>
    <row r="1144" spans="1:8" ht="33.75" customHeight="1" x14ac:dyDescent="0.3">
      <c r="A1144" s="34"/>
      <c r="B1144" s="68">
        <v>11</v>
      </c>
      <c r="C1144" s="42" t="s">
        <v>1178</v>
      </c>
      <c r="D1144" s="38"/>
      <c r="E1144" s="37"/>
      <c r="F1144" s="102"/>
      <c r="G1144" s="103"/>
      <c r="H1144" s="90"/>
    </row>
    <row r="1145" spans="1:8" ht="16.8" x14ac:dyDescent="0.3">
      <c r="A1145" s="34"/>
      <c r="B1145" s="68">
        <v>12</v>
      </c>
      <c r="C1145" s="42" t="s">
        <v>1151</v>
      </c>
      <c r="D1145" s="38"/>
      <c r="E1145" s="37"/>
      <c r="F1145" s="102"/>
      <c r="G1145" s="103"/>
      <c r="H1145" s="90"/>
    </row>
    <row r="1146" spans="1:8" ht="16.8" x14ac:dyDescent="0.3">
      <c r="A1146" s="34"/>
      <c r="B1146" s="68">
        <v>13</v>
      </c>
      <c r="C1146" s="42" t="s">
        <v>1152</v>
      </c>
      <c r="D1146" s="38"/>
      <c r="E1146" s="37"/>
      <c r="F1146" s="102"/>
      <c r="G1146" s="103"/>
      <c r="H1146" s="90"/>
    </row>
    <row r="1147" spans="1:8" ht="16.8" x14ac:dyDescent="0.3">
      <c r="A1147" s="34"/>
      <c r="B1147" s="68">
        <v>14</v>
      </c>
      <c r="C1147" s="42" t="s">
        <v>1192</v>
      </c>
      <c r="D1147" s="38"/>
      <c r="E1147" s="37"/>
      <c r="F1147" s="102"/>
      <c r="G1147" s="103"/>
      <c r="H1147" s="90"/>
    </row>
    <row r="1148" spans="1:8" ht="16.8" x14ac:dyDescent="0.3">
      <c r="A1148" s="34"/>
      <c r="B1148" s="68">
        <v>15</v>
      </c>
      <c r="C1148" s="42" t="s">
        <v>1154</v>
      </c>
      <c r="D1148" s="38"/>
      <c r="E1148" s="37"/>
      <c r="F1148" s="102"/>
      <c r="G1148" s="103"/>
      <c r="H1148" s="90"/>
    </row>
    <row r="1149" spans="1:8" ht="16.8" x14ac:dyDescent="0.3">
      <c r="A1149" s="34"/>
      <c r="B1149" s="68">
        <v>16</v>
      </c>
      <c r="C1149" s="42" t="s">
        <v>1155</v>
      </c>
      <c r="D1149" s="38"/>
      <c r="E1149" s="37"/>
      <c r="F1149" s="102"/>
      <c r="G1149" s="103"/>
      <c r="H1149" s="90"/>
    </row>
    <row r="1150" spans="1:8" ht="16.8" x14ac:dyDescent="0.3">
      <c r="A1150" s="34"/>
      <c r="B1150" s="68">
        <v>17</v>
      </c>
      <c r="C1150" s="42" t="s">
        <v>1193</v>
      </c>
      <c r="D1150" s="38"/>
      <c r="E1150" s="37"/>
      <c r="F1150" s="102"/>
      <c r="G1150" s="103"/>
      <c r="H1150" s="90"/>
    </row>
    <row r="1151" spans="1:8" ht="16.8" x14ac:dyDescent="0.3">
      <c r="A1151" s="34"/>
      <c r="B1151" s="68">
        <v>18</v>
      </c>
      <c r="C1151" s="42" t="s">
        <v>1157</v>
      </c>
      <c r="D1151" s="38"/>
      <c r="E1151" s="37"/>
      <c r="F1151" s="102"/>
      <c r="G1151" s="103"/>
      <c r="H1151" s="90"/>
    </row>
    <row r="1152" spans="1:8" ht="16.8" x14ac:dyDescent="0.3">
      <c r="A1152" s="34"/>
      <c r="B1152" s="68">
        <v>19</v>
      </c>
      <c r="C1152" s="42" t="s">
        <v>1194</v>
      </c>
      <c r="D1152" s="38"/>
      <c r="E1152" s="37"/>
      <c r="F1152" s="102"/>
      <c r="G1152" s="103"/>
      <c r="H1152" s="90"/>
    </row>
    <row r="1153" spans="1:8" ht="46.8" x14ac:dyDescent="0.3">
      <c r="A1153" s="34"/>
      <c r="B1153" s="68">
        <v>20</v>
      </c>
      <c r="C1153" s="42" t="s">
        <v>1195</v>
      </c>
      <c r="D1153" s="38"/>
      <c r="E1153" s="37"/>
      <c r="F1153" s="102"/>
      <c r="G1153" s="103"/>
      <c r="H1153" s="90"/>
    </row>
    <row r="1154" spans="1:8" ht="31.2" x14ac:dyDescent="0.3">
      <c r="A1154" s="34"/>
      <c r="B1154" s="68">
        <v>21</v>
      </c>
      <c r="C1154" s="42" t="s">
        <v>1161</v>
      </c>
      <c r="D1154" s="38"/>
      <c r="E1154" s="37"/>
      <c r="F1154" s="102"/>
      <c r="G1154" s="103"/>
      <c r="H1154" s="90"/>
    </row>
    <row r="1155" spans="1:8" ht="31.2" x14ac:dyDescent="0.3">
      <c r="A1155" s="34"/>
      <c r="B1155" s="68">
        <v>22</v>
      </c>
      <c r="C1155" s="42" t="s">
        <v>1162</v>
      </c>
      <c r="D1155" s="38"/>
      <c r="E1155" s="37"/>
      <c r="F1155" s="102"/>
      <c r="G1155" s="103"/>
      <c r="H1155" s="90"/>
    </row>
    <row r="1156" spans="1:8" ht="31.2" x14ac:dyDescent="0.3">
      <c r="A1156" s="34"/>
      <c r="B1156" s="68">
        <v>23</v>
      </c>
      <c r="C1156" s="42" t="s">
        <v>1163</v>
      </c>
      <c r="D1156" s="38"/>
      <c r="E1156" s="37"/>
      <c r="F1156" s="102"/>
      <c r="G1156" s="103"/>
      <c r="H1156" s="90"/>
    </row>
    <row r="1157" spans="1:8" ht="16.8" x14ac:dyDescent="0.3">
      <c r="A1157" s="34"/>
      <c r="B1157" s="68">
        <v>24</v>
      </c>
      <c r="C1157" s="42" t="s">
        <v>1154</v>
      </c>
      <c r="D1157" s="38"/>
      <c r="E1157" s="37"/>
      <c r="F1157" s="102"/>
      <c r="G1157" s="103"/>
      <c r="H1157" s="90"/>
    </row>
    <row r="1158" spans="1:8" ht="16.8" x14ac:dyDescent="0.3">
      <c r="A1158" s="34"/>
      <c r="B1158" s="68">
        <v>25</v>
      </c>
      <c r="C1158" s="42" t="s">
        <v>1196</v>
      </c>
      <c r="D1158" s="38"/>
      <c r="E1158" s="37"/>
      <c r="F1158" s="102"/>
      <c r="G1158" s="103"/>
      <c r="H1158" s="90"/>
    </row>
    <row r="1159" spans="1:8" ht="16.8" x14ac:dyDescent="0.3">
      <c r="A1159" s="34"/>
      <c r="B1159" s="68">
        <v>26</v>
      </c>
      <c r="C1159" s="42" t="s">
        <v>1197</v>
      </c>
      <c r="D1159" s="38"/>
      <c r="E1159" s="37"/>
      <c r="F1159" s="102"/>
      <c r="G1159" s="103"/>
      <c r="H1159" s="90"/>
    </row>
    <row r="1160" spans="1:8" ht="16.8" x14ac:dyDescent="0.3">
      <c r="A1160" s="34"/>
      <c r="B1160" s="68">
        <v>27</v>
      </c>
      <c r="C1160" s="42" t="s">
        <v>1164</v>
      </c>
      <c r="D1160" s="38"/>
      <c r="E1160" s="37"/>
      <c r="F1160" s="102"/>
      <c r="G1160" s="103"/>
      <c r="H1160" s="90"/>
    </row>
    <row r="1161" spans="1:8" ht="16.8" x14ac:dyDescent="0.3">
      <c r="A1161" s="34"/>
      <c r="B1161" s="68">
        <v>28</v>
      </c>
      <c r="C1161" s="42" t="s">
        <v>1165</v>
      </c>
      <c r="D1161" s="38"/>
      <c r="E1161" s="37"/>
      <c r="F1161" s="102"/>
      <c r="G1161" s="103"/>
      <c r="H1161" s="90"/>
    </row>
    <row r="1162" spans="1:8" ht="16.8" x14ac:dyDescent="0.3">
      <c r="A1162" s="34"/>
      <c r="B1162" s="68">
        <v>29</v>
      </c>
      <c r="C1162" s="42" t="s">
        <v>1166</v>
      </c>
      <c r="D1162" s="38"/>
      <c r="E1162" s="37"/>
      <c r="F1162" s="102"/>
      <c r="G1162" s="103"/>
      <c r="H1162" s="90"/>
    </row>
    <row r="1163" spans="1:8" ht="16.8" x14ac:dyDescent="0.3">
      <c r="A1163" s="34"/>
      <c r="B1163" s="68">
        <v>30</v>
      </c>
      <c r="C1163" s="42" t="s">
        <v>1167</v>
      </c>
      <c r="D1163" s="38"/>
      <c r="E1163" s="37"/>
      <c r="F1163" s="102"/>
      <c r="G1163" s="103"/>
      <c r="H1163" s="90"/>
    </row>
    <row r="1164" spans="1:8" ht="16.8" x14ac:dyDescent="0.3">
      <c r="A1164" s="34"/>
      <c r="B1164" s="68">
        <v>31</v>
      </c>
      <c r="C1164" s="42" t="s">
        <v>1168</v>
      </c>
      <c r="D1164" s="38"/>
      <c r="E1164" s="37"/>
      <c r="F1164" s="102"/>
      <c r="G1164" s="103"/>
      <c r="H1164" s="90"/>
    </row>
    <row r="1165" spans="1:8" ht="16.8" x14ac:dyDescent="0.3">
      <c r="A1165" s="34"/>
      <c r="B1165" s="68">
        <v>32</v>
      </c>
      <c r="C1165" s="42" t="s">
        <v>1170</v>
      </c>
      <c r="D1165" s="38"/>
      <c r="E1165" s="37"/>
      <c r="F1165" s="102"/>
      <c r="G1165" s="103"/>
      <c r="H1165" s="90"/>
    </row>
    <row r="1166" spans="1:8" ht="16.8" x14ac:dyDescent="0.3">
      <c r="A1166" s="34"/>
      <c r="B1166" s="68">
        <v>33</v>
      </c>
      <c r="C1166" s="42" t="s">
        <v>1171</v>
      </c>
      <c r="D1166" s="38"/>
      <c r="E1166" s="37"/>
      <c r="F1166" s="102"/>
      <c r="G1166" s="103"/>
      <c r="H1166" s="90"/>
    </row>
    <row r="1167" spans="1:8" ht="16.8" x14ac:dyDescent="0.3">
      <c r="A1167" s="34"/>
      <c r="B1167" s="68">
        <v>34</v>
      </c>
      <c r="C1167" s="42" t="s">
        <v>1172</v>
      </c>
      <c r="D1167" s="38"/>
      <c r="E1167" s="37"/>
      <c r="F1167" s="102"/>
      <c r="G1167" s="103"/>
      <c r="H1167" s="90"/>
    </row>
    <row r="1168" spans="1:8" ht="16.8" x14ac:dyDescent="0.3">
      <c r="A1168" s="34"/>
      <c r="B1168" s="68">
        <v>35</v>
      </c>
      <c r="C1168" s="42" t="s">
        <v>1173</v>
      </c>
      <c r="D1168" s="38"/>
      <c r="E1168" s="37"/>
      <c r="F1168" s="102"/>
      <c r="G1168" s="103"/>
      <c r="H1168" s="90"/>
    </row>
    <row r="1169" spans="1:8" ht="16.8" x14ac:dyDescent="0.3">
      <c r="A1169" s="34"/>
      <c r="B1169" s="68">
        <v>36</v>
      </c>
      <c r="C1169" s="42" t="s">
        <v>1198</v>
      </c>
      <c r="D1169" s="38"/>
      <c r="E1169" s="37"/>
      <c r="F1169" s="102"/>
      <c r="G1169" s="103"/>
      <c r="H1169" s="90"/>
    </row>
    <row r="1170" spans="1:8" ht="16.8" x14ac:dyDescent="0.3">
      <c r="A1170" s="34"/>
      <c r="B1170" s="68">
        <v>37</v>
      </c>
      <c r="C1170" s="42" t="s">
        <v>1157</v>
      </c>
      <c r="D1170" s="38"/>
      <c r="E1170" s="37"/>
      <c r="F1170" s="102"/>
      <c r="G1170" s="103"/>
      <c r="H1170" s="90"/>
    </row>
    <row r="1171" spans="1:8" ht="16.8" x14ac:dyDescent="0.3">
      <c r="A1171" s="34"/>
      <c r="B1171" s="68">
        <v>38</v>
      </c>
      <c r="C1171" s="42" t="s">
        <v>1194</v>
      </c>
      <c r="D1171" s="38"/>
      <c r="E1171" s="37"/>
      <c r="F1171" s="102"/>
      <c r="G1171" s="103"/>
      <c r="H1171" s="90"/>
    </row>
    <row r="1172" spans="1:8" ht="16.8" x14ac:dyDescent="0.3">
      <c r="A1172" s="34"/>
      <c r="B1172" s="68">
        <v>39</v>
      </c>
      <c r="C1172" s="42" t="s">
        <v>1159</v>
      </c>
      <c r="D1172" s="38"/>
      <c r="E1172" s="37"/>
      <c r="F1172" s="102"/>
      <c r="G1172" s="103"/>
      <c r="H1172" s="90"/>
    </row>
    <row r="1173" spans="1:8" ht="50.25" customHeight="1" x14ac:dyDescent="0.3">
      <c r="A1173" s="34"/>
      <c r="B1173" s="68">
        <v>40</v>
      </c>
      <c r="C1173" s="42" t="s">
        <v>1199</v>
      </c>
      <c r="D1173" s="38"/>
      <c r="E1173" s="37"/>
      <c r="F1173" s="102"/>
      <c r="G1173" s="103"/>
      <c r="H1173" s="90"/>
    </row>
    <row r="1174" spans="1:8" ht="31.2" x14ac:dyDescent="0.3">
      <c r="A1174" s="34"/>
      <c r="B1174" s="68">
        <v>41</v>
      </c>
      <c r="C1174" s="42" t="s">
        <v>1161</v>
      </c>
      <c r="D1174" s="38"/>
      <c r="E1174" s="37"/>
      <c r="F1174" s="102"/>
      <c r="G1174" s="103"/>
      <c r="H1174" s="90"/>
    </row>
    <row r="1175" spans="1:8" ht="31.2" x14ac:dyDescent="0.3">
      <c r="A1175" s="34"/>
      <c r="B1175" s="68">
        <v>42</v>
      </c>
      <c r="C1175" s="42" t="s">
        <v>1184</v>
      </c>
      <c r="D1175" s="38"/>
      <c r="E1175" s="37"/>
      <c r="F1175" s="102"/>
      <c r="G1175" s="103"/>
      <c r="H1175" s="90"/>
    </row>
    <row r="1176" spans="1:8" ht="31.2" x14ac:dyDescent="0.3">
      <c r="A1176" s="34"/>
      <c r="B1176" s="68">
        <v>43</v>
      </c>
      <c r="C1176" s="42" t="s">
        <v>1163</v>
      </c>
      <c r="D1176" s="38"/>
      <c r="E1176" s="37"/>
      <c r="F1176" s="102"/>
      <c r="G1176" s="103"/>
      <c r="H1176" s="90"/>
    </row>
    <row r="1177" spans="1:8" ht="16.8" x14ac:dyDescent="0.3">
      <c r="A1177" s="34"/>
      <c r="B1177" s="68">
        <v>44</v>
      </c>
      <c r="C1177" s="42" t="s">
        <v>1200</v>
      </c>
      <c r="D1177" s="38"/>
      <c r="E1177" s="37"/>
      <c r="F1177" s="102"/>
      <c r="G1177" s="103"/>
      <c r="H1177" s="90"/>
    </row>
    <row r="1178" spans="1:8" ht="16.8" x14ac:dyDescent="0.3">
      <c r="A1178" s="34"/>
      <c r="B1178" s="68">
        <v>45</v>
      </c>
      <c r="C1178" s="42" t="s">
        <v>1154</v>
      </c>
      <c r="D1178" s="38"/>
      <c r="E1178" s="37"/>
      <c r="F1178" s="102"/>
      <c r="G1178" s="103"/>
      <c r="H1178" s="90"/>
    </row>
    <row r="1179" spans="1:8" ht="16.8" x14ac:dyDescent="0.3">
      <c r="A1179" s="34"/>
      <c r="B1179" s="68">
        <v>46</v>
      </c>
      <c r="C1179" s="42" t="s">
        <v>1196</v>
      </c>
      <c r="D1179" s="38"/>
      <c r="E1179" s="37"/>
      <c r="F1179" s="102"/>
      <c r="G1179" s="103"/>
      <c r="H1179" s="90"/>
    </row>
    <row r="1180" spans="1:8" ht="16.8" x14ac:dyDescent="0.3">
      <c r="A1180" s="34"/>
      <c r="B1180" s="68">
        <v>47</v>
      </c>
      <c r="C1180" s="42" t="s">
        <v>1197</v>
      </c>
      <c r="D1180" s="38"/>
      <c r="E1180" s="37"/>
      <c r="F1180" s="102"/>
      <c r="G1180" s="103"/>
      <c r="H1180" s="90"/>
    </row>
    <row r="1181" spans="1:8" ht="16.8" x14ac:dyDescent="0.3">
      <c r="A1181" s="34"/>
      <c r="B1181" s="68">
        <v>48</v>
      </c>
      <c r="C1181" s="42" t="s">
        <v>1164</v>
      </c>
      <c r="D1181" s="38"/>
      <c r="E1181" s="37"/>
      <c r="F1181" s="102"/>
      <c r="G1181" s="103"/>
      <c r="H1181" s="90"/>
    </row>
    <row r="1182" spans="1:8" ht="16.8" x14ac:dyDescent="0.3">
      <c r="A1182" s="34"/>
      <c r="B1182" s="68">
        <v>49</v>
      </c>
      <c r="C1182" s="42" t="s">
        <v>1165</v>
      </c>
      <c r="D1182" s="38"/>
      <c r="E1182" s="37"/>
      <c r="F1182" s="102"/>
      <c r="G1182" s="103"/>
      <c r="H1182" s="90"/>
    </row>
    <row r="1183" spans="1:8" ht="16.8" x14ac:dyDescent="0.3">
      <c r="A1183" s="34"/>
      <c r="B1183" s="68">
        <v>50</v>
      </c>
      <c r="C1183" s="42" t="s">
        <v>1166</v>
      </c>
      <c r="D1183" s="38"/>
      <c r="E1183" s="37"/>
      <c r="F1183" s="102"/>
      <c r="G1183" s="103"/>
      <c r="H1183" s="90"/>
    </row>
    <row r="1184" spans="1:8" ht="16.8" x14ac:dyDescent="0.3">
      <c r="A1184" s="34"/>
      <c r="B1184" s="68">
        <v>51</v>
      </c>
      <c r="C1184" s="42" t="s">
        <v>1167</v>
      </c>
      <c r="D1184" s="38"/>
      <c r="E1184" s="37"/>
      <c r="F1184" s="102"/>
      <c r="G1184" s="103"/>
      <c r="H1184" s="90"/>
    </row>
    <row r="1185" spans="1:8" ht="16.8" x14ac:dyDescent="0.3">
      <c r="A1185" s="34"/>
      <c r="B1185" s="68">
        <v>52</v>
      </c>
      <c r="C1185" s="42" t="s">
        <v>1168</v>
      </c>
      <c r="D1185" s="38"/>
      <c r="E1185" s="37"/>
      <c r="F1185" s="102"/>
      <c r="G1185" s="103"/>
      <c r="H1185" s="90"/>
    </row>
    <row r="1186" spans="1:8" ht="16.8" x14ac:dyDescent="0.3">
      <c r="A1186" s="34"/>
      <c r="B1186" s="68">
        <v>53</v>
      </c>
      <c r="C1186" s="42" t="s">
        <v>1170</v>
      </c>
      <c r="D1186" s="38"/>
      <c r="E1186" s="37"/>
      <c r="F1186" s="102"/>
      <c r="G1186" s="103"/>
      <c r="H1186" s="90"/>
    </row>
    <row r="1187" spans="1:8" ht="16.8" x14ac:dyDescent="0.3">
      <c r="A1187" s="34"/>
      <c r="B1187" s="68">
        <v>54</v>
      </c>
      <c r="C1187" s="42" t="s">
        <v>1171</v>
      </c>
      <c r="D1187" s="38"/>
      <c r="E1187" s="37"/>
      <c r="F1187" s="102"/>
      <c r="G1187" s="103"/>
      <c r="H1187" s="90"/>
    </row>
    <row r="1188" spans="1:8" ht="16.8" x14ac:dyDescent="0.3">
      <c r="A1188" s="34"/>
      <c r="B1188" s="68">
        <v>55</v>
      </c>
      <c r="C1188" s="42" t="s">
        <v>1172</v>
      </c>
      <c r="D1188" s="38"/>
      <c r="E1188" s="37"/>
      <c r="F1188" s="102"/>
      <c r="G1188" s="103"/>
      <c r="H1188" s="90"/>
    </row>
    <row r="1189" spans="1:8" ht="16.8" x14ac:dyDescent="0.3">
      <c r="A1189" s="34"/>
      <c r="B1189" s="68">
        <v>56</v>
      </c>
      <c r="C1189" s="42" t="s">
        <v>1173</v>
      </c>
      <c r="D1189" s="38"/>
      <c r="E1189" s="37"/>
      <c r="F1189" s="102"/>
      <c r="G1189" s="103"/>
      <c r="H1189" s="90"/>
    </row>
    <row r="1190" spans="1:8" ht="16.8" x14ac:dyDescent="0.3">
      <c r="A1190" s="34"/>
      <c r="B1190" s="68">
        <v>57</v>
      </c>
      <c r="C1190" s="42" t="s">
        <v>1201</v>
      </c>
      <c r="D1190" s="38"/>
      <c r="E1190" s="37"/>
      <c r="F1190" s="102"/>
      <c r="G1190" s="103"/>
      <c r="H1190" s="90"/>
    </row>
    <row r="1191" spans="1:8" ht="32.25" customHeight="1" x14ac:dyDescent="0.3">
      <c r="A1191" s="34"/>
      <c r="B1191" s="68">
        <v>58</v>
      </c>
      <c r="C1191" s="42" t="s">
        <v>1202</v>
      </c>
      <c r="D1191" s="38"/>
      <c r="E1191" s="37"/>
      <c r="F1191" s="102"/>
      <c r="G1191" s="103"/>
      <c r="H1191" s="90"/>
    </row>
    <row r="1192" spans="1:8" ht="16.8" x14ac:dyDescent="0.3">
      <c r="A1192" s="34"/>
      <c r="B1192" s="68">
        <v>59</v>
      </c>
      <c r="C1192" s="42" t="s">
        <v>1203</v>
      </c>
      <c r="D1192" s="38"/>
      <c r="E1192" s="37"/>
      <c r="F1192" s="102"/>
      <c r="G1192" s="103"/>
      <c r="H1192" s="90"/>
    </row>
    <row r="1193" spans="1:8" ht="16.8" x14ac:dyDescent="0.3">
      <c r="A1193" s="34"/>
      <c r="B1193" s="68">
        <v>60</v>
      </c>
      <c r="C1193" s="42" t="s">
        <v>1204</v>
      </c>
      <c r="D1193" s="38"/>
      <c r="E1193" s="37"/>
      <c r="F1193" s="102"/>
      <c r="G1193" s="103"/>
      <c r="H1193" s="90"/>
    </row>
    <row r="1194" spans="1:8" ht="16.8" x14ac:dyDescent="0.3">
      <c r="A1194" s="34"/>
      <c r="B1194" s="68">
        <v>61</v>
      </c>
      <c r="C1194" s="42" t="s">
        <v>1205</v>
      </c>
      <c r="D1194" s="38"/>
      <c r="E1194" s="37"/>
      <c r="F1194" s="102"/>
      <c r="G1194" s="103"/>
      <c r="H1194" s="90"/>
    </row>
    <row r="1195" spans="1:8" ht="16.8" x14ac:dyDescent="0.3">
      <c r="A1195" s="34"/>
      <c r="B1195" s="68">
        <v>62</v>
      </c>
      <c r="C1195" s="42" t="s">
        <v>1206</v>
      </c>
      <c r="D1195" s="38"/>
      <c r="E1195" s="37"/>
      <c r="F1195" s="102"/>
      <c r="G1195" s="103"/>
      <c r="H1195" s="90"/>
    </row>
    <row r="1196" spans="1:8" ht="36" customHeight="1" x14ac:dyDescent="0.3">
      <c r="A1196" s="34"/>
      <c r="B1196" s="68">
        <v>63</v>
      </c>
      <c r="C1196" s="42" t="s">
        <v>1207</v>
      </c>
      <c r="D1196" s="38"/>
      <c r="E1196" s="37"/>
      <c r="F1196" s="102"/>
      <c r="G1196" s="103"/>
      <c r="H1196" s="90"/>
    </row>
    <row r="1197" spans="1:8" ht="31.8" thickBot="1" x14ac:dyDescent="0.35">
      <c r="A1197" s="34"/>
      <c r="B1197" s="68">
        <v>64</v>
      </c>
      <c r="C1197" s="42" t="s">
        <v>1202</v>
      </c>
      <c r="D1197" s="38"/>
      <c r="E1197" s="37"/>
      <c r="F1197" s="106"/>
      <c r="G1197" s="107"/>
      <c r="H1197" s="90"/>
    </row>
    <row r="1198" spans="1:8" ht="18" thickTop="1" thickBot="1" x14ac:dyDescent="0.35">
      <c r="A1198" s="29">
        <v>67</v>
      </c>
      <c r="B1198" s="67"/>
      <c r="C1198" s="30" t="s">
        <v>143</v>
      </c>
      <c r="D1198" s="31"/>
      <c r="E1198" s="32">
        <v>4</v>
      </c>
      <c r="F1198" s="33"/>
      <c r="G1198" s="110">
        <f t="shared" ref="G1198" si="19">E1198*F1198</f>
        <v>0</v>
      </c>
      <c r="H1198" s="90"/>
    </row>
    <row r="1199" spans="1:8" ht="31.2" x14ac:dyDescent="0.3">
      <c r="A1199" s="34"/>
      <c r="B1199" s="68" t="s">
        <v>10</v>
      </c>
      <c r="C1199" s="42" t="s">
        <v>1208</v>
      </c>
      <c r="D1199" s="38"/>
      <c r="E1199" s="37"/>
      <c r="F1199" s="108"/>
      <c r="G1199" s="109"/>
      <c r="H1199" s="90"/>
    </row>
    <row r="1200" spans="1:8" ht="16.8" x14ac:dyDescent="0.3">
      <c r="A1200" s="34"/>
      <c r="B1200" s="68" t="s">
        <v>12</v>
      </c>
      <c r="C1200" s="42" t="s">
        <v>1209</v>
      </c>
      <c r="D1200" s="38"/>
      <c r="E1200" s="37"/>
      <c r="F1200" s="102"/>
      <c r="G1200" s="103"/>
      <c r="H1200" s="90"/>
    </row>
    <row r="1201" spans="1:8" ht="16.8" x14ac:dyDescent="0.3">
      <c r="A1201" s="34"/>
      <c r="B1201" s="68" t="s">
        <v>14</v>
      </c>
      <c r="C1201" s="42" t="s">
        <v>224</v>
      </c>
      <c r="D1201" s="38"/>
      <c r="E1201" s="37"/>
      <c r="F1201" s="102"/>
      <c r="G1201" s="103"/>
      <c r="H1201" s="90"/>
    </row>
    <row r="1202" spans="1:8" ht="16.8" x14ac:dyDescent="0.3">
      <c r="A1202" s="34"/>
      <c r="B1202" s="68" t="s">
        <v>16</v>
      </c>
      <c r="C1202" s="42" t="s">
        <v>1210</v>
      </c>
      <c r="D1202" s="38"/>
      <c r="E1202" s="37"/>
      <c r="F1202" s="102"/>
      <c r="G1202" s="103"/>
      <c r="H1202" s="90"/>
    </row>
    <row r="1203" spans="1:8" ht="16.8" x14ac:dyDescent="0.3">
      <c r="A1203" s="34"/>
      <c r="B1203" s="68" t="s">
        <v>18</v>
      </c>
      <c r="C1203" s="42" t="s">
        <v>1211</v>
      </c>
      <c r="D1203" s="38"/>
      <c r="E1203" s="37"/>
      <c r="F1203" s="102"/>
      <c r="G1203" s="103"/>
      <c r="H1203" s="90"/>
    </row>
    <row r="1204" spans="1:8" ht="15.75" customHeight="1" x14ac:dyDescent="0.3">
      <c r="A1204" s="34"/>
      <c r="B1204" s="68" t="s">
        <v>20</v>
      </c>
      <c r="C1204" s="42" t="s">
        <v>1212</v>
      </c>
      <c r="D1204" s="38"/>
      <c r="E1204" s="37"/>
      <c r="F1204" s="102"/>
      <c r="G1204" s="103"/>
      <c r="H1204" s="90"/>
    </row>
    <row r="1205" spans="1:8" ht="16.8" x14ac:dyDescent="0.3">
      <c r="A1205" s="34"/>
      <c r="B1205" s="68" t="s">
        <v>22</v>
      </c>
      <c r="C1205" s="42" t="s">
        <v>1213</v>
      </c>
      <c r="D1205" s="38"/>
      <c r="E1205" s="37"/>
      <c r="F1205" s="102"/>
      <c r="G1205" s="103"/>
      <c r="H1205" s="90"/>
    </row>
    <row r="1206" spans="1:8" ht="19.5" customHeight="1" x14ac:dyDescent="0.3">
      <c r="A1206" s="34"/>
      <c r="B1206" s="68" t="s">
        <v>24</v>
      </c>
      <c r="C1206" s="42" t="s">
        <v>1214</v>
      </c>
      <c r="D1206" s="38"/>
      <c r="E1206" s="37"/>
      <c r="F1206" s="102"/>
      <c r="G1206" s="103"/>
      <c r="H1206" s="90"/>
    </row>
    <row r="1207" spans="1:8" ht="16.8" x14ac:dyDescent="0.3">
      <c r="A1207" s="34"/>
      <c r="B1207" s="68" t="s">
        <v>26</v>
      </c>
      <c r="C1207" s="42" t="s">
        <v>1215</v>
      </c>
      <c r="D1207" s="38"/>
      <c r="E1207" s="37"/>
      <c r="F1207" s="102"/>
      <c r="G1207" s="103"/>
      <c r="H1207" s="90"/>
    </row>
    <row r="1208" spans="1:8" ht="16.8" x14ac:dyDescent="0.3">
      <c r="A1208" s="34"/>
      <c r="B1208" s="68" t="s">
        <v>28</v>
      </c>
      <c r="C1208" s="42" t="s">
        <v>1216</v>
      </c>
      <c r="D1208" s="38"/>
      <c r="E1208" s="37"/>
      <c r="F1208" s="102"/>
      <c r="G1208" s="103"/>
      <c r="H1208" s="90"/>
    </row>
    <row r="1209" spans="1:8" ht="16.8" x14ac:dyDescent="0.3">
      <c r="A1209" s="34"/>
      <c r="B1209" s="68" t="s">
        <v>30</v>
      </c>
      <c r="C1209" s="42" t="s">
        <v>1217</v>
      </c>
      <c r="D1209" s="38"/>
      <c r="E1209" s="37"/>
      <c r="F1209" s="102"/>
      <c r="G1209" s="103"/>
      <c r="H1209" s="90"/>
    </row>
    <row r="1210" spans="1:8" ht="16.8" x14ac:dyDescent="0.3">
      <c r="A1210" s="34"/>
      <c r="B1210" s="68" t="s">
        <v>32</v>
      </c>
      <c r="C1210" s="42" t="s">
        <v>232</v>
      </c>
      <c r="D1210" s="38"/>
      <c r="E1210" s="37"/>
      <c r="F1210" s="102"/>
      <c r="G1210" s="103"/>
      <c r="H1210" s="90"/>
    </row>
    <row r="1211" spans="1:8" ht="16.8" x14ac:dyDescent="0.3">
      <c r="A1211" s="34"/>
      <c r="B1211" s="68" t="s">
        <v>34</v>
      </c>
      <c r="C1211" s="42" t="s">
        <v>1218</v>
      </c>
      <c r="D1211" s="38"/>
      <c r="E1211" s="37"/>
      <c r="F1211" s="102"/>
      <c r="G1211" s="103"/>
      <c r="H1211" s="90"/>
    </row>
    <row r="1212" spans="1:8" ht="16.8" x14ac:dyDescent="0.3">
      <c r="A1212" s="34"/>
      <c r="B1212" s="68" t="s">
        <v>36</v>
      </c>
      <c r="C1212" s="42" t="s">
        <v>1219</v>
      </c>
      <c r="D1212" s="38"/>
      <c r="E1212" s="37"/>
      <c r="F1212" s="102"/>
      <c r="G1212" s="103"/>
      <c r="H1212" s="90"/>
    </row>
    <row r="1213" spans="1:8" ht="16.8" x14ac:dyDescent="0.3">
      <c r="A1213" s="34"/>
      <c r="B1213" s="68" t="s">
        <v>38</v>
      </c>
      <c r="C1213" s="42" t="s">
        <v>234</v>
      </c>
      <c r="D1213" s="38"/>
      <c r="E1213" s="37"/>
      <c r="F1213" s="102"/>
      <c r="G1213" s="103"/>
      <c r="H1213" s="90"/>
    </row>
    <row r="1214" spans="1:8" ht="16.8" x14ac:dyDescent="0.3">
      <c r="A1214" s="34"/>
      <c r="B1214" s="68" t="s">
        <v>40</v>
      </c>
      <c r="C1214" s="42" t="s">
        <v>235</v>
      </c>
      <c r="D1214" s="38"/>
      <c r="E1214" s="37"/>
      <c r="F1214" s="102"/>
      <c r="G1214" s="103"/>
      <c r="H1214" s="90"/>
    </row>
    <row r="1215" spans="1:8" ht="16.5" customHeight="1" x14ac:dyDescent="0.3">
      <c r="A1215" s="34"/>
      <c r="B1215" s="68" t="s">
        <v>42</v>
      </c>
      <c r="C1215" s="35" t="s">
        <v>236</v>
      </c>
      <c r="D1215" s="38"/>
      <c r="E1215" s="37"/>
      <c r="F1215" s="102"/>
      <c r="G1215" s="103"/>
      <c r="H1215" s="90"/>
    </row>
    <row r="1216" spans="1:8" ht="20.25" customHeight="1" x14ac:dyDescent="0.3">
      <c r="A1216" s="34"/>
      <c r="B1216" s="68" t="s">
        <v>44</v>
      </c>
      <c r="C1216" s="35" t="s">
        <v>1220</v>
      </c>
      <c r="D1216" s="38"/>
      <c r="E1216" s="37"/>
      <c r="F1216" s="102"/>
      <c r="G1216" s="103"/>
      <c r="H1216" s="90"/>
    </row>
    <row r="1217" spans="1:8" ht="18.75" customHeight="1" x14ac:dyDescent="0.3">
      <c r="A1217" s="34"/>
      <c r="B1217" s="68" t="s">
        <v>46</v>
      </c>
      <c r="C1217" s="35" t="s">
        <v>1209</v>
      </c>
      <c r="D1217" s="38"/>
      <c r="E1217" s="37"/>
      <c r="F1217" s="102"/>
      <c r="G1217" s="103"/>
      <c r="H1217" s="90"/>
    </row>
    <row r="1218" spans="1:8" ht="16.8" x14ac:dyDescent="0.3">
      <c r="A1218" s="34"/>
      <c r="B1218" s="68" t="s">
        <v>48</v>
      </c>
      <c r="C1218" s="42" t="s">
        <v>224</v>
      </c>
      <c r="D1218" s="38"/>
      <c r="E1218" s="37"/>
      <c r="F1218" s="102"/>
      <c r="G1218" s="103"/>
      <c r="H1218" s="90"/>
    </row>
    <row r="1219" spans="1:8" ht="16.8" x14ac:dyDescent="0.3">
      <c r="A1219" s="34"/>
      <c r="B1219" s="68" t="s">
        <v>50</v>
      </c>
      <c r="C1219" s="42" t="s">
        <v>1221</v>
      </c>
      <c r="D1219" s="38"/>
      <c r="E1219" s="37"/>
      <c r="F1219" s="102"/>
      <c r="G1219" s="103"/>
      <c r="H1219" s="90"/>
    </row>
    <row r="1220" spans="1:8" ht="16.8" x14ac:dyDescent="0.3">
      <c r="A1220" s="34"/>
      <c r="B1220" s="68" t="s">
        <v>52</v>
      </c>
      <c r="C1220" s="35" t="s">
        <v>1222</v>
      </c>
      <c r="D1220" s="38"/>
      <c r="E1220" s="37"/>
      <c r="F1220" s="102"/>
      <c r="G1220" s="103"/>
      <c r="H1220" s="90"/>
    </row>
    <row r="1221" spans="1:8" ht="16.8" x14ac:dyDescent="0.3">
      <c r="A1221" s="34"/>
      <c r="B1221" s="68" t="s">
        <v>54</v>
      </c>
      <c r="C1221" s="35" t="s">
        <v>1215</v>
      </c>
      <c r="D1221" s="38"/>
      <c r="E1221" s="37"/>
      <c r="F1221" s="102"/>
      <c r="G1221" s="103"/>
      <c r="H1221" s="90"/>
    </row>
    <row r="1222" spans="1:8" ht="16.8" x14ac:dyDescent="0.3">
      <c r="A1222" s="34"/>
      <c r="B1222" s="68" t="s">
        <v>56</v>
      </c>
      <c r="C1222" s="35" t="s">
        <v>1216</v>
      </c>
      <c r="D1222" s="38"/>
      <c r="E1222" s="37"/>
      <c r="F1222" s="102"/>
      <c r="G1222" s="103"/>
      <c r="H1222" s="90"/>
    </row>
    <row r="1223" spans="1:8" ht="16.8" x14ac:dyDescent="0.3">
      <c r="A1223" s="34"/>
      <c r="B1223" s="68" t="s">
        <v>58</v>
      </c>
      <c r="C1223" s="35" t="s">
        <v>1211</v>
      </c>
      <c r="D1223" s="38"/>
      <c r="E1223" s="37"/>
      <c r="F1223" s="102"/>
      <c r="G1223" s="103"/>
      <c r="H1223" s="90"/>
    </row>
    <row r="1224" spans="1:8" ht="21" customHeight="1" x14ac:dyDescent="0.3">
      <c r="A1224" s="34"/>
      <c r="B1224" s="68" t="s">
        <v>60</v>
      </c>
      <c r="C1224" s="35" t="s">
        <v>1213</v>
      </c>
      <c r="D1224" s="38"/>
      <c r="E1224" s="37"/>
      <c r="F1224" s="102"/>
      <c r="G1224" s="103"/>
      <c r="H1224" s="90"/>
    </row>
    <row r="1225" spans="1:8" ht="21" customHeight="1" x14ac:dyDescent="0.3">
      <c r="A1225" s="34"/>
      <c r="B1225" s="68" t="s">
        <v>62</v>
      </c>
      <c r="C1225" s="35" t="s">
        <v>1223</v>
      </c>
      <c r="D1225" s="38"/>
      <c r="E1225" s="37"/>
      <c r="F1225" s="102"/>
      <c r="G1225" s="103"/>
      <c r="H1225" s="90"/>
    </row>
    <row r="1226" spans="1:8" ht="23.25" customHeight="1" x14ac:dyDescent="0.3">
      <c r="A1226" s="34"/>
      <c r="B1226" s="68" t="s">
        <v>64</v>
      </c>
      <c r="C1226" s="35" t="s">
        <v>1219</v>
      </c>
      <c r="D1226" s="38"/>
      <c r="E1226" s="37"/>
      <c r="F1226" s="102"/>
      <c r="G1226" s="103"/>
      <c r="H1226" s="90"/>
    </row>
    <row r="1227" spans="1:8" ht="18.75" customHeight="1" x14ac:dyDescent="0.3">
      <c r="A1227" s="34"/>
      <c r="B1227" s="68" t="s">
        <v>66</v>
      </c>
      <c r="C1227" s="35" t="s">
        <v>1217</v>
      </c>
      <c r="D1227" s="38"/>
      <c r="E1227" s="37"/>
      <c r="F1227" s="102"/>
      <c r="G1227" s="103"/>
      <c r="H1227" s="90"/>
    </row>
    <row r="1228" spans="1:8" ht="18.75" customHeight="1" x14ac:dyDescent="0.3">
      <c r="A1228" s="34"/>
      <c r="B1228" s="68" t="s">
        <v>68</v>
      </c>
      <c r="C1228" s="35" t="s">
        <v>1224</v>
      </c>
      <c r="D1228" s="38"/>
      <c r="E1228" s="37"/>
      <c r="F1228" s="102"/>
      <c r="G1228" s="103"/>
      <c r="H1228" s="90"/>
    </row>
    <row r="1229" spans="1:8" ht="16.8" x14ac:dyDescent="0.3">
      <c r="A1229" s="34"/>
      <c r="B1229" s="68" t="s">
        <v>70</v>
      </c>
      <c r="C1229" s="35" t="s">
        <v>1214</v>
      </c>
      <c r="D1229" s="38"/>
      <c r="E1229" s="37"/>
      <c r="F1229" s="102"/>
      <c r="G1229" s="103"/>
      <c r="H1229" s="90"/>
    </row>
    <row r="1230" spans="1:8" ht="17.399999999999999" thickBot="1" x14ac:dyDescent="0.35">
      <c r="A1230" s="34"/>
      <c r="B1230" s="68" t="s">
        <v>72</v>
      </c>
      <c r="C1230" s="98" t="s">
        <v>236</v>
      </c>
      <c r="D1230" s="38"/>
      <c r="E1230" s="37"/>
      <c r="F1230" s="106"/>
      <c r="G1230" s="107"/>
      <c r="H1230" s="90"/>
    </row>
    <row r="1231" spans="1:8" ht="18" thickTop="1" thickBot="1" x14ac:dyDescent="0.35">
      <c r="A1231" s="29">
        <v>68</v>
      </c>
      <c r="B1231" s="67"/>
      <c r="C1231" s="56" t="s">
        <v>145</v>
      </c>
      <c r="D1231" s="31"/>
      <c r="E1231" s="32">
        <v>1</v>
      </c>
      <c r="F1231" s="33"/>
      <c r="G1231" s="110">
        <f t="shared" ref="G1231:G1259" si="20">E1231*F1231</f>
        <v>0</v>
      </c>
      <c r="H1231" s="90"/>
    </row>
    <row r="1232" spans="1:8" ht="16.8" x14ac:dyDescent="0.3">
      <c r="A1232" s="34"/>
      <c r="B1232" s="68">
        <v>1</v>
      </c>
      <c r="C1232" s="59" t="s">
        <v>1225</v>
      </c>
      <c r="D1232" s="38"/>
      <c r="E1232" s="37"/>
      <c r="F1232" s="108"/>
      <c r="G1232" s="109"/>
      <c r="H1232" s="90"/>
    </row>
    <row r="1233" spans="1:8" ht="16.8" x14ac:dyDescent="0.3">
      <c r="A1233" s="34"/>
      <c r="B1233" s="68">
        <v>2</v>
      </c>
      <c r="C1233" s="35" t="s">
        <v>223</v>
      </c>
      <c r="D1233" s="38"/>
      <c r="E1233" s="37"/>
      <c r="F1233" s="102"/>
      <c r="G1233" s="103"/>
      <c r="H1233" s="90"/>
    </row>
    <row r="1234" spans="1:8" ht="16.8" x14ac:dyDescent="0.3">
      <c r="A1234" s="34"/>
      <c r="B1234" s="68">
        <v>3</v>
      </c>
      <c r="C1234" s="35" t="s">
        <v>1226</v>
      </c>
      <c r="D1234" s="38"/>
      <c r="E1234" s="37"/>
      <c r="F1234" s="102"/>
      <c r="G1234" s="103"/>
      <c r="H1234" s="90"/>
    </row>
    <row r="1235" spans="1:8" ht="16.8" x14ac:dyDescent="0.3">
      <c r="A1235" s="34"/>
      <c r="B1235" s="68">
        <v>4</v>
      </c>
      <c r="C1235" s="35" t="s">
        <v>1227</v>
      </c>
      <c r="D1235" s="38"/>
      <c r="E1235" s="37"/>
      <c r="F1235" s="102"/>
      <c r="G1235" s="103"/>
      <c r="H1235" s="90"/>
    </row>
    <row r="1236" spans="1:8" ht="16.8" x14ac:dyDescent="0.3">
      <c r="A1236" s="34"/>
      <c r="B1236" s="68">
        <v>5</v>
      </c>
      <c r="C1236" s="35" t="s">
        <v>1228</v>
      </c>
      <c r="D1236" s="38"/>
      <c r="E1236" s="37"/>
      <c r="F1236" s="102"/>
      <c r="G1236" s="103"/>
      <c r="H1236" s="90"/>
    </row>
    <row r="1237" spans="1:8" ht="16.8" x14ac:dyDescent="0.3">
      <c r="A1237" s="34"/>
      <c r="B1237" s="68">
        <v>6</v>
      </c>
      <c r="C1237" s="35" t="s">
        <v>1229</v>
      </c>
      <c r="D1237" s="38"/>
      <c r="E1237" s="37"/>
      <c r="F1237" s="102"/>
      <c r="G1237" s="103"/>
      <c r="H1237" s="90"/>
    </row>
    <row r="1238" spans="1:8" ht="16.8" x14ac:dyDescent="0.3">
      <c r="A1238" s="34"/>
      <c r="B1238" s="68">
        <v>7</v>
      </c>
      <c r="C1238" s="35" t="s">
        <v>1230</v>
      </c>
      <c r="D1238" s="38"/>
      <c r="E1238" s="37"/>
      <c r="F1238" s="102"/>
      <c r="G1238" s="103"/>
      <c r="H1238" s="90"/>
    </row>
    <row r="1239" spans="1:8" ht="16.8" x14ac:dyDescent="0.3">
      <c r="A1239" s="34"/>
      <c r="B1239" s="68">
        <v>8</v>
      </c>
      <c r="C1239" s="35" t="s">
        <v>1231</v>
      </c>
      <c r="D1239" s="38"/>
      <c r="E1239" s="37"/>
      <c r="F1239" s="102"/>
      <c r="G1239" s="103"/>
      <c r="H1239" s="90"/>
    </row>
    <row r="1240" spans="1:8" ht="16.8" x14ac:dyDescent="0.3">
      <c r="A1240" s="34"/>
      <c r="B1240" s="68">
        <v>9</v>
      </c>
      <c r="C1240" s="35" t="s">
        <v>1232</v>
      </c>
      <c r="D1240" s="38"/>
      <c r="E1240" s="37"/>
      <c r="F1240" s="102"/>
      <c r="G1240" s="103"/>
      <c r="H1240" s="90"/>
    </row>
    <row r="1241" spans="1:8" ht="16.8" x14ac:dyDescent="0.3">
      <c r="A1241" s="34"/>
      <c r="B1241" s="68">
        <v>10</v>
      </c>
      <c r="C1241" s="35" t="s">
        <v>1233</v>
      </c>
      <c r="D1241" s="38"/>
      <c r="E1241" s="37"/>
      <c r="F1241" s="102"/>
      <c r="G1241" s="103"/>
      <c r="H1241" s="90"/>
    </row>
    <row r="1242" spans="1:8" ht="16.8" x14ac:dyDescent="0.3">
      <c r="A1242" s="34"/>
      <c r="B1242" s="68">
        <v>11</v>
      </c>
      <c r="C1242" s="35" t="s">
        <v>1234</v>
      </c>
      <c r="D1242" s="38"/>
      <c r="E1242" s="37"/>
      <c r="F1242" s="102"/>
      <c r="G1242" s="103"/>
      <c r="H1242" s="90"/>
    </row>
    <row r="1243" spans="1:8" ht="16.8" x14ac:dyDescent="0.3">
      <c r="A1243" s="34"/>
      <c r="B1243" s="68">
        <v>12</v>
      </c>
      <c r="C1243" s="35" t="s">
        <v>1235</v>
      </c>
      <c r="D1243" s="38"/>
      <c r="E1243" s="37"/>
      <c r="F1243" s="102"/>
      <c r="G1243" s="103"/>
      <c r="H1243" s="90"/>
    </row>
    <row r="1244" spans="1:8" ht="16.8" x14ac:dyDescent="0.3">
      <c r="A1244" s="34"/>
      <c r="B1244" s="68">
        <v>13</v>
      </c>
      <c r="C1244" s="35" t="s">
        <v>1236</v>
      </c>
      <c r="D1244" s="38"/>
      <c r="E1244" s="37"/>
      <c r="F1244" s="102"/>
      <c r="G1244" s="103"/>
      <c r="H1244" s="90"/>
    </row>
    <row r="1245" spans="1:8" ht="16.8" x14ac:dyDescent="0.3">
      <c r="A1245" s="34"/>
      <c r="B1245" s="68">
        <v>14</v>
      </c>
      <c r="C1245" s="35" t="s">
        <v>1237</v>
      </c>
      <c r="D1245" s="38"/>
      <c r="E1245" s="37"/>
      <c r="F1245" s="102"/>
      <c r="G1245" s="103"/>
      <c r="H1245" s="90"/>
    </row>
    <row r="1246" spans="1:8" ht="16.8" x14ac:dyDescent="0.3">
      <c r="A1246" s="34"/>
      <c r="B1246" s="68">
        <v>15</v>
      </c>
      <c r="C1246" s="35" t="s">
        <v>1238</v>
      </c>
      <c r="D1246" s="38"/>
      <c r="E1246" s="37"/>
      <c r="F1246" s="102"/>
      <c r="G1246" s="103"/>
      <c r="H1246" s="90"/>
    </row>
    <row r="1247" spans="1:8" ht="16.8" x14ac:dyDescent="0.3">
      <c r="A1247" s="34"/>
      <c r="B1247" s="68">
        <v>16</v>
      </c>
      <c r="C1247" s="35" t="s">
        <v>1239</v>
      </c>
      <c r="D1247" s="38"/>
      <c r="E1247" s="37"/>
      <c r="F1247" s="102"/>
      <c r="G1247" s="103"/>
      <c r="H1247" s="90"/>
    </row>
    <row r="1248" spans="1:8" ht="16.8" x14ac:dyDescent="0.3">
      <c r="A1248" s="34"/>
      <c r="B1248" s="68">
        <v>17</v>
      </c>
      <c r="C1248" s="35" t="s">
        <v>1240</v>
      </c>
      <c r="D1248" s="38"/>
      <c r="E1248" s="37"/>
      <c r="F1248" s="102"/>
      <c r="G1248" s="103"/>
      <c r="H1248" s="90"/>
    </row>
    <row r="1249" spans="1:8" ht="16.8" x14ac:dyDescent="0.3">
      <c r="A1249" s="34"/>
      <c r="B1249" s="68">
        <v>18</v>
      </c>
      <c r="C1249" s="35" t="s">
        <v>235</v>
      </c>
      <c r="D1249" s="38"/>
      <c r="E1249" s="37"/>
      <c r="F1249" s="102"/>
      <c r="G1249" s="103"/>
      <c r="H1249" s="90"/>
    </row>
    <row r="1250" spans="1:8" ht="21.75" customHeight="1" thickBot="1" x14ac:dyDescent="0.35">
      <c r="A1250" s="34"/>
      <c r="B1250" s="68">
        <v>19</v>
      </c>
      <c r="C1250" s="98" t="s">
        <v>234</v>
      </c>
      <c r="D1250" s="38"/>
      <c r="E1250" s="37"/>
      <c r="F1250" s="106"/>
      <c r="G1250" s="107"/>
      <c r="H1250" s="90"/>
    </row>
    <row r="1251" spans="1:8" ht="18" thickTop="1" thickBot="1" x14ac:dyDescent="0.35">
      <c r="A1251" s="29">
        <v>69</v>
      </c>
      <c r="B1251" s="67"/>
      <c r="C1251" s="56" t="s">
        <v>147</v>
      </c>
      <c r="D1251" s="31"/>
      <c r="E1251" s="32">
        <v>6</v>
      </c>
      <c r="F1251" s="33"/>
      <c r="G1251" s="110">
        <f t="shared" si="20"/>
        <v>0</v>
      </c>
      <c r="H1251" s="90"/>
    </row>
    <row r="1252" spans="1:8" ht="16.8" x14ac:dyDescent="0.3">
      <c r="A1252" s="34"/>
      <c r="B1252" s="68">
        <v>1</v>
      </c>
      <c r="C1252" s="59" t="s">
        <v>874</v>
      </c>
      <c r="D1252" s="38"/>
      <c r="E1252" s="37"/>
      <c r="F1252" s="108"/>
      <c r="G1252" s="109"/>
      <c r="H1252" s="90"/>
    </row>
    <row r="1253" spans="1:8" ht="16.8" x14ac:dyDescent="0.3">
      <c r="A1253" s="34"/>
      <c r="B1253" s="68">
        <v>2</v>
      </c>
      <c r="C1253" s="35" t="s">
        <v>875</v>
      </c>
      <c r="D1253" s="38"/>
      <c r="E1253" s="37"/>
      <c r="F1253" s="102"/>
      <c r="G1253" s="103"/>
      <c r="H1253" s="90"/>
    </row>
    <row r="1254" spans="1:8" ht="16.8" x14ac:dyDescent="0.3">
      <c r="A1254" s="34"/>
      <c r="B1254" s="68">
        <v>3</v>
      </c>
      <c r="C1254" s="35" t="s">
        <v>876</v>
      </c>
      <c r="D1254" s="38"/>
      <c r="E1254" s="37"/>
      <c r="F1254" s="102"/>
      <c r="G1254" s="103"/>
      <c r="H1254" s="90"/>
    </row>
    <row r="1255" spans="1:8" ht="16.8" x14ac:dyDescent="0.3">
      <c r="A1255" s="34"/>
      <c r="B1255" s="68">
        <v>4</v>
      </c>
      <c r="C1255" s="35" t="s">
        <v>877</v>
      </c>
      <c r="D1255" s="38"/>
      <c r="E1255" s="37"/>
      <c r="F1255" s="102"/>
      <c r="G1255" s="103"/>
      <c r="H1255" s="90"/>
    </row>
    <row r="1256" spans="1:8" ht="16.8" x14ac:dyDescent="0.3">
      <c r="A1256" s="34"/>
      <c r="B1256" s="68">
        <v>5</v>
      </c>
      <c r="C1256" s="35" t="s">
        <v>878</v>
      </c>
      <c r="D1256" s="38"/>
      <c r="E1256" s="37"/>
      <c r="F1256" s="102"/>
      <c r="G1256" s="103"/>
      <c r="H1256" s="90"/>
    </row>
    <row r="1257" spans="1:8" ht="16.8" x14ac:dyDescent="0.3">
      <c r="A1257" s="34"/>
      <c r="B1257" s="68">
        <v>6</v>
      </c>
      <c r="C1257" s="35" t="s">
        <v>879</v>
      </c>
      <c r="D1257" s="38"/>
      <c r="E1257" s="37"/>
      <c r="F1257" s="102"/>
      <c r="G1257" s="103"/>
      <c r="H1257" s="90"/>
    </row>
    <row r="1258" spans="1:8" ht="85.5" customHeight="1" thickBot="1" x14ac:dyDescent="0.35">
      <c r="A1258" s="34"/>
      <c r="B1258" s="68">
        <v>7</v>
      </c>
      <c r="C1258" s="98" t="s">
        <v>1241</v>
      </c>
      <c r="D1258" s="38"/>
      <c r="E1258" s="37"/>
      <c r="F1258" s="106"/>
      <c r="G1258" s="107"/>
      <c r="H1258" s="90"/>
    </row>
    <row r="1259" spans="1:8" ht="18" thickTop="1" thickBot="1" x14ac:dyDescent="0.35">
      <c r="A1259" s="29">
        <v>70</v>
      </c>
      <c r="B1259" s="67"/>
      <c r="C1259" s="56" t="s">
        <v>149</v>
      </c>
      <c r="D1259" s="31"/>
      <c r="E1259" s="32">
        <v>1</v>
      </c>
      <c r="F1259" s="33"/>
      <c r="G1259" s="110">
        <f t="shared" si="20"/>
        <v>0</v>
      </c>
      <c r="H1259" s="90"/>
    </row>
    <row r="1260" spans="1:8" ht="16.8" x14ac:dyDescent="0.3">
      <c r="A1260" s="34"/>
      <c r="B1260" s="68">
        <v>1</v>
      </c>
      <c r="C1260" s="48" t="s">
        <v>1242</v>
      </c>
      <c r="D1260" s="38"/>
      <c r="E1260" s="37"/>
      <c r="F1260" s="108"/>
      <c r="G1260" s="109"/>
      <c r="H1260" s="90"/>
    </row>
    <row r="1261" spans="1:8" ht="16.8" x14ac:dyDescent="0.3">
      <c r="A1261" s="34"/>
      <c r="B1261" s="68">
        <v>2</v>
      </c>
      <c r="C1261" s="35" t="s">
        <v>1243</v>
      </c>
      <c r="D1261" s="38"/>
      <c r="E1261" s="37"/>
      <c r="F1261" s="102"/>
      <c r="G1261" s="103"/>
      <c r="H1261" s="90"/>
    </row>
    <row r="1262" spans="1:8" ht="16.8" x14ac:dyDescent="0.3">
      <c r="A1262" s="34"/>
      <c r="B1262" s="68">
        <v>3</v>
      </c>
      <c r="C1262" s="35" t="s">
        <v>1244</v>
      </c>
      <c r="D1262" s="38"/>
      <c r="E1262" s="37"/>
      <c r="F1262" s="102"/>
      <c r="G1262" s="103"/>
      <c r="H1262" s="90"/>
    </row>
    <row r="1263" spans="1:8" ht="16.8" x14ac:dyDescent="0.3">
      <c r="A1263" s="34"/>
      <c r="B1263" s="68">
        <v>4</v>
      </c>
      <c r="C1263" s="35" t="s">
        <v>1245</v>
      </c>
      <c r="D1263" s="38"/>
      <c r="E1263" s="37"/>
      <c r="F1263" s="102"/>
      <c r="G1263" s="103"/>
      <c r="H1263" s="90"/>
    </row>
    <row r="1264" spans="1:8" ht="16.8" x14ac:dyDescent="0.3">
      <c r="A1264" s="34"/>
      <c r="B1264" s="68">
        <v>5</v>
      </c>
      <c r="C1264" s="35" t="s">
        <v>1246</v>
      </c>
      <c r="D1264" s="38"/>
      <c r="E1264" s="37"/>
      <c r="F1264" s="102"/>
      <c r="G1264" s="103"/>
      <c r="H1264" s="90"/>
    </row>
    <row r="1265" spans="1:8" ht="31.2" x14ac:dyDescent="0.3">
      <c r="A1265" s="34"/>
      <c r="B1265" s="68">
        <v>6</v>
      </c>
      <c r="C1265" s="35" t="s">
        <v>1247</v>
      </c>
      <c r="D1265" s="38"/>
      <c r="E1265" s="37"/>
      <c r="F1265" s="102"/>
      <c r="G1265" s="103"/>
      <c r="H1265" s="90"/>
    </row>
    <row r="1266" spans="1:8" ht="16.8" x14ac:dyDescent="0.3">
      <c r="A1266" s="34"/>
      <c r="B1266" s="68">
        <v>7</v>
      </c>
      <c r="C1266" s="35" t="s">
        <v>1248</v>
      </c>
      <c r="D1266" s="38"/>
      <c r="E1266" s="37"/>
      <c r="F1266" s="102"/>
      <c r="G1266" s="103"/>
      <c r="H1266" s="90"/>
    </row>
    <row r="1267" spans="1:8" ht="16.8" x14ac:dyDescent="0.3">
      <c r="A1267" s="34"/>
      <c r="B1267" s="68">
        <v>8</v>
      </c>
      <c r="C1267" s="35" t="s">
        <v>1249</v>
      </c>
      <c r="D1267" s="38"/>
      <c r="E1267" s="37"/>
      <c r="F1267" s="102"/>
      <c r="G1267" s="103"/>
      <c r="H1267" s="90"/>
    </row>
    <row r="1268" spans="1:8" ht="16.8" x14ac:dyDescent="0.3">
      <c r="A1268" s="34"/>
      <c r="B1268" s="68">
        <v>9</v>
      </c>
      <c r="C1268" s="35" t="s">
        <v>1250</v>
      </c>
      <c r="D1268" s="38"/>
      <c r="E1268" s="37"/>
      <c r="F1268" s="102"/>
      <c r="G1268" s="103"/>
      <c r="H1268" s="90"/>
    </row>
    <row r="1269" spans="1:8" ht="16.8" x14ac:dyDescent="0.3">
      <c r="A1269" s="34"/>
      <c r="B1269" s="68">
        <v>10</v>
      </c>
      <c r="C1269" s="35" t="s">
        <v>1251</v>
      </c>
      <c r="D1269" s="38"/>
      <c r="E1269" s="37"/>
      <c r="F1269" s="102"/>
      <c r="G1269" s="103"/>
      <c r="H1269" s="90"/>
    </row>
    <row r="1270" spans="1:8" ht="16.8" x14ac:dyDescent="0.3">
      <c r="A1270" s="34"/>
      <c r="B1270" s="68">
        <v>11</v>
      </c>
      <c r="C1270" s="35" t="s">
        <v>1252</v>
      </c>
      <c r="D1270" s="38"/>
      <c r="E1270" s="37"/>
      <c r="F1270" s="102"/>
      <c r="G1270" s="103"/>
      <c r="H1270" s="90"/>
    </row>
    <row r="1271" spans="1:8" ht="16.8" x14ac:dyDescent="0.3">
      <c r="A1271" s="34"/>
      <c r="B1271" s="68">
        <v>12</v>
      </c>
      <c r="C1271" s="35" t="s">
        <v>1253</v>
      </c>
      <c r="D1271" s="38"/>
      <c r="E1271" s="37"/>
      <c r="F1271" s="102"/>
      <c r="G1271" s="103"/>
      <c r="H1271" s="90"/>
    </row>
    <row r="1272" spans="1:8" ht="16.8" x14ac:dyDescent="0.3">
      <c r="A1272" s="34"/>
      <c r="B1272" s="68">
        <v>13</v>
      </c>
      <c r="C1272" s="35" t="s">
        <v>1254</v>
      </c>
      <c r="D1272" s="38"/>
      <c r="E1272" s="37"/>
      <c r="F1272" s="102"/>
      <c r="G1272" s="103"/>
      <c r="H1272" s="90"/>
    </row>
    <row r="1273" spans="1:8" ht="16.8" x14ac:dyDescent="0.3">
      <c r="A1273" s="34"/>
      <c r="B1273" s="68">
        <v>14</v>
      </c>
      <c r="C1273" s="35" t="s">
        <v>1255</v>
      </c>
      <c r="D1273" s="38"/>
      <c r="E1273" s="37"/>
      <c r="F1273" s="102"/>
      <c r="G1273" s="103"/>
      <c r="H1273" s="90"/>
    </row>
    <row r="1274" spans="1:8" ht="16.8" x14ac:dyDescent="0.3">
      <c r="A1274" s="34"/>
      <c r="B1274" s="68">
        <v>15</v>
      </c>
      <c r="C1274" s="35" t="s">
        <v>1256</v>
      </c>
      <c r="D1274" s="38"/>
      <c r="E1274" s="37"/>
      <c r="F1274" s="102"/>
      <c r="G1274" s="103"/>
      <c r="H1274" s="90"/>
    </row>
    <row r="1275" spans="1:8" ht="16.8" x14ac:dyDescent="0.3">
      <c r="A1275" s="34"/>
      <c r="B1275" s="68">
        <v>16</v>
      </c>
      <c r="C1275" s="35" t="s">
        <v>1257</v>
      </c>
      <c r="D1275" s="38"/>
      <c r="E1275" s="37"/>
      <c r="F1275" s="102"/>
      <c r="G1275" s="103"/>
      <c r="H1275" s="90"/>
    </row>
    <row r="1276" spans="1:8" ht="16.8" x14ac:dyDescent="0.3">
      <c r="A1276" s="34"/>
      <c r="B1276" s="68">
        <v>17</v>
      </c>
      <c r="C1276" s="35" t="s">
        <v>1258</v>
      </c>
      <c r="D1276" s="38"/>
      <c r="E1276" s="37"/>
      <c r="F1276" s="102"/>
      <c r="G1276" s="103"/>
      <c r="H1276" s="90"/>
    </row>
    <row r="1277" spans="1:8" ht="16.8" x14ac:dyDescent="0.3">
      <c r="A1277" s="34"/>
      <c r="B1277" s="68">
        <v>18</v>
      </c>
      <c r="C1277" s="35" t="s">
        <v>1259</v>
      </c>
      <c r="D1277" s="38"/>
      <c r="E1277" s="37"/>
      <c r="F1277" s="102"/>
      <c r="G1277" s="103"/>
      <c r="H1277" s="90"/>
    </row>
    <row r="1278" spans="1:8" ht="16.8" x14ac:dyDescent="0.3">
      <c r="A1278" s="34"/>
      <c r="B1278" s="68">
        <v>19</v>
      </c>
      <c r="C1278" s="35" t="s">
        <v>1260</v>
      </c>
      <c r="D1278" s="38"/>
      <c r="E1278" s="37"/>
      <c r="F1278" s="102"/>
      <c r="G1278" s="103"/>
      <c r="H1278" s="90"/>
    </row>
    <row r="1279" spans="1:8" ht="16.8" x14ac:dyDescent="0.3">
      <c r="A1279" s="34"/>
      <c r="B1279" s="68">
        <v>20</v>
      </c>
      <c r="C1279" s="35" t="s">
        <v>1261</v>
      </c>
      <c r="D1279" s="38"/>
      <c r="E1279" s="37"/>
      <c r="F1279" s="102"/>
      <c r="G1279" s="103"/>
      <c r="H1279" s="90"/>
    </row>
    <row r="1280" spans="1:8" ht="16.8" x14ac:dyDescent="0.3">
      <c r="A1280" s="34"/>
      <c r="B1280" s="68">
        <v>21</v>
      </c>
      <c r="C1280" s="35" t="s">
        <v>1262</v>
      </c>
      <c r="D1280" s="38"/>
      <c r="E1280" s="37"/>
      <c r="F1280" s="102"/>
      <c r="G1280" s="103"/>
      <c r="H1280" s="90"/>
    </row>
    <row r="1281" spans="1:8" ht="16.8" x14ac:dyDescent="0.3">
      <c r="A1281" s="34"/>
      <c r="B1281" s="68">
        <v>22</v>
      </c>
      <c r="C1281" s="35" t="s">
        <v>1263</v>
      </c>
      <c r="D1281" s="38"/>
      <c r="E1281" s="37"/>
      <c r="F1281" s="102"/>
      <c r="G1281" s="103"/>
      <c r="H1281" s="90"/>
    </row>
    <row r="1282" spans="1:8" ht="16.8" x14ac:dyDescent="0.3">
      <c r="A1282" s="34"/>
      <c r="B1282" s="68">
        <v>23</v>
      </c>
      <c r="C1282" s="35" t="s">
        <v>1264</v>
      </c>
      <c r="D1282" s="38"/>
      <c r="E1282" s="37"/>
      <c r="F1282" s="102"/>
      <c r="G1282" s="103"/>
      <c r="H1282" s="90"/>
    </row>
    <row r="1283" spans="1:8" ht="16.8" x14ac:dyDescent="0.3">
      <c r="A1283" s="34"/>
      <c r="B1283" s="68">
        <v>24</v>
      </c>
      <c r="C1283" s="35" t="s">
        <v>1265</v>
      </c>
      <c r="D1283" s="38"/>
      <c r="E1283" s="37"/>
      <c r="F1283" s="102"/>
      <c r="G1283" s="103"/>
      <c r="H1283" s="90"/>
    </row>
    <row r="1284" spans="1:8" ht="16.8" x14ac:dyDescent="0.3">
      <c r="A1284" s="34"/>
      <c r="B1284" s="68">
        <v>25</v>
      </c>
      <c r="C1284" s="35" t="s">
        <v>1266</v>
      </c>
      <c r="D1284" s="38"/>
      <c r="E1284" s="37"/>
      <c r="F1284" s="102"/>
      <c r="G1284" s="103"/>
      <c r="H1284" s="90"/>
    </row>
    <row r="1285" spans="1:8" ht="16.8" x14ac:dyDescent="0.3">
      <c r="A1285" s="34"/>
      <c r="B1285" s="68">
        <v>26</v>
      </c>
      <c r="C1285" s="35" t="s">
        <v>1267</v>
      </c>
      <c r="D1285" s="38"/>
      <c r="E1285" s="37"/>
      <c r="F1285" s="102"/>
      <c r="G1285" s="103"/>
      <c r="H1285" s="90"/>
    </row>
    <row r="1286" spans="1:8" ht="16.8" x14ac:dyDescent="0.3">
      <c r="A1286" s="34"/>
      <c r="B1286" s="68">
        <v>27</v>
      </c>
      <c r="C1286" s="35" t="s">
        <v>1268</v>
      </c>
      <c r="D1286" s="38"/>
      <c r="E1286" s="37"/>
      <c r="F1286" s="102"/>
      <c r="G1286" s="103"/>
      <c r="H1286" s="90"/>
    </row>
    <row r="1287" spans="1:8" ht="16.8" x14ac:dyDescent="0.3">
      <c r="A1287" s="34"/>
      <c r="B1287" s="68">
        <v>28</v>
      </c>
      <c r="C1287" s="35" t="s">
        <v>1269</v>
      </c>
      <c r="D1287" s="38"/>
      <c r="E1287" s="37"/>
      <c r="F1287" s="102"/>
      <c r="G1287" s="103"/>
      <c r="H1287" s="90"/>
    </row>
    <row r="1288" spans="1:8" ht="16.8" x14ac:dyDescent="0.3">
      <c r="A1288" s="34"/>
      <c r="B1288" s="68">
        <v>29</v>
      </c>
      <c r="C1288" s="35" t="s">
        <v>1270</v>
      </c>
      <c r="D1288" s="38"/>
      <c r="E1288" s="37"/>
      <c r="F1288" s="102"/>
      <c r="G1288" s="103"/>
      <c r="H1288" s="90"/>
    </row>
    <row r="1289" spans="1:8" ht="16.8" x14ac:dyDescent="0.3">
      <c r="A1289" s="34"/>
      <c r="B1289" s="68">
        <v>30</v>
      </c>
      <c r="C1289" s="35" t="s">
        <v>1271</v>
      </c>
      <c r="D1289" s="38"/>
      <c r="E1289" s="37"/>
      <c r="F1289" s="102"/>
      <c r="G1289" s="103"/>
      <c r="H1289" s="90"/>
    </row>
    <row r="1290" spans="1:8" ht="16.8" x14ac:dyDescent="0.3">
      <c r="A1290" s="34"/>
      <c r="B1290" s="68">
        <v>31</v>
      </c>
      <c r="C1290" s="35" t="s">
        <v>1272</v>
      </c>
      <c r="D1290" s="38"/>
      <c r="E1290" s="37"/>
      <c r="F1290" s="102"/>
      <c r="G1290" s="103"/>
      <c r="H1290" s="90"/>
    </row>
    <row r="1291" spans="1:8" ht="16.8" x14ac:dyDescent="0.3">
      <c r="A1291" s="34"/>
      <c r="B1291" s="68">
        <v>32</v>
      </c>
      <c r="C1291" s="35" t="s">
        <v>1273</v>
      </c>
      <c r="D1291" s="38"/>
      <c r="E1291" s="37"/>
      <c r="F1291" s="102"/>
      <c r="G1291" s="103"/>
      <c r="H1291" s="90"/>
    </row>
    <row r="1292" spans="1:8" ht="16.8" x14ac:dyDescent="0.3">
      <c r="A1292" s="34"/>
      <c r="B1292" s="68">
        <v>33</v>
      </c>
      <c r="C1292" s="35" t="s">
        <v>1274</v>
      </c>
      <c r="D1292" s="38"/>
      <c r="E1292" s="37"/>
      <c r="F1292" s="102"/>
      <c r="G1292" s="103"/>
      <c r="H1292" s="90"/>
    </row>
    <row r="1293" spans="1:8" ht="16.8" x14ac:dyDescent="0.3">
      <c r="A1293" s="34"/>
      <c r="B1293" s="68">
        <v>34</v>
      </c>
      <c r="C1293" s="35" t="s">
        <v>1275</v>
      </c>
      <c r="D1293" s="38"/>
      <c r="E1293" s="37"/>
      <c r="F1293" s="102"/>
      <c r="G1293" s="103"/>
      <c r="H1293" s="90"/>
    </row>
    <row r="1294" spans="1:8" ht="16.8" x14ac:dyDescent="0.3">
      <c r="A1294" s="34"/>
      <c r="B1294" s="68">
        <v>35</v>
      </c>
      <c r="C1294" s="35" t="s">
        <v>1276</v>
      </c>
      <c r="D1294" s="38"/>
      <c r="E1294" s="37"/>
      <c r="F1294" s="102"/>
      <c r="G1294" s="103"/>
      <c r="H1294" s="90"/>
    </row>
    <row r="1295" spans="1:8" ht="16.8" x14ac:dyDescent="0.3">
      <c r="A1295" s="34"/>
      <c r="B1295" s="68">
        <v>36</v>
      </c>
      <c r="C1295" s="35" t="s">
        <v>1277</v>
      </c>
      <c r="D1295" s="38"/>
      <c r="E1295" s="37"/>
      <c r="F1295" s="102"/>
      <c r="G1295" s="103"/>
      <c r="H1295" s="90"/>
    </row>
    <row r="1296" spans="1:8" ht="16.8" x14ac:dyDescent="0.3">
      <c r="A1296" s="34"/>
      <c r="B1296" s="68">
        <v>37</v>
      </c>
      <c r="C1296" s="35" t="s">
        <v>1270</v>
      </c>
      <c r="D1296" s="38"/>
      <c r="E1296" s="37"/>
      <c r="F1296" s="102"/>
      <c r="G1296" s="103"/>
      <c r="H1296" s="90"/>
    </row>
    <row r="1297" spans="1:8" ht="16.8" x14ac:dyDescent="0.3">
      <c r="A1297" s="34"/>
      <c r="B1297" s="68">
        <v>38</v>
      </c>
      <c r="C1297" s="35" t="s">
        <v>1278</v>
      </c>
      <c r="D1297" s="38"/>
      <c r="E1297" s="37"/>
      <c r="F1297" s="102"/>
      <c r="G1297" s="103"/>
      <c r="H1297" s="90"/>
    </row>
    <row r="1298" spans="1:8" ht="16.8" x14ac:dyDescent="0.3">
      <c r="A1298" s="34"/>
      <c r="B1298" s="68">
        <v>39</v>
      </c>
      <c r="C1298" s="35" t="s">
        <v>1279</v>
      </c>
      <c r="D1298" s="38"/>
      <c r="E1298" s="37"/>
      <c r="F1298" s="102"/>
      <c r="G1298" s="103"/>
      <c r="H1298" s="90"/>
    </row>
    <row r="1299" spans="1:8" ht="16.8" x14ac:dyDescent="0.3">
      <c r="A1299" s="34"/>
      <c r="B1299" s="68">
        <v>40</v>
      </c>
      <c r="C1299" s="35" t="s">
        <v>1280</v>
      </c>
      <c r="D1299" s="38"/>
      <c r="E1299" s="37"/>
      <c r="F1299" s="102"/>
      <c r="G1299" s="103"/>
      <c r="H1299" s="90"/>
    </row>
    <row r="1300" spans="1:8" ht="16.8" x14ac:dyDescent="0.3">
      <c r="A1300" s="34"/>
      <c r="B1300" s="68">
        <v>41</v>
      </c>
      <c r="C1300" s="35" t="s">
        <v>1281</v>
      </c>
      <c r="D1300" s="38"/>
      <c r="E1300" s="37"/>
      <c r="F1300" s="102"/>
      <c r="G1300" s="103"/>
      <c r="H1300" s="90"/>
    </row>
    <row r="1301" spans="1:8" ht="16.8" x14ac:dyDescent="0.3">
      <c r="A1301" s="34"/>
      <c r="B1301" s="68">
        <v>42</v>
      </c>
      <c r="C1301" s="35" t="s">
        <v>1282</v>
      </c>
      <c r="D1301" s="38"/>
      <c r="E1301" s="37"/>
      <c r="F1301" s="102"/>
      <c r="G1301" s="103"/>
      <c r="H1301" s="90"/>
    </row>
    <row r="1302" spans="1:8" ht="16.8" x14ac:dyDescent="0.3">
      <c r="A1302" s="34"/>
      <c r="B1302" s="68">
        <v>43</v>
      </c>
      <c r="C1302" s="35" t="s">
        <v>1275</v>
      </c>
      <c r="D1302" s="38"/>
      <c r="E1302" s="37"/>
      <c r="F1302" s="102"/>
      <c r="G1302" s="103"/>
      <c r="H1302" s="90"/>
    </row>
    <row r="1303" spans="1:8" ht="16.8" x14ac:dyDescent="0.3">
      <c r="A1303" s="34"/>
      <c r="B1303" s="68">
        <v>44</v>
      </c>
      <c r="C1303" s="35" t="s">
        <v>1283</v>
      </c>
      <c r="D1303" s="38"/>
      <c r="E1303" s="37"/>
      <c r="F1303" s="102"/>
      <c r="G1303" s="103"/>
      <c r="H1303" s="90"/>
    </row>
    <row r="1304" spans="1:8" ht="16.8" x14ac:dyDescent="0.3">
      <c r="A1304" s="34"/>
      <c r="B1304" s="78" t="s">
        <v>1284</v>
      </c>
      <c r="C1304" s="35" t="s">
        <v>1285</v>
      </c>
      <c r="D1304" s="38"/>
      <c r="E1304" s="37"/>
      <c r="F1304" s="102"/>
      <c r="G1304" s="103"/>
      <c r="H1304" s="90"/>
    </row>
    <row r="1305" spans="1:8" ht="16.8" x14ac:dyDescent="0.3">
      <c r="A1305" s="34"/>
      <c r="B1305" s="78" t="s">
        <v>1286</v>
      </c>
      <c r="C1305" s="35" t="s">
        <v>1287</v>
      </c>
      <c r="D1305" s="38"/>
      <c r="E1305" s="37"/>
      <c r="F1305" s="102"/>
      <c r="G1305" s="103"/>
      <c r="H1305" s="90"/>
    </row>
    <row r="1306" spans="1:8" ht="80.25" customHeight="1" thickBot="1" x14ac:dyDescent="0.35">
      <c r="A1306" s="34"/>
      <c r="B1306" s="78" t="s">
        <v>1288</v>
      </c>
      <c r="C1306" s="98" t="s">
        <v>1289</v>
      </c>
      <c r="D1306" s="38"/>
      <c r="E1306" s="37"/>
      <c r="F1306" s="106"/>
      <c r="G1306" s="107"/>
      <c r="H1306" s="90"/>
    </row>
    <row r="1307" spans="1:8" ht="18" thickTop="1" thickBot="1" x14ac:dyDescent="0.35">
      <c r="A1307" s="29">
        <v>71</v>
      </c>
      <c r="B1307" s="67"/>
      <c r="C1307" s="55" t="s">
        <v>151</v>
      </c>
      <c r="D1307" s="31"/>
      <c r="E1307" s="32">
        <v>4</v>
      </c>
      <c r="F1307" s="33"/>
      <c r="G1307" s="110">
        <f t="shared" ref="G1307:G1351" si="21">E1307*F1307</f>
        <v>0</v>
      </c>
      <c r="H1307" s="90"/>
    </row>
    <row r="1308" spans="1:8" ht="16.8" x14ac:dyDescent="0.3">
      <c r="A1308" s="34"/>
      <c r="B1308" s="68">
        <v>1</v>
      </c>
      <c r="C1308" s="35" t="s">
        <v>1290</v>
      </c>
      <c r="D1308" s="38"/>
      <c r="E1308" s="37"/>
      <c r="F1308" s="108"/>
      <c r="G1308" s="109"/>
      <c r="H1308" s="90"/>
    </row>
    <row r="1309" spans="1:8" ht="16.8" x14ac:dyDescent="0.3">
      <c r="A1309" s="34"/>
      <c r="B1309" s="68">
        <v>2</v>
      </c>
      <c r="C1309" s="35" t="s">
        <v>1291</v>
      </c>
      <c r="D1309" s="38"/>
      <c r="E1309" s="37"/>
      <c r="F1309" s="102"/>
      <c r="G1309" s="103"/>
      <c r="H1309" s="90"/>
    </row>
    <row r="1310" spans="1:8" ht="16.8" x14ac:dyDescent="0.3">
      <c r="A1310" s="34"/>
      <c r="B1310" s="68">
        <v>3</v>
      </c>
      <c r="C1310" s="35" t="s">
        <v>1292</v>
      </c>
      <c r="D1310" s="38"/>
      <c r="E1310" s="37"/>
      <c r="F1310" s="102"/>
      <c r="G1310" s="103"/>
      <c r="H1310" s="90"/>
    </row>
    <row r="1311" spans="1:8" ht="16.8" x14ac:dyDescent="0.3">
      <c r="A1311" s="34"/>
      <c r="B1311" s="68">
        <v>4</v>
      </c>
      <c r="C1311" s="35" t="s">
        <v>1293</v>
      </c>
      <c r="D1311" s="38"/>
      <c r="E1311" s="37"/>
      <c r="F1311" s="102"/>
      <c r="G1311" s="103"/>
      <c r="H1311" s="90"/>
    </row>
    <row r="1312" spans="1:8" ht="17.399999999999999" thickBot="1" x14ac:dyDescent="0.35">
      <c r="A1312" s="34"/>
      <c r="B1312" s="68">
        <v>5</v>
      </c>
      <c r="C1312" s="98" t="s">
        <v>1294</v>
      </c>
      <c r="D1312" s="38"/>
      <c r="E1312" s="37"/>
      <c r="F1312" s="106"/>
      <c r="G1312" s="107"/>
      <c r="H1312" s="90"/>
    </row>
    <row r="1313" spans="1:8" ht="18" thickTop="1" thickBot="1" x14ac:dyDescent="0.35">
      <c r="A1313" s="29">
        <v>72</v>
      </c>
      <c r="B1313" s="67"/>
      <c r="C1313" s="56" t="s">
        <v>153</v>
      </c>
      <c r="D1313" s="31"/>
      <c r="E1313" s="32">
        <v>10</v>
      </c>
      <c r="F1313" s="33"/>
      <c r="G1313" s="110">
        <f t="shared" si="21"/>
        <v>0</v>
      </c>
      <c r="H1313" s="90"/>
    </row>
    <row r="1314" spans="1:8" ht="16.8" x14ac:dyDescent="0.3">
      <c r="A1314" s="34"/>
      <c r="B1314" s="68">
        <v>1</v>
      </c>
      <c r="C1314" s="59" t="s">
        <v>1295</v>
      </c>
      <c r="D1314" s="38"/>
      <c r="E1314" s="37"/>
      <c r="F1314" s="108"/>
      <c r="G1314" s="109"/>
      <c r="H1314" s="90"/>
    </row>
    <row r="1315" spans="1:8" ht="16.8" x14ac:dyDescent="0.3">
      <c r="A1315" s="34"/>
      <c r="B1315" s="68">
        <v>2</v>
      </c>
      <c r="C1315" s="35" t="s">
        <v>1296</v>
      </c>
      <c r="D1315" s="38"/>
      <c r="E1315" s="37"/>
      <c r="F1315" s="102"/>
      <c r="G1315" s="103"/>
      <c r="H1315" s="90"/>
    </row>
    <row r="1316" spans="1:8" ht="16.8" x14ac:dyDescent="0.3">
      <c r="A1316" s="34"/>
      <c r="B1316" s="68">
        <v>3</v>
      </c>
      <c r="C1316" s="35" t="s">
        <v>1292</v>
      </c>
      <c r="D1316" s="38"/>
      <c r="E1316" s="37"/>
      <c r="F1316" s="102"/>
      <c r="G1316" s="103"/>
      <c r="H1316" s="90"/>
    </row>
    <row r="1317" spans="1:8" ht="17.399999999999999" thickBot="1" x14ac:dyDescent="0.35">
      <c r="A1317" s="34"/>
      <c r="B1317" s="68">
        <v>4</v>
      </c>
      <c r="C1317" s="98" t="s">
        <v>1294</v>
      </c>
      <c r="D1317" s="38"/>
      <c r="E1317" s="37"/>
      <c r="F1317" s="106"/>
      <c r="G1317" s="107"/>
      <c r="H1317" s="90"/>
    </row>
    <row r="1318" spans="1:8" ht="18" thickTop="1" thickBot="1" x14ac:dyDescent="0.35">
      <c r="A1318" s="29">
        <v>73</v>
      </c>
      <c r="B1318" s="67"/>
      <c r="C1318" s="56" t="s">
        <v>155</v>
      </c>
      <c r="D1318" s="31"/>
      <c r="E1318" s="32">
        <v>157</v>
      </c>
      <c r="F1318" s="33"/>
      <c r="G1318" s="110">
        <f t="shared" si="21"/>
        <v>0</v>
      </c>
      <c r="H1318" s="90"/>
    </row>
    <row r="1319" spans="1:8" ht="66" customHeight="1" x14ac:dyDescent="0.3">
      <c r="A1319" s="34"/>
      <c r="B1319" s="68">
        <v>1</v>
      </c>
      <c r="C1319" s="59" t="s">
        <v>1297</v>
      </c>
      <c r="D1319" s="38"/>
      <c r="E1319" s="37"/>
      <c r="F1319" s="108"/>
      <c r="G1319" s="109"/>
      <c r="H1319" s="90"/>
    </row>
    <row r="1320" spans="1:8" ht="66" customHeight="1" x14ac:dyDescent="0.3">
      <c r="A1320" s="34"/>
      <c r="B1320" s="68">
        <v>2</v>
      </c>
      <c r="C1320" s="35" t="s">
        <v>1298</v>
      </c>
      <c r="D1320" s="38"/>
      <c r="E1320" s="37"/>
      <c r="F1320" s="102"/>
      <c r="G1320" s="103"/>
      <c r="H1320" s="90"/>
    </row>
    <row r="1321" spans="1:8" ht="66.75" customHeight="1" thickBot="1" x14ac:dyDescent="0.35">
      <c r="A1321" s="34"/>
      <c r="B1321" s="68">
        <v>3</v>
      </c>
      <c r="C1321" s="98" t="s">
        <v>1299</v>
      </c>
      <c r="D1321" s="38"/>
      <c r="E1321" s="37"/>
      <c r="F1321" s="106"/>
      <c r="G1321" s="107"/>
      <c r="H1321" s="90"/>
    </row>
    <row r="1322" spans="1:8" ht="18" thickTop="1" thickBot="1" x14ac:dyDescent="0.35">
      <c r="A1322" s="29">
        <v>74</v>
      </c>
      <c r="B1322" s="67"/>
      <c r="C1322" s="31" t="s">
        <v>1300</v>
      </c>
      <c r="D1322" s="31"/>
      <c r="E1322" s="32">
        <v>4</v>
      </c>
      <c r="F1322" s="33"/>
      <c r="G1322" s="110">
        <f t="shared" si="21"/>
        <v>0</v>
      </c>
      <c r="H1322" s="90"/>
    </row>
    <row r="1323" spans="1:8" ht="96.75" customHeight="1" x14ac:dyDescent="0.3">
      <c r="A1323" s="34"/>
      <c r="B1323" s="68">
        <v>1</v>
      </c>
      <c r="C1323" s="59" t="s">
        <v>1301</v>
      </c>
      <c r="D1323" s="38"/>
      <c r="E1323" s="37"/>
      <c r="F1323" s="108"/>
      <c r="G1323" s="109"/>
      <c r="H1323" s="90"/>
    </row>
    <row r="1324" spans="1:8" ht="243.75" customHeight="1" x14ac:dyDescent="0.3">
      <c r="A1324" s="34"/>
      <c r="B1324" s="68">
        <v>2</v>
      </c>
      <c r="C1324" s="35" t="s">
        <v>1302</v>
      </c>
      <c r="D1324" s="38"/>
      <c r="E1324" s="37"/>
      <c r="F1324" s="102"/>
      <c r="G1324" s="103"/>
      <c r="H1324" s="90"/>
    </row>
    <row r="1325" spans="1:8" ht="124.8" x14ac:dyDescent="0.3">
      <c r="A1325" s="34"/>
      <c r="B1325" s="68">
        <v>3</v>
      </c>
      <c r="C1325" s="35" t="s">
        <v>1303</v>
      </c>
      <c r="D1325" s="38"/>
      <c r="E1325" s="37"/>
      <c r="F1325" s="102"/>
      <c r="G1325" s="103"/>
      <c r="H1325" s="90"/>
    </row>
    <row r="1326" spans="1:8" ht="148.5" customHeight="1" thickBot="1" x14ac:dyDescent="0.35">
      <c r="A1326" s="34"/>
      <c r="B1326" s="68">
        <v>4</v>
      </c>
      <c r="C1326" s="98" t="s">
        <v>1304</v>
      </c>
      <c r="D1326" s="38"/>
      <c r="E1326" s="37"/>
      <c r="F1326" s="106"/>
      <c r="G1326" s="107"/>
      <c r="H1326" s="90"/>
    </row>
    <row r="1327" spans="1:8" ht="18" thickTop="1" thickBot="1" x14ac:dyDescent="0.35">
      <c r="A1327" s="29">
        <v>75</v>
      </c>
      <c r="B1327" s="67"/>
      <c r="C1327" s="56" t="s">
        <v>159</v>
      </c>
      <c r="D1327" s="31"/>
      <c r="E1327" s="32">
        <v>138</v>
      </c>
      <c r="F1327" s="33"/>
      <c r="G1327" s="110">
        <f t="shared" si="21"/>
        <v>0</v>
      </c>
      <c r="H1327" s="90"/>
    </row>
    <row r="1328" spans="1:8" ht="16.8" x14ac:dyDescent="0.3">
      <c r="A1328" s="34"/>
      <c r="B1328" s="68">
        <v>1</v>
      </c>
      <c r="C1328" s="59" t="s">
        <v>1305</v>
      </c>
      <c r="D1328" s="38"/>
      <c r="E1328" s="37"/>
      <c r="F1328" s="108"/>
      <c r="G1328" s="109"/>
      <c r="H1328" s="90"/>
    </row>
    <row r="1329" spans="1:8" ht="16.8" x14ac:dyDescent="0.3">
      <c r="A1329" s="34"/>
      <c r="B1329" s="68">
        <v>2</v>
      </c>
      <c r="C1329" s="35" t="s">
        <v>1306</v>
      </c>
      <c r="D1329" s="38"/>
      <c r="E1329" s="37"/>
      <c r="F1329" s="102"/>
      <c r="G1329" s="103"/>
      <c r="H1329" s="90"/>
    </row>
    <row r="1330" spans="1:8" ht="16.8" x14ac:dyDescent="0.3">
      <c r="A1330" s="34"/>
      <c r="B1330" s="68">
        <v>3</v>
      </c>
      <c r="C1330" s="35" t="s">
        <v>1307</v>
      </c>
      <c r="D1330" s="38"/>
      <c r="E1330" s="37"/>
      <c r="F1330" s="102"/>
      <c r="G1330" s="103"/>
      <c r="H1330" s="90"/>
    </row>
    <row r="1331" spans="1:8" ht="16.8" x14ac:dyDescent="0.3">
      <c r="A1331" s="34"/>
      <c r="B1331" s="68">
        <v>4</v>
      </c>
      <c r="C1331" s="35" t="s">
        <v>1308</v>
      </c>
      <c r="D1331" s="38"/>
      <c r="E1331" s="37"/>
      <c r="F1331" s="102"/>
      <c r="G1331" s="103"/>
      <c r="H1331" s="90"/>
    </row>
    <row r="1332" spans="1:8" ht="31.2" x14ac:dyDescent="0.3">
      <c r="A1332" s="34"/>
      <c r="B1332" s="68">
        <v>5</v>
      </c>
      <c r="C1332" s="35" t="s">
        <v>1309</v>
      </c>
      <c r="D1332" s="38"/>
      <c r="E1332" s="37"/>
      <c r="F1332" s="102"/>
      <c r="G1332" s="103"/>
      <c r="H1332" s="90"/>
    </row>
    <row r="1333" spans="1:8" ht="16.8" x14ac:dyDescent="0.3">
      <c r="A1333" s="34"/>
      <c r="B1333" s="68">
        <v>6</v>
      </c>
      <c r="C1333" s="35" t="s">
        <v>1310</v>
      </c>
      <c r="D1333" s="38"/>
      <c r="E1333" s="37"/>
      <c r="F1333" s="102"/>
      <c r="G1333" s="103"/>
      <c r="H1333" s="90"/>
    </row>
    <row r="1334" spans="1:8" ht="31.2" x14ac:dyDescent="0.3">
      <c r="A1334" s="34"/>
      <c r="B1334" s="68">
        <v>7</v>
      </c>
      <c r="C1334" s="35" t="s">
        <v>1311</v>
      </c>
      <c r="D1334" s="38"/>
      <c r="E1334" s="37"/>
      <c r="F1334" s="102"/>
      <c r="G1334" s="103"/>
      <c r="H1334" s="90"/>
    </row>
    <row r="1335" spans="1:8" ht="16.8" x14ac:dyDescent="0.3">
      <c r="A1335" s="34"/>
      <c r="B1335" s="69">
        <v>8</v>
      </c>
      <c r="C1335" s="39" t="s">
        <v>1312</v>
      </c>
      <c r="D1335" s="40"/>
      <c r="E1335" s="37"/>
      <c r="F1335" s="102"/>
      <c r="G1335" s="103"/>
      <c r="H1335" s="90"/>
    </row>
    <row r="1336" spans="1:8" ht="16.8" x14ac:dyDescent="0.3">
      <c r="A1336" s="34"/>
      <c r="B1336" s="69">
        <v>9</v>
      </c>
      <c r="C1336" s="22" t="s">
        <v>1313</v>
      </c>
      <c r="D1336" s="40"/>
      <c r="E1336" s="37"/>
      <c r="F1336" s="102"/>
      <c r="G1336" s="103"/>
      <c r="H1336" s="90"/>
    </row>
    <row r="1337" spans="1:8" ht="16.8" x14ac:dyDescent="0.3">
      <c r="A1337" s="34"/>
      <c r="B1337" s="69">
        <v>10</v>
      </c>
      <c r="C1337" s="51" t="s">
        <v>1314</v>
      </c>
      <c r="D1337" s="40"/>
      <c r="E1337" s="37"/>
      <c r="F1337" s="102"/>
      <c r="G1337" s="103"/>
      <c r="H1337" s="90"/>
    </row>
    <row r="1338" spans="1:8" ht="16.8" x14ac:dyDescent="0.3">
      <c r="A1338" s="34"/>
      <c r="B1338" s="68">
        <v>11</v>
      </c>
      <c r="C1338" s="35" t="s">
        <v>1315</v>
      </c>
      <c r="D1338" s="38"/>
      <c r="E1338" s="37"/>
      <c r="F1338" s="102"/>
      <c r="G1338" s="103"/>
      <c r="H1338" s="90"/>
    </row>
    <row r="1339" spans="1:8" ht="140.4" x14ac:dyDescent="0.3">
      <c r="A1339" s="34"/>
      <c r="B1339" s="68">
        <v>12</v>
      </c>
      <c r="C1339" s="35" t="s">
        <v>678</v>
      </c>
      <c r="D1339" s="38"/>
      <c r="E1339" s="37"/>
      <c r="F1339" s="102"/>
      <c r="G1339" s="103"/>
      <c r="H1339" s="90"/>
    </row>
    <row r="1340" spans="1:8" ht="31.8" thickBot="1" x14ac:dyDescent="0.35">
      <c r="A1340" s="34"/>
      <c r="B1340" s="68">
        <v>13</v>
      </c>
      <c r="C1340" s="98" t="s">
        <v>1316</v>
      </c>
      <c r="D1340" s="38"/>
      <c r="E1340" s="37"/>
      <c r="F1340" s="106"/>
      <c r="G1340" s="107"/>
      <c r="H1340" s="90"/>
    </row>
    <row r="1341" spans="1:8" ht="18" thickTop="1" thickBot="1" x14ac:dyDescent="0.35">
      <c r="A1341" s="29">
        <v>76</v>
      </c>
      <c r="B1341" s="67"/>
      <c r="C1341" s="56" t="s">
        <v>161</v>
      </c>
      <c r="D1341" s="31"/>
      <c r="E1341" s="32">
        <v>5</v>
      </c>
      <c r="F1341" s="33"/>
      <c r="G1341" s="110">
        <f t="shared" si="21"/>
        <v>0</v>
      </c>
      <c r="H1341" s="90"/>
    </row>
    <row r="1342" spans="1:8" ht="31.2" x14ac:dyDescent="0.3">
      <c r="A1342" s="34"/>
      <c r="B1342" s="69">
        <v>1</v>
      </c>
      <c r="C1342" s="48" t="s">
        <v>1317</v>
      </c>
      <c r="D1342" s="38"/>
      <c r="E1342" s="37"/>
      <c r="F1342" s="108"/>
      <c r="G1342" s="109"/>
      <c r="H1342" s="90"/>
    </row>
    <row r="1343" spans="1:8" ht="16.8" x14ac:dyDescent="0.3">
      <c r="A1343" s="34"/>
      <c r="B1343" s="68">
        <v>2</v>
      </c>
      <c r="C1343" s="35" t="s">
        <v>632</v>
      </c>
      <c r="D1343" s="38"/>
      <c r="E1343" s="37"/>
      <c r="F1343" s="102"/>
      <c r="G1343" s="103"/>
      <c r="H1343" s="90"/>
    </row>
    <row r="1344" spans="1:8" ht="17.399999999999999" thickBot="1" x14ac:dyDescent="0.35">
      <c r="A1344" s="34"/>
      <c r="B1344" s="68">
        <v>3</v>
      </c>
      <c r="C1344" s="98" t="s">
        <v>1318</v>
      </c>
      <c r="D1344" s="38"/>
      <c r="E1344" s="37"/>
      <c r="F1344" s="106"/>
      <c r="G1344" s="107"/>
      <c r="H1344" s="90"/>
    </row>
    <row r="1345" spans="1:8" ht="18" thickTop="1" thickBot="1" x14ac:dyDescent="0.35">
      <c r="A1345" s="29">
        <v>77</v>
      </c>
      <c r="B1345" s="67"/>
      <c r="C1345" s="56" t="s">
        <v>163</v>
      </c>
      <c r="D1345" s="31"/>
      <c r="E1345" s="32">
        <v>8</v>
      </c>
      <c r="F1345" s="33"/>
      <c r="G1345" s="110">
        <f t="shared" si="21"/>
        <v>0</v>
      </c>
      <c r="H1345" s="90"/>
    </row>
    <row r="1346" spans="1:8" ht="16.8" x14ac:dyDescent="0.3">
      <c r="A1346" s="34"/>
      <c r="B1346" s="68">
        <v>1</v>
      </c>
      <c r="C1346" s="59" t="s">
        <v>1319</v>
      </c>
      <c r="D1346" s="38"/>
      <c r="E1346" s="37"/>
      <c r="F1346" s="108"/>
      <c r="G1346" s="109"/>
      <c r="H1346" s="90"/>
    </row>
    <row r="1347" spans="1:8" ht="16.8" x14ac:dyDescent="0.3">
      <c r="A1347" s="34"/>
      <c r="B1347" s="68">
        <v>2</v>
      </c>
      <c r="C1347" s="35" t="s">
        <v>1320</v>
      </c>
      <c r="D1347" s="38"/>
      <c r="E1347" s="37"/>
      <c r="F1347" s="102"/>
      <c r="G1347" s="103"/>
      <c r="H1347" s="90"/>
    </row>
    <row r="1348" spans="1:8" ht="16.8" x14ac:dyDescent="0.3">
      <c r="A1348" s="34"/>
      <c r="B1348" s="68">
        <v>3</v>
      </c>
      <c r="C1348" s="35" t="s">
        <v>1321</v>
      </c>
      <c r="D1348" s="38"/>
      <c r="E1348" s="37"/>
      <c r="F1348" s="102"/>
      <c r="G1348" s="103"/>
      <c r="H1348" s="90"/>
    </row>
    <row r="1349" spans="1:8" ht="16.8" x14ac:dyDescent="0.3">
      <c r="A1349" s="34"/>
      <c r="B1349" s="68">
        <v>4</v>
      </c>
      <c r="C1349" s="35" t="s">
        <v>1322</v>
      </c>
      <c r="D1349" s="38"/>
      <c r="E1349" s="37"/>
      <c r="F1349" s="102"/>
      <c r="G1349" s="103"/>
      <c r="H1349" s="90"/>
    </row>
    <row r="1350" spans="1:8" ht="17.399999999999999" thickBot="1" x14ac:dyDescent="0.35">
      <c r="A1350" s="34"/>
      <c r="B1350" s="68">
        <v>5</v>
      </c>
      <c r="C1350" s="98" t="s">
        <v>1323</v>
      </c>
      <c r="D1350" s="38"/>
      <c r="E1350" s="37"/>
      <c r="F1350" s="106"/>
      <c r="G1350" s="107"/>
      <c r="H1350" s="90"/>
    </row>
    <row r="1351" spans="1:8" ht="18" thickTop="1" thickBot="1" x14ac:dyDescent="0.35">
      <c r="A1351" s="29">
        <v>78</v>
      </c>
      <c r="B1351" s="67"/>
      <c r="C1351" s="56" t="s">
        <v>165</v>
      </c>
      <c r="D1351" s="31"/>
      <c r="E1351" s="32">
        <v>3</v>
      </c>
      <c r="F1351" s="33"/>
      <c r="G1351" s="110">
        <f t="shared" si="21"/>
        <v>0</v>
      </c>
      <c r="H1351" s="90"/>
    </row>
    <row r="1352" spans="1:8" ht="16.8" x14ac:dyDescent="0.3">
      <c r="A1352" s="34"/>
      <c r="B1352" s="68">
        <v>1</v>
      </c>
      <c r="C1352" s="59" t="s">
        <v>1324</v>
      </c>
      <c r="D1352" s="38"/>
      <c r="E1352" s="37"/>
      <c r="F1352" s="108"/>
      <c r="G1352" s="109"/>
      <c r="H1352" s="90"/>
    </row>
    <row r="1353" spans="1:8" ht="16.8" x14ac:dyDescent="0.3">
      <c r="A1353" s="34"/>
      <c r="B1353" s="68">
        <v>2</v>
      </c>
      <c r="C1353" s="35" t="s">
        <v>1325</v>
      </c>
      <c r="D1353" s="38"/>
      <c r="E1353" s="37"/>
      <c r="F1353" s="102"/>
      <c r="G1353" s="103"/>
      <c r="H1353" s="90"/>
    </row>
    <row r="1354" spans="1:8" ht="16.8" x14ac:dyDescent="0.3">
      <c r="A1354" s="34"/>
      <c r="B1354" s="68">
        <v>3</v>
      </c>
      <c r="C1354" s="35" t="s">
        <v>1326</v>
      </c>
      <c r="D1354" s="38"/>
      <c r="E1354" s="37"/>
      <c r="F1354" s="102"/>
      <c r="G1354" s="103"/>
      <c r="H1354" s="90"/>
    </row>
    <row r="1355" spans="1:8" ht="16.8" x14ac:dyDescent="0.3">
      <c r="A1355" s="34"/>
      <c r="B1355" s="68">
        <v>4</v>
      </c>
      <c r="C1355" s="35" t="s">
        <v>1327</v>
      </c>
      <c r="D1355" s="38"/>
      <c r="E1355" s="37"/>
      <c r="F1355" s="102"/>
      <c r="G1355" s="103"/>
      <c r="H1355" s="90"/>
    </row>
    <row r="1356" spans="1:8" ht="17.399999999999999" thickBot="1" x14ac:dyDescent="0.35">
      <c r="A1356" s="34"/>
      <c r="B1356" s="68">
        <v>5</v>
      </c>
      <c r="C1356" s="98" t="s">
        <v>1328</v>
      </c>
      <c r="D1356" s="38"/>
      <c r="E1356" s="37"/>
      <c r="F1356" s="106"/>
      <c r="G1356" s="107"/>
      <c r="H1356" s="90"/>
    </row>
    <row r="1357" spans="1:8" ht="18" thickTop="1" thickBot="1" x14ac:dyDescent="0.35">
      <c r="A1357" s="29">
        <v>79</v>
      </c>
      <c r="B1357" s="67"/>
      <c r="C1357" s="56" t="s">
        <v>167</v>
      </c>
      <c r="D1357" s="31"/>
      <c r="E1357" s="32">
        <v>30</v>
      </c>
      <c r="F1357" s="33"/>
      <c r="G1357" s="110">
        <f t="shared" ref="G1357:G1413" si="22">E1357*F1357</f>
        <v>0</v>
      </c>
      <c r="H1357" s="90"/>
    </row>
    <row r="1358" spans="1:8" ht="16.8" x14ac:dyDescent="0.3">
      <c r="A1358" s="34"/>
      <c r="B1358" s="68">
        <v>1</v>
      </c>
      <c r="C1358" s="59" t="s">
        <v>1329</v>
      </c>
      <c r="D1358" s="38"/>
      <c r="E1358" s="37"/>
      <c r="F1358" s="108"/>
      <c r="G1358" s="109"/>
      <c r="H1358" s="90"/>
    </row>
    <row r="1359" spans="1:8" ht="16.8" x14ac:dyDescent="0.3">
      <c r="A1359" s="34"/>
      <c r="B1359" s="68">
        <v>2</v>
      </c>
      <c r="C1359" s="35" t="s">
        <v>1330</v>
      </c>
      <c r="D1359" s="38"/>
      <c r="E1359" s="37"/>
      <c r="F1359" s="102"/>
      <c r="G1359" s="103"/>
      <c r="H1359" s="90"/>
    </row>
    <row r="1360" spans="1:8" ht="17.399999999999999" thickBot="1" x14ac:dyDescent="0.35">
      <c r="A1360" s="34"/>
      <c r="B1360" s="68">
        <v>3</v>
      </c>
      <c r="C1360" s="98" t="s">
        <v>1331</v>
      </c>
      <c r="D1360" s="38"/>
      <c r="E1360" s="37"/>
      <c r="F1360" s="106"/>
      <c r="G1360" s="107"/>
      <c r="H1360" s="90"/>
    </row>
    <row r="1361" spans="1:8" ht="18" thickTop="1" thickBot="1" x14ac:dyDescent="0.35">
      <c r="A1361" s="29">
        <v>80</v>
      </c>
      <c r="B1361" s="67"/>
      <c r="C1361" s="56" t="s">
        <v>169</v>
      </c>
      <c r="D1361" s="31"/>
      <c r="E1361" s="32">
        <v>6</v>
      </c>
      <c r="F1361" s="33"/>
      <c r="G1361" s="110">
        <f t="shared" si="22"/>
        <v>0</v>
      </c>
      <c r="H1361" s="90"/>
    </row>
    <row r="1362" spans="1:8" ht="16.8" x14ac:dyDescent="0.3">
      <c r="A1362" s="34"/>
      <c r="B1362" s="68">
        <v>1</v>
      </c>
      <c r="C1362" s="48" t="s">
        <v>1332</v>
      </c>
      <c r="D1362" s="38"/>
      <c r="E1362" s="37"/>
      <c r="F1362" s="108"/>
      <c r="G1362" s="109"/>
      <c r="H1362" s="90"/>
    </row>
    <row r="1363" spans="1:8" ht="16.8" x14ac:dyDescent="0.3">
      <c r="A1363" s="34"/>
      <c r="B1363" s="68">
        <v>2</v>
      </c>
      <c r="C1363" s="35" t="s">
        <v>1333</v>
      </c>
      <c r="D1363" s="38"/>
      <c r="E1363" s="37"/>
      <c r="F1363" s="102"/>
      <c r="G1363" s="103"/>
      <c r="H1363" s="90"/>
    </row>
    <row r="1364" spans="1:8" ht="16.8" x14ac:dyDescent="0.3">
      <c r="A1364" s="34"/>
      <c r="B1364" s="68">
        <v>3</v>
      </c>
      <c r="C1364" s="35" t="s">
        <v>1334</v>
      </c>
      <c r="D1364" s="38"/>
      <c r="E1364" s="37"/>
      <c r="F1364" s="102"/>
      <c r="G1364" s="103"/>
      <c r="H1364" s="90"/>
    </row>
    <row r="1365" spans="1:8" ht="16.8" x14ac:dyDescent="0.3">
      <c r="A1365" s="34"/>
      <c r="B1365" s="68">
        <v>4</v>
      </c>
      <c r="C1365" s="35" t="s">
        <v>1335</v>
      </c>
      <c r="D1365" s="38"/>
      <c r="E1365" s="37"/>
      <c r="F1365" s="102"/>
      <c r="G1365" s="103"/>
      <c r="H1365" s="90"/>
    </row>
    <row r="1366" spans="1:8" ht="16.8" x14ac:dyDescent="0.3">
      <c r="A1366" s="34"/>
      <c r="B1366" s="68">
        <v>5</v>
      </c>
      <c r="C1366" s="35" t="s">
        <v>1336</v>
      </c>
      <c r="D1366" s="38"/>
      <c r="E1366" s="37"/>
      <c r="F1366" s="102"/>
      <c r="G1366" s="103"/>
      <c r="H1366" s="90"/>
    </row>
    <row r="1367" spans="1:8" ht="16.8" x14ac:dyDescent="0.3">
      <c r="A1367" s="34"/>
      <c r="B1367" s="68">
        <v>6</v>
      </c>
      <c r="C1367" s="35" t="s">
        <v>1337</v>
      </c>
      <c r="D1367" s="38"/>
      <c r="E1367" s="37"/>
      <c r="F1367" s="102"/>
      <c r="G1367" s="103"/>
      <c r="H1367" s="90"/>
    </row>
    <row r="1368" spans="1:8" ht="17.399999999999999" thickBot="1" x14ac:dyDescent="0.35">
      <c r="A1368" s="34"/>
      <c r="B1368" s="68">
        <v>7</v>
      </c>
      <c r="C1368" s="35" t="s">
        <v>1338</v>
      </c>
      <c r="D1368" s="38"/>
      <c r="E1368" s="37"/>
      <c r="F1368" s="106"/>
      <c r="G1368" s="107"/>
      <c r="H1368" s="90"/>
    </row>
    <row r="1369" spans="1:8" ht="18" thickTop="1" thickBot="1" x14ac:dyDescent="0.35">
      <c r="A1369" s="29">
        <v>81</v>
      </c>
      <c r="B1369" s="67"/>
      <c r="C1369" s="31" t="s">
        <v>171</v>
      </c>
      <c r="D1369" s="31"/>
      <c r="E1369" s="32">
        <v>1</v>
      </c>
      <c r="F1369" s="33"/>
      <c r="G1369" s="110">
        <f t="shared" si="22"/>
        <v>0</v>
      </c>
      <c r="H1369" s="90"/>
    </row>
    <row r="1370" spans="1:8" ht="97.5" customHeight="1" x14ac:dyDescent="0.3">
      <c r="A1370" s="34"/>
      <c r="B1370" s="68">
        <v>1</v>
      </c>
      <c r="C1370" s="42" t="s">
        <v>1339</v>
      </c>
      <c r="D1370" s="38" t="s">
        <v>1340</v>
      </c>
      <c r="E1370" s="37"/>
      <c r="F1370" s="108"/>
      <c r="G1370" s="109"/>
      <c r="H1370" s="90"/>
    </row>
    <row r="1371" spans="1:8" ht="67.5" customHeight="1" x14ac:dyDescent="0.3">
      <c r="A1371" s="34"/>
      <c r="B1371" s="68">
        <v>2</v>
      </c>
      <c r="C1371" s="35" t="s">
        <v>1341</v>
      </c>
      <c r="D1371" s="38"/>
      <c r="E1371" s="37"/>
      <c r="F1371" s="102"/>
      <c r="G1371" s="103"/>
      <c r="H1371" s="90"/>
    </row>
    <row r="1372" spans="1:8" ht="31.2" x14ac:dyDescent="0.3">
      <c r="A1372" s="34"/>
      <c r="B1372" s="68">
        <v>3</v>
      </c>
      <c r="C1372" s="35" t="s">
        <v>1342</v>
      </c>
      <c r="D1372" s="38"/>
      <c r="E1372" s="37"/>
      <c r="F1372" s="102"/>
      <c r="G1372" s="103"/>
      <c r="H1372" s="90"/>
    </row>
    <row r="1373" spans="1:8" ht="84.75" customHeight="1" x14ac:dyDescent="0.3">
      <c r="A1373" s="34"/>
      <c r="B1373" s="68">
        <v>4</v>
      </c>
      <c r="C1373" s="35" t="s">
        <v>1343</v>
      </c>
      <c r="D1373" s="38"/>
      <c r="E1373" s="37"/>
      <c r="F1373" s="102"/>
      <c r="G1373" s="103"/>
      <c r="H1373" s="90"/>
    </row>
    <row r="1374" spans="1:8" ht="16.8" x14ac:dyDescent="0.3">
      <c r="A1374" s="34"/>
      <c r="B1374" s="68">
        <v>5</v>
      </c>
      <c r="C1374" s="35" t="s">
        <v>1344</v>
      </c>
      <c r="D1374" s="38"/>
      <c r="E1374" s="37"/>
      <c r="F1374" s="102"/>
      <c r="G1374" s="103"/>
      <c r="H1374" s="90"/>
    </row>
    <row r="1375" spans="1:8" ht="16.8" x14ac:dyDescent="0.3">
      <c r="A1375" s="34"/>
      <c r="B1375" s="68">
        <v>6</v>
      </c>
      <c r="C1375" s="35" t="s">
        <v>1345</v>
      </c>
      <c r="D1375" s="38"/>
      <c r="E1375" s="37"/>
      <c r="F1375" s="102"/>
      <c r="G1375" s="103"/>
      <c r="H1375" s="90"/>
    </row>
    <row r="1376" spans="1:8" ht="31.2" x14ac:dyDescent="0.3">
      <c r="A1376" s="34"/>
      <c r="B1376" s="68">
        <v>7</v>
      </c>
      <c r="C1376" s="35" t="s">
        <v>1346</v>
      </c>
      <c r="D1376" s="38"/>
      <c r="E1376" s="37"/>
      <c r="F1376" s="102"/>
      <c r="G1376" s="103"/>
      <c r="H1376" s="90"/>
    </row>
    <row r="1377" spans="1:8" ht="34.5" customHeight="1" x14ac:dyDescent="0.3">
      <c r="A1377" s="34"/>
      <c r="B1377" s="68">
        <v>8</v>
      </c>
      <c r="C1377" s="35" t="s">
        <v>1347</v>
      </c>
      <c r="D1377" s="38"/>
      <c r="E1377" s="37"/>
      <c r="F1377" s="102"/>
      <c r="G1377" s="103"/>
      <c r="H1377" s="90"/>
    </row>
    <row r="1378" spans="1:8" ht="31.2" x14ac:dyDescent="0.3">
      <c r="A1378" s="34"/>
      <c r="B1378" s="68">
        <v>9</v>
      </c>
      <c r="C1378" s="35" t="s">
        <v>1348</v>
      </c>
      <c r="D1378" s="38"/>
      <c r="E1378" s="37"/>
      <c r="F1378" s="102"/>
      <c r="G1378" s="103"/>
      <c r="H1378" s="90"/>
    </row>
    <row r="1379" spans="1:8" ht="16.8" x14ac:dyDescent="0.3">
      <c r="A1379" s="34"/>
      <c r="B1379" s="68">
        <v>10</v>
      </c>
      <c r="C1379" s="60" t="s">
        <v>1349</v>
      </c>
      <c r="D1379" s="38"/>
      <c r="E1379" s="37"/>
      <c r="F1379" s="102"/>
      <c r="G1379" s="103"/>
      <c r="H1379" s="90"/>
    </row>
    <row r="1380" spans="1:8" ht="16.8" x14ac:dyDescent="0.3">
      <c r="A1380" s="34"/>
      <c r="B1380" s="68">
        <v>11</v>
      </c>
      <c r="C1380" s="35" t="s">
        <v>1350</v>
      </c>
      <c r="D1380" s="38"/>
      <c r="E1380" s="37"/>
      <c r="F1380" s="102"/>
      <c r="G1380" s="103"/>
      <c r="H1380" s="90"/>
    </row>
    <row r="1381" spans="1:8" ht="16.8" x14ac:dyDescent="0.3">
      <c r="A1381" s="34"/>
      <c r="B1381" s="68">
        <v>12</v>
      </c>
      <c r="C1381" s="35" t="s">
        <v>1351</v>
      </c>
      <c r="D1381" s="38"/>
      <c r="E1381" s="37"/>
      <c r="F1381" s="102"/>
      <c r="G1381" s="103"/>
      <c r="H1381" s="90"/>
    </row>
    <row r="1382" spans="1:8" ht="66" customHeight="1" x14ac:dyDescent="0.3">
      <c r="A1382" s="34"/>
      <c r="B1382" s="68">
        <v>13</v>
      </c>
      <c r="C1382" s="35" t="s">
        <v>1352</v>
      </c>
      <c r="D1382" s="38"/>
      <c r="E1382" s="37"/>
      <c r="F1382" s="102"/>
      <c r="G1382" s="103"/>
      <c r="H1382" s="90"/>
    </row>
    <row r="1383" spans="1:8" ht="36" customHeight="1" x14ac:dyDescent="0.3">
      <c r="A1383" s="34"/>
      <c r="B1383" s="68">
        <v>14</v>
      </c>
      <c r="C1383" s="35" t="s">
        <v>1353</v>
      </c>
      <c r="D1383" s="38"/>
      <c r="E1383" s="37"/>
      <c r="F1383" s="102"/>
      <c r="G1383" s="103"/>
      <c r="H1383" s="90"/>
    </row>
    <row r="1384" spans="1:8" ht="31.2" x14ac:dyDescent="0.3">
      <c r="A1384" s="34"/>
      <c r="B1384" s="68">
        <v>15</v>
      </c>
      <c r="C1384" s="35" t="s">
        <v>1354</v>
      </c>
      <c r="D1384" s="38"/>
      <c r="E1384" s="37"/>
      <c r="F1384" s="102"/>
      <c r="G1384" s="103"/>
      <c r="H1384" s="90"/>
    </row>
    <row r="1385" spans="1:8" ht="62.4" x14ac:dyDescent="0.3">
      <c r="A1385" s="34"/>
      <c r="B1385" s="68">
        <v>16</v>
      </c>
      <c r="C1385" s="35" t="s">
        <v>1355</v>
      </c>
      <c r="D1385" s="38"/>
      <c r="E1385" s="37"/>
      <c r="F1385" s="102"/>
      <c r="G1385" s="103"/>
      <c r="H1385" s="90"/>
    </row>
    <row r="1386" spans="1:8" ht="31.2" x14ac:dyDescent="0.3">
      <c r="A1386" s="34"/>
      <c r="B1386" s="68">
        <v>17</v>
      </c>
      <c r="C1386" s="35" t="s">
        <v>1356</v>
      </c>
      <c r="D1386" s="38"/>
      <c r="E1386" s="37"/>
      <c r="F1386" s="102"/>
      <c r="G1386" s="103"/>
      <c r="H1386" s="90"/>
    </row>
    <row r="1387" spans="1:8" ht="16.8" x14ac:dyDescent="0.3">
      <c r="A1387" s="34"/>
      <c r="B1387" s="68">
        <v>18</v>
      </c>
      <c r="C1387" s="35" t="s">
        <v>1357</v>
      </c>
      <c r="D1387" s="38"/>
      <c r="E1387" s="37"/>
      <c r="F1387" s="102"/>
      <c r="G1387" s="103"/>
      <c r="H1387" s="90"/>
    </row>
    <row r="1388" spans="1:8" ht="46.8" x14ac:dyDescent="0.3">
      <c r="A1388" s="34"/>
      <c r="B1388" s="68">
        <v>19</v>
      </c>
      <c r="C1388" s="35" t="s">
        <v>1358</v>
      </c>
      <c r="D1388" s="38"/>
      <c r="E1388" s="37"/>
      <c r="F1388" s="102"/>
      <c r="G1388" s="103"/>
      <c r="H1388" s="90"/>
    </row>
    <row r="1389" spans="1:8" ht="63" customHeight="1" x14ac:dyDescent="0.3">
      <c r="A1389" s="34"/>
      <c r="B1389" s="68">
        <v>20</v>
      </c>
      <c r="C1389" s="35" t="s">
        <v>1359</v>
      </c>
      <c r="D1389" s="38"/>
      <c r="E1389" s="37"/>
      <c r="F1389" s="102"/>
      <c r="G1389" s="103"/>
      <c r="H1389" s="90"/>
    </row>
    <row r="1390" spans="1:8" ht="66.75" customHeight="1" x14ac:dyDescent="0.3">
      <c r="A1390" s="34"/>
      <c r="B1390" s="68">
        <v>21</v>
      </c>
      <c r="C1390" s="35" t="s">
        <v>1360</v>
      </c>
      <c r="D1390" s="38"/>
      <c r="E1390" s="37"/>
      <c r="F1390" s="102"/>
      <c r="G1390" s="103"/>
      <c r="H1390" s="90"/>
    </row>
    <row r="1391" spans="1:8" ht="84" customHeight="1" x14ac:dyDescent="0.3">
      <c r="A1391" s="34"/>
      <c r="B1391" s="68">
        <v>22</v>
      </c>
      <c r="C1391" s="35" t="s">
        <v>1361</v>
      </c>
      <c r="D1391" s="38"/>
      <c r="E1391" s="37"/>
      <c r="F1391" s="102"/>
      <c r="G1391" s="103"/>
      <c r="H1391" s="90"/>
    </row>
    <row r="1392" spans="1:8" ht="16.8" x14ac:dyDescent="0.3">
      <c r="A1392" s="34"/>
      <c r="B1392" s="68">
        <v>23</v>
      </c>
      <c r="C1392" s="35" t="s">
        <v>1362</v>
      </c>
      <c r="D1392" s="38"/>
      <c r="E1392" s="37"/>
      <c r="F1392" s="102"/>
      <c r="G1392" s="103"/>
      <c r="H1392" s="90"/>
    </row>
    <row r="1393" spans="1:8" ht="16.8" x14ac:dyDescent="0.3">
      <c r="A1393" s="34"/>
      <c r="B1393" s="68">
        <v>24</v>
      </c>
      <c r="C1393" s="35" t="s">
        <v>1363</v>
      </c>
      <c r="D1393" s="38"/>
      <c r="E1393" s="37"/>
      <c r="F1393" s="102"/>
      <c r="G1393" s="103"/>
      <c r="H1393" s="90"/>
    </row>
    <row r="1394" spans="1:8" ht="16.8" x14ac:dyDescent="0.3">
      <c r="A1394" s="34"/>
      <c r="B1394" s="68">
        <v>25</v>
      </c>
      <c r="C1394" s="35" t="s">
        <v>1364</v>
      </c>
      <c r="D1394" s="38"/>
      <c r="E1394" s="37"/>
      <c r="F1394" s="102"/>
      <c r="G1394" s="103"/>
      <c r="H1394" s="90"/>
    </row>
    <row r="1395" spans="1:8" ht="33" customHeight="1" x14ac:dyDescent="0.3">
      <c r="A1395" s="34"/>
      <c r="B1395" s="68">
        <v>26</v>
      </c>
      <c r="C1395" s="35" t="s">
        <v>1365</v>
      </c>
      <c r="D1395" s="38"/>
      <c r="E1395" s="37"/>
      <c r="F1395" s="102"/>
      <c r="G1395" s="103"/>
      <c r="H1395" s="90"/>
    </row>
    <row r="1396" spans="1:8" ht="37.5" customHeight="1" x14ac:dyDescent="0.3">
      <c r="A1396" s="34"/>
      <c r="B1396" s="68">
        <v>27</v>
      </c>
      <c r="C1396" s="35" t="s">
        <v>1366</v>
      </c>
      <c r="D1396" s="38"/>
      <c r="E1396" s="37"/>
      <c r="F1396" s="102"/>
      <c r="G1396" s="103"/>
      <c r="H1396" s="90"/>
    </row>
    <row r="1397" spans="1:8" ht="16.8" x14ac:dyDescent="0.3">
      <c r="A1397" s="34"/>
      <c r="B1397" s="68">
        <v>28</v>
      </c>
      <c r="C1397" s="35" t="s">
        <v>1367</v>
      </c>
      <c r="D1397" s="38"/>
      <c r="E1397" s="37"/>
      <c r="F1397" s="102"/>
      <c r="G1397" s="103"/>
      <c r="H1397" s="90"/>
    </row>
    <row r="1398" spans="1:8" ht="83.25" customHeight="1" x14ac:dyDescent="0.3">
      <c r="A1398" s="34"/>
      <c r="B1398" s="68">
        <v>29</v>
      </c>
      <c r="C1398" s="35" t="s">
        <v>1368</v>
      </c>
      <c r="D1398" s="38"/>
      <c r="E1398" s="37"/>
      <c r="F1398" s="102"/>
      <c r="G1398" s="103"/>
      <c r="H1398" s="90"/>
    </row>
    <row r="1399" spans="1:8" ht="16.8" x14ac:dyDescent="0.3">
      <c r="A1399" s="34"/>
      <c r="B1399" s="68">
        <v>30</v>
      </c>
      <c r="C1399" s="35" t="s">
        <v>1369</v>
      </c>
      <c r="D1399" s="38"/>
      <c r="E1399" s="37"/>
      <c r="F1399" s="102"/>
      <c r="G1399" s="103"/>
      <c r="H1399" s="90"/>
    </row>
    <row r="1400" spans="1:8" ht="131.25" customHeight="1" x14ac:dyDescent="0.3">
      <c r="A1400" s="34"/>
      <c r="B1400" s="68">
        <v>31</v>
      </c>
      <c r="C1400" s="35" t="s">
        <v>1370</v>
      </c>
      <c r="D1400" s="38"/>
      <c r="E1400" s="37"/>
      <c r="F1400" s="102"/>
      <c r="G1400" s="103"/>
      <c r="H1400" s="90"/>
    </row>
    <row r="1401" spans="1:8" ht="16.8" x14ac:dyDescent="0.3">
      <c r="A1401" s="34"/>
      <c r="B1401" s="70">
        <v>32</v>
      </c>
      <c r="C1401" s="35" t="s">
        <v>1371</v>
      </c>
      <c r="D1401" s="49"/>
      <c r="E1401" s="37"/>
      <c r="F1401" s="102"/>
      <c r="G1401" s="103"/>
      <c r="H1401" s="90"/>
    </row>
    <row r="1402" spans="1:8" ht="17.399999999999999" thickBot="1" x14ac:dyDescent="0.35">
      <c r="A1402" s="34"/>
      <c r="B1402" s="73">
        <v>33</v>
      </c>
      <c r="C1402" s="98" t="s">
        <v>1372</v>
      </c>
      <c r="D1402" s="49"/>
      <c r="E1402" s="37"/>
      <c r="F1402" s="106"/>
      <c r="G1402" s="107"/>
      <c r="H1402" s="90"/>
    </row>
    <row r="1403" spans="1:8" ht="18" thickTop="1" thickBot="1" x14ac:dyDescent="0.35">
      <c r="A1403" s="29">
        <v>82</v>
      </c>
      <c r="B1403" s="67"/>
      <c r="C1403" s="56" t="s">
        <v>173</v>
      </c>
      <c r="D1403" s="31"/>
      <c r="E1403" s="32">
        <v>1</v>
      </c>
      <c r="F1403" s="33"/>
      <c r="G1403" s="110">
        <f t="shared" si="22"/>
        <v>0</v>
      </c>
      <c r="H1403" s="90"/>
    </row>
    <row r="1404" spans="1:8" ht="16.8" x14ac:dyDescent="0.3">
      <c r="A1404" s="34"/>
      <c r="B1404" s="68">
        <v>1</v>
      </c>
      <c r="C1404" s="59" t="s">
        <v>1373</v>
      </c>
      <c r="D1404" s="38"/>
      <c r="E1404" s="37"/>
      <c r="F1404" s="108"/>
      <c r="G1404" s="109"/>
      <c r="H1404" s="90"/>
    </row>
    <row r="1405" spans="1:8" ht="16.8" x14ac:dyDescent="0.3">
      <c r="A1405" s="34"/>
      <c r="B1405" s="68">
        <v>2</v>
      </c>
      <c r="C1405" s="35" t="s">
        <v>1374</v>
      </c>
      <c r="D1405" s="38"/>
      <c r="E1405" s="37"/>
      <c r="F1405" s="102"/>
      <c r="G1405" s="103"/>
      <c r="H1405" s="90"/>
    </row>
    <row r="1406" spans="1:8" ht="31.2" x14ac:dyDescent="0.3">
      <c r="A1406" s="34"/>
      <c r="B1406" s="68">
        <v>3</v>
      </c>
      <c r="C1406" s="35" t="s">
        <v>262</v>
      </c>
      <c r="D1406" s="38"/>
      <c r="E1406" s="37"/>
      <c r="F1406" s="102"/>
      <c r="G1406" s="103"/>
      <c r="H1406" s="90"/>
    </row>
    <row r="1407" spans="1:8" ht="16.8" x14ac:dyDescent="0.3">
      <c r="A1407" s="34"/>
      <c r="B1407" s="68">
        <v>4</v>
      </c>
      <c r="C1407" s="35" t="s">
        <v>1375</v>
      </c>
      <c r="D1407" s="38"/>
      <c r="E1407" s="37"/>
      <c r="F1407" s="102"/>
      <c r="G1407" s="103"/>
      <c r="H1407" s="90"/>
    </row>
    <row r="1408" spans="1:8" ht="16.8" x14ac:dyDescent="0.3">
      <c r="A1408" s="34"/>
      <c r="B1408" s="68">
        <v>5</v>
      </c>
      <c r="C1408" s="35" t="s">
        <v>1376</v>
      </c>
      <c r="D1408" s="38"/>
      <c r="E1408" s="37"/>
      <c r="F1408" s="102"/>
      <c r="G1408" s="103"/>
      <c r="H1408" s="90"/>
    </row>
    <row r="1409" spans="1:8" ht="16.8" x14ac:dyDescent="0.3">
      <c r="A1409" s="34"/>
      <c r="B1409" s="68">
        <v>6</v>
      </c>
      <c r="C1409" s="35" t="s">
        <v>1377</v>
      </c>
      <c r="D1409" s="38"/>
      <c r="E1409" s="37"/>
      <c r="F1409" s="102"/>
      <c r="G1409" s="103"/>
      <c r="H1409" s="90"/>
    </row>
    <row r="1410" spans="1:8" ht="16.8" x14ac:dyDescent="0.3">
      <c r="A1410" s="34"/>
      <c r="B1410" s="68">
        <v>7</v>
      </c>
      <c r="C1410" s="35" t="s">
        <v>266</v>
      </c>
      <c r="D1410" s="38"/>
      <c r="E1410" s="37"/>
      <c r="F1410" s="102"/>
      <c r="G1410" s="103"/>
      <c r="H1410" s="90"/>
    </row>
    <row r="1411" spans="1:8" ht="31.2" x14ac:dyDescent="0.3">
      <c r="A1411" s="34"/>
      <c r="B1411" s="68">
        <v>8</v>
      </c>
      <c r="C1411" s="35" t="s">
        <v>1378</v>
      </c>
      <c r="D1411" s="38"/>
      <c r="E1411" s="37"/>
      <c r="F1411" s="102"/>
      <c r="G1411" s="103"/>
      <c r="H1411" s="90"/>
    </row>
    <row r="1412" spans="1:8" ht="17.399999999999999" thickBot="1" x14ac:dyDescent="0.35">
      <c r="A1412" s="34"/>
      <c r="B1412" s="68">
        <v>9</v>
      </c>
      <c r="C1412" s="98" t="s">
        <v>1379</v>
      </c>
      <c r="D1412" s="38"/>
      <c r="E1412" s="37"/>
      <c r="F1412" s="106"/>
      <c r="G1412" s="107"/>
      <c r="H1412" s="90"/>
    </row>
    <row r="1413" spans="1:8" ht="18" thickTop="1" thickBot="1" x14ac:dyDescent="0.35">
      <c r="A1413" s="29">
        <v>83</v>
      </c>
      <c r="B1413" s="67"/>
      <c r="C1413" s="56" t="s">
        <v>175</v>
      </c>
      <c r="D1413" s="31"/>
      <c r="E1413" s="32">
        <v>2</v>
      </c>
      <c r="F1413" s="33"/>
      <c r="G1413" s="110">
        <f t="shared" si="22"/>
        <v>0</v>
      </c>
      <c r="H1413" s="90"/>
    </row>
    <row r="1414" spans="1:8" ht="16.8" x14ac:dyDescent="0.3">
      <c r="A1414" s="34"/>
      <c r="B1414" s="68">
        <v>1</v>
      </c>
      <c r="C1414" s="59" t="s">
        <v>267</v>
      </c>
      <c r="D1414" s="38"/>
      <c r="E1414" s="37"/>
      <c r="F1414" s="108"/>
      <c r="G1414" s="109"/>
      <c r="H1414" s="90"/>
    </row>
    <row r="1415" spans="1:8" ht="16.8" x14ac:dyDescent="0.3">
      <c r="A1415" s="34"/>
      <c r="B1415" s="68">
        <v>2</v>
      </c>
      <c r="C1415" s="35" t="s">
        <v>268</v>
      </c>
      <c r="D1415" s="38"/>
      <c r="E1415" s="37"/>
      <c r="F1415" s="102"/>
      <c r="G1415" s="103"/>
      <c r="H1415" s="90"/>
    </row>
    <row r="1416" spans="1:8" ht="33" customHeight="1" x14ac:dyDescent="0.3">
      <c r="A1416" s="34"/>
      <c r="B1416" s="68">
        <v>3</v>
      </c>
      <c r="C1416" s="35" t="s">
        <v>269</v>
      </c>
      <c r="D1416" s="38"/>
      <c r="E1416" s="37"/>
      <c r="F1416" s="102"/>
      <c r="G1416" s="103"/>
      <c r="H1416" s="90"/>
    </row>
    <row r="1417" spans="1:8" ht="16.8" x14ac:dyDescent="0.3">
      <c r="A1417" s="34"/>
      <c r="B1417" s="68">
        <v>4</v>
      </c>
      <c r="C1417" s="35" t="s">
        <v>270</v>
      </c>
      <c r="D1417" s="38"/>
      <c r="E1417" s="37"/>
      <c r="F1417" s="102"/>
      <c r="G1417" s="103"/>
      <c r="H1417" s="90"/>
    </row>
    <row r="1418" spans="1:8" ht="16.8" x14ac:dyDescent="0.3">
      <c r="A1418" s="34"/>
      <c r="B1418" s="68">
        <v>5</v>
      </c>
      <c r="C1418" s="35" t="s">
        <v>1380</v>
      </c>
      <c r="D1418" s="38"/>
      <c r="E1418" s="37"/>
      <c r="F1418" s="102"/>
      <c r="G1418" s="103"/>
      <c r="H1418" s="90"/>
    </row>
    <row r="1419" spans="1:8" ht="31.2" x14ac:dyDescent="0.3">
      <c r="A1419" s="34"/>
      <c r="B1419" s="68">
        <v>6</v>
      </c>
      <c r="C1419" s="35" t="s">
        <v>1381</v>
      </c>
      <c r="D1419" s="38"/>
      <c r="E1419" s="37"/>
      <c r="F1419" s="102"/>
      <c r="G1419" s="103"/>
      <c r="H1419" s="90"/>
    </row>
    <row r="1420" spans="1:8" ht="16.8" x14ac:dyDescent="0.3">
      <c r="A1420" s="34"/>
      <c r="B1420" s="68">
        <v>7</v>
      </c>
      <c r="C1420" s="35" t="s">
        <v>272</v>
      </c>
      <c r="D1420" s="38"/>
      <c r="E1420" s="37"/>
      <c r="F1420" s="102"/>
      <c r="G1420" s="103"/>
      <c r="H1420" s="90"/>
    </row>
    <row r="1421" spans="1:8" ht="16.8" x14ac:dyDescent="0.3">
      <c r="A1421" s="34"/>
      <c r="B1421" s="68">
        <v>8</v>
      </c>
      <c r="C1421" s="35" t="s">
        <v>1382</v>
      </c>
      <c r="D1421" s="38"/>
      <c r="E1421" s="37"/>
      <c r="F1421" s="102"/>
      <c r="G1421" s="103"/>
      <c r="H1421" s="90"/>
    </row>
    <row r="1422" spans="1:8" ht="31.2" x14ac:dyDescent="0.3">
      <c r="A1422" s="34"/>
      <c r="B1422" s="68">
        <v>9</v>
      </c>
      <c r="C1422" s="35" t="s">
        <v>1383</v>
      </c>
      <c r="D1422" s="38"/>
      <c r="E1422" s="37"/>
      <c r="F1422" s="102"/>
      <c r="G1422" s="103"/>
      <c r="H1422" s="90"/>
    </row>
    <row r="1423" spans="1:8" ht="16.8" x14ac:dyDescent="0.3">
      <c r="A1423" s="34"/>
      <c r="B1423" s="68">
        <v>10</v>
      </c>
      <c r="C1423" s="35" t="s">
        <v>274</v>
      </c>
      <c r="D1423" s="38"/>
      <c r="E1423" s="37"/>
      <c r="F1423" s="102"/>
      <c r="G1423" s="103"/>
      <c r="H1423" s="90"/>
    </row>
    <row r="1424" spans="1:8" ht="16.8" x14ac:dyDescent="0.3">
      <c r="A1424" s="34"/>
      <c r="B1424" s="68">
        <v>11</v>
      </c>
      <c r="C1424" s="35" t="s">
        <v>275</v>
      </c>
      <c r="D1424" s="38"/>
      <c r="E1424" s="37"/>
      <c r="F1424" s="102"/>
      <c r="G1424" s="103"/>
      <c r="H1424" s="90"/>
    </row>
    <row r="1425" spans="1:8" ht="16.8" x14ac:dyDescent="0.3">
      <c r="A1425" s="34"/>
      <c r="B1425" s="68">
        <v>12</v>
      </c>
      <c r="C1425" s="35" t="s">
        <v>276</v>
      </c>
      <c r="D1425" s="38"/>
      <c r="E1425" s="37"/>
      <c r="F1425" s="102"/>
      <c r="G1425" s="103"/>
      <c r="H1425" s="90"/>
    </row>
    <row r="1426" spans="1:8" ht="16.8" x14ac:dyDescent="0.3">
      <c r="A1426" s="34"/>
      <c r="B1426" s="68">
        <v>13</v>
      </c>
      <c r="C1426" s="35" t="s">
        <v>277</v>
      </c>
      <c r="D1426" s="38"/>
      <c r="E1426" s="37"/>
      <c r="F1426" s="102"/>
      <c r="G1426" s="103"/>
      <c r="H1426" s="90"/>
    </row>
    <row r="1427" spans="1:8" ht="16.8" x14ac:dyDescent="0.3">
      <c r="A1427" s="34"/>
      <c r="B1427" s="68">
        <v>14</v>
      </c>
      <c r="C1427" s="35" t="s">
        <v>278</v>
      </c>
      <c r="D1427" s="38"/>
      <c r="E1427" s="37"/>
      <c r="F1427" s="102"/>
      <c r="G1427" s="103"/>
      <c r="H1427" s="90"/>
    </row>
    <row r="1428" spans="1:8" ht="16.8" x14ac:dyDescent="0.3">
      <c r="A1428" s="34"/>
      <c r="B1428" s="68">
        <v>15</v>
      </c>
      <c r="C1428" s="35" t="s">
        <v>279</v>
      </c>
      <c r="D1428" s="38"/>
      <c r="E1428" s="37"/>
      <c r="F1428" s="102"/>
      <c r="G1428" s="103"/>
      <c r="H1428" s="90"/>
    </row>
    <row r="1429" spans="1:8" ht="16.8" x14ac:dyDescent="0.3">
      <c r="A1429" s="34"/>
      <c r="B1429" s="68">
        <v>16</v>
      </c>
      <c r="C1429" s="35" t="s">
        <v>1384</v>
      </c>
      <c r="D1429" s="38"/>
      <c r="E1429" s="37"/>
      <c r="F1429" s="102"/>
      <c r="G1429" s="103"/>
      <c r="H1429" s="90"/>
    </row>
    <row r="1430" spans="1:8" ht="31.2" x14ac:dyDescent="0.3">
      <c r="A1430" s="34"/>
      <c r="B1430" s="68">
        <v>17</v>
      </c>
      <c r="C1430" s="35" t="s">
        <v>281</v>
      </c>
      <c r="D1430" s="38"/>
      <c r="E1430" s="37"/>
      <c r="F1430" s="102"/>
      <c r="G1430" s="103"/>
      <c r="H1430" s="90"/>
    </row>
    <row r="1431" spans="1:8" ht="16.8" x14ac:dyDescent="0.3">
      <c r="A1431" s="34"/>
      <c r="B1431" s="68">
        <v>18</v>
      </c>
      <c r="C1431" s="35" t="s">
        <v>282</v>
      </c>
      <c r="D1431" s="38"/>
      <c r="E1431" s="37"/>
      <c r="F1431" s="102"/>
      <c r="G1431" s="103"/>
      <c r="H1431" s="90"/>
    </row>
    <row r="1432" spans="1:8" ht="16.8" x14ac:dyDescent="0.3">
      <c r="A1432" s="34"/>
      <c r="B1432" s="68">
        <v>19</v>
      </c>
      <c r="C1432" s="35" t="s">
        <v>283</v>
      </c>
      <c r="D1432" s="38"/>
      <c r="E1432" s="37"/>
      <c r="F1432" s="102"/>
      <c r="G1432" s="103"/>
      <c r="H1432" s="90"/>
    </row>
    <row r="1433" spans="1:8" ht="16.8" x14ac:dyDescent="0.3">
      <c r="A1433" s="34"/>
      <c r="B1433" s="68">
        <v>20</v>
      </c>
      <c r="C1433" s="35" t="s">
        <v>284</v>
      </c>
      <c r="D1433" s="38"/>
      <c r="E1433" s="37"/>
      <c r="F1433" s="102"/>
      <c r="G1433" s="103"/>
      <c r="H1433" s="90"/>
    </row>
    <row r="1434" spans="1:8" ht="16.8" x14ac:dyDescent="0.3">
      <c r="A1434" s="34"/>
      <c r="B1434" s="68">
        <v>21</v>
      </c>
      <c r="C1434" s="35" t="s">
        <v>285</v>
      </c>
      <c r="D1434" s="38"/>
      <c r="E1434" s="37"/>
      <c r="F1434" s="102"/>
      <c r="G1434" s="103"/>
      <c r="H1434" s="90"/>
    </row>
    <row r="1435" spans="1:8" ht="125.4" thickBot="1" x14ac:dyDescent="0.35">
      <c r="A1435" s="34"/>
      <c r="B1435" s="68">
        <v>22</v>
      </c>
      <c r="C1435" s="98" t="s">
        <v>1385</v>
      </c>
      <c r="D1435" s="38"/>
      <c r="E1435" s="37"/>
      <c r="F1435" s="106"/>
      <c r="G1435" s="107"/>
      <c r="H1435" s="90"/>
    </row>
    <row r="1436" spans="1:8" ht="18" thickTop="1" thickBot="1" x14ac:dyDescent="0.35">
      <c r="A1436" s="29">
        <v>84</v>
      </c>
      <c r="B1436" s="67"/>
      <c r="C1436" s="56" t="s">
        <v>1386</v>
      </c>
      <c r="D1436" s="31"/>
      <c r="E1436" s="32">
        <v>30</v>
      </c>
      <c r="F1436" s="33"/>
      <c r="G1436" s="110">
        <f t="shared" ref="G1436:G1467" si="23">E1436*F1436</f>
        <v>0</v>
      </c>
      <c r="H1436" s="90"/>
    </row>
    <row r="1437" spans="1:8" ht="16.8" x14ac:dyDescent="0.3">
      <c r="A1437" s="34"/>
      <c r="B1437" s="68">
        <v>1</v>
      </c>
      <c r="C1437" s="59" t="s">
        <v>1387</v>
      </c>
      <c r="D1437" s="38"/>
      <c r="E1437" s="37"/>
      <c r="F1437" s="108"/>
      <c r="G1437" s="109"/>
      <c r="H1437" s="90"/>
    </row>
    <row r="1438" spans="1:8" ht="16.8" x14ac:dyDescent="0.3">
      <c r="A1438" s="34"/>
      <c r="B1438" s="68">
        <v>2</v>
      </c>
      <c r="C1438" s="35" t="s">
        <v>1388</v>
      </c>
      <c r="D1438" s="38"/>
      <c r="E1438" s="37"/>
      <c r="F1438" s="102"/>
      <c r="G1438" s="103"/>
      <c r="H1438" s="90"/>
    </row>
    <row r="1439" spans="1:8" ht="16.8" x14ac:dyDescent="0.3">
      <c r="A1439" s="34"/>
      <c r="B1439" s="68">
        <v>3</v>
      </c>
      <c r="C1439" s="35" t="s">
        <v>924</v>
      </c>
      <c r="D1439" s="38"/>
      <c r="E1439" s="37"/>
      <c r="F1439" s="102"/>
      <c r="G1439" s="103"/>
      <c r="H1439" s="90"/>
    </row>
    <row r="1440" spans="1:8" ht="31.2" x14ac:dyDescent="0.3">
      <c r="A1440" s="34"/>
      <c r="B1440" s="68">
        <v>4</v>
      </c>
      <c r="C1440" s="35" t="s">
        <v>1389</v>
      </c>
      <c r="D1440" s="38"/>
      <c r="E1440" s="37"/>
      <c r="F1440" s="102"/>
      <c r="G1440" s="103"/>
      <c r="H1440" s="90"/>
    </row>
    <row r="1441" spans="1:8" ht="33.75" customHeight="1" x14ac:dyDescent="0.3">
      <c r="A1441" s="34"/>
      <c r="B1441" s="68">
        <v>5</v>
      </c>
      <c r="C1441" s="35" t="s">
        <v>1390</v>
      </c>
      <c r="D1441" s="38"/>
      <c r="E1441" s="37"/>
      <c r="F1441" s="102"/>
      <c r="G1441" s="103"/>
      <c r="H1441" s="90"/>
    </row>
    <row r="1442" spans="1:8" ht="31.2" x14ac:dyDescent="0.3">
      <c r="A1442" s="34"/>
      <c r="B1442" s="68">
        <v>6</v>
      </c>
      <c r="C1442" s="35" t="s">
        <v>1391</v>
      </c>
      <c r="D1442" s="38"/>
      <c r="E1442" s="37"/>
      <c r="F1442" s="102"/>
      <c r="G1442" s="103"/>
      <c r="H1442" s="90"/>
    </row>
    <row r="1443" spans="1:8" ht="16.8" x14ac:dyDescent="0.3">
      <c r="A1443" s="34"/>
      <c r="B1443" s="68">
        <v>7</v>
      </c>
      <c r="C1443" s="35" t="s">
        <v>1392</v>
      </c>
      <c r="D1443" s="38"/>
      <c r="E1443" s="37"/>
      <c r="F1443" s="102"/>
      <c r="G1443" s="103"/>
      <c r="H1443" s="90"/>
    </row>
    <row r="1444" spans="1:8" ht="31.2" x14ac:dyDescent="0.3">
      <c r="A1444" s="34"/>
      <c r="B1444" s="68">
        <v>8</v>
      </c>
      <c r="C1444" s="35" t="s">
        <v>926</v>
      </c>
      <c r="D1444" s="40"/>
      <c r="E1444" s="37"/>
      <c r="F1444" s="102"/>
      <c r="G1444" s="103"/>
      <c r="H1444" s="90"/>
    </row>
    <row r="1445" spans="1:8" ht="16.8" x14ac:dyDescent="0.3">
      <c r="A1445" s="34"/>
      <c r="B1445" s="68">
        <v>9</v>
      </c>
      <c r="C1445" s="35" t="s">
        <v>927</v>
      </c>
      <c r="D1445" s="40"/>
      <c r="E1445" s="37"/>
      <c r="F1445" s="102"/>
      <c r="G1445" s="103"/>
      <c r="H1445" s="90"/>
    </row>
    <row r="1446" spans="1:8" ht="16.8" x14ac:dyDescent="0.3">
      <c r="A1446" s="34"/>
      <c r="B1446" s="68">
        <v>10</v>
      </c>
      <c r="C1446" s="35" t="s">
        <v>928</v>
      </c>
      <c r="D1446" s="40"/>
      <c r="E1446" s="37"/>
      <c r="F1446" s="102"/>
      <c r="G1446" s="103"/>
      <c r="H1446" s="90"/>
    </row>
    <row r="1447" spans="1:8" ht="17.399999999999999" thickBot="1" x14ac:dyDescent="0.35">
      <c r="A1447" s="34"/>
      <c r="B1447" s="68">
        <v>11</v>
      </c>
      <c r="C1447" s="98" t="s">
        <v>929</v>
      </c>
      <c r="D1447" s="40"/>
      <c r="E1447" s="37"/>
      <c r="F1447" s="106"/>
      <c r="G1447" s="107"/>
      <c r="H1447" s="90"/>
    </row>
    <row r="1448" spans="1:8" ht="18" thickTop="1" thickBot="1" x14ac:dyDescent="0.35">
      <c r="A1448" s="29">
        <v>85</v>
      </c>
      <c r="B1448" s="67"/>
      <c r="C1448" s="56" t="s">
        <v>179</v>
      </c>
      <c r="D1448" s="31"/>
      <c r="E1448" s="32">
        <v>4</v>
      </c>
      <c r="F1448" s="33"/>
      <c r="G1448" s="110">
        <f t="shared" si="23"/>
        <v>0</v>
      </c>
      <c r="H1448" s="90"/>
    </row>
    <row r="1449" spans="1:8" ht="16.8" x14ac:dyDescent="0.3">
      <c r="A1449" s="34"/>
      <c r="B1449" s="68">
        <v>1</v>
      </c>
      <c r="C1449" s="59" t="s">
        <v>312</v>
      </c>
      <c r="D1449" s="38"/>
      <c r="E1449" s="37"/>
      <c r="F1449" s="108"/>
      <c r="G1449" s="109"/>
      <c r="H1449" s="90"/>
    </row>
    <row r="1450" spans="1:8" ht="16.8" x14ac:dyDescent="0.3">
      <c r="A1450" s="34"/>
      <c r="B1450" s="68">
        <v>2</v>
      </c>
      <c r="C1450" s="35" t="s">
        <v>313</v>
      </c>
      <c r="D1450" s="38"/>
      <c r="E1450" s="37"/>
      <c r="F1450" s="102"/>
      <c r="G1450" s="103"/>
      <c r="H1450" s="90"/>
    </row>
    <row r="1451" spans="1:8" ht="33" customHeight="1" x14ac:dyDescent="0.3">
      <c r="A1451" s="34"/>
      <c r="B1451" s="68">
        <v>3</v>
      </c>
      <c r="C1451" s="35" t="s">
        <v>314</v>
      </c>
      <c r="D1451" s="38"/>
      <c r="E1451" s="37"/>
      <c r="F1451" s="102"/>
      <c r="G1451" s="103"/>
      <c r="H1451" s="90"/>
    </row>
    <row r="1452" spans="1:8" ht="16.8" x14ac:dyDescent="0.3">
      <c r="A1452" s="34"/>
      <c r="B1452" s="68">
        <v>4</v>
      </c>
      <c r="C1452" s="35" t="s">
        <v>1393</v>
      </c>
      <c r="D1452" s="38"/>
      <c r="E1452" s="37"/>
      <c r="F1452" s="102"/>
      <c r="G1452" s="103"/>
      <c r="H1452" s="90"/>
    </row>
    <row r="1453" spans="1:8" ht="16.8" x14ac:dyDescent="0.3">
      <c r="A1453" s="34"/>
      <c r="B1453" s="68">
        <v>5</v>
      </c>
      <c r="C1453" s="35" t="s">
        <v>1394</v>
      </c>
      <c r="D1453" s="38"/>
      <c r="E1453" s="37"/>
      <c r="F1453" s="102"/>
      <c r="G1453" s="103"/>
      <c r="H1453" s="90"/>
    </row>
    <row r="1454" spans="1:8" ht="16.8" x14ac:dyDescent="0.3">
      <c r="A1454" s="34"/>
      <c r="B1454" s="68">
        <v>6</v>
      </c>
      <c r="C1454" s="35" t="s">
        <v>1395</v>
      </c>
      <c r="D1454" s="38"/>
      <c r="E1454" s="37"/>
      <c r="F1454" s="102"/>
      <c r="G1454" s="103"/>
      <c r="H1454" s="90"/>
    </row>
    <row r="1455" spans="1:8" ht="16.8" x14ac:dyDescent="0.3">
      <c r="A1455" s="34"/>
      <c r="B1455" s="68">
        <v>7</v>
      </c>
      <c r="C1455" s="35" t="s">
        <v>318</v>
      </c>
      <c r="D1455" s="38"/>
      <c r="E1455" s="37"/>
      <c r="F1455" s="102"/>
      <c r="G1455" s="103"/>
      <c r="H1455" s="90"/>
    </row>
    <row r="1456" spans="1:8" ht="31.2" x14ac:dyDescent="0.3">
      <c r="A1456" s="34"/>
      <c r="B1456" s="68">
        <v>8</v>
      </c>
      <c r="C1456" s="35" t="s">
        <v>1396</v>
      </c>
      <c r="D1456" s="38"/>
      <c r="E1456" s="37"/>
      <c r="F1456" s="102"/>
      <c r="G1456" s="103"/>
      <c r="H1456" s="90"/>
    </row>
    <row r="1457" spans="1:8" ht="16.8" x14ac:dyDescent="0.3">
      <c r="A1457" s="34"/>
      <c r="B1457" s="68">
        <v>9</v>
      </c>
      <c r="C1457" s="35" t="s">
        <v>1397</v>
      </c>
      <c r="D1457" s="38"/>
      <c r="E1457" s="37"/>
      <c r="F1457" s="102"/>
      <c r="G1457" s="103"/>
      <c r="H1457" s="90"/>
    </row>
    <row r="1458" spans="1:8" ht="16.8" x14ac:dyDescent="0.3">
      <c r="A1458" s="34"/>
      <c r="B1458" s="68">
        <v>10</v>
      </c>
      <c r="C1458" s="35" t="s">
        <v>1398</v>
      </c>
      <c r="D1458" s="38"/>
      <c r="E1458" s="37"/>
      <c r="F1458" s="102"/>
      <c r="G1458" s="103"/>
      <c r="H1458" s="90"/>
    </row>
    <row r="1459" spans="1:8" ht="16.8" x14ac:dyDescent="0.3">
      <c r="A1459" s="34"/>
      <c r="B1459" s="68">
        <v>11</v>
      </c>
      <c r="C1459" s="35" t="s">
        <v>1399</v>
      </c>
      <c r="D1459" s="38"/>
      <c r="E1459" s="37"/>
      <c r="F1459" s="102"/>
      <c r="G1459" s="103"/>
      <c r="H1459" s="90"/>
    </row>
    <row r="1460" spans="1:8" ht="31.2" x14ac:dyDescent="0.3">
      <c r="A1460" s="34"/>
      <c r="B1460" s="68">
        <v>12</v>
      </c>
      <c r="C1460" s="35" t="s">
        <v>1400</v>
      </c>
      <c r="D1460" s="38"/>
      <c r="E1460" s="37"/>
      <c r="F1460" s="102"/>
      <c r="G1460" s="103"/>
      <c r="H1460" s="90"/>
    </row>
    <row r="1461" spans="1:8" ht="33" customHeight="1" x14ac:dyDescent="0.3">
      <c r="A1461" s="34"/>
      <c r="B1461" s="68">
        <v>13</v>
      </c>
      <c r="C1461" s="35" t="s">
        <v>1401</v>
      </c>
      <c r="D1461" s="38"/>
      <c r="E1461" s="37"/>
      <c r="F1461" s="102"/>
      <c r="G1461" s="103"/>
      <c r="H1461" s="90"/>
    </row>
    <row r="1462" spans="1:8" ht="16.8" x14ac:dyDescent="0.3">
      <c r="A1462" s="34"/>
      <c r="B1462" s="68">
        <v>14</v>
      </c>
      <c r="C1462" s="35" t="s">
        <v>325</v>
      </c>
      <c r="D1462" s="38"/>
      <c r="E1462" s="37"/>
      <c r="F1462" s="102"/>
      <c r="G1462" s="103"/>
      <c r="H1462" s="90"/>
    </row>
    <row r="1463" spans="1:8" ht="16.8" x14ac:dyDescent="0.3">
      <c r="A1463" s="34"/>
      <c r="B1463" s="68">
        <v>15</v>
      </c>
      <c r="C1463" s="35" t="s">
        <v>326</v>
      </c>
      <c r="D1463" s="38"/>
      <c r="E1463" s="37"/>
      <c r="F1463" s="102"/>
      <c r="G1463" s="103"/>
      <c r="H1463" s="90"/>
    </row>
    <row r="1464" spans="1:8" ht="16.8" x14ac:dyDescent="0.3">
      <c r="A1464" s="34"/>
      <c r="B1464" s="68">
        <v>16</v>
      </c>
      <c r="C1464" s="35" t="s">
        <v>327</v>
      </c>
      <c r="D1464" s="38"/>
      <c r="E1464" s="37"/>
      <c r="F1464" s="102"/>
      <c r="G1464" s="103"/>
      <c r="H1464" s="90"/>
    </row>
    <row r="1465" spans="1:8" ht="16.8" x14ac:dyDescent="0.3">
      <c r="A1465" s="34"/>
      <c r="B1465" s="68">
        <v>17</v>
      </c>
      <c r="C1465" s="35" t="s">
        <v>1402</v>
      </c>
      <c r="D1465" s="38"/>
      <c r="E1465" s="37"/>
      <c r="F1465" s="102"/>
      <c r="G1465" s="103"/>
      <c r="H1465" s="90"/>
    </row>
    <row r="1466" spans="1:8" ht="156.6" thickBot="1" x14ac:dyDescent="0.35">
      <c r="A1466" s="61"/>
      <c r="B1466" s="68">
        <v>18</v>
      </c>
      <c r="C1466" s="98" t="s">
        <v>1403</v>
      </c>
      <c r="D1466" s="38"/>
      <c r="E1466" s="62"/>
      <c r="F1466" s="106"/>
      <c r="G1466" s="107"/>
      <c r="H1466" s="90"/>
    </row>
    <row r="1467" spans="1:8" ht="18" thickTop="1" thickBot="1" x14ac:dyDescent="0.35">
      <c r="A1467" s="29">
        <v>86</v>
      </c>
      <c r="B1467" s="67"/>
      <c r="C1467" s="56" t="s">
        <v>1404</v>
      </c>
      <c r="D1467" s="31"/>
      <c r="E1467" s="32">
        <v>5</v>
      </c>
      <c r="F1467" s="33"/>
      <c r="G1467" s="110">
        <f t="shared" si="23"/>
        <v>0</v>
      </c>
      <c r="H1467" s="90"/>
    </row>
    <row r="1468" spans="1:8" ht="16.8" x14ac:dyDescent="0.3">
      <c r="A1468" s="34"/>
      <c r="B1468" s="69">
        <v>1</v>
      </c>
      <c r="C1468" s="48" t="s">
        <v>1405</v>
      </c>
      <c r="D1468" s="38"/>
      <c r="E1468" s="37"/>
      <c r="F1468" s="108"/>
      <c r="G1468" s="109"/>
      <c r="H1468" s="90"/>
    </row>
    <row r="1469" spans="1:8" ht="16.8" x14ac:dyDescent="0.3">
      <c r="A1469" s="34"/>
      <c r="B1469" s="69">
        <v>2</v>
      </c>
      <c r="C1469" s="35" t="s">
        <v>1406</v>
      </c>
      <c r="D1469" s="38"/>
      <c r="E1469" s="37"/>
      <c r="F1469" s="102"/>
      <c r="G1469" s="103"/>
      <c r="H1469" s="90"/>
    </row>
    <row r="1470" spans="1:8" ht="16.8" x14ac:dyDescent="0.3">
      <c r="A1470" s="34"/>
      <c r="B1470" s="69">
        <v>3</v>
      </c>
      <c r="C1470" s="35" t="s">
        <v>1407</v>
      </c>
      <c r="D1470" s="38"/>
      <c r="E1470" s="37"/>
      <c r="F1470" s="102"/>
      <c r="G1470" s="103"/>
      <c r="H1470" s="90"/>
    </row>
    <row r="1471" spans="1:8" ht="16.8" x14ac:dyDescent="0.3">
      <c r="A1471" s="34"/>
      <c r="B1471" s="69">
        <v>4</v>
      </c>
      <c r="C1471" s="35" t="s">
        <v>1408</v>
      </c>
      <c r="D1471" s="38"/>
      <c r="E1471" s="37"/>
      <c r="F1471" s="102"/>
      <c r="G1471" s="103"/>
      <c r="H1471" s="90"/>
    </row>
    <row r="1472" spans="1:8" ht="16.8" x14ac:dyDescent="0.3">
      <c r="A1472" s="34"/>
      <c r="B1472" s="69">
        <v>5</v>
      </c>
      <c r="C1472" s="35" t="s">
        <v>1409</v>
      </c>
      <c r="D1472" s="38"/>
      <c r="E1472" s="37"/>
      <c r="F1472" s="102"/>
      <c r="G1472" s="103"/>
      <c r="H1472" s="90"/>
    </row>
    <row r="1473" spans="1:8" ht="16.8" x14ac:dyDescent="0.3">
      <c r="A1473" s="34"/>
      <c r="B1473" s="69">
        <v>6</v>
      </c>
      <c r="C1473" s="35" t="s">
        <v>1410</v>
      </c>
      <c r="D1473" s="38"/>
      <c r="E1473" s="37"/>
      <c r="F1473" s="102"/>
      <c r="G1473" s="103"/>
      <c r="H1473" s="90"/>
    </row>
    <row r="1474" spans="1:8" ht="16.8" x14ac:dyDescent="0.3">
      <c r="A1474" s="34"/>
      <c r="B1474" s="69">
        <v>7</v>
      </c>
      <c r="C1474" s="35" t="s">
        <v>1411</v>
      </c>
      <c r="D1474" s="38"/>
      <c r="E1474" s="37"/>
      <c r="F1474" s="102"/>
      <c r="G1474" s="103"/>
      <c r="H1474" s="90"/>
    </row>
    <row r="1475" spans="1:8" ht="16.8" x14ac:dyDescent="0.3">
      <c r="A1475" s="34"/>
      <c r="B1475" s="69">
        <v>8</v>
      </c>
      <c r="C1475" s="35" t="s">
        <v>1412</v>
      </c>
      <c r="D1475" s="38"/>
      <c r="E1475" s="37"/>
      <c r="F1475" s="102"/>
      <c r="G1475" s="103"/>
      <c r="H1475" s="90"/>
    </row>
    <row r="1476" spans="1:8" ht="16.8" x14ac:dyDescent="0.3">
      <c r="A1476" s="34"/>
      <c r="B1476" s="69">
        <v>9</v>
      </c>
      <c r="C1476" s="35" t="s">
        <v>1413</v>
      </c>
      <c r="D1476" s="38"/>
      <c r="E1476" s="37"/>
      <c r="F1476" s="102"/>
      <c r="G1476" s="103"/>
      <c r="H1476" s="90"/>
    </row>
    <row r="1477" spans="1:8" ht="16.8" x14ac:dyDescent="0.3">
      <c r="A1477" s="34"/>
      <c r="B1477" s="69">
        <v>10</v>
      </c>
      <c r="C1477" s="35" t="s">
        <v>1414</v>
      </c>
      <c r="D1477" s="38"/>
      <c r="E1477" s="37"/>
      <c r="F1477" s="102"/>
      <c r="G1477" s="103"/>
      <c r="H1477" s="90"/>
    </row>
    <row r="1478" spans="1:8" ht="31.2" x14ac:dyDescent="0.3">
      <c r="A1478" s="34"/>
      <c r="B1478" s="69">
        <v>11</v>
      </c>
      <c r="C1478" s="35" t="s">
        <v>1415</v>
      </c>
      <c r="D1478" s="38"/>
      <c r="E1478" s="37"/>
      <c r="F1478" s="102"/>
      <c r="G1478" s="103"/>
      <c r="H1478" s="90"/>
    </row>
    <row r="1479" spans="1:8" ht="16.8" x14ac:dyDescent="0.3">
      <c r="A1479" s="34"/>
      <c r="B1479" s="69">
        <v>12</v>
      </c>
      <c r="C1479" s="35" t="s">
        <v>1416</v>
      </c>
      <c r="D1479" s="38"/>
      <c r="E1479" s="37"/>
      <c r="F1479" s="102"/>
      <c r="G1479" s="103"/>
      <c r="H1479" s="90"/>
    </row>
    <row r="1480" spans="1:8" ht="16.8" x14ac:dyDescent="0.3">
      <c r="A1480" s="34"/>
      <c r="B1480" s="69">
        <v>13</v>
      </c>
      <c r="C1480" s="35" t="s">
        <v>1417</v>
      </c>
      <c r="D1480" s="38"/>
      <c r="E1480" s="37"/>
      <c r="F1480" s="102"/>
      <c r="G1480" s="103"/>
      <c r="H1480" s="90"/>
    </row>
    <row r="1481" spans="1:8" ht="32.25" customHeight="1" x14ac:dyDescent="0.3">
      <c r="A1481" s="34"/>
      <c r="B1481" s="69">
        <v>14</v>
      </c>
      <c r="C1481" s="35" t="s">
        <v>1418</v>
      </c>
      <c r="D1481" s="38"/>
      <c r="E1481" s="37"/>
      <c r="F1481" s="102"/>
      <c r="G1481" s="103"/>
      <c r="H1481" s="90"/>
    </row>
    <row r="1482" spans="1:8" ht="16.8" x14ac:dyDescent="0.3">
      <c r="A1482" s="34"/>
      <c r="B1482" s="69">
        <v>15</v>
      </c>
      <c r="C1482" s="35" t="s">
        <v>1419</v>
      </c>
      <c r="D1482" s="38"/>
      <c r="E1482" s="37"/>
      <c r="F1482" s="102"/>
      <c r="G1482" s="103"/>
      <c r="H1482" s="90"/>
    </row>
    <row r="1483" spans="1:8" ht="17.399999999999999" thickBot="1" x14ac:dyDescent="0.35">
      <c r="A1483" s="34"/>
      <c r="B1483" s="69">
        <v>16</v>
      </c>
      <c r="C1483" s="98" t="s">
        <v>1420</v>
      </c>
      <c r="D1483" s="38"/>
      <c r="E1483" s="37"/>
      <c r="F1483" s="106"/>
      <c r="G1483" s="107"/>
      <c r="H1483" s="90"/>
    </row>
    <row r="1484" spans="1:8" ht="18" thickTop="1" thickBot="1" x14ac:dyDescent="0.35">
      <c r="A1484" s="29">
        <v>87</v>
      </c>
      <c r="B1484" s="67"/>
      <c r="C1484" s="56" t="s">
        <v>183</v>
      </c>
      <c r="D1484" s="31"/>
      <c r="E1484" s="32">
        <v>3</v>
      </c>
      <c r="F1484" s="33"/>
      <c r="G1484" s="110">
        <f t="shared" ref="G1484:G1508" si="24">E1484*F1484</f>
        <v>0</v>
      </c>
      <c r="H1484" s="90"/>
    </row>
    <row r="1485" spans="1:8" ht="16.8" x14ac:dyDescent="0.3">
      <c r="A1485" s="34"/>
      <c r="B1485" s="68">
        <v>1</v>
      </c>
      <c r="C1485" s="59" t="s">
        <v>1421</v>
      </c>
      <c r="D1485" s="38"/>
      <c r="E1485" s="37"/>
      <c r="F1485" s="108"/>
      <c r="G1485" s="109"/>
      <c r="H1485" s="90"/>
    </row>
    <row r="1486" spans="1:8" ht="16.8" x14ac:dyDescent="0.3">
      <c r="A1486" s="34"/>
      <c r="B1486" s="68">
        <v>2</v>
      </c>
      <c r="C1486" s="35" t="s">
        <v>1422</v>
      </c>
      <c r="D1486" s="38"/>
      <c r="E1486" s="37"/>
      <c r="F1486" s="102"/>
      <c r="G1486" s="103"/>
      <c r="H1486" s="90"/>
    </row>
    <row r="1487" spans="1:8" ht="17.399999999999999" thickBot="1" x14ac:dyDescent="0.35">
      <c r="A1487" s="34"/>
      <c r="B1487" s="68">
        <v>3</v>
      </c>
      <c r="C1487" s="98" t="s">
        <v>1423</v>
      </c>
      <c r="D1487" s="38"/>
      <c r="E1487" s="37"/>
      <c r="F1487" s="106"/>
      <c r="G1487" s="107"/>
      <c r="H1487" s="90"/>
    </row>
    <row r="1488" spans="1:8" ht="18" thickTop="1" thickBot="1" x14ac:dyDescent="0.35">
      <c r="A1488" s="29">
        <v>88</v>
      </c>
      <c r="B1488" s="67"/>
      <c r="C1488" s="56" t="s">
        <v>185</v>
      </c>
      <c r="D1488" s="31"/>
      <c r="E1488" s="32">
        <v>1</v>
      </c>
      <c r="F1488" s="33"/>
      <c r="G1488" s="110">
        <f t="shared" si="24"/>
        <v>0</v>
      </c>
      <c r="H1488" s="90"/>
    </row>
    <row r="1489" spans="1:8" ht="31.2" x14ac:dyDescent="0.3">
      <c r="A1489" s="34"/>
      <c r="B1489" s="68">
        <v>1</v>
      </c>
      <c r="C1489" s="48" t="s">
        <v>1424</v>
      </c>
      <c r="D1489" s="38"/>
      <c r="E1489" s="37"/>
      <c r="F1489" s="108"/>
      <c r="G1489" s="109"/>
      <c r="H1489" s="90"/>
    </row>
    <row r="1490" spans="1:8" ht="16.8" x14ac:dyDescent="0.3">
      <c r="A1490" s="34"/>
      <c r="B1490" s="68">
        <v>2</v>
      </c>
      <c r="C1490" s="35" t="s">
        <v>1425</v>
      </c>
      <c r="D1490" s="38"/>
      <c r="E1490" s="37"/>
      <c r="F1490" s="102"/>
      <c r="G1490" s="103"/>
      <c r="H1490" s="90"/>
    </row>
    <row r="1491" spans="1:8" ht="16.8" x14ac:dyDescent="0.3">
      <c r="A1491" s="34"/>
      <c r="B1491" s="68">
        <v>3</v>
      </c>
      <c r="C1491" s="35" t="s">
        <v>1426</v>
      </c>
      <c r="D1491" s="38"/>
      <c r="E1491" s="37"/>
      <c r="F1491" s="102"/>
      <c r="G1491" s="103"/>
      <c r="H1491" s="90"/>
    </row>
    <row r="1492" spans="1:8" ht="31.2" x14ac:dyDescent="0.3">
      <c r="A1492" s="34"/>
      <c r="B1492" s="68">
        <v>4</v>
      </c>
      <c r="C1492" s="35" t="s">
        <v>1427</v>
      </c>
      <c r="D1492" s="38"/>
      <c r="E1492" s="37"/>
      <c r="F1492" s="102"/>
      <c r="G1492" s="103"/>
      <c r="H1492" s="90"/>
    </row>
    <row r="1493" spans="1:8" ht="16.8" x14ac:dyDescent="0.3">
      <c r="A1493" s="34"/>
      <c r="B1493" s="68">
        <v>5</v>
      </c>
      <c r="C1493" s="35" t="s">
        <v>1428</v>
      </c>
      <c r="D1493" s="38"/>
      <c r="E1493" s="37"/>
      <c r="F1493" s="102"/>
      <c r="G1493" s="103"/>
      <c r="H1493" s="90"/>
    </row>
    <row r="1494" spans="1:8" ht="16.8" x14ac:dyDescent="0.3">
      <c r="A1494" s="34"/>
      <c r="B1494" s="68">
        <v>6</v>
      </c>
      <c r="C1494" s="35" t="s">
        <v>1429</v>
      </c>
      <c r="D1494" s="38"/>
      <c r="E1494" s="37"/>
      <c r="F1494" s="102"/>
      <c r="G1494" s="103"/>
      <c r="H1494" s="90"/>
    </row>
    <row r="1495" spans="1:8" ht="31.2" x14ac:dyDescent="0.3">
      <c r="A1495" s="34"/>
      <c r="B1495" s="68">
        <v>7</v>
      </c>
      <c r="C1495" s="35" t="s">
        <v>1430</v>
      </c>
      <c r="D1495" s="38"/>
      <c r="E1495" s="37"/>
      <c r="F1495" s="102"/>
      <c r="G1495" s="103"/>
      <c r="H1495" s="90"/>
    </row>
    <row r="1496" spans="1:8" ht="16.8" x14ac:dyDescent="0.3">
      <c r="A1496" s="34"/>
      <c r="B1496" s="68">
        <v>8</v>
      </c>
      <c r="C1496" s="35" t="s">
        <v>1431</v>
      </c>
      <c r="D1496" s="38"/>
      <c r="E1496" s="37"/>
      <c r="F1496" s="102"/>
      <c r="G1496" s="103"/>
      <c r="H1496" s="90"/>
    </row>
    <row r="1497" spans="1:8" ht="16.8" x14ac:dyDescent="0.3">
      <c r="A1497" s="34"/>
      <c r="B1497" s="68">
        <v>9</v>
      </c>
      <c r="C1497" s="35" t="s">
        <v>1432</v>
      </c>
      <c r="D1497" s="38"/>
      <c r="E1497" s="37"/>
      <c r="F1497" s="102"/>
      <c r="G1497" s="103"/>
      <c r="H1497" s="90"/>
    </row>
    <row r="1498" spans="1:8" ht="31.2" x14ac:dyDescent="0.3">
      <c r="A1498" s="34"/>
      <c r="B1498" s="68">
        <v>10</v>
      </c>
      <c r="C1498" s="35" t="s">
        <v>1433</v>
      </c>
      <c r="D1498" s="38"/>
      <c r="E1498" s="37"/>
      <c r="F1498" s="102"/>
      <c r="G1498" s="103"/>
      <c r="H1498" s="90"/>
    </row>
    <row r="1499" spans="1:8" ht="31.2" x14ac:dyDescent="0.3">
      <c r="A1499" s="34"/>
      <c r="B1499" s="68">
        <v>11</v>
      </c>
      <c r="C1499" s="35" t="s">
        <v>1434</v>
      </c>
      <c r="D1499" s="38"/>
      <c r="E1499" s="37"/>
      <c r="F1499" s="102"/>
      <c r="G1499" s="103"/>
      <c r="H1499" s="90"/>
    </row>
    <row r="1500" spans="1:8" ht="16.8" x14ac:dyDescent="0.3">
      <c r="A1500" s="34"/>
      <c r="B1500" s="68">
        <v>12</v>
      </c>
      <c r="C1500" s="35" t="s">
        <v>1435</v>
      </c>
      <c r="D1500" s="38"/>
      <c r="E1500" s="37"/>
      <c r="F1500" s="102"/>
      <c r="G1500" s="103"/>
      <c r="H1500" s="90"/>
    </row>
    <row r="1501" spans="1:8" ht="16.8" x14ac:dyDescent="0.3">
      <c r="A1501" s="34"/>
      <c r="B1501" s="68">
        <v>13</v>
      </c>
      <c r="C1501" s="35" t="s">
        <v>1436</v>
      </c>
      <c r="D1501" s="38"/>
      <c r="E1501" s="37"/>
      <c r="F1501" s="102"/>
      <c r="G1501" s="103"/>
      <c r="H1501" s="90"/>
    </row>
    <row r="1502" spans="1:8" ht="16.8" x14ac:dyDescent="0.3">
      <c r="A1502" s="34"/>
      <c r="B1502" s="68">
        <v>14</v>
      </c>
      <c r="C1502" s="35" t="s">
        <v>1437</v>
      </c>
      <c r="D1502" s="38"/>
      <c r="E1502" s="37"/>
      <c r="F1502" s="102"/>
      <c r="G1502" s="103"/>
      <c r="H1502" s="90"/>
    </row>
    <row r="1503" spans="1:8" ht="16.8" x14ac:dyDescent="0.3">
      <c r="A1503" s="34"/>
      <c r="B1503" s="68">
        <v>15</v>
      </c>
      <c r="C1503" s="35" t="s">
        <v>1438</v>
      </c>
      <c r="D1503" s="38"/>
      <c r="E1503" s="37"/>
      <c r="F1503" s="102"/>
      <c r="G1503" s="103"/>
      <c r="H1503" s="90"/>
    </row>
    <row r="1504" spans="1:8" ht="31.2" x14ac:dyDescent="0.3">
      <c r="A1504" s="34"/>
      <c r="B1504" s="68">
        <v>16</v>
      </c>
      <c r="C1504" s="35" t="s">
        <v>1439</v>
      </c>
      <c r="D1504" s="38"/>
      <c r="E1504" s="37"/>
      <c r="F1504" s="102"/>
      <c r="G1504" s="103"/>
      <c r="H1504" s="90"/>
    </row>
    <row r="1505" spans="1:8" ht="16.8" x14ac:dyDescent="0.3">
      <c r="A1505" s="34"/>
      <c r="B1505" s="68">
        <v>17</v>
      </c>
      <c r="C1505" s="35" t="s">
        <v>1440</v>
      </c>
      <c r="D1505" s="38"/>
      <c r="E1505" s="37"/>
      <c r="F1505" s="102"/>
      <c r="G1505" s="103"/>
      <c r="H1505" s="90"/>
    </row>
    <row r="1506" spans="1:8" ht="16.8" x14ac:dyDescent="0.3">
      <c r="A1506" s="34"/>
      <c r="B1506" s="68">
        <v>18</v>
      </c>
      <c r="C1506" s="35" t="s">
        <v>1441</v>
      </c>
      <c r="D1506" s="38"/>
      <c r="E1506" s="37"/>
      <c r="F1506" s="102"/>
      <c r="G1506" s="103"/>
      <c r="H1506" s="90"/>
    </row>
    <row r="1507" spans="1:8" ht="99.75" customHeight="1" thickBot="1" x14ac:dyDescent="0.35">
      <c r="A1507" s="34"/>
      <c r="B1507" s="68">
        <v>19</v>
      </c>
      <c r="C1507" s="35" t="s">
        <v>1442</v>
      </c>
      <c r="D1507" s="38"/>
      <c r="E1507" s="37"/>
      <c r="F1507" s="106"/>
      <c r="G1507" s="107"/>
      <c r="H1507" s="90"/>
    </row>
    <row r="1508" spans="1:8" ht="18" thickTop="1" thickBot="1" x14ac:dyDescent="0.35">
      <c r="A1508" s="29">
        <v>89</v>
      </c>
      <c r="B1508" s="67"/>
      <c r="C1508" s="30" t="s">
        <v>187</v>
      </c>
      <c r="D1508" s="31"/>
      <c r="E1508" s="32">
        <v>1</v>
      </c>
      <c r="F1508" s="33"/>
      <c r="G1508" s="110">
        <f t="shared" si="24"/>
        <v>0</v>
      </c>
      <c r="H1508" s="90"/>
    </row>
    <row r="1509" spans="1:8" ht="16.8" x14ac:dyDescent="0.3">
      <c r="A1509" s="34"/>
      <c r="B1509" s="77" t="s">
        <v>10</v>
      </c>
      <c r="C1509" s="63" t="s">
        <v>1443</v>
      </c>
      <c r="D1509" s="38"/>
      <c r="E1509" s="37"/>
      <c r="F1509" s="108"/>
      <c r="G1509" s="109"/>
      <c r="H1509" s="90"/>
    </row>
    <row r="1510" spans="1:8" ht="16.8" x14ac:dyDescent="0.3">
      <c r="A1510" s="34"/>
      <c r="B1510" s="77" t="s">
        <v>12</v>
      </c>
      <c r="C1510" s="63" t="s">
        <v>1444</v>
      </c>
      <c r="D1510" s="38"/>
      <c r="E1510" s="37"/>
      <c r="F1510" s="102"/>
      <c r="G1510" s="103"/>
      <c r="H1510" s="90"/>
    </row>
    <row r="1511" spans="1:8" ht="16.8" x14ac:dyDescent="0.3">
      <c r="A1511" s="34"/>
      <c r="B1511" s="77" t="s">
        <v>14</v>
      </c>
      <c r="C1511" s="63" t="s">
        <v>1445</v>
      </c>
      <c r="D1511" s="38"/>
      <c r="E1511" s="37"/>
      <c r="F1511" s="102"/>
      <c r="G1511" s="103"/>
      <c r="H1511" s="90"/>
    </row>
    <row r="1512" spans="1:8" ht="16.8" x14ac:dyDescent="0.3">
      <c r="A1512" s="34"/>
      <c r="B1512" s="77" t="s">
        <v>16</v>
      </c>
      <c r="C1512" s="63" t="s">
        <v>1446</v>
      </c>
      <c r="D1512" s="38"/>
      <c r="E1512" s="37"/>
      <c r="F1512" s="102"/>
      <c r="G1512" s="103"/>
      <c r="H1512" s="90"/>
    </row>
    <row r="1513" spans="1:8" ht="16.8" x14ac:dyDescent="0.3">
      <c r="A1513" s="34"/>
      <c r="B1513" s="77" t="s">
        <v>18</v>
      </c>
      <c r="C1513" s="63" t="s">
        <v>1447</v>
      </c>
      <c r="D1513" s="38"/>
      <c r="E1513" s="37"/>
      <c r="F1513" s="102"/>
      <c r="G1513" s="103"/>
      <c r="H1513" s="90"/>
    </row>
    <row r="1514" spans="1:8" ht="16.8" x14ac:dyDescent="0.3">
      <c r="A1514" s="34"/>
      <c r="B1514" s="77" t="s">
        <v>20</v>
      </c>
      <c r="C1514" s="63" t="s">
        <v>1448</v>
      </c>
      <c r="D1514" s="38"/>
      <c r="E1514" s="37"/>
      <c r="F1514" s="102"/>
      <c r="G1514" s="103"/>
      <c r="H1514" s="90"/>
    </row>
    <row r="1515" spans="1:8" ht="16.8" x14ac:dyDescent="0.3">
      <c r="A1515" s="34"/>
      <c r="B1515" s="77" t="s">
        <v>22</v>
      </c>
      <c r="C1515" s="63" t="s">
        <v>1449</v>
      </c>
      <c r="D1515" s="38"/>
      <c r="E1515" s="37"/>
      <c r="F1515" s="102"/>
      <c r="G1515" s="103"/>
      <c r="H1515" s="90"/>
    </row>
    <row r="1516" spans="1:8" ht="31.2" x14ac:dyDescent="0.3">
      <c r="A1516" s="34"/>
      <c r="B1516" s="77" t="s">
        <v>24</v>
      </c>
      <c r="C1516" s="63" t="s">
        <v>1450</v>
      </c>
      <c r="D1516" s="38"/>
      <c r="E1516" s="37"/>
      <c r="F1516" s="102"/>
      <c r="G1516" s="103"/>
      <c r="H1516" s="90"/>
    </row>
    <row r="1517" spans="1:8" ht="16.8" x14ac:dyDescent="0.3">
      <c r="A1517" s="34"/>
      <c r="B1517" s="77" t="s">
        <v>26</v>
      </c>
      <c r="C1517" s="63" t="s">
        <v>1451</v>
      </c>
      <c r="D1517" s="38"/>
      <c r="E1517" s="37"/>
      <c r="F1517" s="102"/>
      <c r="G1517" s="103"/>
      <c r="H1517" s="90"/>
    </row>
    <row r="1518" spans="1:8" ht="16.8" x14ac:dyDescent="0.3">
      <c r="A1518" s="34"/>
      <c r="B1518" s="77" t="s">
        <v>28</v>
      </c>
      <c r="C1518" s="63" t="s">
        <v>1452</v>
      </c>
      <c r="D1518" s="38"/>
      <c r="E1518" s="37"/>
      <c r="F1518" s="102"/>
      <c r="G1518" s="103"/>
      <c r="H1518" s="90"/>
    </row>
    <row r="1519" spans="1:8" ht="16.8" x14ac:dyDescent="0.3">
      <c r="A1519" s="34"/>
      <c r="B1519" s="77" t="s">
        <v>30</v>
      </c>
      <c r="C1519" s="63" t="s">
        <v>1453</v>
      </c>
      <c r="D1519" s="38"/>
      <c r="E1519" s="37"/>
      <c r="F1519" s="102"/>
      <c r="G1519" s="103"/>
      <c r="H1519" s="90"/>
    </row>
    <row r="1520" spans="1:8" ht="16.8" x14ac:dyDescent="0.3">
      <c r="A1520" s="34"/>
      <c r="B1520" s="77" t="s">
        <v>32</v>
      </c>
      <c r="C1520" s="63" t="s">
        <v>1454</v>
      </c>
      <c r="D1520" s="38"/>
      <c r="E1520" s="37"/>
      <c r="F1520" s="102"/>
      <c r="G1520" s="103"/>
      <c r="H1520" s="90"/>
    </row>
    <row r="1521" spans="1:8" ht="16.8" x14ac:dyDescent="0.3">
      <c r="A1521" s="34"/>
      <c r="B1521" s="77" t="s">
        <v>34</v>
      </c>
      <c r="C1521" s="63" t="s">
        <v>1455</v>
      </c>
      <c r="D1521" s="38"/>
      <c r="E1521" s="37"/>
      <c r="F1521" s="102"/>
      <c r="G1521" s="103"/>
      <c r="H1521" s="90"/>
    </row>
    <row r="1522" spans="1:8" ht="16.8" x14ac:dyDescent="0.3">
      <c r="A1522" s="34"/>
      <c r="B1522" s="77" t="s">
        <v>36</v>
      </c>
      <c r="C1522" s="63" t="s">
        <v>1456</v>
      </c>
      <c r="D1522" s="38"/>
      <c r="E1522" s="37"/>
      <c r="F1522" s="102"/>
      <c r="G1522" s="103"/>
      <c r="H1522" s="90"/>
    </row>
    <row r="1523" spans="1:8" ht="16.8" x14ac:dyDescent="0.3">
      <c r="A1523" s="34"/>
      <c r="B1523" s="77" t="s">
        <v>38</v>
      </c>
      <c r="C1523" s="63" t="s">
        <v>1457</v>
      </c>
      <c r="D1523" s="38"/>
      <c r="E1523" s="37"/>
      <c r="F1523" s="102"/>
      <c r="G1523" s="103"/>
      <c r="H1523" s="90"/>
    </row>
    <row r="1524" spans="1:8" ht="16.8" x14ac:dyDescent="0.3">
      <c r="A1524" s="34"/>
      <c r="B1524" s="77" t="s">
        <v>40</v>
      </c>
      <c r="C1524" s="63" t="s">
        <v>1458</v>
      </c>
      <c r="D1524" s="38"/>
      <c r="E1524" s="37"/>
      <c r="F1524" s="102"/>
      <c r="G1524" s="103"/>
      <c r="H1524" s="90"/>
    </row>
    <row r="1525" spans="1:8" ht="31.2" x14ac:dyDescent="0.3">
      <c r="A1525" s="34"/>
      <c r="B1525" s="77" t="s">
        <v>42</v>
      </c>
      <c r="C1525" s="63" t="s">
        <v>1459</v>
      </c>
      <c r="D1525" s="38"/>
      <c r="E1525" s="37"/>
      <c r="F1525" s="102"/>
      <c r="G1525" s="103"/>
      <c r="H1525" s="90"/>
    </row>
    <row r="1526" spans="1:8" ht="16.8" x14ac:dyDescent="0.3">
      <c r="A1526" s="34"/>
      <c r="B1526" s="77" t="s">
        <v>44</v>
      </c>
      <c r="C1526" s="63" t="s">
        <v>1460</v>
      </c>
      <c r="D1526" s="38"/>
      <c r="E1526" s="37"/>
      <c r="F1526" s="102"/>
      <c r="G1526" s="103"/>
      <c r="H1526" s="90"/>
    </row>
    <row r="1527" spans="1:8" ht="16.8" x14ac:dyDescent="0.3">
      <c r="A1527" s="34"/>
      <c r="B1527" s="77" t="s">
        <v>46</v>
      </c>
      <c r="C1527" s="63" t="s">
        <v>1461</v>
      </c>
      <c r="D1527" s="38"/>
      <c r="E1527" s="37"/>
      <c r="F1527" s="102"/>
      <c r="G1527" s="103"/>
      <c r="H1527" s="90"/>
    </row>
    <row r="1528" spans="1:8" ht="16.8" x14ac:dyDescent="0.3">
      <c r="A1528" s="34"/>
      <c r="B1528" s="77" t="s">
        <v>48</v>
      </c>
      <c r="C1528" s="63" t="s">
        <v>1462</v>
      </c>
      <c r="D1528" s="38"/>
      <c r="E1528" s="37"/>
      <c r="F1528" s="102"/>
      <c r="G1528" s="103"/>
      <c r="H1528" s="90"/>
    </row>
    <row r="1529" spans="1:8" ht="16.8" x14ac:dyDescent="0.3">
      <c r="A1529" s="34"/>
      <c r="B1529" s="77" t="s">
        <v>50</v>
      </c>
      <c r="C1529" s="63" t="s">
        <v>1463</v>
      </c>
      <c r="D1529" s="38"/>
      <c r="E1529" s="37"/>
      <c r="F1529" s="102"/>
      <c r="G1529" s="103"/>
      <c r="H1529" s="90"/>
    </row>
    <row r="1530" spans="1:8" ht="46.8" x14ac:dyDescent="0.3">
      <c r="A1530" s="34"/>
      <c r="B1530" s="77" t="s">
        <v>52</v>
      </c>
      <c r="C1530" s="63" t="s">
        <v>1464</v>
      </c>
      <c r="D1530" s="38"/>
      <c r="E1530" s="37"/>
      <c r="F1530" s="102"/>
      <c r="G1530" s="103"/>
      <c r="H1530" s="90"/>
    </row>
    <row r="1531" spans="1:8" ht="16.8" x14ac:dyDescent="0.3">
      <c r="A1531" s="34"/>
      <c r="B1531" s="77" t="s">
        <v>54</v>
      </c>
      <c r="C1531" s="63" t="s">
        <v>1465</v>
      </c>
      <c r="D1531" s="38"/>
      <c r="E1531" s="37"/>
      <c r="F1531" s="102"/>
      <c r="G1531" s="103"/>
      <c r="H1531" s="90"/>
    </row>
    <row r="1532" spans="1:8" ht="31.2" x14ac:dyDescent="0.3">
      <c r="A1532" s="34"/>
      <c r="B1532" s="77" t="s">
        <v>56</v>
      </c>
      <c r="C1532" s="63" t="s">
        <v>1466</v>
      </c>
      <c r="D1532" s="38"/>
      <c r="E1532" s="37"/>
      <c r="F1532" s="102"/>
      <c r="G1532" s="103"/>
      <c r="H1532" s="90"/>
    </row>
    <row r="1533" spans="1:8" ht="16.8" x14ac:dyDescent="0.3">
      <c r="A1533" s="34"/>
      <c r="B1533" s="77" t="s">
        <v>58</v>
      </c>
      <c r="C1533" s="63" t="s">
        <v>1467</v>
      </c>
      <c r="D1533" s="38"/>
      <c r="E1533" s="37"/>
      <c r="F1533" s="102"/>
      <c r="G1533" s="103"/>
      <c r="H1533" s="90"/>
    </row>
    <row r="1534" spans="1:8" ht="16.8" x14ac:dyDescent="0.3">
      <c r="A1534" s="34"/>
      <c r="B1534" s="77" t="s">
        <v>60</v>
      </c>
      <c r="C1534" s="63" t="s">
        <v>1468</v>
      </c>
      <c r="D1534" s="38"/>
      <c r="E1534" s="37"/>
      <c r="F1534" s="102"/>
      <c r="G1534" s="103"/>
      <c r="H1534" s="90"/>
    </row>
    <row r="1535" spans="1:8" ht="16.8" x14ac:dyDescent="0.3">
      <c r="A1535" s="34"/>
      <c r="B1535" s="77" t="s">
        <v>62</v>
      </c>
      <c r="C1535" s="63" t="s">
        <v>1469</v>
      </c>
      <c r="D1535" s="38"/>
      <c r="E1535" s="37"/>
      <c r="F1535" s="102"/>
      <c r="G1535" s="103"/>
      <c r="H1535" s="90"/>
    </row>
    <row r="1536" spans="1:8" ht="16.8" x14ac:dyDescent="0.3">
      <c r="A1536" s="34"/>
      <c r="B1536" s="77" t="s">
        <v>64</v>
      </c>
      <c r="C1536" s="63" t="s">
        <v>1042</v>
      </c>
      <c r="D1536" s="38"/>
      <c r="E1536" s="37"/>
      <c r="F1536" s="102"/>
      <c r="G1536" s="103"/>
      <c r="H1536" s="90"/>
    </row>
    <row r="1537" spans="1:8" ht="16.8" x14ac:dyDescent="0.3">
      <c r="A1537" s="34"/>
      <c r="B1537" s="77" t="s">
        <v>66</v>
      </c>
      <c r="C1537" s="63" t="s">
        <v>1470</v>
      </c>
      <c r="D1537" s="38"/>
      <c r="E1537" s="37"/>
      <c r="F1537" s="102"/>
      <c r="G1537" s="103"/>
      <c r="H1537" s="90"/>
    </row>
    <row r="1538" spans="1:8" ht="16.8" x14ac:dyDescent="0.3">
      <c r="A1538" s="34"/>
      <c r="B1538" s="77" t="s">
        <v>68</v>
      </c>
      <c r="C1538" s="63" t="s">
        <v>1471</v>
      </c>
      <c r="D1538" s="38"/>
      <c r="E1538" s="37"/>
      <c r="F1538" s="102"/>
      <c r="G1538" s="103"/>
      <c r="H1538" s="90"/>
    </row>
    <row r="1539" spans="1:8" ht="16.8" x14ac:dyDescent="0.3">
      <c r="A1539" s="34"/>
      <c r="B1539" s="77" t="s">
        <v>70</v>
      </c>
      <c r="C1539" s="63" t="s">
        <v>1472</v>
      </c>
      <c r="D1539" s="38"/>
      <c r="E1539" s="37"/>
      <c r="F1539" s="102"/>
      <c r="G1539" s="103"/>
      <c r="H1539" s="90"/>
    </row>
    <row r="1540" spans="1:8" ht="16.8" x14ac:dyDescent="0.3">
      <c r="A1540" s="34"/>
      <c r="B1540" s="77" t="s">
        <v>72</v>
      </c>
      <c r="C1540" s="63" t="s">
        <v>1473</v>
      </c>
      <c r="D1540" s="38"/>
      <c r="E1540" s="37"/>
      <c r="F1540" s="102"/>
      <c r="G1540" s="103"/>
      <c r="H1540" s="90"/>
    </row>
    <row r="1541" spans="1:8" ht="16.8" x14ac:dyDescent="0.3">
      <c r="A1541" s="34"/>
      <c r="B1541" s="77" t="s">
        <v>74</v>
      </c>
      <c r="C1541" s="63" t="s">
        <v>1474</v>
      </c>
      <c r="D1541" s="38"/>
      <c r="E1541" s="37"/>
      <c r="F1541" s="102"/>
      <c r="G1541" s="103"/>
      <c r="H1541" s="90"/>
    </row>
    <row r="1542" spans="1:8" ht="16.8" x14ac:dyDescent="0.3">
      <c r="A1542" s="34"/>
      <c r="B1542" s="77" t="s">
        <v>76</v>
      </c>
      <c r="C1542" s="63" t="s">
        <v>1475</v>
      </c>
      <c r="D1542" s="38"/>
      <c r="E1542" s="37"/>
      <c r="F1542" s="102"/>
      <c r="G1542" s="103"/>
      <c r="H1542" s="90"/>
    </row>
    <row r="1543" spans="1:8" ht="31.2" x14ac:dyDescent="0.3">
      <c r="A1543" s="34"/>
      <c r="B1543" s="77" t="s">
        <v>78</v>
      </c>
      <c r="C1543" s="63" t="s">
        <v>1476</v>
      </c>
      <c r="D1543" s="38"/>
      <c r="E1543" s="37"/>
      <c r="F1543" s="102"/>
      <c r="G1543" s="103"/>
      <c r="H1543" s="90"/>
    </row>
    <row r="1544" spans="1:8" ht="16.8" x14ac:dyDescent="0.3">
      <c r="A1544" s="34"/>
      <c r="B1544" s="77" t="s">
        <v>80</v>
      </c>
      <c r="C1544" s="63" t="s">
        <v>1477</v>
      </c>
      <c r="D1544" s="38"/>
      <c r="E1544" s="37"/>
      <c r="F1544" s="102"/>
      <c r="G1544" s="103"/>
      <c r="H1544" s="90"/>
    </row>
    <row r="1545" spans="1:8" ht="16.8" x14ac:dyDescent="0.3">
      <c r="A1545" s="34"/>
      <c r="B1545" s="77" t="s">
        <v>82</v>
      </c>
      <c r="C1545" s="63" t="s">
        <v>1478</v>
      </c>
      <c r="D1545" s="38"/>
      <c r="E1545" s="37"/>
      <c r="F1545" s="102"/>
      <c r="G1545" s="103"/>
      <c r="H1545" s="90"/>
    </row>
    <row r="1546" spans="1:8" ht="31.8" thickBot="1" x14ac:dyDescent="0.35">
      <c r="A1546" s="34"/>
      <c r="B1546" s="77" t="s">
        <v>84</v>
      </c>
      <c r="C1546" s="100" t="s">
        <v>1479</v>
      </c>
      <c r="D1546" s="38"/>
      <c r="E1546" s="37"/>
      <c r="F1546" s="106"/>
      <c r="G1546" s="107"/>
      <c r="H1546" s="90"/>
    </row>
    <row r="1547" spans="1:8" ht="18" thickTop="1" thickBot="1" x14ac:dyDescent="0.35">
      <c r="A1547" s="29">
        <v>90</v>
      </c>
      <c r="B1547" s="67"/>
      <c r="C1547" s="56" t="s">
        <v>189</v>
      </c>
      <c r="D1547" s="31"/>
      <c r="E1547" s="32">
        <v>2</v>
      </c>
      <c r="F1547" s="33"/>
      <c r="G1547" s="110">
        <f t="shared" ref="G1547:G1599" si="25">E1547*F1547</f>
        <v>0</v>
      </c>
      <c r="H1547" s="90"/>
    </row>
    <row r="1548" spans="1:8" ht="16.8" x14ac:dyDescent="0.3">
      <c r="A1548" s="34"/>
      <c r="B1548" s="68">
        <v>1</v>
      </c>
      <c r="C1548" s="97" t="s">
        <v>1480</v>
      </c>
      <c r="D1548" s="38"/>
      <c r="E1548" s="37"/>
      <c r="F1548" s="108"/>
      <c r="G1548" s="109"/>
      <c r="H1548" s="90"/>
    </row>
    <row r="1549" spans="1:8" ht="16.8" x14ac:dyDescent="0.3">
      <c r="A1549" s="34"/>
      <c r="B1549" s="68">
        <v>2</v>
      </c>
      <c r="C1549" s="63" t="s">
        <v>1481</v>
      </c>
      <c r="D1549" s="38"/>
      <c r="E1549" s="37"/>
      <c r="F1549" s="102"/>
      <c r="G1549" s="103"/>
      <c r="H1549" s="90"/>
    </row>
    <row r="1550" spans="1:8" ht="16.8" x14ac:dyDescent="0.3">
      <c r="A1550" s="34"/>
      <c r="B1550" s="68">
        <v>3</v>
      </c>
      <c r="C1550" s="63" t="s">
        <v>1482</v>
      </c>
      <c r="D1550" s="38"/>
      <c r="E1550" s="37"/>
      <c r="F1550" s="102"/>
      <c r="G1550" s="103"/>
      <c r="H1550" s="90"/>
    </row>
    <row r="1551" spans="1:8" ht="16.8" x14ac:dyDescent="0.3">
      <c r="A1551" s="34"/>
      <c r="B1551" s="68">
        <v>4</v>
      </c>
      <c r="C1551" s="63" t="s">
        <v>1483</v>
      </c>
      <c r="D1551" s="38"/>
      <c r="E1551" s="37"/>
      <c r="F1551" s="102"/>
      <c r="G1551" s="103"/>
      <c r="H1551" s="90"/>
    </row>
    <row r="1552" spans="1:8" ht="16.8" x14ac:dyDescent="0.3">
      <c r="A1552" s="34"/>
      <c r="B1552" s="68">
        <v>5</v>
      </c>
      <c r="C1552" s="63" t="s">
        <v>1484</v>
      </c>
      <c r="D1552" s="38"/>
      <c r="E1552" s="37"/>
      <c r="F1552" s="102"/>
      <c r="G1552" s="103"/>
      <c r="H1552" s="90"/>
    </row>
    <row r="1553" spans="1:8" ht="17.399999999999999" thickBot="1" x14ac:dyDescent="0.35">
      <c r="A1553" s="34"/>
      <c r="B1553" s="68">
        <v>6</v>
      </c>
      <c r="C1553" s="100" t="s">
        <v>1485</v>
      </c>
      <c r="D1553" s="38"/>
      <c r="E1553" s="37"/>
      <c r="F1553" s="106"/>
      <c r="G1553" s="107"/>
      <c r="H1553" s="90"/>
    </row>
    <row r="1554" spans="1:8" ht="18" thickTop="1" thickBot="1" x14ac:dyDescent="0.35">
      <c r="A1554" s="29">
        <v>91</v>
      </c>
      <c r="B1554" s="67"/>
      <c r="C1554" s="56" t="s">
        <v>191</v>
      </c>
      <c r="D1554" s="31"/>
      <c r="E1554" s="32">
        <v>2</v>
      </c>
      <c r="F1554" s="33"/>
      <c r="G1554" s="110">
        <f t="shared" si="25"/>
        <v>0</v>
      </c>
      <c r="H1554" s="90"/>
    </row>
    <row r="1555" spans="1:8" ht="46.8" x14ac:dyDescent="0.3">
      <c r="A1555" s="34"/>
      <c r="B1555" s="68">
        <v>1</v>
      </c>
      <c r="C1555" s="48" t="s">
        <v>1486</v>
      </c>
      <c r="D1555" s="38"/>
      <c r="E1555" s="37"/>
      <c r="F1555" s="108"/>
      <c r="G1555" s="109"/>
      <c r="H1555" s="90"/>
    </row>
    <row r="1556" spans="1:8" ht="62.4" x14ac:dyDescent="0.3">
      <c r="A1556" s="34"/>
      <c r="B1556" s="68">
        <v>2</v>
      </c>
      <c r="C1556" s="35" t="s">
        <v>1487</v>
      </c>
      <c r="D1556" s="38"/>
      <c r="E1556" s="37"/>
      <c r="F1556" s="102"/>
      <c r="G1556" s="103"/>
      <c r="H1556" s="90"/>
    </row>
    <row r="1557" spans="1:8" ht="18" customHeight="1" x14ac:dyDescent="0.3">
      <c r="A1557" s="34"/>
      <c r="B1557" s="68">
        <v>3</v>
      </c>
      <c r="C1557" s="35" t="s">
        <v>1488</v>
      </c>
      <c r="D1557" s="38"/>
      <c r="E1557" s="37"/>
      <c r="F1557" s="102"/>
      <c r="G1557" s="103"/>
      <c r="H1557" s="90"/>
    </row>
    <row r="1558" spans="1:8" ht="31.2" x14ac:dyDescent="0.3">
      <c r="A1558" s="34"/>
      <c r="B1558" s="68">
        <v>4</v>
      </c>
      <c r="C1558" s="35" t="s">
        <v>1489</v>
      </c>
      <c r="D1558" s="38"/>
      <c r="E1558" s="37"/>
      <c r="F1558" s="102"/>
      <c r="G1558" s="103"/>
      <c r="H1558" s="90"/>
    </row>
    <row r="1559" spans="1:8" ht="16.8" x14ac:dyDescent="0.3">
      <c r="A1559" s="34"/>
      <c r="B1559" s="68">
        <v>5</v>
      </c>
      <c r="C1559" s="35" t="s">
        <v>1490</v>
      </c>
      <c r="D1559" s="38"/>
      <c r="E1559" s="37"/>
      <c r="F1559" s="102"/>
      <c r="G1559" s="103"/>
      <c r="H1559" s="90"/>
    </row>
    <row r="1560" spans="1:8" ht="16.8" x14ac:dyDescent="0.3">
      <c r="A1560" s="34"/>
      <c r="B1560" s="68">
        <v>6</v>
      </c>
      <c r="C1560" s="35" t="s">
        <v>1491</v>
      </c>
      <c r="D1560" s="38"/>
      <c r="E1560" s="37"/>
      <c r="F1560" s="102"/>
      <c r="G1560" s="103"/>
      <c r="H1560" s="90"/>
    </row>
    <row r="1561" spans="1:8" ht="31.2" x14ac:dyDescent="0.3">
      <c r="A1561" s="34"/>
      <c r="B1561" s="68">
        <v>7</v>
      </c>
      <c r="C1561" s="35" t="s">
        <v>1492</v>
      </c>
      <c r="D1561" s="38"/>
      <c r="E1561" s="37"/>
      <c r="F1561" s="102"/>
      <c r="G1561" s="103"/>
      <c r="H1561" s="90"/>
    </row>
    <row r="1562" spans="1:8" ht="31.2" x14ac:dyDescent="0.3">
      <c r="A1562" s="34"/>
      <c r="B1562" s="68">
        <v>8</v>
      </c>
      <c r="C1562" s="35" t="s">
        <v>1493</v>
      </c>
      <c r="D1562" s="38"/>
      <c r="E1562" s="37"/>
      <c r="F1562" s="102"/>
      <c r="G1562" s="103"/>
      <c r="H1562" s="90"/>
    </row>
    <row r="1563" spans="1:8" ht="16.8" x14ac:dyDescent="0.3">
      <c r="A1563" s="34"/>
      <c r="B1563" s="68">
        <v>9</v>
      </c>
      <c r="C1563" s="35" t="s">
        <v>1494</v>
      </c>
      <c r="D1563" s="38"/>
      <c r="E1563" s="37"/>
      <c r="F1563" s="102"/>
      <c r="G1563" s="103"/>
      <c r="H1563" s="90"/>
    </row>
    <row r="1564" spans="1:8" ht="31.2" x14ac:dyDescent="0.3">
      <c r="A1564" s="34"/>
      <c r="B1564" s="68">
        <v>10</v>
      </c>
      <c r="C1564" s="35" t="s">
        <v>1495</v>
      </c>
      <c r="D1564" s="38"/>
      <c r="E1564" s="37"/>
      <c r="F1564" s="102"/>
      <c r="G1564" s="103"/>
      <c r="H1564" s="90"/>
    </row>
    <row r="1565" spans="1:8" ht="31.2" x14ac:dyDescent="0.3">
      <c r="A1565" s="34"/>
      <c r="B1565" s="68">
        <v>11</v>
      </c>
      <c r="C1565" s="35" t="s">
        <v>1496</v>
      </c>
      <c r="D1565" s="38"/>
      <c r="E1565" s="37"/>
      <c r="F1565" s="102"/>
      <c r="G1565" s="103"/>
      <c r="H1565" s="90"/>
    </row>
    <row r="1566" spans="1:8" ht="31.2" x14ac:dyDescent="0.3">
      <c r="A1566" s="34"/>
      <c r="B1566" s="68">
        <v>12</v>
      </c>
      <c r="C1566" s="35" t="s">
        <v>1497</v>
      </c>
      <c r="D1566" s="38"/>
      <c r="E1566" s="37"/>
      <c r="F1566" s="102"/>
      <c r="G1566" s="103"/>
      <c r="H1566" s="90"/>
    </row>
    <row r="1567" spans="1:8" ht="31.2" x14ac:dyDescent="0.3">
      <c r="A1567" s="34"/>
      <c r="B1567" s="68">
        <v>13</v>
      </c>
      <c r="C1567" s="35" t="s">
        <v>1498</v>
      </c>
      <c r="D1567" s="38"/>
      <c r="E1567" s="37"/>
      <c r="F1567" s="102"/>
      <c r="G1567" s="103"/>
      <c r="H1567" s="90"/>
    </row>
    <row r="1568" spans="1:8" ht="16.8" x14ac:dyDescent="0.3">
      <c r="A1568" s="34"/>
      <c r="B1568" s="68">
        <v>14</v>
      </c>
      <c r="C1568" s="35" t="s">
        <v>1499</v>
      </c>
      <c r="D1568" s="38"/>
      <c r="E1568" s="37"/>
      <c r="F1568" s="102"/>
      <c r="G1568" s="103"/>
      <c r="H1568" s="90"/>
    </row>
    <row r="1569" spans="1:8" ht="16.8" x14ac:dyDescent="0.3">
      <c r="A1569" s="34"/>
      <c r="B1569" s="68">
        <v>15</v>
      </c>
      <c r="C1569" s="35" t="s">
        <v>1500</v>
      </c>
      <c r="D1569" s="38"/>
      <c r="E1569" s="37"/>
      <c r="F1569" s="102"/>
      <c r="G1569" s="103"/>
      <c r="H1569" s="90"/>
    </row>
    <row r="1570" spans="1:8" ht="16.8" x14ac:dyDescent="0.3">
      <c r="A1570" s="34"/>
      <c r="B1570" s="68">
        <v>16</v>
      </c>
      <c r="C1570" s="35" t="s">
        <v>1501</v>
      </c>
      <c r="D1570" s="38"/>
      <c r="E1570" s="37"/>
      <c r="F1570" s="102"/>
      <c r="G1570" s="103"/>
      <c r="H1570" s="90"/>
    </row>
    <row r="1571" spans="1:8" ht="31.2" x14ac:dyDescent="0.3">
      <c r="A1571" s="34"/>
      <c r="B1571" s="68">
        <v>17</v>
      </c>
      <c r="C1571" s="35" t="s">
        <v>1502</v>
      </c>
      <c r="D1571" s="38"/>
      <c r="E1571" s="37"/>
      <c r="F1571" s="102"/>
      <c r="G1571" s="103"/>
      <c r="H1571" s="90"/>
    </row>
    <row r="1572" spans="1:8" ht="16.8" x14ac:dyDescent="0.3">
      <c r="A1572" s="34"/>
      <c r="B1572" s="68">
        <v>18</v>
      </c>
      <c r="C1572" s="35" t="s">
        <v>1503</v>
      </c>
      <c r="D1572" s="38"/>
      <c r="E1572" s="37"/>
      <c r="F1572" s="102"/>
      <c r="G1572" s="103"/>
      <c r="H1572" s="90"/>
    </row>
    <row r="1573" spans="1:8" ht="16.8" x14ac:dyDescent="0.3">
      <c r="A1573" s="34"/>
      <c r="B1573" s="68">
        <v>19</v>
      </c>
      <c r="C1573" s="35" t="s">
        <v>1504</v>
      </c>
      <c r="D1573" s="38"/>
      <c r="E1573" s="37"/>
      <c r="F1573" s="102"/>
      <c r="G1573" s="103"/>
      <c r="H1573" s="90"/>
    </row>
    <row r="1574" spans="1:8" ht="16.8" x14ac:dyDescent="0.3">
      <c r="A1574" s="34"/>
      <c r="B1574" s="68">
        <v>20</v>
      </c>
      <c r="C1574" s="35" t="s">
        <v>1505</v>
      </c>
      <c r="D1574" s="38"/>
      <c r="E1574" s="37"/>
      <c r="F1574" s="102"/>
      <c r="G1574" s="103"/>
      <c r="H1574" s="90"/>
    </row>
    <row r="1575" spans="1:8" ht="16.8" x14ac:dyDescent="0.3">
      <c r="A1575" s="34"/>
      <c r="B1575" s="68">
        <v>21</v>
      </c>
      <c r="C1575" s="35" t="s">
        <v>1506</v>
      </c>
      <c r="D1575" s="38"/>
      <c r="E1575" s="37"/>
      <c r="F1575" s="102"/>
      <c r="G1575" s="103"/>
      <c r="H1575" s="90"/>
    </row>
    <row r="1576" spans="1:8" ht="16.8" x14ac:dyDescent="0.3">
      <c r="A1576" s="34"/>
      <c r="B1576" s="68">
        <v>22</v>
      </c>
      <c r="C1576" s="35" t="s">
        <v>1507</v>
      </c>
      <c r="D1576" s="38"/>
      <c r="E1576" s="37"/>
      <c r="F1576" s="102"/>
      <c r="G1576" s="103"/>
      <c r="H1576" s="90"/>
    </row>
    <row r="1577" spans="1:8" ht="17.399999999999999" thickBot="1" x14ac:dyDescent="0.35">
      <c r="A1577" s="34"/>
      <c r="B1577" s="68">
        <v>23</v>
      </c>
      <c r="C1577" s="35" t="s">
        <v>1508</v>
      </c>
      <c r="D1577" s="38"/>
      <c r="E1577" s="37"/>
      <c r="F1577" s="106"/>
      <c r="G1577" s="107"/>
      <c r="H1577" s="90"/>
    </row>
    <row r="1578" spans="1:8" ht="18" thickTop="1" thickBot="1" x14ac:dyDescent="0.35">
      <c r="A1578" s="29">
        <v>92</v>
      </c>
      <c r="B1578" s="67"/>
      <c r="C1578" s="31" t="s">
        <v>193</v>
      </c>
      <c r="D1578" s="31"/>
      <c r="E1578" s="32">
        <v>1</v>
      </c>
      <c r="F1578" s="33"/>
      <c r="G1578" s="110">
        <f t="shared" si="25"/>
        <v>0</v>
      </c>
      <c r="H1578" s="90"/>
    </row>
    <row r="1579" spans="1:8" ht="31.2" x14ac:dyDescent="0.3">
      <c r="A1579" s="34"/>
      <c r="B1579" s="69">
        <v>1</v>
      </c>
      <c r="C1579" s="22" t="s">
        <v>1509</v>
      </c>
      <c r="D1579" s="40"/>
      <c r="E1579" s="37"/>
      <c r="F1579" s="108"/>
      <c r="G1579" s="109"/>
      <c r="H1579" s="90"/>
    </row>
    <row r="1580" spans="1:8" ht="16.8" x14ac:dyDescent="0.3">
      <c r="A1580" s="34"/>
      <c r="B1580" s="69">
        <v>2</v>
      </c>
      <c r="C1580" s="22" t="s">
        <v>1510</v>
      </c>
      <c r="D1580" s="40"/>
      <c r="E1580" s="37"/>
      <c r="F1580" s="102"/>
      <c r="G1580" s="103"/>
      <c r="H1580" s="90"/>
    </row>
    <row r="1581" spans="1:8" ht="16.8" x14ac:dyDescent="0.3">
      <c r="A1581" s="34"/>
      <c r="B1581" s="69">
        <v>3</v>
      </c>
      <c r="C1581" s="35" t="s">
        <v>1511</v>
      </c>
      <c r="D1581" s="40"/>
      <c r="E1581" s="37"/>
      <c r="F1581" s="102"/>
      <c r="G1581" s="103"/>
      <c r="H1581" s="90"/>
    </row>
    <row r="1582" spans="1:8" ht="16.8" x14ac:dyDescent="0.3">
      <c r="A1582" s="34"/>
      <c r="B1582" s="69">
        <v>4</v>
      </c>
      <c r="C1582" s="35" t="s">
        <v>259</v>
      </c>
      <c r="D1582" s="40"/>
      <c r="E1582" s="37"/>
      <c r="F1582" s="102"/>
      <c r="G1582" s="103"/>
      <c r="H1582" s="90"/>
    </row>
    <row r="1583" spans="1:8" ht="16.8" x14ac:dyDescent="0.3">
      <c r="A1583" s="34"/>
      <c r="B1583" s="69">
        <v>5</v>
      </c>
      <c r="C1583" s="35" t="s">
        <v>1512</v>
      </c>
      <c r="D1583" s="40"/>
      <c r="E1583" s="37"/>
      <c r="F1583" s="102"/>
      <c r="G1583" s="103"/>
      <c r="H1583" s="90"/>
    </row>
    <row r="1584" spans="1:8" ht="31.2" x14ac:dyDescent="0.3">
      <c r="A1584" s="34"/>
      <c r="B1584" s="69">
        <v>6</v>
      </c>
      <c r="C1584" s="22" t="s">
        <v>1513</v>
      </c>
      <c r="D1584" s="40"/>
      <c r="E1584" s="37"/>
      <c r="F1584" s="102"/>
      <c r="G1584" s="103"/>
      <c r="H1584" s="90"/>
    </row>
    <row r="1585" spans="1:8" ht="20.25" customHeight="1" x14ac:dyDescent="0.3">
      <c r="A1585" s="34"/>
      <c r="B1585" s="69">
        <v>7</v>
      </c>
      <c r="C1585" s="35" t="s">
        <v>1514</v>
      </c>
      <c r="D1585" s="40"/>
      <c r="E1585" s="37"/>
      <c r="F1585" s="102"/>
      <c r="G1585" s="103"/>
      <c r="H1585" s="90"/>
    </row>
    <row r="1586" spans="1:8" ht="31.2" x14ac:dyDescent="0.3">
      <c r="A1586" s="34"/>
      <c r="B1586" s="69">
        <v>8</v>
      </c>
      <c r="C1586" s="35" t="s">
        <v>1515</v>
      </c>
      <c r="D1586" s="40"/>
      <c r="E1586" s="37"/>
      <c r="F1586" s="102"/>
      <c r="G1586" s="103"/>
      <c r="H1586" s="90"/>
    </row>
    <row r="1587" spans="1:8" ht="31.2" x14ac:dyDescent="0.3">
      <c r="A1587" s="34"/>
      <c r="B1587" s="69">
        <v>9</v>
      </c>
      <c r="C1587" s="22" t="s">
        <v>1516</v>
      </c>
      <c r="D1587" s="40"/>
      <c r="E1587" s="37"/>
      <c r="F1587" s="102"/>
      <c r="G1587" s="103"/>
      <c r="H1587" s="90"/>
    </row>
    <row r="1588" spans="1:8" ht="16.8" x14ac:dyDescent="0.3">
      <c r="A1588" s="34"/>
      <c r="B1588" s="69">
        <v>10</v>
      </c>
      <c r="C1588" s="22" t="s">
        <v>1517</v>
      </c>
      <c r="D1588" s="40"/>
      <c r="E1588" s="37"/>
      <c r="F1588" s="102"/>
      <c r="G1588" s="103"/>
      <c r="H1588" s="90"/>
    </row>
    <row r="1589" spans="1:8" ht="46.8" x14ac:dyDescent="0.3">
      <c r="A1589" s="34"/>
      <c r="B1589" s="69">
        <v>11</v>
      </c>
      <c r="C1589" s="22" t="s">
        <v>1518</v>
      </c>
      <c r="D1589" s="40"/>
      <c r="E1589" s="37"/>
      <c r="F1589" s="102"/>
      <c r="G1589" s="103"/>
      <c r="H1589" s="90"/>
    </row>
    <row r="1590" spans="1:8" ht="16.8" x14ac:dyDescent="0.3">
      <c r="A1590" s="34"/>
      <c r="B1590" s="69">
        <v>12</v>
      </c>
      <c r="C1590" s="22" t="s">
        <v>1519</v>
      </c>
      <c r="D1590" s="40"/>
      <c r="E1590" s="37"/>
      <c r="F1590" s="102"/>
      <c r="G1590" s="103"/>
      <c r="H1590" s="90"/>
    </row>
    <row r="1591" spans="1:8" ht="16.8" x14ac:dyDescent="0.3">
      <c r="A1591" s="34"/>
      <c r="B1591" s="69">
        <v>13</v>
      </c>
      <c r="C1591" s="22" t="s">
        <v>1520</v>
      </c>
      <c r="D1591" s="40"/>
      <c r="E1591" s="37"/>
      <c r="F1591" s="102"/>
      <c r="G1591" s="103"/>
      <c r="H1591" s="90"/>
    </row>
    <row r="1592" spans="1:8" ht="16.8" x14ac:dyDescent="0.3">
      <c r="A1592" s="34"/>
      <c r="B1592" s="69">
        <v>14</v>
      </c>
      <c r="C1592" s="22" t="s">
        <v>1521</v>
      </c>
      <c r="D1592" s="40"/>
      <c r="E1592" s="37"/>
      <c r="F1592" s="102"/>
      <c r="G1592" s="103"/>
      <c r="H1592" s="90"/>
    </row>
    <row r="1593" spans="1:8" ht="21.75" customHeight="1" x14ac:dyDescent="0.3">
      <c r="A1593" s="34"/>
      <c r="B1593" s="69">
        <v>15</v>
      </c>
      <c r="C1593" s="35" t="s">
        <v>1522</v>
      </c>
      <c r="D1593" s="40"/>
      <c r="E1593" s="37"/>
      <c r="F1593" s="102"/>
      <c r="G1593" s="103"/>
      <c r="H1593" s="90"/>
    </row>
    <row r="1594" spans="1:8" ht="16.5" customHeight="1" x14ac:dyDescent="0.3">
      <c r="A1594" s="34"/>
      <c r="B1594" s="69">
        <v>16</v>
      </c>
      <c r="C1594" s="35" t="s">
        <v>1523</v>
      </c>
      <c r="D1594" s="40"/>
      <c r="E1594" s="37"/>
      <c r="F1594" s="102"/>
      <c r="G1594" s="103"/>
      <c r="H1594" s="90"/>
    </row>
    <row r="1595" spans="1:8" ht="16.8" x14ac:dyDescent="0.3">
      <c r="A1595" s="34"/>
      <c r="B1595" s="69">
        <v>17</v>
      </c>
      <c r="C1595" s="35" t="s">
        <v>1524</v>
      </c>
      <c r="D1595" s="40"/>
      <c r="E1595" s="37"/>
      <c r="F1595" s="102"/>
      <c r="G1595" s="103"/>
      <c r="H1595" s="90"/>
    </row>
    <row r="1596" spans="1:8" ht="16.8" x14ac:dyDescent="0.3">
      <c r="A1596" s="34"/>
      <c r="B1596" s="69">
        <v>18</v>
      </c>
      <c r="C1596" s="35" t="s">
        <v>1525</v>
      </c>
      <c r="D1596" s="40"/>
      <c r="E1596" s="37"/>
      <c r="F1596" s="102"/>
      <c r="G1596" s="103"/>
      <c r="H1596" s="90"/>
    </row>
    <row r="1597" spans="1:8" ht="16.5" customHeight="1" x14ac:dyDescent="0.3">
      <c r="A1597" s="34"/>
      <c r="B1597" s="69">
        <v>19</v>
      </c>
      <c r="C1597" s="35" t="s">
        <v>1526</v>
      </c>
      <c r="D1597" s="40"/>
      <c r="E1597" s="37"/>
      <c r="F1597" s="102"/>
      <c r="G1597" s="103"/>
      <c r="H1597" s="90"/>
    </row>
    <row r="1598" spans="1:8" ht="17.399999999999999" thickBot="1" x14ac:dyDescent="0.35">
      <c r="A1598" s="34"/>
      <c r="B1598" s="69">
        <v>20</v>
      </c>
      <c r="C1598" s="98" t="s">
        <v>1527</v>
      </c>
      <c r="D1598" s="40"/>
      <c r="E1598" s="37"/>
      <c r="F1598" s="106"/>
      <c r="G1598" s="107"/>
      <c r="H1598" s="90"/>
    </row>
    <row r="1599" spans="1:8" ht="18" thickTop="1" thickBot="1" x14ac:dyDescent="0.35">
      <c r="A1599" s="29">
        <v>93</v>
      </c>
      <c r="B1599" s="67"/>
      <c r="C1599" s="56" t="s">
        <v>195</v>
      </c>
      <c r="D1599" s="31"/>
      <c r="E1599" s="32">
        <v>10</v>
      </c>
      <c r="F1599" s="33"/>
      <c r="G1599" s="110">
        <f t="shared" si="25"/>
        <v>0</v>
      </c>
      <c r="H1599" s="90"/>
    </row>
    <row r="1600" spans="1:8" ht="16.8" x14ac:dyDescent="0.3">
      <c r="A1600" s="34"/>
      <c r="B1600" s="68">
        <v>1</v>
      </c>
      <c r="C1600" s="48" t="s">
        <v>1528</v>
      </c>
      <c r="D1600" s="38"/>
      <c r="E1600" s="37"/>
      <c r="F1600" s="108"/>
      <c r="G1600" s="109"/>
      <c r="H1600" s="90"/>
    </row>
    <row r="1601" spans="1:8" ht="16.8" x14ac:dyDescent="0.3">
      <c r="A1601" s="34"/>
      <c r="B1601" s="68">
        <v>2</v>
      </c>
      <c r="C1601" s="35" t="s">
        <v>1529</v>
      </c>
      <c r="D1601" s="38"/>
      <c r="E1601" s="37"/>
      <c r="F1601" s="102"/>
      <c r="G1601" s="103"/>
      <c r="H1601" s="90"/>
    </row>
    <row r="1602" spans="1:8" ht="22.5" customHeight="1" x14ac:dyDescent="0.3">
      <c r="A1602" s="34"/>
      <c r="B1602" s="68">
        <v>3</v>
      </c>
      <c r="C1602" s="35" t="s">
        <v>1530</v>
      </c>
      <c r="D1602" s="38"/>
      <c r="E1602" s="37"/>
      <c r="F1602" s="102"/>
      <c r="G1602" s="103"/>
      <c r="H1602" s="90"/>
    </row>
    <row r="1603" spans="1:8" ht="16.8" x14ac:dyDescent="0.3">
      <c r="A1603" s="34"/>
      <c r="B1603" s="68">
        <v>4</v>
      </c>
      <c r="C1603" s="35" t="s">
        <v>1531</v>
      </c>
      <c r="D1603" s="38"/>
      <c r="E1603" s="37"/>
      <c r="F1603" s="102"/>
      <c r="G1603" s="103"/>
      <c r="H1603" s="90"/>
    </row>
    <row r="1604" spans="1:8" ht="16.8" x14ac:dyDescent="0.3">
      <c r="A1604" s="34"/>
      <c r="B1604" s="68">
        <v>5</v>
      </c>
      <c r="C1604" s="35" t="s">
        <v>1532</v>
      </c>
      <c r="D1604" s="38"/>
      <c r="E1604" s="37"/>
      <c r="F1604" s="102"/>
      <c r="G1604" s="103"/>
      <c r="H1604" s="90"/>
    </row>
    <row r="1605" spans="1:8" ht="16.8" x14ac:dyDescent="0.3">
      <c r="A1605" s="34"/>
      <c r="B1605" s="68">
        <v>6</v>
      </c>
      <c r="C1605" s="35" t="s">
        <v>1533</v>
      </c>
      <c r="D1605" s="38"/>
      <c r="E1605" s="37"/>
      <c r="F1605" s="102"/>
      <c r="G1605" s="103"/>
      <c r="H1605" s="90"/>
    </row>
    <row r="1606" spans="1:8" ht="16.8" x14ac:dyDescent="0.3">
      <c r="A1606" s="34"/>
      <c r="B1606" s="68">
        <v>7</v>
      </c>
      <c r="C1606" s="35" t="s">
        <v>1534</v>
      </c>
      <c r="D1606" s="38"/>
      <c r="E1606" s="37"/>
      <c r="F1606" s="102"/>
      <c r="G1606" s="103"/>
      <c r="H1606" s="90"/>
    </row>
    <row r="1607" spans="1:8" ht="16.8" x14ac:dyDescent="0.3">
      <c r="A1607" s="34"/>
      <c r="B1607" s="68">
        <v>8</v>
      </c>
      <c r="C1607" s="35" t="s">
        <v>1535</v>
      </c>
      <c r="D1607" s="38"/>
      <c r="E1607" s="37"/>
      <c r="F1607" s="102"/>
      <c r="G1607" s="103"/>
      <c r="H1607" s="90"/>
    </row>
    <row r="1608" spans="1:8" ht="16.8" x14ac:dyDescent="0.3">
      <c r="A1608" s="34"/>
      <c r="B1608" s="68">
        <v>9</v>
      </c>
      <c r="C1608" s="35" t="s">
        <v>1536</v>
      </c>
      <c r="D1608" s="38"/>
      <c r="E1608" s="37"/>
      <c r="F1608" s="102"/>
      <c r="G1608" s="103"/>
      <c r="H1608" s="90"/>
    </row>
    <row r="1609" spans="1:8" ht="16.8" x14ac:dyDescent="0.3">
      <c r="A1609" s="34"/>
      <c r="B1609" s="68">
        <v>10</v>
      </c>
      <c r="C1609" s="35" t="s">
        <v>1537</v>
      </c>
      <c r="D1609" s="38"/>
      <c r="E1609" s="37"/>
      <c r="F1609" s="102"/>
      <c r="G1609" s="103"/>
      <c r="H1609" s="90"/>
    </row>
    <row r="1610" spans="1:8" ht="17.399999999999999" thickBot="1" x14ac:dyDescent="0.35">
      <c r="A1610" s="34"/>
      <c r="B1610" s="68">
        <v>11</v>
      </c>
      <c r="C1610" s="98" t="s">
        <v>1538</v>
      </c>
      <c r="D1610" s="38"/>
      <c r="E1610" s="37"/>
      <c r="F1610" s="106"/>
      <c r="G1610" s="107"/>
      <c r="H1610" s="90"/>
    </row>
    <row r="1611" spans="1:8" ht="18" thickTop="1" thickBot="1" x14ac:dyDescent="0.35">
      <c r="A1611" s="29">
        <v>94</v>
      </c>
      <c r="B1611" s="67"/>
      <c r="C1611" s="56" t="s">
        <v>197</v>
      </c>
      <c r="D1611" s="31"/>
      <c r="E1611" s="32">
        <v>4</v>
      </c>
      <c r="F1611" s="33"/>
      <c r="G1611" s="110">
        <f t="shared" ref="G1611:G1668" si="26">E1611*F1611</f>
        <v>0</v>
      </c>
      <c r="H1611" s="90"/>
    </row>
    <row r="1612" spans="1:8" ht="16.8" x14ac:dyDescent="0.3">
      <c r="A1612" s="34"/>
      <c r="B1612" s="69">
        <v>1</v>
      </c>
      <c r="C1612" s="48" t="s">
        <v>1539</v>
      </c>
      <c r="D1612" s="38"/>
      <c r="E1612" s="37"/>
      <c r="F1612" s="108"/>
      <c r="G1612" s="109"/>
      <c r="H1612" s="90"/>
    </row>
    <row r="1613" spans="1:8" ht="16.8" x14ac:dyDescent="0.3">
      <c r="A1613" s="34"/>
      <c r="B1613" s="69">
        <v>2</v>
      </c>
      <c r="C1613" s="35" t="s">
        <v>1540</v>
      </c>
      <c r="D1613" s="38"/>
      <c r="E1613" s="37"/>
      <c r="F1613" s="102"/>
      <c r="G1613" s="103"/>
      <c r="H1613" s="90"/>
    </row>
    <row r="1614" spans="1:8" ht="53.25" customHeight="1" x14ac:dyDescent="0.3">
      <c r="A1614" s="34"/>
      <c r="B1614" s="68">
        <v>3</v>
      </c>
      <c r="C1614" s="35" t="s">
        <v>1541</v>
      </c>
      <c r="D1614" s="38"/>
      <c r="E1614" s="37"/>
      <c r="F1614" s="102"/>
      <c r="G1614" s="103"/>
      <c r="H1614" s="90"/>
    </row>
    <row r="1615" spans="1:8" ht="16.8" x14ac:dyDescent="0.3">
      <c r="A1615" s="34"/>
      <c r="B1615" s="68">
        <v>4</v>
      </c>
      <c r="C1615" s="35" t="s">
        <v>1542</v>
      </c>
      <c r="D1615" s="38"/>
      <c r="E1615" s="37"/>
      <c r="F1615" s="102"/>
      <c r="G1615" s="103"/>
      <c r="H1615" s="90"/>
    </row>
    <row r="1616" spans="1:8" ht="16.8" x14ac:dyDescent="0.3">
      <c r="A1616" s="34"/>
      <c r="B1616" s="68">
        <v>5</v>
      </c>
      <c r="C1616" s="35" t="s">
        <v>1543</v>
      </c>
      <c r="D1616" s="38"/>
      <c r="E1616" s="37"/>
      <c r="F1616" s="102"/>
      <c r="G1616" s="103"/>
      <c r="H1616" s="90"/>
    </row>
    <row r="1617" spans="1:8" ht="16.8" x14ac:dyDescent="0.3">
      <c r="A1617" s="34"/>
      <c r="B1617" s="68">
        <v>6</v>
      </c>
      <c r="C1617" s="35" t="s">
        <v>1544</v>
      </c>
      <c r="D1617" s="38"/>
      <c r="E1617" s="37"/>
      <c r="F1617" s="102"/>
      <c r="G1617" s="103"/>
      <c r="H1617" s="90"/>
    </row>
    <row r="1618" spans="1:8" ht="16.8" x14ac:dyDescent="0.3">
      <c r="A1618" s="34"/>
      <c r="B1618" s="69">
        <v>7</v>
      </c>
      <c r="C1618" s="35" t="s">
        <v>1545</v>
      </c>
      <c r="D1618" s="38"/>
      <c r="E1618" s="37"/>
      <c r="F1618" s="102"/>
      <c r="G1618" s="103"/>
      <c r="H1618" s="90"/>
    </row>
    <row r="1619" spans="1:8" ht="16.8" x14ac:dyDescent="0.3">
      <c r="A1619" s="34"/>
      <c r="B1619" s="68">
        <v>8</v>
      </c>
      <c r="C1619" s="35" t="s">
        <v>1546</v>
      </c>
      <c r="D1619" s="38"/>
      <c r="E1619" s="37"/>
      <c r="F1619" s="102"/>
      <c r="G1619" s="103"/>
      <c r="H1619" s="90"/>
    </row>
    <row r="1620" spans="1:8" ht="16.8" x14ac:dyDescent="0.3">
      <c r="A1620" s="34"/>
      <c r="B1620" s="69">
        <v>9</v>
      </c>
      <c r="C1620" s="35" t="s">
        <v>1547</v>
      </c>
      <c r="D1620" s="38"/>
      <c r="E1620" s="37"/>
      <c r="F1620" s="102"/>
      <c r="G1620" s="103"/>
      <c r="H1620" s="90"/>
    </row>
    <row r="1621" spans="1:8" ht="16.8" x14ac:dyDescent="0.3">
      <c r="A1621" s="34"/>
      <c r="B1621" s="68">
        <v>10</v>
      </c>
      <c r="C1621" s="35" t="s">
        <v>1548</v>
      </c>
      <c r="D1621" s="38"/>
      <c r="E1621" s="37"/>
      <c r="F1621" s="102"/>
      <c r="G1621" s="103"/>
      <c r="H1621" s="90"/>
    </row>
    <row r="1622" spans="1:8" ht="16.8" x14ac:dyDescent="0.3">
      <c r="A1622" s="34"/>
      <c r="B1622" s="69">
        <v>11</v>
      </c>
      <c r="C1622" s="35" t="s">
        <v>345</v>
      </c>
      <c r="D1622" s="38"/>
      <c r="E1622" s="37"/>
      <c r="F1622" s="102"/>
      <c r="G1622" s="103"/>
      <c r="H1622" s="90"/>
    </row>
    <row r="1623" spans="1:8" ht="99.75" customHeight="1" x14ac:dyDescent="0.3">
      <c r="A1623" s="34"/>
      <c r="B1623" s="68">
        <v>12</v>
      </c>
      <c r="C1623" s="35" t="s">
        <v>1549</v>
      </c>
      <c r="D1623" s="38"/>
      <c r="E1623" s="37"/>
      <c r="F1623" s="102"/>
      <c r="G1623" s="103"/>
      <c r="H1623" s="90"/>
    </row>
    <row r="1624" spans="1:8" ht="140.4" x14ac:dyDescent="0.3">
      <c r="A1624" s="34"/>
      <c r="B1624" s="68">
        <v>13</v>
      </c>
      <c r="C1624" s="35" t="s">
        <v>1550</v>
      </c>
      <c r="D1624" s="38"/>
      <c r="E1624" s="37"/>
      <c r="F1624" s="102"/>
      <c r="G1624" s="103"/>
      <c r="H1624" s="90"/>
    </row>
    <row r="1625" spans="1:8" ht="141" thickBot="1" x14ac:dyDescent="0.35">
      <c r="A1625" s="34"/>
      <c r="B1625" s="68">
        <v>14</v>
      </c>
      <c r="C1625" s="98" t="s">
        <v>1551</v>
      </c>
      <c r="D1625" s="38"/>
      <c r="E1625" s="37"/>
      <c r="F1625" s="106"/>
      <c r="G1625" s="107"/>
      <c r="H1625" s="90"/>
    </row>
    <row r="1626" spans="1:8" ht="18" thickTop="1" thickBot="1" x14ac:dyDescent="0.35">
      <c r="A1626" s="29">
        <v>95</v>
      </c>
      <c r="B1626" s="67"/>
      <c r="C1626" s="31" t="s">
        <v>199</v>
      </c>
      <c r="D1626" s="31"/>
      <c r="E1626" s="32">
        <v>4</v>
      </c>
      <c r="F1626" s="33"/>
      <c r="G1626" s="110">
        <f t="shared" si="26"/>
        <v>0</v>
      </c>
      <c r="H1626" s="90"/>
    </row>
    <row r="1627" spans="1:8" ht="16.8" x14ac:dyDescent="0.3">
      <c r="A1627" s="34"/>
      <c r="B1627" s="69">
        <v>1</v>
      </c>
      <c r="C1627" s="48" t="s">
        <v>1552</v>
      </c>
      <c r="D1627" s="38"/>
      <c r="E1627" s="37"/>
      <c r="F1627" s="108"/>
      <c r="G1627" s="109"/>
      <c r="H1627" s="90"/>
    </row>
    <row r="1628" spans="1:8" ht="16.8" x14ac:dyDescent="0.3">
      <c r="A1628" s="34"/>
      <c r="B1628" s="69">
        <v>2</v>
      </c>
      <c r="C1628" s="35" t="s">
        <v>1553</v>
      </c>
      <c r="D1628" s="38"/>
      <c r="E1628" s="37"/>
      <c r="F1628" s="102"/>
      <c r="G1628" s="103"/>
      <c r="H1628" s="90"/>
    </row>
    <row r="1629" spans="1:8" ht="16.8" x14ac:dyDescent="0.3">
      <c r="A1629" s="34"/>
      <c r="B1629" s="68">
        <v>3</v>
      </c>
      <c r="C1629" s="35" t="s">
        <v>1554</v>
      </c>
      <c r="D1629" s="38"/>
      <c r="E1629" s="37"/>
      <c r="F1629" s="102"/>
      <c r="G1629" s="103"/>
      <c r="H1629" s="90"/>
    </row>
    <row r="1630" spans="1:8" ht="16.8" x14ac:dyDescent="0.3">
      <c r="A1630" s="34"/>
      <c r="B1630" s="68">
        <v>4</v>
      </c>
      <c r="C1630" s="35" t="s">
        <v>1545</v>
      </c>
      <c r="D1630" s="38"/>
      <c r="E1630" s="37"/>
      <c r="F1630" s="102"/>
      <c r="G1630" s="103"/>
      <c r="H1630" s="90"/>
    </row>
    <row r="1631" spans="1:8" ht="16.8" x14ac:dyDescent="0.3">
      <c r="A1631" s="34"/>
      <c r="B1631" s="68">
        <v>5</v>
      </c>
      <c r="C1631" s="35" t="s">
        <v>1555</v>
      </c>
      <c r="D1631" s="38"/>
      <c r="E1631" s="37"/>
      <c r="F1631" s="102"/>
      <c r="G1631" s="103"/>
      <c r="H1631" s="90"/>
    </row>
    <row r="1632" spans="1:8" ht="16.8" x14ac:dyDescent="0.3">
      <c r="A1632" s="34"/>
      <c r="B1632" s="68">
        <v>6</v>
      </c>
      <c r="C1632" s="35" t="s">
        <v>1556</v>
      </c>
      <c r="D1632" s="38"/>
      <c r="E1632" s="37"/>
      <c r="F1632" s="102"/>
      <c r="G1632" s="103"/>
      <c r="H1632" s="90"/>
    </row>
    <row r="1633" spans="1:8" ht="102.75" customHeight="1" x14ac:dyDescent="0.3">
      <c r="A1633" s="34"/>
      <c r="B1633" s="69">
        <v>7</v>
      </c>
      <c r="C1633" s="35" t="s">
        <v>1557</v>
      </c>
      <c r="D1633" s="38"/>
      <c r="E1633" s="37"/>
      <c r="F1633" s="102"/>
      <c r="G1633" s="103"/>
      <c r="H1633" s="90"/>
    </row>
    <row r="1634" spans="1:8" ht="16.8" x14ac:dyDescent="0.3">
      <c r="A1634" s="34"/>
      <c r="B1634" s="68">
        <v>8</v>
      </c>
      <c r="C1634" s="35" t="s">
        <v>338</v>
      </c>
      <c r="D1634" s="38"/>
      <c r="E1634" s="37"/>
      <c r="F1634" s="102"/>
      <c r="G1634" s="103"/>
      <c r="H1634" s="90"/>
    </row>
    <row r="1635" spans="1:8" ht="16.8" x14ac:dyDescent="0.3">
      <c r="A1635" s="34"/>
      <c r="B1635" s="68">
        <v>9</v>
      </c>
      <c r="C1635" s="35" t="s">
        <v>1558</v>
      </c>
      <c r="D1635" s="38"/>
      <c r="E1635" s="37"/>
      <c r="F1635" s="102"/>
      <c r="G1635" s="103"/>
      <c r="H1635" s="90"/>
    </row>
    <row r="1636" spans="1:8" ht="62.4" x14ac:dyDescent="0.3">
      <c r="A1636" s="34"/>
      <c r="B1636" s="68">
        <v>10</v>
      </c>
      <c r="C1636" s="35" t="s">
        <v>1559</v>
      </c>
      <c r="D1636" s="38"/>
      <c r="E1636" s="37"/>
      <c r="F1636" s="102"/>
      <c r="G1636" s="103"/>
      <c r="H1636" s="90"/>
    </row>
    <row r="1637" spans="1:8" ht="33.75" customHeight="1" x14ac:dyDescent="0.3">
      <c r="A1637" s="34"/>
      <c r="B1637" s="68">
        <v>11</v>
      </c>
      <c r="C1637" s="35" t="s">
        <v>1560</v>
      </c>
      <c r="D1637" s="38"/>
      <c r="E1637" s="37"/>
      <c r="F1637" s="102"/>
      <c r="G1637" s="103"/>
      <c r="H1637" s="90"/>
    </row>
    <row r="1638" spans="1:8" ht="49.5" customHeight="1" x14ac:dyDescent="0.3">
      <c r="A1638" s="34"/>
      <c r="B1638" s="68">
        <v>12</v>
      </c>
      <c r="C1638" s="35" t="s">
        <v>1561</v>
      </c>
      <c r="D1638" s="38"/>
      <c r="E1638" s="37"/>
      <c r="F1638" s="102"/>
      <c r="G1638" s="103"/>
      <c r="H1638" s="90"/>
    </row>
    <row r="1639" spans="1:8" ht="16.8" x14ac:dyDescent="0.3">
      <c r="A1639" s="34"/>
      <c r="B1639" s="68">
        <v>13</v>
      </c>
      <c r="C1639" s="35" t="s">
        <v>341</v>
      </c>
      <c r="D1639" s="38"/>
      <c r="E1639" s="37"/>
      <c r="F1639" s="102"/>
      <c r="G1639" s="103"/>
      <c r="H1639" s="90"/>
    </row>
    <row r="1640" spans="1:8" ht="16.8" x14ac:dyDescent="0.3">
      <c r="A1640" s="34"/>
      <c r="B1640" s="68">
        <v>14</v>
      </c>
      <c r="C1640" s="35" t="s">
        <v>1562</v>
      </c>
      <c r="D1640" s="38"/>
      <c r="E1640" s="37"/>
      <c r="F1640" s="102"/>
      <c r="G1640" s="103"/>
      <c r="H1640" s="90"/>
    </row>
    <row r="1641" spans="1:8" ht="31.2" x14ac:dyDescent="0.3">
      <c r="A1641" s="34"/>
      <c r="B1641" s="68">
        <v>15</v>
      </c>
      <c r="C1641" s="35" t="s">
        <v>1563</v>
      </c>
      <c r="D1641" s="38"/>
      <c r="E1641" s="37"/>
      <c r="F1641" s="102"/>
      <c r="G1641" s="103"/>
      <c r="H1641" s="90"/>
    </row>
    <row r="1642" spans="1:8" ht="31.2" x14ac:dyDescent="0.3">
      <c r="A1642" s="34"/>
      <c r="B1642" s="68">
        <v>16</v>
      </c>
      <c r="C1642" s="35" t="s">
        <v>1564</v>
      </c>
      <c r="D1642" s="38"/>
      <c r="E1642" s="37"/>
      <c r="F1642" s="102"/>
      <c r="G1642" s="103"/>
      <c r="H1642" s="90"/>
    </row>
    <row r="1643" spans="1:8" ht="16.8" x14ac:dyDescent="0.3">
      <c r="A1643" s="34"/>
      <c r="B1643" s="68">
        <v>17</v>
      </c>
      <c r="C1643" s="35" t="s">
        <v>1565</v>
      </c>
      <c r="D1643" s="38"/>
      <c r="E1643" s="37"/>
      <c r="F1643" s="102"/>
      <c r="G1643" s="103"/>
      <c r="H1643" s="90"/>
    </row>
    <row r="1644" spans="1:8" ht="16.8" x14ac:dyDescent="0.3">
      <c r="A1644" s="34"/>
      <c r="B1644" s="68">
        <v>18</v>
      </c>
      <c r="C1644" s="35" t="s">
        <v>345</v>
      </c>
      <c r="D1644" s="38"/>
      <c r="E1644" s="37"/>
      <c r="F1644" s="102"/>
      <c r="G1644" s="103"/>
      <c r="H1644" s="90"/>
    </row>
    <row r="1645" spans="1:8" ht="93.6" x14ac:dyDescent="0.3">
      <c r="A1645" s="34"/>
      <c r="B1645" s="68">
        <v>19</v>
      </c>
      <c r="C1645" s="35" t="s">
        <v>1566</v>
      </c>
      <c r="D1645" s="38"/>
      <c r="E1645" s="37"/>
      <c r="F1645" s="102"/>
      <c r="G1645" s="103"/>
      <c r="H1645" s="90"/>
    </row>
    <row r="1646" spans="1:8" ht="167.25" customHeight="1" thickBot="1" x14ac:dyDescent="0.35">
      <c r="A1646" s="34"/>
      <c r="B1646" s="68">
        <v>20</v>
      </c>
      <c r="C1646" s="98" t="s">
        <v>1567</v>
      </c>
      <c r="D1646" s="38"/>
      <c r="E1646" s="37"/>
      <c r="F1646" s="106"/>
      <c r="G1646" s="107"/>
      <c r="H1646" s="90"/>
    </row>
    <row r="1647" spans="1:8" ht="18" thickTop="1" thickBot="1" x14ac:dyDescent="0.35">
      <c r="A1647" s="29">
        <v>96</v>
      </c>
      <c r="B1647" s="67"/>
      <c r="C1647" s="56" t="s">
        <v>1568</v>
      </c>
      <c r="D1647" s="31"/>
      <c r="E1647" s="32">
        <v>3</v>
      </c>
      <c r="F1647" s="33"/>
      <c r="G1647" s="110">
        <f t="shared" si="26"/>
        <v>0</v>
      </c>
      <c r="H1647" s="90"/>
    </row>
    <row r="1648" spans="1:8" ht="16.8" x14ac:dyDescent="0.3">
      <c r="A1648" s="34"/>
      <c r="B1648" s="69">
        <v>1</v>
      </c>
      <c r="C1648" s="48" t="s">
        <v>312</v>
      </c>
      <c r="D1648" s="38"/>
      <c r="E1648" s="37"/>
      <c r="F1648" s="108"/>
      <c r="G1648" s="109"/>
      <c r="H1648" s="90"/>
    </row>
    <row r="1649" spans="1:8" ht="16.8" x14ac:dyDescent="0.3">
      <c r="A1649" s="34"/>
      <c r="B1649" s="69">
        <v>2</v>
      </c>
      <c r="C1649" s="35" t="s">
        <v>313</v>
      </c>
      <c r="D1649" s="38"/>
      <c r="E1649" s="37"/>
      <c r="F1649" s="102"/>
      <c r="G1649" s="103"/>
      <c r="H1649" s="90"/>
    </row>
    <row r="1650" spans="1:8" ht="16.8" x14ac:dyDescent="0.3">
      <c r="A1650" s="34"/>
      <c r="B1650" s="68">
        <v>3</v>
      </c>
      <c r="C1650" s="35" t="s">
        <v>314</v>
      </c>
      <c r="D1650" s="38"/>
      <c r="E1650" s="37"/>
      <c r="F1650" s="102"/>
      <c r="G1650" s="103"/>
      <c r="H1650" s="90"/>
    </row>
    <row r="1651" spans="1:8" ht="16.8" x14ac:dyDescent="0.3">
      <c r="A1651" s="34"/>
      <c r="B1651" s="68">
        <v>4</v>
      </c>
      <c r="C1651" s="35" t="s">
        <v>315</v>
      </c>
      <c r="D1651" s="38"/>
      <c r="E1651" s="37"/>
      <c r="F1651" s="102"/>
      <c r="G1651" s="103"/>
      <c r="H1651" s="90"/>
    </row>
    <row r="1652" spans="1:8" ht="16.8" x14ac:dyDescent="0.3">
      <c r="A1652" s="34"/>
      <c r="B1652" s="68">
        <v>5</v>
      </c>
      <c r="C1652" s="35" t="s">
        <v>316</v>
      </c>
      <c r="D1652" s="38"/>
      <c r="E1652" s="37"/>
      <c r="F1652" s="102"/>
      <c r="G1652" s="103"/>
      <c r="H1652" s="90"/>
    </row>
    <row r="1653" spans="1:8" ht="16.8" x14ac:dyDescent="0.3">
      <c r="A1653" s="34"/>
      <c r="B1653" s="68">
        <v>6</v>
      </c>
      <c r="C1653" s="35" t="s">
        <v>317</v>
      </c>
      <c r="D1653" s="38"/>
      <c r="E1653" s="37"/>
      <c r="F1653" s="102"/>
      <c r="G1653" s="103"/>
      <c r="H1653" s="90"/>
    </row>
    <row r="1654" spans="1:8" ht="16.8" x14ac:dyDescent="0.3">
      <c r="A1654" s="34"/>
      <c r="B1654" s="69">
        <v>7</v>
      </c>
      <c r="C1654" s="35" t="s">
        <v>318</v>
      </c>
      <c r="D1654" s="38"/>
      <c r="E1654" s="37"/>
      <c r="F1654" s="102"/>
      <c r="G1654" s="103"/>
      <c r="H1654" s="90"/>
    </row>
    <row r="1655" spans="1:8" ht="31.2" x14ac:dyDescent="0.3">
      <c r="A1655" s="34"/>
      <c r="B1655" s="68">
        <v>8</v>
      </c>
      <c r="C1655" s="35" t="s">
        <v>1569</v>
      </c>
      <c r="D1655" s="38"/>
      <c r="E1655" s="37"/>
      <c r="F1655" s="102"/>
      <c r="G1655" s="103"/>
      <c r="H1655" s="90"/>
    </row>
    <row r="1656" spans="1:8" ht="16.8" x14ac:dyDescent="0.3">
      <c r="A1656" s="34"/>
      <c r="B1656" s="68">
        <v>9</v>
      </c>
      <c r="C1656" s="35" t="s">
        <v>320</v>
      </c>
      <c r="D1656" s="38"/>
      <c r="E1656" s="37"/>
      <c r="F1656" s="102"/>
      <c r="G1656" s="103"/>
      <c r="H1656" s="90"/>
    </row>
    <row r="1657" spans="1:8" ht="16.8" x14ac:dyDescent="0.3">
      <c r="A1657" s="34"/>
      <c r="B1657" s="68">
        <v>10</v>
      </c>
      <c r="C1657" s="35" t="s">
        <v>321</v>
      </c>
      <c r="D1657" s="38"/>
      <c r="E1657" s="37"/>
      <c r="F1657" s="102"/>
      <c r="G1657" s="103"/>
      <c r="H1657" s="90"/>
    </row>
    <row r="1658" spans="1:8" ht="31.2" x14ac:dyDescent="0.3">
      <c r="A1658" s="34"/>
      <c r="B1658" s="68">
        <v>11</v>
      </c>
      <c r="C1658" s="35" t="s">
        <v>807</v>
      </c>
      <c r="D1658" s="38"/>
      <c r="E1658" s="37"/>
      <c r="F1658" s="102"/>
      <c r="G1658" s="103"/>
      <c r="H1658" s="90"/>
    </row>
    <row r="1659" spans="1:8" ht="31.2" x14ac:dyDescent="0.3">
      <c r="A1659" s="34"/>
      <c r="B1659" s="68">
        <v>12</v>
      </c>
      <c r="C1659" s="35" t="s">
        <v>323</v>
      </c>
      <c r="D1659" s="38"/>
      <c r="E1659" s="37"/>
      <c r="F1659" s="102"/>
      <c r="G1659" s="103"/>
      <c r="H1659" s="90"/>
    </row>
    <row r="1660" spans="1:8" ht="16.8" x14ac:dyDescent="0.3">
      <c r="A1660" s="34"/>
      <c r="B1660" s="68">
        <v>13</v>
      </c>
      <c r="C1660" s="35" t="s">
        <v>324</v>
      </c>
      <c r="D1660" s="38"/>
      <c r="E1660" s="37"/>
      <c r="F1660" s="102"/>
      <c r="G1660" s="103"/>
      <c r="H1660" s="90"/>
    </row>
    <row r="1661" spans="1:8" ht="16.8" x14ac:dyDescent="0.3">
      <c r="A1661" s="34"/>
      <c r="B1661" s="68">
        <v>14</v>
      </c>
      <c r="C1661" s="35" t="s">
        <v>325</v>
      </c>
      <c r="D1661" s="38"/>
      <c r="E1661" s="37"/>
      <c r="F1661" s="102"/>
      <c r="G1661" s="103"/>
      <c r="H1661" s="90"/>
    </row>
    <row r="1662" spans="1:8" ht="16.8" x14ac:dyDescent="0.3">
      <c r="A1662" s="34"/>
      <c r="B1662" s="68">
        <v>15</v>
      </c>
      <c r="C1662" s="35" t="s">
        <v>327</v>
      </c>
      <c r="D1662" s="38"/>
      <c r="E1662" s="37"/>
      <c r="F1662" s="102"/>
      <c r="G1662" s="103"/>
      <c r="H1662" s="90"/>
    </row>
    <row r="1663" spans="1:8" ht="16.8" x14ac:dyDescent="0.3">
      <c r="A1663" s="34"/>
      <c r="B1663" s="68">
        <v>16</v>
      </c>
      <c r="C1663" s="35" t="s">
        <v>328</v>
      </c>
      <c r="D1663" s="38"/>
      <c r="E1663" s="37"/>
      <c r="F1663" s="102"/>
      <c r="G1663" s="103"/>
      <c r="H1663" s="90"/>
    </row>
    <row r="1664" spans="1:8" ht="36.75" customHeight="1" x14ac:dyDescent="0.3">
      <c r="A1664" s="34"/>
      <c r="B1664" s="68">
        <v>17</v>
      </c>
      <c r="C1664" s="35" t="s">
        <v>329</v>
      </c>
      <c r="D1664" s="38"/>
      <c r="E1664" s="37"/>
      <c r="F1664" s="102"/>
      <c r="G1664" s="103"/>
      <c r="H1664" s="90"/>
    </row>
    <row r="1665" spans="1:8" ht="16.8" x14ac:dyDescent="0.3">
      <c r="A1665" s="34"/>
      <c r="B1665" s="68">
        <v>18</v>
      </c>
      <c r="C1665" s="35" t="s">
        <v>330</v>
      </c>
      <c r="D1665" s="38"/>
      <c r="E1665" s="37"/>
      <c r="F1665" s="102"/>
      <c r="G1665" s="103"/>
      <c r="H1665" s="90"/>
    </row>
    <row r="1666" spans="1:8" ht="17.25" customHeight="1" x14ac:dyDescent="0.3">
      <c r="A1666" s="34"/>
      <c r="B1666" s="68">
        <v>19</v>
      </c>
      <c r="C1666" s="35" t="s">
        <v>331</v>
      </c>
      <c r="D1666" s="38"/>
      <c r="E1666" s="37"/>
      <c r="F1666" s="102"/>
      <c r="G1666" s="103"/>
      <c r="H1666" s="90"/>
    </row>
    <row r="1667" spans="1:8" ht="207" customHeight="1" thickBot="1" x14ac:dyDescent="0.35">
      <c r="A1667" s="34"/>
      <c r="B1667" s="68">
        <v>20</v>
      </c>
      <c r="C1667" s="35" t="s">
        <v>1570</v>
      </c>
      <c r="D1667" s="38"/>
      <c r="E1667" s="37"/>
      <c r="F1667" s="106"/>
      <c r="G1667" s="107"/>
      <c r="H1667" s="90"/>
    </row>
    <row r="1668" spans="1:8" ht="34.799999999999997" thickTop="1" thickBot="1" x14ac:dyDescent="0.35">
      <c r="A1668" s="29">
        <v>97</v>
      </c>
      <c r="B1668" s="67"/>
      <c r="C1668" s="31" t="s">
        <v>203</v>
      </c>
      <c r="D1668" s="31"/>
      <c r="E1668" s="32">
        <v>1</v>
      </c>
      <c r="F1668" s="33"/>
      <c r="G1668" s="110">
        <f t="shared" si="26"/>
        <v>0</v>
      </c>
      <c r="H1668" s="90"/>
    </row>
    <row r="1669" spans="1:8" ht="36.75" customHeight="1" x14ac:dyDescent="0.3">
      <c r="A1669" s="34"/>
      <c r="B1669" s="69">
        <v>1</v>
      </c>
      <c r="C1669" s="58" t="s">
        <v>1571</v>
      </c>
      <c r="D1669" s="38"/>
      <c r="E1669" s="37"/>
      <c r="F1669" s="108"/>
      <c r="G1669" s="109"/>
      <c r="H1669" s="90"/>
    </row>
    <row r="1670" spans="1:8" ht="34.5" customHeight="1" x14ac:dyDescent="0.3">
      <c r="A1670" s="34"/>
      <c r="B1670" s="69">
        <v>2</v>
      </c>
      <c r="C1670" s="58" t="s">
        <v>1572</v>
      </c>
      <c r="D1670" s="38"/>
      <c r="E1670" s="37"/>
      <c r="F1670" s="102"/>
      <c r="G1670" s="103"/>
      <c r="H1670" s="90"/>
    </row>
    <row r="1671" spans="1:8" ht="38.25" customHeight="1" x14ac:dyDescent="0.3">
      <c r="A1671" s="34"/>
      <c r="B1671" s="69">
        <v>3</v>
      </c>
      <c r="C1671" s="58" t="s">
        <v>1573</v>
      </c>
      <c r="D1671" s="38"/>
      <c r="E1671" s="37"/>
      <c r="F1671" s="102"/>
      <c r="G1671" s="103"/>
      <c r="H1671" s="90"/>
    </row>
    <row r="1672" spans="1:8" ht="19.5" customHeight="1" x14ac:dyDescent="0.3">
      <c r="A1672" s="34"/>
      <c r="B1672" s="69">
        <v>4</v>
      </c>
      <c r="C1672" s="58" t="s">
        <v>1574</v>
      </c>
      <c r="D1672" s="38"/>
      <c r="E1672" s="37"/>
      <c r="F1672" s="102"/>
      <c r="G1672" s="103"/>
      <c r="H1672" s="90"/>
    </row>
    <row r="1673" spans="1:8" ht="19.5" customHeight="1" x14ac:dyDescent="0.3">
      <c r="A1673" s="34"/>
      <c r="B1673" s="69">
        <v>5</v>
      </c>
      <c r="C1673" s="58" t="s">
        <v>1575</v>
      </c>
      <c r="D1673" s="38"/>
      <c r="E1673" s="37"/>
      <c r="F1673" s="102"/>
      <c r="G1673" s="103"/>
      <c r="H1673" s="90"/>
    </row>
    <row r="1674" spans="1:8" ht="132" customHeight="1" x14ac:dyDescent="0.3">
      <c r="A1674" s="34"/>
      <c r="B1674" s="69">
        <v>6</v>
      </c>
      <c r="C1674" s="58" t="s">
        <v>1576</v>
      </c>
      <c r="D1674" s="38"/>
      <c r="E1674" s="37"/>
      <c r="F1674" s="102"/>
      <c r="G1674" s="103"/>
      <c r="H1674" s="90"/>
    </row>
    <row r="1675" spans="1:8" ht="129" customHeight="1" x14ac:dyDescent="0.3">
      <c r="A1675" s="34"/>
      <c r="B1675" s="69">
        <v>7</v>
      </c>
      <c r="C1675" s="58" t="s">
        <v>1577</v>
      </c>
      <c r="D1675" s="38"/>
      <c r="E1675" s="37"/>
      <c r="F1675" s="102"/>
      <c r="G1675" s="103"/>
      <c r="H1675" s="90"/>
    </row>
    <row r="1676" spans="1:8" ht="16.8" x14ac:dyDescent="0.3">
      <c r="A1676" s="34"/>
      <c r="B1676" s="68">
        <v>8</v>
      </c>
      <c r="C1676" s="58" t="s">
        <v>826</v>
      </c>
      <c r="D1676" s="38"/>
      <c r="E1676" s="37"/>
      <c r="F1676" s="102"/>
      <c r="G1676" s="103"/>
      <c r="H1676" s="90"/>
    </row>
    <row r="1677" spans="1:8" ht="16.8" x14ac:dyDescent="0.3">
      <c r="A1677" s="34"/>
      <c r="B1677" s="68">
        <v>9</v>
      </c>
      <c r="C1677" s="58" t="s">
        <v>1578</v>
      </c>
      <c r="D1677" s="38"/>
      <c r="E1677" s="37"/>
      <c r="F1677" s="102"/>
      <c r="G1677" s="103"/>
      <c r="H1677" s="90"/>
    </row>
    <row r="1678" spans="1:8" ht="16.8" x14ac:dyDescent="0.3">
      <c r="A1678" s="34"/>
      <c r="B1678" s="68">
        <v>10</v>
      </c>
      <c r="C1678" s="58" t="s">
        <v>1579</v>
      </c>
      <c r="D1678" s="38"/>
      <c r="E1678" s="37"/>
      <c r="F1678" s="102"/>
      <c r="G1678" s="103"/>
      <c r="H1678" s="90"/>
    </row>
    <row r="1679" spans="1:8" ht="19.5" customHeight="1" x14ac:dyDescent="0.3">
      <c r="A1679" s="34"/>
      <c r="B1679" s="68">
        <v>11</v>
      </c>
      <c r="C1679" s="58" t="s">
        <v>1580</v>
      </c>
      <c r="D1679" s="38"/>
      <c r="E1679" s="37"/>
      <c r="F1679" s="102"/>
      <c r="G1679" s="103"/>
      <c r="H1679" s="90"/>
    </row>
    <row r="1680" spans="1:8" ht="21" customHeight="1" x14ac:dyDescent="0.3">
      <c r="A1680" s="34"/>
      <c r="B1680" s="68">
        <v>12</v>
      </c>
      <c r="C1680" s="58" t="s">
        <v>1581</v>
      </c>
      <c r="D1680" s="38"/>
      <c r="E1680" s="37"/>
      <c r="F1680" s="102"/>
      <c r="G1680" s="103"/>
      <c r="H1680" s="90"/>
    </row>
    <row r="1681" spans="1:8" ht="21.75" customHeight="1" x14ac:dyDescent="0.3">
      <c r="A1681" s="34"/>
      <c r="B1681" s="68">
        <v>13</v>
      </c>
      <c r="C1681" s="58" t="s">
        <v>1582</v>
      </c>
      <c r="D1681" s="38"/>
      <c r="E1681" s="37"/>
      <c r="F1681" s="102"/>
      <c r="G1681" s="103"/>
      <c r="H1681" s="90"/>
    </row>
    <row r="1682" spans="1:8" ht="18.75" customHeight="1" x14ac:dyDescent="0.3">
      <c r="A1682" s="34"/>
      <c r="B1682" s="68">
        <v>14</v>
      </c>
      <c r="C1682" s="58" t="s">
        <v>1583</v>
      </c>
      <c r="D1682" s="38"/>
      <c r="E1682" s="37"/>
      <c r="F1682" s="102"/>
      <c r="G1682" s="103"/>
      <c r="H1682" s="90"/>
    </row>
    <row r="1683" spans="1:8" ht="31.2" x14ac:dyDescent="0.3">
      <c r="A1683" s="34"/>
      <c r="B1683" s="68">
        <v>15</v>
      </c>
      <c r="C1683" s="58" t="s">
        <v>1584</v>
      </c>
      <c r="D1683" s="38"/>
      <c r="E1683" s="37"/>
      <c r="F1683" s="102"/>
      <c r="G1683" s="103"/>
      <c r="H1683" s="90"/>
    </row>
    <row r="1684" spans="1:8" ht="16.8" x14ac:dyDescent="0.3">
      <c r="A1684" s="34"/>
      <c r="B1684" s="68">
        <v>16</v>
      </c>
      <c r="C1684" s="58" t="s">
        <v>829</v>
      </c>
      <c r="D1684" s="38"/>
      <c r="E1684" s="37"/>
      <c r="F1684" s="102"/>
      <c r="G1684" s="103"/>
      <c r="H1684" s="90"/>
    </row>
    <row r="1685" spans="1:8" ht="16.8" x14ac:dyDescent="0.3">
      <c r="A1685" s="34"/>
      <c r="B1685" s="68">
        <v>17</v>
      </c>
      <c r="C1685" s="58" t="s">
        <v>830</v>
      </c>
      <c r="D1685" s="38"/>
      <c r="E1685" s="37"/>
      <c r="F1685" s="102"/>
      <c r="G1685" s="103"/>
      <c r="H1685" s="90"/>
    </row>
    <row r="1686" spans="1:8" ht="16.8" x14ac:dyDescent="0.3">
      <c r="A1686" s="34"/>
      <c r="B1686" s="68">
        <v>18</v>
      </c>
      <c r="C1686" s="58" t="s">
        <v>1585</v>
      </c>
      <c r="D1686" s="38"/>
      <c r="E1686" s="37"/>
      <c r="F1686" s="102"/>
      <c r="G1686" s="103"/>
      <c r="H1686" s="90"/>
    </row>
    <row r="1687" spans="1:8" ht="16.8" x14ac:dyDescent="0.3">
      <c r="A1687" s="34"/>
      <c r="B1687" s="68">
        <v>19</v>
      </c>
      <c r="C1687" s="58" t="s">
        <v>1586</v>
      </c>
      <c r="D1687" s="38"/>
      <c r="E1687" s="37"/>
      <c r="F1687" s="102"/>
      <c r="G1687" s="103"/>
      <c r="H1687" s="90"/>
    </row>
    <row r="1688" spans="1:8" ht="16.8" x14ac:dyDescent="0.3">
      <c r="A1688" s="34"/>
      <c r="B1688" s="68">
        <v>20</v>
      </c>
      <c r="C1688" s="58" t="s">
        <v>836</v>
      </c>
      <c r="D1688" s="38"/>
      <c r="E1688" s="37"/>
      <c r="F1688" s="102"/>
      <c r="G1688" s="103"/>
      <c r="H1688" s="90"/>
    </row>
    <row r="1689" spans="1:8" ht="109.2" x14ac:dyDescent="0.3">
      <c r="A1689" s="34"/>
      <c r="B1689" s="68">
        <v>21</v>
      </c>
      <c r="C1689" s="58" t="s">
        <v>1587</v>
      </c>
      <c r="D1689" s="38"/>
      <c r="E1689" s="37"/>
      <c r="F1689" s="102"/>
      <c r="G1689" s="103"/>
      <c r="H1689" s="90"/>
    </row>
    <row r="1690" spans="1:8" ht="134.25" customHeight="1" x14ac:dyDescent="0.3">
      <c r="A1690" s="34"/>
      <c r="B1690" s="68">
        <v>22</v>
      </c>
      <c r="C1690" s="58" t="s">
        <v>1588</v>
      </c>
      <c r="D1690" s="38"/>
      <c r="E1690" s="37"/>
      <c r="F1690" s="102"/>
      <c r="G1690" s="103"/>
      <c r="H1690" s="90"/>
    </row>
    <row r="1691" spans="1:8" ht="96" customHeight="1" x14ac:dyDescent="0.3">
      <c r="A1691" s="34"/>
      <c r="B1691" s="68">
        <v>23</v>
      </c>
      <c r="C1691" s="58" t="s">
        <v>1589</v>
      </c>
      <c r="D1691" s="38"/>
      <c r="E1691" s="37"/>
      <c r="F1691" s="102"/>
      <c r="G1691" s="103"/>
      <c r="H1691" s="90"/>
    </row>
    <row r="1692" spans="1:8" ht="69.75" customHeight="1" x14ac:dyDescent="0.3">
      <c r="A1692" s="34"/>
      <c r="B1692" s="68">
        <v>24</v>
      </c>
      <c r="C1692" s="58" t="s">
        <v>833</v>
      </c>
      <c r="D1692" s="38"/>
      <c r="E1692" s="37"/>
      <c r="F1692" s="102"/>
      <c r="G1692" s="103"/>
      <c r="H1692" s="90"/>
    </row>
    <row r="1693" spans="1:8" ht="16.8" x14ac:dyDescent="0.3">
      <c r="A1693" s="34"/>
      <c r="B1693" s="68">
        <v>25</v>
      </c>
      <c r="C1693" s="58" t="s">
        <v>835</v>
      </c>
      <c r="D1693" s="38"/>
      <c r="E1693" s="37"/>
      <c r="F1693" s="102"/>
      <c r="G1693" s="103"/>
      <c r="H1693" s="90"/>
    </row>
    <row r="1694" spans="1:8" ht="31.2" x14ac:dyDescent="0.3">
      <c r="A1694" s="34"/>
      <c r="B1694" s="68">
        <v>26</v>
      </c>
      <c r="C1694" s="58" t="s">
        <v>1590</v>
      </c>
      <c r="D1694" s="38"/>
      <c r="E1694" s="37"/>
      <c r="F1694" s="102"/>
      <c r="G1694" s="103"/>
      <c r="H1694" s="90"/>
    </row>
    <row r="1695" spans="1:8" ht="19.5" customHeight="1" x14ac:dyDescent="0.3">
      <c r="A1695" s="34"/>
      <c r="B1695" s="68">
        <v>27</v>
      </c>
      <c r="C1695" s="58" t="s">
        <v>1591</v>
      </c>
      <c r="D1695" s="38"/>
      <c r="E1695" s="37"/>
      <c r="F1695" s="102"/>
      <c r="G1695" s="103"/>
      <c r="H1695" s="90"/>
    </row>
    <row r="1696" spans="1:8" ht="33.75" customHeight="1" x14ac:dyDescent="0.3">
      <c r="A1696" s="34"/>
      <c r="B1696" s="68">
        <v>28</v>
      </c>
      <c r="C1696" s="58" t="s">
        <v>1592</v>
      </c>
      <c r="D1696" s="38"/>
      <c r="E1696" s="37"/>
      <c r="F1696" s="102"/>
      <c r="G1696" s="103"/>
      <c r="H1696" s="90"/>
    </row>
    <row r="1697" spans="1:8" ht="16.8" x14ac:dyDescent="0.3">
      <c r="A1697" s="34"/>
      <c r="B1697" s="68">
        <v>29</v>
      </c>
      <c r="C1697" s="58" t="s">
        <v>1593</v>
      </c>
      <c r="D1697" s="38"/>
      <c r="E1697" s="37"/>
      <c r="F1697" s="102"/>
      <c r="G1697" s="103"/>
      <c r="H1697" s="90"/>
    </row>
    <row r="1698" spans="1:8" ht="31.2" x14ac:dyDescent="0.3">
      <c r="A1698" s="34"/>
      <c r="B1698" s="68">
        <v>30</v>
      </c>
      <c r="C1698" s="58" t="s">
        <v>840</v>
      </c>
      <c r="D1698" s="38"/>
      <c r="E1698" s="37"/>
      <c r="F1698" s="102"/>
      <c r="G1698" s="103"/>
      <c r="H1698" s="90"/>
    </row>
    <row r="1699" spans="1:8" ht="180" customHeight="1" thickBot="1" x14ac:dyDescent="0.35">
      <c r="A1699" s="34"/>
      <c r="B1699" s="68">
        <v>31</v>
      </c>
      <c r="C1699" s="99" t="s">
        <v>1594</v>
      </c>
      <c r="D1699" s="38"/>
      <c r="E1699" s="37"/>
      <c r="F1699" s="106"/>
      <c r="G1699" s="107"/>
      <c r="H1699" s="90"/>
    </row>
    <row r="1700" spans="1:8" ht="18" thickTop="1" thickBot="1" x14ac:dyDescent="0.35">
      <c r="A1700" s="29">
        <v>98</v>
      </c>
      <c r="B1700" s="67"/>
      <c r="C1700" s="56" t="s">
        <v>205</v>
      </c>
      <c r="D1700" s="31"/>
      <c r="E1700" s="32">
        <v>4</v>
      </c>
      <c r="F1700" s="33"/>
      <c r="G1700" s="110">
        <f t="shared" ref="G1700:G1721" si="27">E1700*F1700</f>
        <v>0</v>
      </c>
      <c r="H1700" s="90"/>
    </row>
    <row r="1701" spans="1:8" ht="16.8" x14ac:dyDescent="0.3">
      <c r="A1701" s="34"/>
      <c r="B1701" s="69">
        <v>1</v>
      </c>
      <c r="C1701" s="48" t="s">
        <v>1595</v>
      </c>
      <c r="D1701" s="38"/>
      <c r="E1701" s="37"/>
      <c r="F1701" s="108"/>
      <c r="G1701" s="109"/>
      <c r="H1701" s="90"/>
    </row>
    <row r="1702" spans="1:8" ht="37.5" customHeight="1" x14ac:dyDescent="0.3">
      <c r="A1702" s="34"/>
      <c r="B1702" s="68">
        <v>2</v>
      </c>
      <c r="C1702" s="35" t="s">
        <v>1596</v>
      </c>
      <c r="D1702" s="38"/>
      <c r="E1702" s="37"/>
      <c r="F1702" s="102"/>
      <c r="G1702" s="103"/>
      <c r="H1702" s="90"/>
    </row>
    <row r="1703" spans="1:8" ht="31.2" x14ac:dyDescent="0.3">
      <c r="A1703" s="34"/>
      <c r="B1703" s="68">
        <v>3</v>
      </c>
      <c r="C1703" s="35" t="s">
        <v>1597</v>
      </c>
      <c r="D1703" s="38"/>
      <c r="E1703" s="37"/>
      <c r="F1703" s="102"/>
      <c r="G1703" s="103"/>
      <c r="H1703" s="90"/>
    </row>
    <row r="1704" spans="1:8" ht="46.8" x14ac:dyDescent="0.3">
      <c r="A1704" s="34"/>
      <c r="B1704" s="68">
        <v>4</v>
      </c>
      <c r="C1704" s="35" t="s">
        <v>1598</v>
      </c>
      <c r="D1704" s="38"/>
      <c r="E1704" s="37"/>
      <c r="F1704" s="102"/>
      <c r="G1704" s="103"/>
      <c r="H1704" s="90"/>
    </row>
    <row r="1705" spans="1:8" ht="94.2" thickBot="1" x14ac:dyDescent="0.35">
      <c r="A1705" s="34"/>
      <c r="B1705" s="68">
        <v>5</v>
      </c>
      <c r="C1705" s="98" t="s">
        <v>1599</v>
      </c>
      <c r="D1705" s="38"/>
      <c r="E1705" s="37"/>
      <c r="F1705" s="106"/>
      <c r="G1705" s="107"/>
      <c r="H1705" s="90"/>
    </row>
    <row r="1706" spans="1:8" ht="18" thickTop="1" thickBot="1" x14ac:dyDescent="0.35">
      <c r="A1706" s="29">
        <v>99</v>
      </c>
      <c r="B1706" s="67"/>
      <c r="C1706" s="56" t="s">
        <v>207</v>
      </c>
      <c r="D1706" s="31"/>
      <c r="E1706" s="32">
        <v>2</v>
      </c>
      <c r="F1706" s="33"/>
      <c r="G1706" s="110">
        <f t="shared" si="27"/>
        <v>0</v>
      </c>
      <c r="H1706" s="90"/>
    </row>
    <row r="1707" spans="1:8" ht="16.8" x14ac:dyDescent="0.3">
      <c r="A1707" s="34"/>
      <c r="B1707" s="69">
        <v>1</v>
      </c>
      <c r="C1707" s="48" t="s">
        <v>1600</v>
      </c>
      <c r="D1707" s="38"/>
      <c r="E1707" s="37"/>
      <c r="F1707" s="108"/>
      <c r="G1707" s="109"/>
      <c r="H1707" s="90"/>
    </row>
    <row r="1708" spans="1:8" ht="16.8" x14ac:dyDescent="0.3">
      <c r="A1708" s="34"/>
      <c r="B1708" s="69">
        <v>2</v>
      </c>
      <c r="C1708" s="35" t="s">
        <v>1601</v>
      </c>
      <c r="D1708" s="38"/>
      <c r="E1708" s="37"/>
      <c r="F1708" s="102"/>
      <c r="G1708" s="103"/>
      <c r="H1708" s="90"/>
    </row>
    <row r="1709" spans="1:8" ht="16.8" x14ac:dyDescent="0.3">
      <c r="A1709" s="34"/>
      <c r="B1709" s="68">
        <v>3</v>
      </c>
      <c r="C1709" s="35" t="s">
        <v>1602</v>
      </c>
      <c r="D1709" s="38"/>
      <c r="E1709" s="37"/>
      <c r="F1709" s="102"/>
      <c r="G1709" s="103"/>
      <c r="H1709" s="90"/>
    </row>
    <row r="1710" spans="1:8" ht="16.8" x14ac:dyDescent="0.3">
      <c r="A1710" s="34"/>
      <c r="B1710" s="68">
        <v>4</v>
      </c>
      <c r="C1710" s="35" t="s">
        <v>1603</v>
      </c>
      <c r="D1710" s="38"/>
      <c r="E1710" s="37"/>
      <c r="F1710" s="102"/>
      <c r="G1710" s="103"/>
      <c r="H1710" s="90"/>
    </row>
    <row r="1711" spans="1:8" ht="31.2" x14ac:dyDescent="0.3">
      <c r="A1711" s="34"/>
      <c r="B1711" s="68">
        <v>5</v>
      </c>
      <c r="C1711" s="35" t="s">
        <v>1604</v>
      </c>
      <c r="D1711" s="38"/>
      <c r="E1711" s="37"/>
      <c r="F1711" s="102"/>
      <c r="G1711" s="103"/>
      <c r="H1711" s="90"/>
    </row>
    <row r="1712" spans="1:8" ht="16.8" x14ac:dyDescent="0.3">
      <c r="A1712" s="34"/>
      <c r="B1712" s="68">
        <v>6</v>
      </c>
      <c r="C1712" s="35" t="s">
        <v>1605</v>
      </c>
      <c r="D1712" s="38"/>
      <c r="E1712" s="37"/>
      <c r="F1712" s="102"/>
      <c r="G1712" s="103"/>
      <c r="H1712" s="90"/>
    </row>
    <row r="1713" spans="1:8" ht="16.8" x14ac:dyDescent="0.3">
      <c r="A1713" s="34"/>
      <c r="B1713" s="69">
        <v>7</v>
      </c>
      <c r="C1713" s="35" t="s">
        <v>1606</v>
      </c>
      <c r="D1713" s="38"/>
      <c r="E1713" s="37"/>
      <c r="F1713" s="102"/>
      <c r="G1713" s="103"/>
      <c r="H1713" s="90"/>
    </row>
    <row r="1714" spans="1:8" ht="16.8" x14ac:dyDescent="0.3">
      <c r="A1714" s="34"/>
      <c r="B1714" s="68">
        <v>8</v>
      </c>
      <c r="C1714" s="35" t="s">
        <v>1607</v>
      </c>
      <c r="D1714" s="38"/>
      <c r="E1714" s="37"/>
      <c r="F1714" s="102"/>
      <c r="G1714" s="103"/>
      <c r="H1714" s="90"/>
    </row>
    <row r="1715" spans="1:8" ht="16.8" x14ac:dyDescent="0.3">
      <c r="A1715" s="34"/>
      <c r="B1715" s="68">
        <v>9</v>
      </c>
      <c r="C1715" s="35" t="s">
        <v>1608</v>
      </c>
      <c r="D1715" s="38"/>
      <c r="E1715" s="37"/>
      <c r="F1715" s="102"/>
      <c r="G1715" s="103"/>
      <c r="H1715" s="90"/>
    </row>
    <row r="1716" spans="1:8" ht="16.8" x14ac:dyDescent="0.3">
      <c r="A1716" s="34"/>
      <c r="B1716" s="68">
        <v>10</v>
      </c>
      <c r="C1716" s="35" t="s">
        <v>1609</v>
      </c>
      <c r="D1716" s="38"/>
      <c r="E1716" s="37"/>
      <c r="F1716" s="102"/>
      <c r="G1716" s="103"/>
      <c r="H1716" s="90"/>
    </row>
    <row r="1717" spans="1:8" ht="16.8" x14ac:dyDescent="0.3">
      <c r="A1717" s="34"/>
      <c r="B1717" s="68">
        <v>11</v>
      </c>
      <c r="C1717" s="35" t="s">
        <v>1610</v>
      </c>
      <c r="D1717" s="38"/>
      <c r="E1717" s="37"/>
      <c r="F1717" s="102"/>
      <c r="G1717" s="103"/>
      <c r="H1717" s="90"/>
    </row>
    <row r="1718" spans="1:8" ht="16.8" x14ac:dyDescent="0.3">
      <c r="A1718" s="34"/>
      <c r="B1718" s="68">
        <v>12</v>
      </c>
      <c r="C1718" s="35" t="s">
        <v>1611</v>
      </c>
      <c r="D1718" s="38"/>
      <c r="E1718" s="37"/>
      <c r="F1718" s="102"/>
      <c r="G1718" s="103"/>
      <c r="H1718" s="90"/>
    </row>
    <row r="1719" spans="1:8" ht="16.8" x14ac:dyDescent="0.3">
      <c r="A1719" s="34"/>
      <c r="B1719" s="68">
        <v>13</v>
      </c>
      <c r="C1719" s="35" t="s">
        <v>1612</v>
      </c>
      <c r="D1719" s="38"/>
      <c r="E1719" s="37"/>
      <c r="F1719" s="102"/>
      <c r="G1719" s="103"/>
      <c r="H1719" s="90"/>
    </row>
    <row r="1720" spans="1:8" ht="17.399999999999999" thickBot="1" x14ac:dyDescent="0.35">
      <c r="A1720" s="34"/>
      <c r="B1720" s="68">
        <v>14</v>
      </c>
      <c r="C1720" s="98" t="s">
        <v>1613</v>
      </c>
      <c r="D1720" s="38"/>
      <c r="E1720" s="37"/>
      <c r="F1720" s="106"/>
      <c r="G1720" s="107"/>
      <c r="H1720" s="90"/>
    </row>
    <row r="1721" spans="1:8" ht="18" thickTop="1" thickBot="1" x14ac:dyDescent="0.35">
      <c r="A1721" s="29">
        <v>100</v>
      </c>
      <c r="B1721" s="67"/>
      <c r="C1721" s="56" t="s">
        <v>209</v>
      </c>
      <c r="D1721" s="31"/>
      <c r="E1721" s="32">
        <v>5</v>
      </c>
      <c r="F1721" s="33"/>
      <c r="G1721" s="110">
        <f t="shared" si="27"/>
        <v>0</v>
      </c>
      <c r="H1721" s="90"/>
    </row>
    <row r="1722" spans="1:8" ht="78" x14ac:dyDescent="0.3">
      <c r="A1722" s="34"/>
      <c r="B1722" s="68">
        <v>1</v>
      </c>
      <c r="C1722" s="48" t="s">
        <v>1614</v>
      </c>
      <c r="D1722" s="38"/>
      <c r="E1722" s="37"/>
      <c r="F1722" s="108"/>
      <c r="G1722" s="109"/>
      <c r="H1722" s="90"/>
    </row>
    <row r="1723" spans="1:8" ht="16.8" x14ac:dyDescent="0.3">
      <c r="A1723" s="34"/>
      <c r="B1723" s="68">
        <v>2</v>
      </c>
      <c r="C1723" s="35" t="s">
        <v>1615</v>
      </c>
      <c r="D1723" s="38"/>
      <c r="E1723" s="37"/>
      <c r="F1723" s="102"/>
      <c r="G1723" s="103"/>
      <c r="H1723" s="90"/>
    </row>
    <row r="1724" spans="1:8" ht="16.8" x14ac:dyDescent="0.3">
      <c r="A1724" s="34"/>
      <c r="B1724" s="68">
        <v>3</v>
      </c>
      <c r="C1724" s="35" t="s">
        <v>1616</v>
      </c>
      <c r="D1724" s="38"/>
      <c r="E1724" s="37"/>
      <c r="F1724" s="102"/>
      <c r="G1724" s="103"/>
      <c r="H1724" s="90"/>
    </row>
    <row r="1725" spans="1:8" ht="16.8" x14ac:dyDescent="0.3">
      <c r="A1725" s="34"/>
      <c r="B1725" s="68">
        <v>4</v>
      </c>
      <c r="C1725" s="35" t="s">
        <v>1617</v>
      </c>
      <c r="D1725" s="38"/>
      <c r="E1725" s="37"/>
      <c r="F1725" s="102"/>
      <c r="G1725" s="103"/>
      <c r="H1725" s="90"/>
    </row>
    <row r="1726" spans="1:8" ht="16.8" x14ac:dyDescent="0.3">
      <c r="A1726" s="34"/>
      <c r="B1726" s="68">
        <v>5</v>
      </c>
      <c r="C1726" s="35" t="s">
        <v>1618</v>
      </c>
      <c r="D1726" s="38"/>
      <c r="E1726" s="37"/>
      <c r="F1726" s="102"/>
      <c r="G1726" s="103"/>
      <c r="H1726" s="90"/>
    </row>
    <row r="1727" spans="1:8" ht="16.8" x14ac:dyDescent="0.3">
      <c r="A1727" s="34"/>
      <c r="B1727" s="68">
        <v>6</v>
      </c>
      <c r="C1727" s="35" t="s">
        <v>1619</v>
      </c>
      <c r="D1727" s="38"/>
      <c r="E1727" s="37"/>
      <c r="F1727" s="102"/>
      <c r="G1727" s="103"/>
      <c r="H1727" s="90"/>
    </row>
    <row r="1728" spans="1:8" ht="16.8" x14ac:dyDescent="0.3">
      <c r="A1728" s="34"/>
      <c r="B1728" s="68">
        <v>7</v>
      </c>
      <c r="C1728" s="35" t="s">
        <v>1620</v>
      </c>
      <c r="D1728" s="38"/>
      <c r="E1728" s="37"/>
      <c r="F1728" s="102"/>
      <c r="G1728" s="103"/>
      <c r="H1728" s="90"/>
    </row>
    <row r="1729" spans="1:8" ht="16.8" x14ac:dyDescent="0.3">
      <c r="A1729" s="34"/>
      <c r="B1729" s="68">
        <v>8</v>
      </c>
      <c r="C1729" s="35" t="s">
        <v>1621</v>
      </c>
      <c r="D1729" s="38"/>
      <c r="E1729" s="37"/>
      <c r="F1729" s="102"/>
      <c r="G1729" s="103"/>
      <c r="H1729" s="90"/>
    </row>
    <row r="1730" spans="1:8" ht="16.8" x14ac:dyDescent="0.3">
      <c r="A1730" s="34"/>
      <c r="B1730" s="68">
        <v>9</v>
      </c>
      <c r="C1730" s="35" t="s">
        <v>1622</v>
      </c>
      <c r="D1730" s="38"/>
      <c r="E1730" s="37"/>
      <c r="F1730" s="102"/>
      <c r="G1730" s="103"/>
      <c r="H1730" s="90"/>
    </row>
    <row r="1731" spans="1:8" ht="16.8" x14ac:dyDescent="0.3">
      <c r="A1731" s="34"/>
      <c r="B1731" s="68">
        <v>10</v>
      </c>
      <c r="C1731" s="35" t="s">
        <v>1623</v>
      </c>
      <c r="D1731" s="38"/>
      <c r="E1731" s="37"/>
      <c r="F1731" s="102"/>
      <c r="G1731" s="103"/>
      <c r="H1731" s="90"/>
    </row>
    <row r="1732" spans="1:8" ht="16.8" x14ac:dyDescent="0.3">
      <c r="A1732" s="34"/>
      <c r="B1732" s="68">
        <v>11</v>
      </c>
      <c r="C1732" s="35" t="s">
        <v>1624</v>
      </c>
      <c r="D1732" s="38"/>
      <c r="E1732" s="37"/>
      <c r="F1732" s="102"/>
      <c r="G1732" s="103"/>
      <c r="H1732" s="90"/>
    </row>
    <row r="1733" spans="1:8" ht="16.8" x14ac:dyDescent="0.3">
      <c r="A1733" s="34"/>
      <c r="B1733" s="68">
        <v>12</v>
      </c>
      <c r="C1733" s="35" t="s">
        <v>1625</v>
      </c>
      <c r="D1733" s="38"/>
      <c r="E1733" s="37"/>
      <c r="F1733" s="102"/>
      <c r="G1733" s="103"/>
      <c r="H1733" s="90"/>
    </row>
    <row r="1734" spans="1:8" ht="16.8" x14ac:dyDescent="0.3">
      <c r="A1734" s="34"/>
      <c r="B1734" s="68">
        <v>13</v>
      </c>
      <c r="C1734" s="35" t="s">
        <v>1626</v>
      </c>
      <c r="D1734" s="38"/>
      <c r="E1734" s="37"/>
      <c r="F1734" s="102"/>
      <c r="G1734" s="103"/>
      <c r="H1734" s="90"/>
    </row>
    <row r="1735" spans="1:8" ht="16.8" x14ac:dyDescent="0.3">
      <c r="A1735" s="34"/>
      <c r="B1735" s="68">
        <v>14</v>
      </c>
      <c r="C1735" s="35" t="s">
        <v>1627</v>
      </c>
      <c r="D1735" s="38"/>
      <c r="E1735" s="37"/>
      <c r="F1735" s="102"/>
      <c r="G1735" s="103"/>
      <c r="H1735" s="90"/>
    </row>
    <row r="1736" spans="1:8" ht="17.399999999999999" thickBot="1" x14ac:dyDescent="0.35">
      <c r="A1736" s="34"/>
      <c r="B1736" s="68">
        <v>15</v>
      </c>
      <c r="C1736" s="98" t="s">
        <v>1628</v>
      </c>
      <c r="D1736" s="38"/>
      <c r="E1736" s="37"/>
      <c r="F1736" s="106"/>
      <c r="G1736" s="107"/>
      <c r="H1736" s="90"/>
    </row>
    <row r="1737" spans="1:8" ht="21" customHeight="1" thickTop="1" thickBot="1" x14ac:dyDescent="0.35">
      <c r="A1737" s="29">
        <v>101</v>
      </c>
      <c r="B1737" s="67"/>
      <c r="C1737" s="56" t="s">
        <v>211</v>
      </c>
      <c r="D1737" s="31"/>
      <c r="E1737" s="32">
        <v>2</v>
      </c>
      <c r="F1737" s="33"/>
      <c r="G1737" s="110">
        <f t="shared" ref="G1737:G1743" si="28">E1737*F1737</f>
        <v>0</v>
      </c>
      <c r="H1737" s="90"/>
    </row>
    <row r="1738" spans="1:8" ht="16.8" x14ac:dyDescent="0.3">
      <c r="A1738" s="34"/>
      <c r="B1738" s="68">
        <v>1</v>
      </c>
      <c r="C1738" s="59" t="s">
        <v>1629</v>
      </c>
      <c r="D1738" s="38"/>
      <c r="E1738" s="37"/>
      <c r="F1738" s="108"/>
      <c r="G1738" s="109"/>
      <c r="H1738" s="90"/>
    </row>
    <row r="1739" spans="1:8" ht="16.8" x14ac:dyDescent="0.3">
      <c r="A1739" s="34"/>
      <c r="B1739" s="68">
        <v>2</v>
      </c>
      <c r="C1739" s="35" t="s">
        <v>1630</v>
      </c>
      <c r="D1739" s="38"/>
      <c r="E1739" s="37"/>
      <c r="F1739" s="102"/>
      <c r="G1739" s="103"/>
      <c r="H1739" s="90"/>
    </row>
    <row r="1740" spans="1:8" ht="16.8" x14ac:dyDescent="0.3">
      <c r="A1740" s="34"/>
      <c r="B1740" s="68">
        <v>3</v>
      </c>
      <c r="C1740" s="35" t="s">
        <v>1631</v>
      </c>
      <c r="D1740" s="38"/>
      <c r="E1740" s="37"/>
      <c r="F1740" s="102"/>
      <c r="G1740" s="103"/>
      <c r="H1740" s="90"/>
    </row>
    <row r="1741" spans="1:8" ht="16.8" x14ac:dyDescent="0.3">
      <c r="A1741" s="34"/>
      <c r="B1741" s="68">
        <v>4</v>
      </c>
      <c r="C1741" s="35" t="s">
        <v>1632</v>
      </c>
      <c r="D1741" s="38"/>
      <c r="E1741" s="37"/>
      <c r="F1741" s="102"/>
      <c r="G1741" s="103"/>
      <c r="H1741" s="90"/>
    </row>
    <row r="1742" spans="1:8" ht="17.399999999999999" thickBot="1" x14ac:dyDescent="0.35">
      <c r="A1742" s="34"/>
      <c r="B1742" s="68">
        <v>5</v>
      </c>
      <c r="C1742" s="98" t="s">
        <v>1633</v>
      </c>
      <c r="D1742" s="38"/>
      <c r="E1742" s="37"/>
      <c r="F1742" s="106"/>
      <c r="G1742" s="107"/>
      <c r="H1742" s="90"/>
    </row>
    <row r="1743" spans="1:8" ht="21" customHeight="1" thickTop="1" thickBot="1" x14ac:dyDescent="0.35">
      <c r="A1743" s="29">
        <v>102</v>
      </c>
      <c r="B1743" s="67"/>
      <c r="C1743" s="56" t="s">
        <v>213</v>
      </c>
      <c r="D1743" s="32"/>
      <c r="E1743" s="32">
        <v>1</v>
      </c>
      <c r="F1743" s="33"/>
      <c r="G1743" s="110">
        <f t="shared" si="28"/>
        <v>0</v>
      </c>
      <c r="H1743" s="90"/>
    </row>
    <row r="1744" spans="1:8" ht="16.8" x14ac:dyDescent="0.3">
      <c r="A1744" s="34"/>
      <c r="B1744" s="68">
        <v>1</v>
      </c>
      <c r="C1744" s="59" t="s">
        <v>312</v>
      </c>
      <c r="D1744" s="38"/>
      <c r="E1744" s="37"/>
      <c r="F1744" s="108"/>
      <c r="G1744" s="109"/>
      <c r="H1744" s="90"/>
    </row>
    <row r="1745" spans="1:8" ht="16.8" x14ac:dyDescent="0.3">
      <c r="A1745" s="34"/>
      <c r="B1745" s="68">
        <v>2</v>
      </c>
      <c r="C1745" s="35" t="s">
        <v>313</v>
      </c>
      <c r="D1745" s="38"/>
      <c r="E1745" s="37"/>
      <c r="F1745" s="102"/>
      <c r="G1745" s="103"/>
      <c r="H1745" s="90"/>
    </row>
    <row r="1746" spans="1:8" ht="33" customHeight="1" x14ac:dyDescent="0.3">
      <c r="A1746" s="34"/>
      <c r="B1746" s="68">
        <v>3</v>
      </c>
      <c r="C1746" s="35" t="s">
        <v>314</v>
      </c>
      <c r="D1746" s="38"/>
      <c r="E1746" s="37"/>
      <c r="F1746" s="102"/>
      <c r="G1746" s="103"/>
      <c r="H1746" s="90"/>
    </row>
    <row r="1747" spans="1:8" ht="16.8" x14ac:dyDescent="0.3">
      <c r="A1747" s="34"/>
      <c r="B1747" s="68">
        <v>4</v>
      </c>
      <c r="C1747" s="35" t="s">
        <v>1393</v>
      </c>
      <c r="D1747" s="38"/>
      <c r="E1747" s="37"/>
      <c r="F1747" s="102"/>
      <c r="G1747" s="103"/>
      <c r="H1747" s="90"/>
    </row>
    <row r="1748" spans="1:8" ht="16.8" x14ac:dyDescent="0.3">
      <c r="A1748" s="34"/>
      <c r="B1748" s="68">
        <v>5</v>
      </c>
      <c r="C1748" s="35" t="s">
        <v>1394</v>
      </c>
      <c r="D1748" s="38"/>
      <c r="E1748" s="37"/>
      <c r="F1748" s="102"/>
      <c r="G1748" s="103"/>
      <c r="H1748" s="90"/>
    </row>
    <row r="1749" spans="1:8" ht="16.8" x14ac:dyDescent="0.3">
      <c r="A1749" s="34"/>
      <c r="B1749" s="68">
        <v>6</v>
      </c>
      <c r="C1749" s="35" t="s">
        <v>1395</v>
      </c>
      <c r="D1749" s="38"/>
      <c r="E1749" s="37"/>
      <c r="F1749" s="102"/>
      <c r="G1749" s="103"/>
      <c r="H1749" s="90"/>
    </row>
    <row r="1750" spans="1:8" ht="16.8" x14ac:dyDescent="0.3">
      <c r="A1750" s="34"/>
      <c r="B1750" s="68">
        <v>7</v>
      </c>
      <c r="C1750" s="35" t="s">
        <v>318</v>
      </c>
      <c r="D1750" s="38"/>
      <c r="E1750" s="37"/>
      <c r="F1750" s="102"/>
      <c r="G1750" s="103"/>
      <c r="H1750" s="90"/>
    </row>
    <row r="1751" spans="1:8" ht="31.2" x14ac:dyDescent="0.3">
      <c r="A1751" s="34"/>
      <c r="B1751" s="68">
        <v>8</v>
      </c>
      <c r="C1751" s="35" t="s">
        <v>1396</v>
      </c>
      <c r="D1751" s="38"/>
      <c r="E1751" s="37"/>
      <c r="F1751" s="102"/>
      <c r="G1751" s="103"/>
      <c r="H1751" s="90"/>
    </row>
    <row r="1752" spans="1:8" ht="16.8" x14ac:dyDescent="0.3">
      <c r="A1752" s="34"/>
      <c r="B1752" s="68">
        <v>9</v>
      </c>
      <c r="C1752" s="35" t="s">
        <v>1397</v>
      </c>
      <c r="D1752" s="38"/>
      <c r="E1752" s="37"/>
      <c r="F1752" s="102"/>
      <c r="G1752" s="103"/>
      <c r="H1752" s="90"/>
    </row>
    <row r="1753" spans="1:8" ht="16.8" x14ac:dyDescent="0.3">
      <c r="A1753" s="34"/>
      <c r="B1753" s="68">
        <v>10</v>
      </c>
      <c r="C1753" s="35" t="s">
        <v>1398</v>
      </c>
      <c r="D1753" s="38"/>
      <c r="E1753" s="37"/>
      <c r="F1753" s="102"/>
      <c r="G1753" s="103"/>
      <c r="H1753" s="90"/>
    </row>
    <row r="1754" spans="1:8" ht="16.8" x14ac:dyDescent="0.3">
      <c r="A1754" s="34"/>
      <c r="B1754" s="68">
        <v>11</v>
      </c>
      <c r="C1754" s="35" t="s">
        <v>1634</v>
      </c>
      <c r="D1754" s="38"/>
      <c r="E1754" s="37"/>
      <c r="F1754" s="102"/>
      <c r="G1754" s="103"/>
      <c r="H1754" s="90"/>
    </row>
    <row r="1755" spans="1:8" ht="31.2" x14ac:dyDescent="0.3">
      <c r="A1755" s="34"/>
      <c r="B1755" s="68">
        <v>12</v>
      </c>
      <c r="C1755" s="35" t="s">
        <v>1400</v>
      </c>
      <c r="D1755" s="38"/>
      <c r="E1755" s="37"/>
      <c r="F1755" s="102"/>
      <c r="G1755" s="103"/>
      <c r="H1755" s="90"/>
    </row>
    <row r="1756" spans="1:8" ht="33" customHeight="1" x14ac:dyDescent="0.3">
      <c r="A1756" s="34"/>
      <c r="B1756" s="68">
        <v>13</v>
      </c>
      <c r="C1756" s="35" t="s">
        <v>1401</v>
      </c>
      <c r="D1756" s="38"/>
      <c r="E1756" s="37"/>
      <c r="F1756" s="102"/>
      <c r="G1756" s="103"/>
      <c r="H1756" s="90"/>
    </row>
    <row r="1757" spans="1:8" ht="16.8" x14ac:dyDescent="0.3">
      <c r="A1757" s="34"/>
      <c r="B1757" s="68">
        <v>14</v>
      </c>
      <c r="C1757" s="35" t="s">
        <v>325</v>
      </c>
      <c r="D1757" s="38"/>
      <c r="E1757" s="37"/>
      <c r="F1757" s="102"/>
      <c r="G1757" s="103"/>
      <c r="H1757" s="90"/>
    </row>
    <row r="1758" spans="1:8" ht="16.8" x14ac:dyDescent="0.3">
      <c r="A1758" s="34"/>
      <c r="B1758" s="68">
        <v>15</v>
      </c>
      <c r="C1758" s="35" t="s">
        <v>326</v>
      </c>
      <c r="D1758" s="38"/>
      <c r="E1758" s="37"/>
      <c r="F1758" s="102"/>
      <c r="G1758" s="103"/>
      <c r="H1758" s="90"/>
    </row>
    <row r="1759" spans="1:8" ht="16.8" x14ac:dyDescent="0.3">
      <c r="A1759" s="34"/>
      <c r="B1759" s="68">
        <v>16</v>
      </c>
      <c r="C1759" s="35" t="s">
        <v>327</v>
      </c>
      <c r="D1759" s="38"/>
      <c r="E1759" s="37"/>
      <c r="F1759" s="102"/>
      <c r="G1759" s="103"/>
      <c r="H1759" s="90"/>
    </row>
    <row r="1760" spans="1:8" ht="16.8" x14ac:dyDescent="0.3">
      <c r="A1760" s="34"/>
      <c r="B1760" s="68">
        <v>17</v>
      </c>
      <c r="C1760" s="35" t="s">
        <v>1402</v>
      </c>
      <c r="D1760" s="38"/>
      <c r="E1760" s="37"/>
      <c r="F1760" s="102"/>
      <c r="G1760" s="103"/>
      <c r="H1760" s="90"/>
    </row>
    <row r="1761" spans="1:8" ht="141" thickBot="1" x14ac:dyDescent="0.35">
      <c r="A1761" s="61"/>
      <c r="B1761" s="68">
        <v>18</v>
      </c>
      <c r="C1761" s="35" t="s">
        <v>1635</v>
      </c>
      <c r="D1761" s="38"/>
      <c r="E1761" s="62"/>
      <c r="F1761" s="104"/>
      <c r="G1761" s="105"/>
      <c r="H1761" s="91"/>
    </row>
    <row r="1762" spans="1:8" ht="18" thickTop="1" thickBot="1" x14ac:dyDescent="0.35">
      <c r="A1762" s="119" t="s">
        <v>1658</v>
      </c>
      <c r="B1762" s="67"/>
      <c r="C1762" s="31" t="s">
        <v>1642</v>
      </c>
      <c r="D1762" s="31"/>
      <c r="E1762" s="120">
        <v>1</v>
      </c>
      <c r="F1762" s="124"/>
      <c r="G1762" s="125">
        <f>E1762*F1762</f>
        <v>0</v>
      </c>
    </row>
    <row r="1763" spans="1:8" ht="16.8" x14ac:dyDescent="0.3">
      <c r="A1763" s="34"/>
      <c r="B1763" s="121" t="s">
        <v>10</v>
      </c>
      <c r="C1763" s="122" t="s">
        <v>1643</v>
      </c>
      <c r="D1763" s="40"/>
      <c r="E1763" s="123"/>
      <c r="F1763" s="102"/>
      <c r="G1763" s="103"/>
      <c r="H1763" s="126"/>
    </row>
    <row r="1764" spans="1:8" ht="78" x14ac:dyDescent="0.3">
      <c r="A1764" s="34"/>
      <c r="B1764" s="121" t="s">
        <v>12</v>
      </c>
      <c r="C1764" s="22" t="s">
        <v>1644</v>
      </c>
      <c r="D1764" s="40"/>
      <c r="E1764" s="123"/>
      <c r="F1764" s="102"/>
      <c r="G1764" s="103"/>
      <c r="H1764" s="126"/>
    </row>
    <row r="1765" spans="1:8" ht="16.8" x14ac:dyDescent="0.3">
      <c r="A1765" s="34"/>
      <c r="B1765" s="121" t="s">
        <v>14</v>
      </c>
      <c r="C1765" s="22" t="s">
        <v>1645</v>
      </c>
      <c r="D1765" s="40"/>
      <c r="E1765" s="123"/>
      <c r="F1765" s="102"/>
      <c r="G1765" s="103"/>
      <c r="H1765" s="126"/>
    </row>
    <row r="1766" spans="1:8" ht="31.2" x14ac:dyDescent="0.3">
      <c r="A1766" s="34"/>
      <c r="B1766" s="121" t="s">
        <v>16</v>
      </c>
      <c r="C1766" s="22" t="s">
        <v>1646</v>
      </c>
      <c r="D1766" s="40"/>
      <c r="E1766" s="123"/>
      <c r="F1766" s="102"/>
      <c r="G1766" s="103"/>
      <c r="H1766" s="126"/>
    </row>
    <row r="1767" spans="1:8" ht="46.8" x14ac:dyDescent="0.3">
      <c r="A1767" s="34"/>
      <c r="B1767" s="121" t="s">
        <v>18</v>
      </c>
      <c r="C1767" s="22" t="s">
        <v>1647</v>
      </c>
      <c r="D1767" s="40"/>
      <c r="E1767" s="123"/>
      <c r="F1767" s="102"/>
      <c r="G1767" s="103"/>
      <c r="H1767" s="126"/>
    </row>
    <row r="1768" spans="1:8" ht="31.2" x14ac:dyDescent="0.3">
      <c r="A1768" s="34"/>
      <c r="B1768" s="121" t="s">
        <v>20</v>
      </c>
      <c r="C1768" s="22" t="s">
        <v>1648</v>
      </c>
      <c r="D1768" s="40"/>
      <c r="E1768" s="123"/>
      <c r="F1768" s="102"/>
      <c r="G1768" s="103"/>
      <c r="H1768" s="126"/>
    </row>
    <row r="1769" spans="1:8" ht="31.2" x14ac:dyDescent="0.3">
      <c r="A1769" s="34"/>
      <c r="B1769" s="121" t="s">
        <v>22</v>
      </c>
      <c r="C1769" s="22" t="s">
        <v>1649</v>
      </c>
      <c r="D1769" s="40"/>
      <c r="E1769" s="123"/>
      <c r="F1769" s="102"/>
      <c r="G1769" s="103"/>
      <c r="H1769" s="126"/>
    </row>
    <row r="1770" spans="1:8" ht="46.8" x14ac:dyDescent="0.3">
      <c r="A1770" s="34"/>
      <c r="B1770" s="121" t="s">
        <v>24</v>
      </c>
      <c r="C1770" s="22" t="s">
        <v>1650</v>
      </c>
      <c r="D1770" s="40"/>
      <c r="E1770" s="123"/>
      <c r="F1770" s="102"/>
      <c r="G1770" s="103"/>
      <c r="H1770" s="126"/>
    </row>
    <row r="1771" spans="1:8" ht="16.8" x14ac:dyDescent="0.3">
      <c r="A1771" s="34"/>
      <c r="B1771" s="121" t="s">
        <v>26</v>
      </c>
      <c r="C1771" s="122" t="s">
        <v>1651</v>
      </c>
      <c r="D1771" s="40"/>
      <c r="E1771" s="123"/>
      <c r="F1771" s="102"/>
      <c r="G1771" s="103"/>
      <c r="H1771" s="126"/>
    </row>
    <row r="1772" spans="1:8" ht="62.4" x14ac:dyDescent="0.3">
      <c r="A1772" s="34"/>
      <c r="B1772" s="121" t="s">
        <v>28</v>
      </c>
      <c r="C1772" s="22" t="s">
        <v>1652</v>
      </c>
      <c r="D1772" s="40"/>
      <c r="E1772" s="123"/>
      <c r="F1772" s="102"/>
      <c r="G1772" s="103"/>
      <c r="H1772" s="126"/>
    </row>
    <row r="1773" spans="1:8" ht="16.8" x14ac:dyDescent="0.3">
      <c r="A1773" s="34"/>
      <c r="B1773" s="121" t="s">
        <v>30</v>
      </c>
      <c r="C1773" s="22" t="s">
        <v>1653</v>
      </c>
      <c r="D1773" s="40"/>
      <c r="E1773" s="123"/>
      <c r="F1773" s="102"/>
      <c r="G1773" s="103"/>
      <c r="H1773" s="126"/>
    </row>
    <row r="1774" spans="1:8" ht="31.2" x14ac:dyDescent="0.3">
      <c r="A1774" s="34"/>
      <c r="B1774" s="121" t="s">
        <v>32</v>
      </c>
      <c r="C1774" s="22" t="s">
        <v>1654</v>
      </c>
      <c r="D1774" s="40"/>
      <c r="E1774" s="123"/>
      <c r="F1774" s="102"/>
      <c r="G1774" s="103"/>
      <c r="H1774" s="126"/>
    </row>
    <row r="1775" spans="1:8" ht="31.2" x14ac:dyDescent="0.3">
      <c r="A1775" s="34"/>
      <c r="B1775" s="121" t="s">
        <v>34</v>
      </c>
      <c r="C1775" s="22" t="s">
        <v>1655</v>
      </c>
      <c r="D1775" s="40"/>
      <c r="E1775" s="123"/>
      <c r="F1775" s="102"/>
      <c r="G1775" s="103"/>
      <c r="H1775" s="126"/>
    </row>
    <row r="1776" spans="1:8" ht="31.2" x14ac:dyDescent="0.3">
      <c r="A1776" s="34"/>
      <c r="B1776" s="121" t="s">
        <v>36</v>
      </c>
      <c r="C1776" s="22" t="s">
        <v>1656</v>
      </c>
      <c r="D1776" s="40"/>
      <c r="E1776" s="123"/>
      <c r="F1776" s="102"/>
      <c r="G1776" s="103"/>
      <c r="H1776" s="126"/>
    </row>
    <row r="1777" spans="1:8" ht="62.4" x14ac:dyDescent="0.3">
      <c r="A1777" s="34"/>
      <c r="B1777" s="121" t="s">
        <v>38</v>
      </c>
      <c r="C1777" s="22" t="s">
        <v>1657</v>
      </c>
      <c r="D1777" s="40"/>
      <c r="E1777" s="123"/>
      <c r="F1777" s="102"/>
      <c r="G1777" s="103"/>
      <c r="H1777" s="126"/>
    </row>
  </sheetData>
  <mergeCells count="3">
    <mergeCell ref="A1:B1"/>
    <mergeCell ref="A2:B4"/>
    <mergeCell ref="C2:C4"/>
  </mergeCells>
  <dataValidations count="2">
    <dataValidation type="list" allowBlank="1" showInputMessage="1" showErrorMessage="1" sqref="G914339 FP914339 PL914339 ZH914339 AJD914339 ASZ914339 BCV914339 BMR914339 BWN914339 CGJ914339 CQF914339 DAB914339 DJX914339 DTT914339 EDP914339 ENL914339 EXH914339 FHD914339 FQZ914339 GAV914339 GKR914339 GUN914339 HEJ914339 HOF914339 HYB914339 IHX914339 IRT914339 JBP914339 JLL914339 JVH914339 KFD914339 KOZ914339 KYV914339 LIR914339 LSN914339 MCJ914339 MMF914339 MWB914339 NFX914339 NPT914339 NZP914339 OJL914339 OTH914339 PDD914339 PMZ914339 PWV914339 QGR914339 QQN914339 RAJ914339 RKF914339 RUB914339 SDX914339 SNT914339 SXP914339 THL914339 TRH914339 UBD914339 UKZ914339 UUV914339 VER914339 VON914339 VYJ914339 WIF914339 WSB914339 E62371 FN62371 PJ62371 ZF62371 AJB62371 ASX62371 BCT62371 BMP62371 BWL62371 CGH62371 CQD62371 CZZ62371 DJV62371 DTR62371 EDN62371 ENJ62371 EXF62371 FHB62371 FQX62371 GAT62371 GKP62371 GUL62371 HEH62371 HOD62371 HXZ62371 IHV62371 IRR62371 JBN62371 JLJ62371 JVF62371 KFB62371 KOX62371 KYT62371 LIP62371 LSL62371 MCH62371 MMD62371 MVZ62371 NFV62371 NPR62371 NZN62371 OJJ62371 OTF62371 PDB62371 PMX62371 PWT62371 QGP62371 QQL62371 RAH62371 RKD62371 RTZ62371 SDV62371 SNR62371 SXN62371 THJ62371 TRF62371 UBB62371 UKX62371 UUT62371 VEP62371 VOL62371 VYH62371 WID62371 WRZ62371 E127907 FN127907 PJ127907 ZF127907 AJB127907 ASX127907 BCT127907 BMP127907 BWL127907 CGH127907 CQD127907 CZZ127907 DJV127907 DTR127907 EDN127907 ENJ127907 EXF127907 FHB127907 FQX127907 GAT127907 GKP127907 GUL127907 HEH127907 HOD127907 HXZ127907 IHV127907 IRR127907 JBN127907 JLJ127907 JVF127907 KFB127907 KOX127907 KYT127907 LIP127907 LSL127907 MCH127907 MMD127907 MVZ127907 NFV127907 NPR127907 NZN127907 OJJ127907 OTF127907 PDB127907 PMX127907 PWT127907 QGP127907 QQL127907 RAH127907 RKD127907 RTZ127907 SDV127907 SNR127907 SXN127907 THJ127907 TRF127907 UBB127907 UKX127907 UUT127907 VEP127907 VOL127907 VYH127907 WID127907 WRZ127907 E193443 FN193443 PJ193443 ZF193443 AJB193443 ASX193443 BCT193443 BMP193443 BWL193443 CGH193443 CQD193443 CZZ193443 DJV193443 DTR193443 EDN193443 ENJ193443 EXF193443 FHB193443 FQX193443 GAT193443 GKP193443 GUL193443 HEH193443 HOD193443 HXZ193443 IHV193443 IRR193443 JBN193443 JLJ193443 JVF193443 KFB193443 KOX193443 KYT193443 LIP193443 LSL193443 MCH193443 MMD193443 MVZ193443 NFV193443 NPR193443 NZN193443 OJJ193443 OTF193443 PDB193443 PMX193443 PWT193443 QGP193443 QQL193443 RAH193443 RKD193443 RTZ193443 SDV193443 SNR193443 SXN193443 THJ193443 TRF193443 UBB193443 UKX193443 UUT193443 VEP193443 VOL193443 VYH193443 WID193443 WRZ193443 E258979 FN258979 PJ258979 ZF258979 AJB258979 ASX258979 BCT258979 BMP258979 BWL258979 CGH258979 CQD258979 CZZ258979 DJV258979 DTR258979 EDN258979 ENJ258979 EXF258979 FHB258979 FQX258979 GAT258979 GKP258979 GUL258979 HEH258979 HOD258979 HXZ258979 IHV258979 IRR258979 JBN258979 JLJ258979 JVF258979 KFB258979 KOX258979 KYT258979 LIP258979 LSL258979 MCH258979 MMD258979 MVZ258979 NFV258979 NPR258979 NZN258979 OJJ258979 OTF258979 PDB258979 PMX258979 PWT258979 QGP258979 QQL258979 RAH258979 RKD258979 RTZ258979 SDV258979 SNR258979 SXN258979 THJ258979 TRF258979 UBB258979 UKX258979 UUT258979 VEP258979 VOL258979 VYH258979 WID258979 WRZ258979 E324515 FN324515 PJ324515 ZF324515 AJB324515 ASX324515 BCT324515 BMP324515 BWL324515 CGH324515 CQD324515 CZZ324515 DJV324515 DTR324515 EDN324515 ENJ324515 EXF324515 FHB324515 FQX324515 GAT324515 GKP324515 GUL324515 HEH324515 HOD324515 HXZ324515 IHV324515 IRR324515 JBN324515 JLJ324515 JVF324515 KFB324515 KOX324515 KYT324515 LIP324515 LSL324515 MCH324515 MMD324515 MVZ324515 NFV324515 NPR324515 NZN324515 OJJ324515 OTF324515 PDB324515 PMX324515 PWT324515 QGP324515 QQL324515 RAH324515 RKD324515 RTZ324515 SDV324515 SNR324515 SXN324515 THJ324515 TRF324515 UBB324515 UKX324515 UUT324515 VEP324515 VOL324515 VYH324515 WID324515 WRZ324515 E390051 FN390051 PJ390051 ZF390051 AJB390051 ASX390051 BCT390051 BMP390051 BWL390051 CGH390051 CQD390051 CZZ390051 DJV390051 DTR390051 EDN390051 ENJ390051 EXF390051 FHB390051 FQX390051 GAT390051 GKP390051 GUL390051 HEH390051 HOD390051 HXZ390051 IHV390051 IRR390051 JBN390051 JLJ390051 JVF390051 KFB390051 KOX390051 KYT390051 LIP390051 LSL390051 MCH390051 MMD390051 MVZ390051 NFV390051 NPR390051 NZN390051 OJJ390051 OTF390051 PDB390051 PMX390051 PWT390051 QGP390051 QQL390051 RAH390051 RKD390051 RTZ390051 SDV390051 SNR390051 SXN390051 THJ390051 TRF390051 UBB390051 UKX390051 UUT390051 VEP390051 VOL390051 VYH390051 WID390051 WRZ390051 E455587 FN455587 PJ455587 ZF455587 AJB455587 ASX455587 BCT455587 BMP455587 BWL455587 CGH455587 CQD455587 CZZ455587 DJV455587 DTR455587 EDN455587 ENJ455587 EXF455587 FHB455587 FQX455587 GAT455587 GKP455587 GUL455587 HEH455587 HOD455587 HXZ455587 IHV455587 IRR455587 JBN455587 JLJ455587 JVF455587 KFB455587 KOX455587 KYT455587 LIP455587 LSL455587 MCH455587 MMD455587 MVZ455587 NFV455587 NPR455587 NZN455587 OJJ455587 OTF455587 PDB455587 PMX455587 PWT455587 QGP455587 QQL455587 RAH455587 RKD455587 RTZ455587 SDV455587 SNR455587 SXN455587 THJ455587 TRF455587 UBB455587 UKX455587 UUT455587 VEP455587 VOL455587 VYH455587 WID455587 WRZ455587 E521123 FN521123 PJ521123 ZF521123 AJB521123 ASX521123 BCT521123 BMP521123 BWL521123 CGH521123 CQD521123 CZZ521123 DJV521123 DTR521123 EDN521123 ENJ521123 EXF521123 FHB521123 FQX521123 GAT521123 GKP521123 GUL521123 HEH521123 HOD521123 HXZ521123 IHV521123 IRR521123 JBN521123 JLJ521123 JVF521123 KFB521123 KOX521123 KYT521123 LIP521123 LSL521123 MCH521123 MMD521123 MVZ521123 NFV521123 NPR521123 NZN521123 OJJ521123 OTF521123 PDB521123 PMX521123 PWT521123 QGP521123 QQL521123 RAH521123 RKD521123 RTZ521123 SDV521123 SNR521123 SXN521123 THJ521123 TRF521123 UBB521123 UKX521123 UUT521123 VEP521123 VOL521123 VYH521123 WID521123 WRZ521123 E586659 FN586659 PJ586659 ZF586659 AJB586659 ASX586659 BCT586659 BMP586659 BWL586659 CGH586659 CQD586659 CZZ586659 DJV586659 DTR586659 EDN586659 ENJ586659 EXF586659 FHB586659 FQX586659 GAT586659 GKP586659 GUL586659 HEH586659 HOD586659 HXZ586659 IHV586659 IRR586659 JBN586659 JLJ586659 JVF586659 KFB586659 KOX586659 KYT586659 LIP586659 LSL586659 MCH586659 MMD586659 MVZ586659 NFV586659 NPR586659 NZN586659 OJJ586659 OTF586659 PDB586659 PMX586659 PWT586659 QGP586659 QQL586659 RAH586659 RKD586659 RTZ586659 SDV586659 SNR586659 SXN586659 THJ586659 TRF586659 UBB586659 UKX586659 UUT586659 VEP586659 VOL586659 VYH586659 WID586659 WRZ586659 E652195 FN652195 PJ652195 ZF652195 AJB652195 ASX652195 BCT652195 BMP652195 BWL652195 CGH652195 CQD652195 CZZ652195 DJV652195 DTR652195 EDN652195 ENJ652195 EXF652195 FHB652195 FQX652195 GAT652195 GKP652195 GUL652195 HEH652195 HOD652195 HXZ652195 IHV652195 IRR652195 JBN652195 JLJ652195 JVF652195 KFB652195 KOX652195 KYT652195 LIP652195 LSL652195 MCH652195 MMD652195 MVZ652195 NFV652195 NPR652195 NZN652195 OJJ652195 OTF652195 PDB652195 PMX652195 PWT652195 QGP652195 QQL652195 RAH652195 RKD652195 RTZ652195 SDV652195 SNR652195 SXN652195 THJ652195 TRF652195 UBB652195 UKX652195 UUT652195 VEP652195 VOL652195 VYH652195 WID652195 WRZ652195 E717731 FN717731 PJ717731 ZF717731 AJB717731 ASX717731 BCT717731 BMP717731 BWL717731 CGH717731 CQD717731 CZZ717731 DJV717731 DTR717731 EDN717731 ENJ717731 EXF717731 FHB717731 FQX717731 GAT717731 GKP717731 GUL717731 HEH717731 HOD717731 HXZ717731 IHV717731 IRR717731 JBN717731 JLJ717731 JVF717731 KFB717731 KOX717731 KYT717731 LIP717731 LSL717731 MCH717731 MMD717731 MVZ717731 NFV717731 NPR717731 NZN717731 OJJ717731 OTF717731 PDB717731 PMX717731 PWT717731 QGP717731 QQL717731 RAH717731 RKD717731 RTZ717731 SDV717731 SNR717731 SXN717731 THJ717731 TRF717731 UBB717731 UKX717731 UUT717731 VEP717731 VOL717731 VYH717731 WID717731 WRZ717731 E783267 FN783267 PJ783267 ZF783267 AJB783267 ASX783267 BCT783267 BMP783267 BWL783267 CGH783267 CQD783267 CZZ783267 DJV783267 DTR783267 EDN783267 ENJ783267 EXF783267 FHB783267 FQX783267 GAT783267 GKP783267 GUL783267 HEH783267 HOD783267 HXZ783267 IHV783267 IRR783267 JBN783267 JLJ783267 JVF783267 KFB783267 KOX783267 KYT783267 LIP783267 LSL783267 MCH783267 MMD783267 MVZ783267 NFV783267 NPR783267 NZN783267 OJJ783267 OTF783267 PDB783267 PMX783267 PWT783267 QGP783267 QQL783267 RAH783267 RKD783267 RTZ783267 SDV783267 SNR783267 SXN783267 THJ783267 TRF783267 UBB783267 UKX783267 UUT783267 VEP783267 VOL783267 VYH783267 WID783267 WRZ783267 E848803 FN848803 PJ848803 ZF848803 AJB848803 ASX848803 BCT848803 BMP848803 BWL848803 CGH848803 CQD848803 CZZ848803 DJV848803 DTR848803 EDN848803 ENJ848803 EXF848803 FHB848803 FQX848803 GAT848803 GKP848803 GUL848803 HEH848803 HOD848803 HXZ848803 IHV848803 IRR848803 JBN848803 JLJ848803 JVF848803 KFB848803 KOX848803 KYT848803 LIP848803 LSL848803 MCH848803 MMD848803 MVZ848803 NFV848803 NPR848803 NZN848803 OJJ848803 OTF848803 PDB848803 PMX848803 PWT848803 QGP848803 QQL848803 RAH848803 RKD848803 RTZ848803 SDV848803 SNR848803 SXN848803 THJ848803 TRF848803 UBB848803 UKX848803 UUT848803 VEP848803 VOL848803 VYH848803 WID848803 WRZ848803 E914339 FN914339 PJ914339 ZF914339 AJB914339 ASX914339 BCT914339 BMP914339 BWL914339 CGH914339 CQD914339 CZZ914339 DJV914339 DTR914339 EDN914339 ENJ914339 EXF914339 FHB914339 FQX914339 GAT914339 GKP914339 GUL914339 HEH914339 HOD914339 HXZ914339 IHV914339 IRR914339 JBN914339 JLJ914339 JVF914339 KFB914339 KOX914339 KYT914339 LIP914339 LSL914339 MCH914339 MMD914339 MVZ914339 NFV914339 NPR914339 NZN914339 OJJ914339 OTF914339 PDB914339 PMX914339 PWT914339 QGP914339 QQL914339 RAH914339 RKD914339 RTZ914339 SDV914339 SNR914339 SXN914339 THJ914339 TRF914339 UBB914339 UKX914339 UUT914339 VEP914339 VOL914339 VYH914339 WID914339 WRZ914339 E979875 FN979875 PJ979875 ZF979875 AJB979875 ASX979875 BCT979875 BMP979875 BWL979875 CGH979875 CQD979875 CZZ979875 DJV979875 DTR979875 EDN979875 ENJ979875 EXF979875 FHB979875 FQX979875 GAT979875 GKP979875 GUL979875 HEH979875 HOD979875 HXZ979875 IHV979875 IRR979875 JBN979875 JLJ979875 JVF979875 KFB979875 KOX979875 KYT979875 LIP979875 LSL979875 MCH979875 MMD979875 MVZ979875 NFV979875 NPR979875 NZN979875 OJJ979875 OTF979875 PDB979875 PMX979875 PWT979875 QGP979875 QQL979875 RAH979875 RKD979875 RTZ979875 SDV979875 SNR979875 SXN979875 THJ979875 TRF979875 UBB979875 UKX979875 UUT979875 VEP979875 VOL979875 VYH979875 WID979875 WRZ979875 G979875 FP979875 PL979875 ZH979875 AJD979875 ASZ979875 BCV979875 BMR979875 BWN979875 CGJ979875 CQF979875 DAB979875 DJX979875 DTT979875 EDP979875 ENL979875 EXH979875 FHD979875 FQZ979875 GAV979875 GKR979875 GUN979875 HEJ979875 HOF979875 HYB979875 IHX979875 IRT979875 JBP979875 JLL979875 JVH979875 KFD979875 KOZ979875 KYV979875 LIR979875 LSN979875 MCJ979875 MMF979875 MWB979875 NFX979875 NPT979875 NZP979875 OJL979875 OTH979875 PDD979875 PMZ979875 PWV979875 QGR979875 QQN979875 RAJ979875 RKF979875 RUB979875 SDX979875 SNT979875 SXP979875 THL979875 TRH979875 UBD979875 UKZ979875 UUV979875 VER979875 VON979875 VYJ979875 WIF979875 WSB979875 G62371 FP62371 PL62371 ZH62371 AJD62371 ASZ62371 BCV62371 BMR62371 BWN62371 CGJ62371 CQF62371 DAB62371 DJX62371 DTT62371 EDP62371 ENL62371 EXH62371 FHD62371 FQZ62371 GAV62371 GKR62371 GUN62371 HEJ62371 HOF62371 HYB62371 IHX62371 IRT62371 JBP62371 JLL62371 JVH62371 KFD62371 KOZ62371 KYV62371 LIR62371 LSN62371 MCJ62371 MMF62371 MWB62371 NFX62371 NPT62371 NZP62371 OJL62371 OTH62371 PDD62371 PMZ62371 PWV62371 QGR62371 QQN62371 RAJ62371 RKF62371 RUB62371 SDX62371 SNT62371 SXP62371 THL62371 TRH62371 UBD62371 UKZ62371 UUV62371 VER62371 VON62371 VYJ62371 WIF62371 WSB62371 G127907 FP127907 PL127907 ZH127907 AJD127907 ASZ127907 BCV127907 BMR127907 BWN127907 CGJ127907 CQF127907 DAB127907 DJX127907 DTT127907 EDP127907 ENL127907 EXH127907 FHD127907 FQZ127907 GAV127907 GKR127907 GUN127907 HEJ127907 HOF127907 HYB127907 IHX127907 IRT127907 JBP127907 JLL127907 JVH127907 KFD127907 KOZ127907 KYV127907 LIR127907 LSN127907 MCJ127907 MMF127907 MWB127907 NFX127907 NPT127907 NZP127907 OJL127907 OTH127907 PDD127907 PMZ127907 PWV127907 QGR127907 QQN127907 RAJ127907 RKF127907 RUB127907 SDX127907 SNT127907 SXP127907 THL127907 TRH127907 UBD127907 UKZ127907 UUV127907 VER127907 VON127907 VYJ127907 WIF127907 WSB127907 G193443 FP193443 PL193443 ZH193443 AJD193443 ASZ193443 BCV193443 BMR193443 BWN193443 CGJ193443 CQF193443 DAB193443 DJX193443 DTT193443 EDP193443 ENL193443 EXH193443 FHD193443 FQZ193443 GAV193443 GKR193443 GUN193443 HEJ193443 HOF193443 HYB193443 IHX193443 IRT193443 JBP193443 JLL193443 JVH193443 KFD193443 KOZ193443 KYV193443 LIR193443 LSN193443 MCJ193443 MMF193443 MWB193443 NFX193443 NPT193443 NZP193443 OJL193443 OTH193443 PDD193443 PMZ193443 PWV193443 QGR193443 QQN193443 RAJ193443 RKF193443 RUB193443 SDX193443 SNT193443 SXP193443 THL193443 TRH193443 UBD193443 UKZ193443 UUV193443 VER193443 VON193443 VYJ193443 WIF193443 WSB193443 G258979 FP258979 PL258979 ZH258979 AJD258979 ASZ258979 BCV258979 BMR258979 BWN258979 CGJ258979 CQF258979 DAB258979 DJX258979 DTT258979 EDP258979 ENL258979 EXH258979 FHD258979 FQZ258979 GAV258979 GKR258979 GUN258979 HEJ258979 HOF258979 HYB258979 IHX258979 IRT258979 JBP258979 JLL258979 JVH258979 KFD258979 KOZ258979 KYV258979 LIR258979 LSN258979 MCJ258979 MMF258979 MWB258979 NFX258979 NPT258979 NZP258979 OJL258979 OTH258979 PDD258979 PMZ258979 PWV258979 QGR258979 QQN258979 RAJ258979 RKF258979 RUB258979 SDX258979 SNT258979 SXP258979 THL258979 TRH258979 UBD258979 UKZ258979 UUV258979 VER258979 VON258979 VYJ258979 WIF258979 WSB258979 G324515 FP324515 PL324515 ZH324515 AJD324515 ASZ324515 BCV324515 BMR324515 BWN324515 CGJ324515 CQF324515 DAB324515 DJX324515 DTT324515 EDP324515 ENL324515 EXH324515 FHD324515 FQZ324515 GAV324515 GKR324515 GUN324515 HEJ324515 HOF324515 HYB324515 IHX324515 IRT324515 JBP324515 JLL324515 JVH324515 KFD324515 KOZ324515 KYV324515 LIR324515 LSN324515 MCJ324515 MMF324515 MWB324515 NFX324515 NPT324515 NZP324515 OJL324515 OTH324515 PDD324515 PMZ324515 PWV324515 QGR324515 QQN324515 RAJ324515 RKF324515 RUB324515 SDX324515 SNT324515 SXP324515 THL324515 TRH324515 UBD324515 UKZ324515 UUV324515 VER324515 VON324515 VYJ324515 WIF324515 WSB324515 G390051 FP390051 PL390051 ZH390051 AJD390051 ASZ390051 BCV390051 BMR390051 BWN390051 CGJ390051 CQF390051 DAB390051 DJX390051 DTT390051 EDP390051 ENL390051 EXH390051 FHD390051 FQZ390051 GAV390051 GKR390051 GUN390051 HEJ390051 HOF390051 HYB390051 IHX390051 IRT390051 JBP390051 JLL390051 JVH390051 KFD390051 KOZ390051 KYV390051 LIR390051 LSN390051 MCJ390051 MMF390051 MWB390051 NFX390051 NPT390051 NZP390051 OJL390051 OTH390051 PDD390051 PMZ390051 PWV390051 QGR390051 QQN390051 RAJ390051 RKF390051 RUB390051 SDX390051 SNT390051 SXP390051 THL390051 TRH390051 UBD390051 UKZ390051 UUV390051 VER390051 VON390051 VYJ390051 WIF390051 WSB390051 G455587 FP455587 PL455587 ZH455587 AJD455587 ASZ455587 BCV455587 BMR455587 BWN455587 CGJ455587 CQF455587 DAB455587 DJX455587 DTT455587 EDP455587 ENL455587 EXH455587 FHD455587 FQZ455587 GAV455587 GKR455587 GUN455587 HEJ455587 HOF455587 HYB455587 IHX455587 IRT455587 JBP455587 JLL455587 JVH455587 KFD455587 KOZ455587 KYV455587 LIR455587 LSN455587 MCJ455587 MMF455587 MWB455587 NFX455587 NPT455587 NZP455587 OJL455587 OTH455587 PDD455587 PMZ455587 PWV455587 QGR455587 QQN455587 RAJ455587 RKF455587 RUB455587 SDX455587 SNT455587 SXP455587 THL455587 TRH455587 UBD455587 UKZ455587 UUV455587 VER455587 VON455587 VYJ455587 WIF455587 WSB455587 G521123 FP521123 PL521123 ZH521123 AJD521123 ASZ521123 BCV521123 BMR521123 BWN521123 CGJ521123 CQF521123 DAB521123 DJX521123 DTT521123 EDP521123 ENL521123 EXH521123 FHD521123 FQZ521123 GAV521123 GKR521123 GUN521123 HEJ521123 HOF521123 HYB521123 IHX521123 IRT521123 JBP521123 JLL521123 JVH521123 KFD521123 KOZ521123 KYV521123 LIR521123 LSN521123 MCJ521123 MMF521123 MWB521123 NFX521123 NPT521123 NZP521123 OJL521123 OTH521123 PDD521123 PMZ521123 PWV521123 QGR521123 QQN521123 RAJ521123 RKF521123 RUB521123 SDX521123 SNT521123 SXP521123 THL521123 TRH521123 UBD521123 UKZ521123 UUV521123 VER521123 VON521123 VYJ521123 WIF521123 WSB521123 G586659 FP586659 PL586659 ZH586659 AJD586659 ASZ586659 BCV586659 BMR586659 BWN586659 CGJ586659 CQF586659 DAB586659 DJX586659 DTT586659 EDP586659 ENL586659 EXH586659 FHD586659 FQZ586659 GAV586659 GKR586659 GUN586659 HEJ586659 HOF586659 HYB586659 IHX586659 IRT586659 JBP586659 JLL586659 JVH586659 KFD586659 KOZ586659 KYV586659 LIR586659 LSN586659 MCJ586659 MMF586659 MWB586659 NFX586659 NPT586659 NZP586659 OJL586659 OTH586659 PDD586659 PMZ586659 PWV586659 QGR586659 QQN586659 RAJ586659 RKF586659 RUB586659 SDX586659 SNT586659 SXP586659 THL586659 TRH586659 UBD586659 UKZ586659 UUV586659 VER586659 VON586659 VYJ586659 WIF586659 WSB586659 G652195 FP652195 PL652195 ZH652195 AJD652195 ASZ652195 BCV652195 BMR652195 BWN652195 CGJ652195 CQF652195 DAB652195 DJX652195 DTT652195 EDP652195 ENL652195 EXH652195 FHD652195 FQZ652195 GAV652195 GKR652195 GUN652195 HEJ652195 HOF652195 HYB652195 IHX652195 IRT652195 JBP652195 JLL652195 JVH652195 KFD652195 KOZ652195 KYV652195 LIR652195 LSN652195 MCJ652195 MMF652195 MWB652195 NFX652195 NPT652195 NZP652195 OJL652195 OTH652195 PDD652195 PMZ652195 PWV652195 QGR652195 QQN652195 RAJ652195 RKF652195 RUB652195 SDX652195 SNT652195 SXP652195 THL652195 TRH652195 UBD652195 UKZ652195 UUV652195 VER652195 VON652195 VYJ652195 WIF652195 WSB652195 G717731 FP717731 PL717731 ZH717731 AJD717731 ASZ717731 BCV717731 BMR717731 BWN717731 CGJ717731 CQF717731 DAB717731 DJX717731 DTT717731 EDP717731 ENL717731 EXH717731 FHD717731 FQZ717731 GAV717731 GKR717731 GUN717731 HEJ717731 HOF717731 HYB717731 IHX717731 IRT717731 JBP717731 JLL717731 JVH717731 KFD717731 KOZ717731 KYV717731 LIR717731 LSN717731 MCJ717731 MMF717731 MWB717731 NFX717731 NPT717731 NZP717731 OJL717731 OTH717731 PDD717731 PMZ717731 PWV717731 QGR717731 QQN717731 RAJ717731 RKF717731 RUB717731 SDX717731 SNT717731 SXP717731 THL717731 TRH717731 UBD717731 UKZ717731 UUV717731 VER717731 VON717731 VYJ717731 WIF717731 WSB717731 G783267 FP783267 PL783267 ZH783267 AJD783267 ASZ783267 BCV783267 BMR783267 BWN783267 CGJ783267 CQF783267 DAB783267 DJX783267 DTT783267 EDP783267 ENL783267 EXH783267 FHD783267 FQZ783267 GAV783267 GKR783267 GUN783267 HEJ783267 HOF783267 HYB783267 IHX783267 IRT783267 JBP783267 JLL783267 JVH783267 KFD783267 KOZ783267 KYV783267 LIR783267 LSN783267 MCJ783267 MMF783267 MWB783267 NFX783267 NPT783267 NZP783267 OJL783267 OTH783267 PDD783267 PMZ783267 PWV783267 QGR783267 QQN783267 RAJ783267 RKF783267 RUB783267 SDX783267 SNT783267 SXP783267 THL783267 TRH783267 UBD783267 UKZ783267 UUV783267 VER783267 VON783267 VYJ783267 WIF783267 WSB783267 G848803 FP848803 PL848803 ZH848803 AJD848803 ASZ848803 BCV848803 BMR848803 BWN848803 CGJ848803 CQF848803 DAB848803 DJX848803 DTT848803 EDP848803 ENL848803 EXH848803 FHD848803 FQZ848803 GAV848803 GKR848803 GUN848803 HEJ848803 HOF848803 HYB848803 IHX848803 IRT848803 JBP848803 JLL848803 JVH848803 KFD848803 KOZ848803 KYV848803 LIR848803 LSN848803 MCJ848803 MMF848803 MWB848803 NFX848803 NPT848803 NZP848803 OJL848803 OTH848803 PDD848803 PMZ848803 PWV848803 QGR848803 QQN848803 RAJ848803 RKF848803 RUB848803 SDX848803 SNT848803 SXP848803 THL848803 TRH848803 UBD848803 UKZ848803 UUV848803 VER848803 VON848803 VYJ848803 WIF848803 WSB848803 E1 IV1 SR1 ACN1 AMJ1 AWF1 BGB1 BPX1 BZT1 CJP1 CTL1 DDH1 DND1 DWZ1 EGV1 EQR1 FAN1 FKJ1 FUF1 GEB1 GNX1 GXT1 HHP1 HRL1 IBH1 ILD1 IUZ1 JEV1 JOR1 JYN1 KIJ1 KSF1 LCB1 LLX1 LVT1 MFP1 MPL1 MZH1 NJD1 NSZ1 OCV1 OMR1 OWN1 PGJ1 PQF1 QAB1 QJX1 QTT1 RDP1 RNL1 RXH1 SHD1 SQZ1 TAV1 TKR1 TUN1 UEJ1 UOF1 UYB1 VHX1 VRT1 WBP1 WLL1 WVH1 G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xr:uid="{5D4B2C3C-955E-4C09-8FFD-C403BF61D10C}">
      <formula1>$A$1:$A$5</formula1>
    </dataValidation>
    <dataValidation type="list" allowBlank="1" showInputMessage="1" showErrorMessage="1" sqref="E62377:F62377 FN62377:FO62377 PJ62377:PK62377 ZF62377:ZG62377 AJB62377:AJC62377 ASX62377:ASY62377 BCT62377:BCU62377 BMP62377:BMQ62377 BWL62377:BWM62377 CGH62377:CGI62377 CQD62377:CQE62377 CZZ62377:DAA62377 DJV62377:DJW62377 DTR62377:DTS62377 EDN62377:EDO62377 ENJ62377:ENK62377 EXF62377:EXG62377 FHB62377:FHC62377 FQX62377:FQY62377 GAT62377:GAU62377 GKP62377:GKQ62377 GUL62377:GUM62377 HEH62377:HEI62377 HOD62377:HOE62377 HXZ62377:HYA62377 IHV62377:IHW62377 IRR62377:IRS62377 JBN62377:JBO62377 JLJ62377:JLK62377 JVF62377:JVG62377 KFB62377:KFC62377 KOX62377:KOY62377 KYT62377:KYU62377 LIP62377:LIQ62377 LSL62377:LSM62377 MCH62377:MCI62377 MMD62377:MME62377 MVZ62377:MWA62377 NFV62377:NFW62377 NPR62377:NPS62377 NZN62377:NZO62377 OJJ62377:OJK62377 OTF62377:OTG62377 PDB62377:PDC62377 PMX62377:PMY62377 PWT62377:PWU62377 QGP62377:QGQ62377 QQL62377:QQM62377 RAH62377:RAI62377 RKD62377:RKE62377 RTZ62377:RUA62377 SDV62377:SDW62377 SNR62377:SNS62377 SXN62377:SXO62377 THJ62377:THK62377 TRF62377:TRG62377 UBB62377:UBC62377 UKX62377:UKY62377 UUT62377:UUU62377 VEP62377:VEQ62377 VOL62377:VOM62377 VYH62377:VYI62377 WID62377:WIE62377 WRZ62377:WSA62377 E127913:F127913 FN127913:FO127913 PJ127913:PK127913 ZF127913:ZG127913 AJB127913:AJC127913 ASX127913:ASY127913 BCT127913:BCU127913 BMP127913:BMQ127913 BWL127913:BWM127913 CGH127913:CGI127913 CQD127913:CQE127913 CZZ127913:DAA127913 DJV127913:DJW127913 DTR127913:DTS127913 EDN127913:EDO127913 ENJ127913:ENK127913 EXF127913:EXG127913 FHB127913:FHC127913 FQX127913:FQY127913 GAT127913:GAU127913 GKP127913:GKQ127913 GUL127913:GUM127913 HEH127913:HEI127913 HOD127913:HOE127913 HXZ127913:HYA127913 IHV127913:IHW127913 IRR127913:IRS127913 JBN127913:JBO127913 JLJ127913:JLK127913 JVF127913:JVG127913 KFB127913:KFC127913 KOX127913:KOY127913 KYT127913:KYU127913 LIP127913:LIQ127913 LSL127913:LSM127913 MCH127913:MCI127913 MMD127913:MME127913 MVZ127913:MWA127913 NFV127913:NFW127913 NPR127913:NPS127913 NZN127913:NZO127913 OJJ127913:OJK127913 OTF127913:OTG127913 PDB127913:PDC127913 PMX127913:PMY127913 PWT127913:PWU127913 QGP127913:QGQ127913 QQL127913:QQM127913 RAH127913:RAI127913 RKD127913:RKE127913 RTZ127913:RUA127913 SDV127913:SDW127913 SNR127913:SNS127913 SXN127913:SXO127913 THJ127913:THK127913 TRF127913:TRG127913 UBB127913:UBC127913 UKX127913:UKY127913 UUT127913:UUU127913 VEP127913:VEQ127913 VOL127913:VOM127913 VYH127913:VYI127913 WID127913:WIE127913 WRZ127913:WSA127913 E193449:F193449 FN193449:FO193449 PJ193449:PK193449 ZF193449:ZG193449 AJB193449:AJC193449 ASX193449:ASY193449 BCT193449:BCU193449 BMP193449:BMQ193449 BWL193449:BWM193449 CGH193449:CGI193449 CQD193449:CQE193449 CZZ193449:DAA193449 DJV193449:DJW193449 DTR193449:DTS193449 EDN193449:EDO193449 ENJ193449:ENK193449 EXF193449:EXG193449 FHB193449:FHC193449 FQX193449:FQY193449 GAT193449:GAU193449 GKP193449:GKQ193449 GUL193449:GUM193449 HEH193449:HEI193449 HOD193449:HOE193449 HXZ193449:HYA193449 IHV193449:IHW193449 IRR193449:IRS193449 JBN193449:JBO193449 JLJ193449:JLK193449 JVF193449:JVG193449 KFB193449:KFC193449 KOX193449:KOY193449 KYT193449:KYU193449 LIP193449:LIQ193449 LSL193449:LSM193449 MCH193449:MCI193449 MMD193449:MME193449 MVZ193449:MWA193449 NFV193449:NFW193449 NPR193449:NPS193449 NZN193449:NZO193449 OJJ193449:OJK193449 OTF193449:OTG193449 PDB193449:PDC193449 PMX193449:PMY193449 PWT193449:PWU193449 QGP193449:QGQ193449 QQL193449:QQM193449 RAH193449:RAI193449 RKD193449:RKE193449 RTZ193449:RUA193449 SDV193449:SDW193449 SNR193449:SNS193449 SXN193449:SXO193449 THJ193449:THK193449 TRF193449:TRG193449 UBB193449:UBC193449 UKX193449:UKY193449 UUT193449:UUU193449 VEP193449:VEQ193449 VOL193449:VOM193449 VYH193449:VYI193449 WID193449:WIE193449 WRZ193449:WSA193449 E258985:F258985 FN258985:FO258985 PJ258985:PK258985 ZF258985:ZG258985 AJB258985:AJC258985 ASX258985:ASY258985 BCT258985:BCU258985 BMP258985:BMQ258985 BWL258985:BWM258985 CGH258985:CGI258985 CQD258985:CQE258985 CZZ258985:DAA258985 DJV258985:DJW258985 DTR258985:DTS258985 EDN258985:EDO258985 ENJ258985:ENK258985 EXF258985:EXG258985 FHB258985:FHC258985 FQX258985:FQY258985 GAT258985:GAU258985 GKP258985:GKQ258985 GUL258985:GUM258985 HEH258985:HEI258985 HOD258985:HOE258985 HXZ258985:HYA258985 IHV258985:IHW258985 IRR258985:IRS258985 JBN258985:JBO258985 JLJ258985:JLK258985 JVF258985:JVG258985 KFB258985:KFC258985 KOX258985:KOY258985 KYT258985:KYU258985 LIP258985:LIQ258985 LSL258985:LSM258985 MCH258985:MCI258985 MMD258985:MME258985 MVZ258985:MWA258985 NFV258985:NFW258985 NPR258985:NPS258985 NZN258985:NZO258985 OJJ258985:OJK258985 OTF258985:OTG258985 PDB258985:PDC258985 PMX258985:PMY258985 PWT258985:PWU258985 QGP258985:QGQ258985 QQL258985:QQM258985 RAH258985:RAI258985 RKD258985:RKE258985 RTZ258985:RUA258985 SDV258985:SDW258985 SNR258985:SNS258985 SXN258985:SXO258985 THJ258985:THK258985 TRF258985:TRG258985 UBB258985:UBC258985 UKX258985:UKY258985 UUT258985:UUU258985 VEP258985:VEQ258985 VOL258985:VOM258985 VYH258985:VYI258985 WID258985:WIE258985 WRZ258985:WSA258985 E324521:F324521 FN324521:FO324521 PJ324521:PK324521 ZF324521:ZG324521 AJB324521:AJC324521 ASX324521:ASY324521 BCT324521:BCU324521 BMP324521:BMQ324521 BWL324521:BWM324521 CGH324521:CGI324521 CQD324521:CQE324521 CZZ324521:DAA324521 DJV324521:DJW324521 DTR324521:DTS324521 EDN324521:EDO324521 ENJ324521:ENK324521 EXF324521:EXG324521 FHB324521:FHC324521 FQX324521:FQY324521 GAT324521:GAU324521 GKP324521:GKQ324521 GUL324521:GUM324521 HEH324521:HEI324521 HOD324521:HOE324521 HXZ324521:HYA324521 IHV324521:IHW324521 IRR324521:IRS324521 JBN324521:JBO324521 JLJ324521:JLK324521 JVF324521:JVG324521 KFB324521:KFC324521 KOX324521:KOY324521 KYT324521:KYU324521 LIP324521:LIQ324521 LSL324521:LSM324521 MCH324521:MCI324521 MMD324521:MME324521 MVZ324521:MWA324521 NFV324521:NFW324521 NPR324521:NPS324521 NZN324521:NZO324521 OJJ324521:OJK324521 OTF324521:OTG324521 PDB324521:PDC324521 PMX324521:PMY324521 PWT324521:PWU324521 QGP324521:QGQ324521 QQL324521:QQM324521 RAH324521:RAI324521 RKD324521:RKE324521 RTZ324521:RUA324521 SDV324521:SDW324521 SNR324521:SNS324521 SXN324521:SXO324521 THJ324521:THK324521 TRF324521:TRG324521 UBB324521:UBC324521 UKX324521:UKY324521 UUT324521:UUU324521 VEP324521:VEQ324521 VOL324521:VOM324521 VYH324521:VYI324521 WID324521:WIE324521 WRZ324521:WSA324521 E390057:F390057 FN390057:FO390057 PJ390057:PK390057 ZF390057:ZG390057 AJB390057:AJC390057 ASX390057:ASY390057 BCT390057:BCU390057 BMP390057:BMQ390057 BWL390057:BWM390057 CGH390057:CGI390057 CQD390057:CQE390057 CZZ390057:DAA390057 DJV390057:DJW390057 DTR390057:DTS390057 EDN390057:EDO390057 ENJ390057:ENK390057 EXF390057:EXG390057 FHB390057:FHC390057 FQX390057:FQY390057 GAT390057:GAU390057 GKP390057:GKQ390057 GUL390057:GUM390057 HEH390057:HEI390057 HOD390057:HOE390057 HXZ390057:HYA390057 IHV390057:IHW390057 IRR390057:IRS390057 JBN390057:JBO390057 JLJ390057:JLK390057 JVF390057:JVG390057 KFB390057:KFC390057 KOX390057:KOY390057 KYT390057:KYU390057 LIP390057:LIQ390057 LSL390057:LSM390057 MCH390057:MCI390057 MMD390057:MME390057 MVZ390057:MWA390057 NFV390057:NFW390057 NPR390057:NPS390057 NZN390057:NZO390057 OJJ390057:OJK390057 OTF390057:OTG390057 PDB390057:PDC390057 PMX390057:PMY390057 PWT390057:PWU390057 QGP390057:QGQ390057 QQL390057:QQM390057 RAH390057:RAI390057 RKD390057:RKE390057 RTZ390057:RUA390057 SDV390057:SDW390057 SNR390057:SNS390057 SXN390057:SXO390057 THJ390057:THK390057 TRF390057:TRG390057 UBB390057:UBC390057 UKX390057:UKY390057 UUT390057:UUU390057 VEP390057:VEQ390057 VOL390057:VOM390057 VYH390057:VYI390057 WID390057:WIE390057 WRZ390057:WSA390057 E455593:F455593 FN455593:FO455593 PJ455593:PK455593 ZF455593:ZG455593 AJB455593:AJC455593 ASX455593:ASY455593 BCT455593:BCU455593 BMP455593:BMQ455593 BWL455593:BWM455593 CGH455593:CGI455593 CQD455593:CQE455593 CZZ455593:DAA455593 DJV455593:DJW455593 DTR455593:DTS455593 EDN455593:EDO455593 ENJ455593:ENK455593 EXF455593:EXG455593 FHB455593:FHC455593 FQX455593:FQY455593 GAT455593:GAU455593 GKP455593:GKQ455593 GUL455593:GUM455593 HEH455593:HEI455593 HOD455593:HOE455593 HXZ455593:HYA455593 IHV455593:IHW455593 IRR455593:IRS455593 JBN455593:JBO455593 JLJ455593:JLK455593 JVF455593:JVG455593 KFB455593:KFC455593 KOX455593:KOY455593 KYT455593:KYU455593 LIP455593:LIQ455593 LSL455593:LSM455593 MCH455593:MCI455593 MMD455593:MME455593 MVZ455593:MWA455593 NFV455593:NFW455593 NPR455593:NPS455593 NZN455593:NZO455593 OJJ455593:OJK455593 OTF455593:OTG455593 PDB455593:PDC455593 PMX455593:PMY455593 PWT455593:PWU455593 QGP455593:QGQ455593 QQL455593:QQM455593 RAH455593:RAI455593 RKD455593:RKE455593 RTZ455593:RUA455593 SDV455593:SDW455593 SNR455593:SNS455593 SXN455593:SXO455593 THJ455593:THK455593 TRF455593:TRG455593 UBB455593:UBC455593 UKX455593:UKY455593 UUT455593:UUU455593 VEP455593:VEQ455593 VOL455593:VOM455593 VYH455593:VYI455593 WID455593:WIE455593 WRZ455593:WSA455593 E521129:F521129 FN521129:FO521129 PJ521129:PK521129 ZF521129:ZG521129 AJB521129:AJC521129 ASX521129:ASY521129 BCT521129:BCU521129 BMP521129:BMQ521129 BWL521129:BWM521129 CGH521129:CGI521129 CQD521129:CQE521129 CZZ521129:DAA521129 DJV521129:DJW521129 DTR521129:DTS521129 EDN521129:EDO521129 ENJ521129:ENK521129 EXF521129:EXG521129 FHB521129:FHC521129 FQX521129:FQY521129 GAT521129:GAU521129 GKP521129:GKQ521129 GUL521129:GUM521129 HEH521129:HEI521129 HOD521129:HOE521129 HXZ521129:HYA521129 IHV521129:IHW521129 IRR521129:IRS521129 JBN521129:JBO521129 JLJ521129:JLK521129 JVF521129:JVG521129 KFB521129:KFC521129 KOX521129:KOY521129 KYT521129:KYU521129 LIP521129:LIQ521129 LSL521129:LSM521129 MCH521129:MCI521129 MMD521129:MME521129 MVZ521129:MWA521129 NFV521129:NFW521129 NPR521129:NPS521129 NZN521129:NZO521129 OJJ521129:OJK521129 OTF521129:OTG521129 PDB521129:PDC521129 PMX521129:PMY521129 PWT521129:PWU521129 QGP521129:QGQ521129 QQL521129:QQM521129 RAH521129:RAI521129 RKD521129:RKE521129 RTZ521129:RUA521129 SDV521129:SDW521129 SNR521129:SNS521129 SXN521129:SXO521129 THJ521129:THK521129 TRF521129:TRG521129 UBB521129:UBC521129 UKX521129:UKY521129 UUT521129:UUU521129 VEP521129:VEQ521129 VOL521129:VOM521129 VYH521129:VYI521129 WID521129:WIE521129 WRZ521129:WSA521129 E586665:F586665 FN586665:FO586665 PJ586665:PK586665 ZF586665:ZG586665 AJB586665:AJC586665 ASX586665:ASY586665 BCT586665:BCU586665 BMP586665:BMQ586665 BWL586665:BWM586665 CGH586665:CGI586665 CQD586665:CQE586665 CZZ586665:DAA586665 DJV586665:DJW586665 DTR586665:DTS586665 EDN586665:EDO586665 ENJ586665:ENK586665 EXF586665:EXG586665 FHB586665:FHC586665 FQX586665:FQY586665 GAT586665:GAU586665 GKP586665:GKQ586665 GUL586665:GUM586665 HEH586665:HEI586665 HOD586665:HOE586665 HXZ586665:HYA586665 IHV586665:IHW586665 IRR586665:IRS586665 JBN586665:JBO586665 JLJ586665:JLK586665 JVF586665:JVG586665 KFB586665:KFC586665 KOX586665:KOY586665 KYT586665:KYU586665 LIP586665:LIQ586665 LSL586665:LSM586665 MCH586665:MCI586665 MMD586665:MME586665 MVZ586665:MWA586665 NFV586665:NFW586665 NPR586665:NPS586665 NZN586665:NZO586665 OJJ586665:OJK586665 OTF586665:OTG586665 PDB586665:PDC586665 PMX586665:PMY586665 PWT586665:PWU586665 QGP586665:QGQ586665 QQL586665:QQM586665 RAH586665:RAI586665 RKD586665:RKE586665 RTZ586665:RUA586665 SDV586665:SDW586665 SNR586665:SNS586665 SXN586665:SXO586665 THJ586665:THK586665 TRF586665:TRG586665 UBB586665:UBC586665 UKX586665:UKY586665 UUT586665:UUU586665 VEP586665:VEQ586665 VOL586665:VOM586665 VYH586665:VYI586665 WID586665:WIE586665 WRZ586665:WSA586665 E652201:F652201 FN652201:FO652201 PJ652201:PK652201 ZF652201:ZG652201 AJB652201:AJC652201 ASX652201:ASY652201 BCT652201:BCU652201 BMP652201:BMQ652201 BWL652201:BWM652201 CGH652201:CGI652201 CQD652201:CQE652201 CZZ652201:DAA652201 DJV652201:DJW652201 DTR652201:DTS652201 EDN652201:EDO652201 ENJ652201:ENK652201 EXF652201:EXG652201 FHB652201:FHC652201 FQX652201:FQY652201 GAT652201:GAU652201 GKP652201:GKQ652201 GUL652201:GUM652201 HEH652201:HEI652201 HOD652201:HOE652201 HXZ652201:HYA652201 IHV652201:IHW652201 IRR652201:IRS652201 JBN652201:JBO652201 JLJ652201:JLK652201 JVF652201:JVG652201 KFB652201:KFC652201 KOX652201:KOY652201 KYT652201:KYU652201 LIP652201:LIQ652201 LSL652201:LSM652201 MCH652201:MCI652201 MMD652201:MME652201 MVZ652201:MWA652201 NFV652201:NFW652201 NPR652201:NPS652201 NZN652201:NZO652201 OJJ652201:OJK652201 OTF652201:OTG652201 PDB652201:PDC652201 PMX652201:PMY652201 PWT652201:PWU652201 QGP652201:QGQ652201 QQL652201:QQM652201 RAH652201:RAI652201 RKD652201:RKE652201 RTZ652201:RUA652201 SDV652201:SDW652201 SNR652201:SNS652201 SXN652201:SXO652201 THJ652201:THK652201 TRF652201:TRG652201 UBB652201:UBC652201 UKX652201:UKY652201 UUT652201:UUU652201 VEP652201:VEQ652201 VOL652201:VOM652201 VYH652201:VYI652201 WID652201:WIE652201 WRZ652201:WSA652201 E717737:F717737 FN717737:FO717737 PJ717737:PK717737 ZF717737:ZG717737 AJB717737:AJC717737 ASX717737:ASY717737 BCT717737:BCU717737 BMP717737:BMQ717737 BWL717737:BWM717737 CGH717737:CGI717737 CQD717737:CQE717737 CZZ717737:DAA717737 DJV717737:DJW717737 DTR717737:DTS717737 EDN717737:EDO717737 ENJ717737:ENK717737 EXF717737:EXG717737 FHB717737:FHC717737 FQX717737:FQY717737 GAT717737:GAU717737 GKP717737:GKQ717737 GUL717737:GUM717737 HEH717737:HEI717737 HOD717737:HOE717737 HXZ717737:HYA717737 IHV717737:IHW717737 IRR717737:IRS717737 JBN717737:JBO717737 JLJ717737:JLK717737 JVF717737:JVG717737 KFB717737:KFC717737 KOX717737:KOY717737 KYT717737:KYU717737 LIP717737:LIQ717737 LSL717737:LSM717737 MCH717737:MCI717737 MMD717737:MME717737 MVZ717737:MWA717737 NFV717737:NFW717737 NPR717737:NPS717737 NZN717737:NZO717737 OJJ717737:OJK717737 OTF717737:OTG717737 PDB717737:PDC717737 PMX717737:PMY717737 PWT717737:PWU717737 QGP717737:QGQ717737 QQL717737:QQM717737 RAH717737:RAI717737 RKD717737:RKE717737 RTZ717737:RUA717737 SDV717737:SDW717737 SNR717737:SNS717737 SXN717737:SXO717737 THJ717737:THK717737 TRF717737:TRG717737 UBB717737:UBC717737 UKX717737:UKY717737 UUT717737:UUU717737 VEP717737:VEQ717737 VOL717737:VOM717737 VYH717737:VYI717737 WID717737:WIE717737 WRZ717737:WSA717737 E783273:F783273 FN783273:FO783273 PJ783273:PK783273 ZF783273:ZG783273 AJB783273:AJC783273 ASX783273:ASY783273 BCT783273:BCU783273 BMP783273:BMQ783273 BWL783273:BWM783273 CGH783273:CGI783273 CQD783273:CQE783273 CZZ783273:DAA783273 DJV783273:DJW783273 DTR783273:DTS783273 EDN783273:EDO783273 ENJ783273:ENK783273 EXF783273:EXG783273 FHB783273:FHC783273 FQX783273:FQY783273 GAT783273:GAU783273 GKP783273:GKQ783273 GUL783273:GUM783273 HEH783273:HEI783273 HOD783273:HOE783273 HXZ783273:HYA783273 IHV783273:IHW783273 IRR783273:IRS783273 JBN783273:JBO783273 JLJ783273:JLK783273 JVF783273:JVG783273 KFB783273:KFC783273 KOX783273:KOY783273 KYT783273:KYU783273 LIP783273:LIQ783273 LSL783273:LSM783273 MCH783273:MCI783273 MMD783273:MME783273 MVZ783273:MWA783273 NFV783273:NFW783273 NPR783273:NPS783273 NZN783273:NZO783273 OJJ783273:OJK783273 OTF783273:OTG783273 PDB783273:PDC783273 PMX783273:PMY783273 PWT783273:PWU783273 QGP783273:QGQ783273 QQL783273:QQM783273 RAH783273:RAI783273 RKD783273:RKE783273 RTZ783273:RUA783273 SDV783273:SDW783273 SNR783273:SNS783273 SXN783273:SXO783273 THJ783273:THK783273 TRF783273:TRG783273 UBB783273:UBC783273 UKX783273:UKY783273 UUT783273:UUU783273 VEP783273:VEQ783273 VOL783273:VOM783273 VYH783273:VYI783273 WID783273:WIE783273 WRZ783273:WSA783273 E848809:F848809 FN848809:FO848809 PJ848809:PK848809 ZF848809:ZG848809 AJB848809:AJC848809 ASX848809:ASY848809 BCT848809:BCU848809 BMP848809:BMQ848809 BWL848809:BWM848809 CGH848809:CGI848809 CQD848809:CQE848809 CZZ848809:DAA848809 DJV848809:DJW848809 DTR848809:DTS848809 EDN848809:EDO848809 ENJ848809:ENK848809 EXF848809:EXG848809 FHB848809:FHC848809 FQX848809:FQY848809 GAT848809:GAU848809 GKP848809:GKQ848809 GUL848809:GUM848809 HEH848809:HEI848809 HOD848809:HOE848809 HXZ848809:HYA848809 IHV848809:IHW848809 IRR848809:IRS848809 JBN848809:JBO848809 JLJ848809:JLK848809 JVF848809:JVG848809 KFB848809:KFC848809 KOX848809:KOY848809 KYT848809:KYU848809 LIP848809:LIQ848809 LSL848809:LSM848809 MCH848809:MCI848809 MMD848809:MME848809 MVZ848809:MWA848809 NFV848809:NFW848809 NPR848809:NPS848809 NZN848809:NZO848809 OJJ848809:OJK848809 OTF848809:OTG848809 PDB848809:PDC848809 PMX848809:PMY848809 PWT848809:PWU848809 QGP848809:QGQ848809 QQL848809:QQM848809 RAH848809:RAI848809 RKD848809:RKE848809 RTZ848809:RUA848809 SDV848809:SDW848809 SNR848809:SNS848809 SXN848809:SXO848809 THJ848809:THK848809 TRF848809:TRG848809 UBB848809:UBC848809 UKX848809:UKY848809 UUT848809:UUU848809 VEP848809:VEQ848809 VOL848809:VOM848809 VYH848809:VYI848809 WID848809:WIE848809 WRZ848809:WSA848809 E914345:F914345 FN914345:FO914345 PJ914345:PK914345 ZF914345:ZG914345 AJB914345:AJC914345 ASX914345:ASY914345 BCT914345:BCU914345 BMP914345:BMQ914345 BWL914345:BWM914345 CGH914345:CGI914345 CQD914345:CQE914345 CZZ914345:DAA914345 DJV914345:DJW914345 DTR914345:DTS914345 EDN914345:EDO914345 ENJ914345:ENK914345 EXF914345:EXG914345 FHB914345:FHC914345 FQX914345:FQY914345 GAT914345:GAU914345 GKP914345:GKQ914345 GUL914345:GUM914345 HEH914345:HEI914345 HOD914345:HOE914345 HXZ914345:HYA914345 IHV914345:IHW914345 IRR914345:IRS914345 JBN914345:JBO914345 JLJ914345:JLK914345 JVF914345:JVG914345 KFB914345:KFC914345 KOX914345:KOY914345 KYT914345:KYU914345 LIP914345:LIQ914345 LSL914345:LSM914345 MCH914345:MCI914345 MMD914345:MME914345 MVZ914345:MWA914345 NFV914345:NFW914345 NPR914345:NPS914345 NZN914345:NZO914345 OJJ914345:OJK914345 OTF914345:OTG914345 PDB914345:PDC914345 PMX914345:PMY914345 PWT914345:PWU914345 QGP914345:QGQ914345 QQL914345:QQM914345 RAH914345:RAI914345 RKD914345:RKE914345 RTZ914345:RUA914345 SDV914345:SDW914345 SNR914345:SNS914345 SXN914345:SXO914345 THJ914345:THK914345 TRF914345:TRG914345 UBB914345:UBC914345 UKX914345:UKY914345 UUT914345:UUU914345 VEP914345:VEQ914345 VOL914345:VOM914345 VYH914345:VYI914345 WID914345:WIE914345 WRZ914345:WSA914345 E979881:F979881 FN979881:FO979881 PJ979881:PK979881 ZF979881:ZG979881 AJB979881:AJC979881 ASX979881:ASY979881 BCT979881:BCU979881 BMP979881:BMQ979881 BWL979881:BWM979881 CGH979881:CGI979881 CQD979881:CQE979881 CZZ979881:DAA979881 DJV979881:DJW979881 DTR979881:DTS979881 EDN979881:EDO979881 ENJ979881:ENK979881 EXF979881:EXG979881 FHB979881:FHC979881 FQX979881:FQY979881 GAT979881:GAU979881 GKP979881:GKQ979881 GUL979881:GUM979881 HEH979881:HEI979881 HOD979881:HOE979881 HXZ979881:HYA979881 IHV979881:IHW979881 IRR979881:IRS979881 JBN979881:JBO979881 JLJ979881:JLK979881 JVF979881:JVG979881 KFB979881:KFC979881 KOX979881:KOY979881 KYT979881:KYU979881 LIP979881:LIQ979881 LSL979881:LSM979881 MCH979881:MCI979881 MMD979881:MME979881 MVZ979881:MWA979881 NFV979881:NFW979881 NPR979881:NPS979881 NZN979881:NZO979881 OJJ979881:OJK979881 OTF979881:OTG979881 PDB979881:PDC979881 PMX979881:PMY979881 PWT979881:PWU979881 QGP979881:QGQ979881 QQL979881:QQM979881 RAH979881:RAI979881 RKD979881:RKE979881 RTZ979881:RUA979881 SDV979881:SDW979881 SNR979881:SNS979881 SXN979881:SXO979881 THJ979881:THK979881 TRF979881:TRG979881 UBB979881:UBC979881 UKX979881:UKY979881 UUT979881:UUU979881 VEP979881:VEQ979881 VOL979881:VOM979881 VYH979881:VYI979881 WID979881:WIE979881 WRZ979881:WSA979881" xr:uid="{DD1B6E2E-88FF-4818-B682-34FA9905DDF6}">
      <formula1>#REF!</formula1>
    </dataValidation>
  </dataValidations>
  <pageMargins left="0.7" right="0.7" top="0.75" bottom="0.75" header="0.3" footer="0.3"/>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96679E-7984-47D2-99E1-3345FCF470BE}">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18765915-46c8-48de-9280-2a4db9aede96"/>
    <ds:schemaRef ds:uri="http://purl.org/dc/terms/"/>
    <ds:schemaRef ds:uri="7b42d6ad-7f15-43ec-8717-e1af5a27abf8"/>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E433F0F-6C60-473B-BDA2-856FBB2EE94E}">
  <ds:schemaRefs>
    <ds:schemaRef ds:uri="http://schemas.microsoft.com/sharepoint/v3/contenttype/forms"/>
  </ds:schemaRefs>
</ds:datastoreItem>
</file>

<file path=customXml/itemProps3.xml><?xml version="1.0" encoding="utf-8"?>
<ds:datastoreItem xmlns:ds="http://schemas.openxmlformats.org/officeDocument/2006/customXml" ds:itemID="{AFAB9C3F-F096-406B-95C4-65048CCB78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cp:lastPrinted>2022-04-19T09:55:18Z</cp:lastPrinted>
  <dcterms:created xsi:type="dcterms:W3CDTF">2021-12-01T12:28:15Z</dcterms:created>
  <dcterms:modified xsi:type="dcterms:W3CDTF">2022-04-19T12:09:01Z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