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A6E44B7A-E592-4E58-B2A8-D38C2E035690}" xr6:coauthVersionLast="41" xr6:coauthVersionMax="45" xr10:uidLastSave="{00000000-0000-0000-0000-000000000000}"/>
  <bookViews>
    <workbookView xWindow="-108" yWindow="-108" windowWidth="23256" windowHeight="12576" tabRatio="872" xr2:uid="{00000000-000D-0000-FFFF-FFFF00000000}"/>
  </bookViews>
  <sheets>
    <sheet name="9 Sensor Fabrication and Char" sheetId="1" r:id="rId1"/>
    <sheet name="9.1 Tube furnace" sheetId="2" r:id="rId2"/>
    <sheet name="9.2 Mass flow controllers" sheetId="4" r:id="rId3"/>
    <sheet name="9.3 Valves and connections" sheetId="3" r:id="rId4"/>
    <sheet name="9.4 Precision Dicing Saw" sheetId="5" r:id="rId5"/>
    <sheet name="9.5 Environmental chamber" sheetId="6" r:id="rId6"/>
    <sheet name="9.6 Centrifuge with rotor" sheetId="7" r:id="rId7"/>
    <sheet name="9.7 Planetary ball mill" sheetId="8" r:id="rId8"/>
    <sheet name="9.8 Rotary evaporator" sheetId="9" r:id="rId9"/>
    <sheet name="9.9 Disperser" sheetId="10" r:id="rId10"/>
    <sheet name="9.10 Overhead stirrer" sheetId="11" r:id="rId11"/>
    <sheet name="9.11 Stirring hot plate" sheetId="12" r:id="rId12"/>
    <sheet name="9.12 Desktop filament extruder" sheetId="16" r:id="rId13"/>
    <sheet name="9.13 Micropositioning probes" sheetId="14" r:id="rId14"/>
    <sheet name="9.14 Filament shreder" sheetId="17"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6" l="1"/>
  <c r="G8" i="17"/>
  <c r="B14" i="10" l="1"/>
  <c r="B15" i="10"/>
  <c r="B16" i="10"/>
  <c r="B17" i="10"/>
  <c r="B18" i="10"/>
  <c r="B19" i="10"/>
  <c r="G8" i="14" l="1"/>
  <c r="G8" i="12"/>
  <c r="G8" i="11" l="1"/>
  <c r="B13" i="10"/>
  <c r="B12" i="10"/>
  <c r="B11" i="10"/>
  <c r="B10" i="10"/>
  <c r="B9" i="10"/>
  <c r="G8" i="10"/>
  <c r="G8" i="9"/>
  <c r="B9" i="8"/>
  <c r="G8" i="8"/>
  <c r="G8" i="7"/>
  <c r="G8" i="6" l="1"/>
  <c r="G8" i="5" l="1"/>
  <c r="G8" i="4" l="1"/>
  <c r="G8" i="3" l="1"/>
  <c r="G8" i="2" l="1"/>
</calcChain>
</file>

<file path=xl/sharedStrings.xml><?xml version="1.0" encoding="utf-8"?>
<sst xmlns="http://schemas.openxmlformats.org/spreadsheetml/2006/main" count="373" uniqueCount="168">
  <si>
    <t>Bidder:</t>
  </si>
  <si>
    <t xml:space="preserve">Offered price: </t>
  </si>
  <si>
    <t xml:space="preserve">ID </t>
  </si>
  <si>
    <t>Equipment name</t>
  </si>
  <si>
    <t>QTY</t>
  </si>
  <si>
    <t>Total Price per line item</t>
  </si>
  <si>
    <t>Total Price per Lot</t>
  </si>
  <si>
    <t>Date:</t>
  </si>
  <si>
    <t>Total DAP price:</t>
  </si>
  <si>
    <t>Line item No.</t>
  </si>
  <si>
    <t>Technical Specification Requested</t>
  </si>
  <si>
    <t>Technical Specification Offered</t>
  </si>
  <si>
    <t>DAP Unit price</t>
  </si>
  <si>
    <t>Insert page no. in techical documentation</t>
  </si>
  <si>
    <t>Digital protection of overheating</t>
  </si>
  <si>
    <r>
      <t>Gas flowmeter for tube furnace, for flow control in range 2-25 l/min O</t>
    </r>
    <r>
      <rPr>
        <vertAlign val="subscript"/>
        <sz val="12"/>
        <color theme="1"/>
        <rFont val="Times New Roman"/>
        <family val="1"/>
      </rPr>
      <t>2</t>
    </r>
    <r>
      <rPr>
        <sz val="12"/>
        <color theme="1"/>
        <rFont val="Times New Roman"/>
        <family val="1"/>
      </rPr>
      <t xml:space="preserve">. With appropriate gas inlet diameter, compatible with end seals of additional worktube. </t>
    </r>
  </si>
  <si>
    <t>Tube furnace</t>
  </si>
  <si>
    <t xml:space="preserve">Insulation plugs appropriate for tube furnace and additional work tube and temperature range. </t>
  </si>
  <si>
    <t xml:space="preserve">Appropriate software for control of furnace over the personal computer. Communication between computer and furnace should be made by RS232 port, supplied with appropriate cables. </t>
  </si>
  <si>
    <t>Warranty 2 years</t>
  </si>
  <si>
    <t>Provided training by supplier</t>
  </si>
  <si>
    <t>Spare parts provided by supplier</t>
  </si>
  <si>
    <t>Valves and connections</t>
  </si>
  <si>
    <t>Manual ball valve, 1/4 inch tube fitting, with 4.7 mm orifice. Straight two way flow pattern. Valve body made from 316 stainless steel. Tested according to WS-22.</t>
  </si>
  <si>
    <t xml:space="preserve">Union tee connection, 1/4 inch tube fitting,  316 stainless steel body material. </t>
  </si>
  <si>
    <t xml:space="preserve">Union cross connection, 1/4 inch tube fitting, 316 stainless steel body material. </t>
  </si>
  <si>
    <t>Tube furnace with working temperature up to 1200 °C (maximum continuous temperature of 1100 °C) and heat up time of less than 75 min. Tube length for use in air atmosphere 800 mm length, with heated length 600 mm. Maximum power consumption below 4 kW. N type thermocouple. Programable heating profile, with 5 programs. Should be appropriate for additional work tubes up to 170 mm in diameter.</t>
  </si>
  <si>
    <t>Additional worktube for controlled atmosphere application. The tube should be from aluminous porcelain, at least 1 m long, with outer diameter 150 mm. Should be applicable in vacuum up to 1200 °C.</t>
  </si>
  <si>
    <t>End seals with gas inlet/outlet appropriate tube furnace and additional worktube.</t>
  </si>
  <si>
    <t>Installation by supplier</t>
  </si>
  <si>
    <t>Mass Flow Controllers</t>
  </si>
  <si>
    <r>
      <t>Mass flow and vacuum control system, as a support for simultaneous control of at least 6 mass flow controllers and vacuum. Wide range of pressure reading, from at least 10-9 to more than 2,5 x 10</t>
    </r>
    <r>
      <rPr>
        <vertAlign val="superscript"/>
        <sz val="12"/>
        <rFont val="Times New Roman"/>
        <family val="1"/>
      </rPr>
      <t>6</t>
    </r>
    <r>
      <rPr>
        <sz val="12"/>
        <rFont val="Times New Roman"/>
        <family val="1"/>
      </rPr>
      <t xml:space="preserve"> Pascal. Gas flow control and monitoring using personal computer, connected to control system by RS232/RS485 serial port. Operating temperature up to at least 35 °C. Device should work in humid conditions up to 80%. Reading unit flow in sccm and slm. TFT LCD display.</t>
    </r>
  </si>
  <si>
    <r>
      <t>Elastomer sealed digital mass flow controller, equipped with thermal flow sensors. Mass flow controller should be sealed with Viton seals. Proof pressure at least 60 bar. Analog connection output compatible with mass flow control system. 1/4 inch male VCR compatible fittings for gas pipeline system. Operating temperature range form room temperature up to at least 45 °C, in high relative humidity conditions. Flow rate readings full scale 10 sccm of N</t>
    </r>
    <r>
      <rPr>
        <vertAlign val="subscript"/>
        <sz val="12"/>
        <rFont val="Times New Roman"/>
        <family val="1"/>
      </rPr>
      <t>2</t>
    </r>
    <r>
      <rPr>
        <sz val="12"/>
        <rFont val="Times New Roman"/>
        <family val="1"/>
      </rPr>
      <t xml:space="preserve">. </t>
    </r>
  </si>
  <si>
    <r>
      <t>Elastomer sealed digital mass flow controller, equipped with hot wire thermal flow sensors. Mass flow controller should be sealed with Viton seals. Proof pressure at least 60 bar. Analog connection output compatible with mass flow control system. 1/4 inch male VCR compatible fittings for gas pipeline system. Operating temperature range form room temperature up to at least 45 °C, in high relative humidity conditions. Flow rate readings full scale 100 sccm of N</t>
    </r>
    <r>
      <rPr>
        <vertAlign val="subscript"/>
        <sz val="12"/>
        <rFont val="Times New Roman"/>
        <family val="1"/>
      </rPr>
      <t>2</t>
    </r>
    <r>
      <rPr>
        <sz val="12"/>
        <rFont val="Times New Roman"/>
        <family val="1"/>
      </rPr>
      <t xml:space="preserve">. </t>
    </r>
  </si>
  <si>
    <r>
      <t>Elastomer sealed digital mass flow controller, equipped with thermal flow sensors. Mass flow controller should be sealed with Viton seals. Proof pressure at least 60 bar. Analog connection output compatible with mass flow control system. 1/4 inch male VCR compatible fittings for gas pipeline system. Operating temperature range form room temperature up to at least 45 °C, in high relative humidity conditions. Flow rate readings full scale 500 sccm of N</t>
    </r>
    <r>
      <rPr>
        <vertAlign val="subscript"/>
        <sz val="12"/>
        <rFont val="Times New Roman"/>
        <family val="1"/>
      </rPr>
      <t>2</t>
    </r>
    <r>
      <rPr>
        <sz val="12"/>
        <rFont val="Times New Roman"/>
        <family val="1"/>
      </rPr>
      <t xml:space="preserve">. </t>
    </r>
  </si>
  <si>
    <r>
      <t>Elastomer sealed digital mass flow controller, equipped with hot wire thermal flow sensors. Mass flow controller should be sealed with Viton seals. Proof pressure at least 60 bar. Analog connection output compatible with mass flow control system. 1/4 inch male VCR compatible fittings for gas pipeline system. Operating temperature range form room temperature up to at least 45 °C, in high relative humidity conditions. Flow rate readings full scale 5000 sccm of N</t>
    </r>
    <r>
      <rPr>
        <vertAlign val="subscript"/>
        <sz val="12"/>
        <rFont val="Times New Roman"/>
        <family val="1"/>
      </rPr>
      <t>2</t>
    </r>
    <r>
      <rPr>
        <sz val="12"/>
        <rFont val="Times New Roman"/>
        <family val="1"/>
      </rPr>
      <t xml:space="preserve">. </t>
    </r>
  </si>
  <si>
    <t xml:space="preserve">Supporting cables for connection between control system and mass flow controllers. </t>
  </si>
  <si>
    <t>Warranty: 12 months</t>
  </si>
  <si>
    <t>Tube furnace with gas divider system</t>
  </si>
  <si>
    <t>Precision Dicing Saw</t>
  </si>
  <si>
    <t>Motor
• Brushless magnetic DC motor (110V) with variable speed up to 3,000 rpm. 
• Power consumption up to 200 W</t>
  </si>
  <si>
    <t xml:space="preserve">Effective cutting range
• X-axis: at least 200 mm
• Y-axis: at least 100 mm
• Z-axis: at least 100 mm
</t>
  </si>
  <si>
    <t>Cutting speed range
• X-axis: at least 1 to 50 mm/min adjustible
• Y-axis: at least 1 to 50 mm/min adjustible
• Z-axis: at least 1 to 20 mm/min adjustible</t>
  </si>
  <si>
    <r>
      <t xml:space="preserve">Accuracy
• Moving resolution: at least 2.5 </t>
    </r>
    <r>
      <rPr>
        <sz val="12"/>
        <rFont val="Calibri"/>
        <family val="2"/>
      </rPr>
      <t>µ</t>
    </r>
    <r>
      <rPr>
        <sz val="12"/>
        <rFont val="Times New Roman"/>
        <family val="1"/>
      </rPr>
      <t>m
• Position Accuracy: at least 10 µm</t>
    </r>
  </si>
  <si>
    <t>Water cooling
• Assemblies of water jetting, draining, and splashing protection is included.
• One coolant circulating tank is included.
• Adjustable nozzles for re-circulating coolant included</t>
  </si>
  <si>
    <t>Dimensions
• Length: not more than 600 mm
• Width: not more than 600 mm
• Height: not more than 700 mm</t>
  </si>
  <si>
    <t>CE certified</t>
  </si>
  <si>
    <t>Cutting blades kits
• One 4" diameter, 0.35 mm thick fully sintered diamond blade  
• Two pairs of flanges with 62 mm diameter for dicing and 42 mm diameter for deep cutting</t>
  </si>
  <si>
    <t>Software and laptop
• 14''-15'' laptop with PC software are provided with the equipment. 
• Cutting parameters can be set in software as cutting length, width, diameter, time, feed speed, kerf loss, etc
• Manual or programmable control mode
• Compatible with Win 7/8/8.1</t>
  </si>
  <si>
    <t xml:space="preserve">Accesories
• 4'' vacuum chuck with 6 mm push-to-connect fitting
• Cross mount vise for cutiing sample with precision 90°angle
• Controller
• Mechanical chuck and T-bolts assemblies set wiht 1° resolution and angle rotation 0-360°
• Water splash guard for covering 4'' blade
• Aluminum plates, 2 pcs
• Wax for gluing samples 80x60x12 mm, melting point 70°C
• Resin bonded ceramics for samples holding 50x50x10 mm, 2 pcs
• Pair of blade clamps 62 mm and 42 mm
• 4'' steel plate for holding samples
• Screw drivers
• Water and drain hoses
• Operational manual and software
• Film for wafer bonding to vacuum chuck 6.5'' wide and 0.25 mm thick
• Plastic splash-protection cover
• Diamond blade dressing stone 20x20x150 mm
• Oilless vacuum pump maximum air flow 120 l/min, power ≤ 450 W, CE approval
• Coolant circulating tank with pump, 4 liters, with 1/2'' hose barb connector and 8 mm quick connector PU hose pipe
</t>
  </si>
  <si>
    <t>Rotary evaporator</t>
  </si>
  <si>
    <t>Disperser</t>
  </si>
  <si>
    <t>Overhead stirrer</t>
  </si>
  <si>
    <t>Probes for probe station and micropositioners</t>
  </si>
  <si>
    <t>Environmental chamber</t>
  </si>
  <si>
    <t>Minimum inner chamber size (WxHxD): 500x600x500 mm</t>
  </si>
  <si>
    <t>Maximum External Chamber size (WxHxD): 1000*1600*1100 mm</t>
  </si>
  <si>
    <t>Temperature range: -70C ~ +150°C</t>
  </si>
  <si>
    <t>Humidity range: 10%~98%RH</t>
  </si>
  <si>
    <r>
      <t xml:space="preserve">2m fused silica capillary inlet, heated to 110 </t>
    </r>
    <r>
      <rPr>
        <sz val="12"/>
        <rFont val="Calibri"/>
        <family val="2"/>
      </rPr>
      <t>°</t>
    </r>
    <r>
      <rPr>
        <sz val="12"/>
        <rFont val="Times New Roman"/>
        <family val="1"/>
      </rPr>
      <t>C, coupled to sintered leak technology.</t>
    </r>
  </si>
  <si>
    <t>Temperature and humidity uniformity :≤±1.5℃</t>
  </si>
  <si>
    <t>Heat up speed :≤5℃/min for heating</t>
  </si>
  <si>
    <t>Cool down speed: ≤ 1.2℃/min for cooling</t>
  </si>
  <si>
    <t xml:space="preserve">Warranty: 12 months </t>
  </si>
  <si>
    <t>Bench top centrifuge for routine work in laboratory; sound volume with adequate rotor &lt;55 db (A); with induction motor without brushes. Rotation speed from 200 up to 14000 rpm. Rotation speed self-adjustment according to thrust force (RCF). Min RCF for centrifuge with requested rotor should be 16g. Option of selecting the centrifuging time 1-99 minutes, with short-spin for shorter centrifuging. Possibility of defining and saving up to 35 user programs. Possibility of adjusting acceleration force and inhibition in maximum 10 steps. Electronical detection of disbalance and rotor recognition. Possibility of mechanical lid opening in the case of power failure. Power supply 220 V/50 Hz. Maximum power 900 W. Weight up to 60 kg.</t>
  </si>
  <si>
    <t xml:space="preserve">Adapter for 15 ml conical tubes </t>
  </si>
  <si>
    <t>Training and installation included in the price</t>
  </si>
  <si>
    <t>2 years warranty</t>
  </si>
  <si>
    <t>Availability of spare parts 7 years after the production stops</t>
  </si>
  <si>
    <t>Centrifuge with rotor</t>
  </si>
  <si>
    <t>Planetary Ball Mill</t>
  </si>
  <si>
    <t>Availability of spare parts 10 years after the production stops</t>
  </si>
  <si>
    <t>Zirconium oxide grinding jar 125 ml</t>
  </si>
  <si>
    <t>Grinding balls zirconium oxide 2 mm, 0.5 kg, aprox 135 ml</t>
  </si>
  <si>
    <t>Grinding balls zirconium oxide 5 mm, 200 pieces, aprox. 
135 ml</t>
  </si>
  <si>
    <t>Planetary ball mill</t>
  </si>
  <si>
    <r>
      <t>Rotary evaporator with vertical type of cooling and cooling surface of 1500 cm</t>
    </r>
    <r>
      <rPr>
        <vertAlign val="superscript"/>
        <sz val="12"/>
        <rFont val="Times New Roman"/>
        <family val="1"/>
      </rPr>
      <t>2</t>
    </r>
    <r>
      <rPr>
        <sz val="12"/>
        <rFont val="Times New Roman"/>
        <family val="1"/>
      </rPr>
      <t xml:space="preserve">. DC motor principle. Speed range from 20 to 280 rpm. Possibility of reversible direction of rotation. Stroke of 140 mm. Heating range from room temperature up to 180 </t>
    </r>
    <r>
      <rPr>
        <vertAlign val="superscript"/>
        <sz val="12"/>
        <rFont val="Times New Roman"/>
        <family val="1"/>
      </rPr>
      <t>0</t>
    </r>
    <r>
      <rPr>
        <sz val="12"/>
        <rFont val="Times New Roman"/>
        <family val="1"/>
      </rPr>
      <t xml:space="preserve">C with resolution of </t>
    </r>
    <r>
      <rPr>
        <sz val="12"/>
        <rFont val="Calibri"/>
        <family val="2"/>
      </rPr>
      <t>±</t>
    </r>
    <r>
      <rPr>
        <sz val="12"/>
        <rFont val="Times New Roman"/>
        <family val="1"/>
      </rPr>
      <t xml:space="preserve"> 1 K. Heat output of 1300 W. Maximum filling volume of 3 l. Weight of device 20 kg. Permissible ambient temperature range is from 5 up to 40</t>
    </r>
    <r>
      <rPr>
        <vertAlign val="superscript"/>
        <sz val="12"/>
        <rFont val="Times New Roman"/>
        <family val="1"/>
      </rPr>
      <t xml:space="preserve"> 0</t>
    </r>
    <r>
      <rPr>
        <sz val="12"/>
        <rFont val="Times New Roman"/>
        <family val="1"/>
      </rPr>
      <t>C. Permissible relative humidity is up to 80%. Voltage 220-240, frequency 50/60 Hz and power input 1400 W. Protection class according to DIN EN 60529 IP 20. With timer.</t>
    </r>
  </si>
  <si>
    <t>1 years warranty</t>
  </si>
  <si>
    <t>Boss head clamp from aluminium with clamping range 6-16 mm.</t>
  </si>
  <si>
    <t>Strap clamp that has for stand diameter 8-16 mm and for vessel diameter 40-300 mm.</t>
  </si>
  <si>
    <t>Plate stand 1000 mm high with maximum load of 5 kg. Diameter of support rod 16 mm.</t>
  </si>
  <si>
    <t>1 year warranty</t>
  </si>
  <si>
    <t>Propeller stirrer 3-bladed with maximum speed of 2000 rpm. Stirrer diameter of 45 mm, shaft diameter and length of 8 mm and 350 mm respectively.</t>
  </si>
  <si>
    <t>Dissolver stirrer with maximum speed of 2000 rpm. Stirrer diameter of 80 mm, shaft diameter and length of 8 mm and 350 mm respectively.</t>
  </si>
  <si>
    <t>Anchor stirrer with maximum speed of 1000 rpm. Stirrer diameter of 45 mm, shaft diameter and length of 8 mm and 350 mm respectively.</t>
  </si>
  <si>
    <t>Stirring Hot Plate</t>
  </si>
  <si>
    <t xml:space="preserve"> Top plate
• width  at least 150 mm
• length at least 150 mm
• made of aluminum
</t>
  </si>
  <si>
    <t>Maximum temperature 450°C</t>
  </si>
  <si>
    <t>Temperature accuracy ±1°C</t>
  </si>
  <si>
    <t>Stirring speeds should cover 100 and 1500 rpm</t>
  </si>
  <si>
    <t xml:space="preserve">Dimensions not larger than (width x length x height):
200mm x 270mm x 120mm </t>
  </si>
  <si>
    <t>Timer up to 99 hours, 59 minutes with auto-off option</t>
  </si>
  <si>
    <t>Storing up to 10 programs</t>
  </si>
  <si>
    <t>Possibility to define multiple temperatures, temperature rates, stirring speeds and timed events for each program</t>
  </si>
  <si>
    <t>Possibility to repeat any program</t>
  </si>
  <si>
    <t>Offers RS232 interface for control or record data via computer</t>
  </si>
  <si>
    <t>Cord with plug at least 1.5 meter long included</t>
  </si>
  <si>
    <t>CE marked</t>
  </si>
  <si>
    <t>Delivery time 3 months</t>
  </si>
  <si>
    <t>Micropositioning probes</t>
  </si>
  <si>
    <t xml:space="preserve">Left micropositioner with motion in 3 axis, magnetic base and spring head. The minimum accuracy of motion at least 5 μm. Device connection cable with a male pin jack. Micropositioner is used as holder and moving element of probe tip system (probe tip holder and probe tip) for precise probing of microelectronic components and integrated circuits. </t>
  </si>
  <si>
    <t xml:space="preserve">Right micropositioner with motion in 3 axis, magnetic base and spring head. The minimum accuracy of motion at least 5 μm. Device connection cable with a male pin jack. Micropositioner is used as holder and moving element of probe tip system (probe tip holder and probe tip) for precise probing of microelectronic components and integrated circuits. </t>
  </si>
  <si>
    <t xml:space="preserve">Straight probe tip holder at least 4 inch long, below 0.1 inch in diameter, without insulation. Probe tip holder should have spring head for probe tip. </t>
  </si>
  <si>
    <t>Bendable straight tungsten probe tip, with diameter not more than 0.02 inch, length above 1 inch. The probe should be intended for probing of geometries above 5 μm. Tip of the probe tip should be below 5 μm in diameter.</t>
  </si>
  <si>
    <t>Bendable straight tungsten probe tip, with diameter not more than 0.02 inch, length above 1 inch. The probe should be intended for probing of geometries in submicrometer scale. Tip of the probe tip should be below 1 μm in diameter.</t>
  </si>
  <si>
    <t>Warranty 1 year</t>
  </si>
  <si>
    <t>Nitride hardened steel extruder screw</t>
  </si>
  <si>
    <t>3 stage compression screw</t>
  </si>
  <si>
    <t>Extruder RPM range: 2 rpm – 15 rpm</t>
  </si>
  <si>
    <t>Output filament diameter range: 0.5 mm – 3 mm</t>
  </si>
  <si>
    <t>Power cable</t>
  </si>
  <si>
    <t>Sensors fabrication and characterisation</t>
  </si>
  <si>
    <t>Maximum period for repair and replacement from the moment of declaring - 45 (fourty-five) days</t>
  </si>
  <si>
    <t>Response time for failure notification – 48 (fourty-eight) hours</t>
  </si>
  <si>
    <t>Maximum period for repair and replacement from the moment of declaring - 1 (one) month</t>
  </si>
  <si>
    <t>Maximum period for repair and replacement from the moment of declaring - 45 (fourty-five) days after receiving spare parts</t>
  </si>
  <si>
    <t>Response time for failure notification – 72 (seventy-two) hours</t>
  </si>
  <si>
    <t>Ceramic band heater barrel 220V</t>
  </si>
  <si>
    <t>Ceramic band heater die head 220V</t>
  </si>
  <si>
    <t>Thermocouple 0.9 m</t>
  </si>
  <si>
    <t>Thermocouple 1.1 m</t>
  </si>
  <si>
    <t>Maximum extruder operating temperature up to 450°C with ceramic heating</t>
  </si>
  <si>
    <t>Nozzle extruder:Diameter 4 mm, replaceable</t>
  </si>
  <si>
    <t>Hopper Volume: 2 liters</t>
  </si>
  <si>
    <t>Conical 50 ml tubes</t>
  </si>
  <si>
    <t>Conical 15 ml tubes</t>
  </si>
  <si>
    <t>Nozzle package: 
Nozzle 4mm, compression fitting ferrule, compression fitting nut</t>
  </si>
  <si>
    <t>Puller wheel</t>
  </si>
  <si>
    <t>Sensor Fabrication and Characterisation</t>
  </si>
  <si>
    <t xml:space="preserve">Model, Manufacturer and Country of Origin </t>
  </si>
  <si>
    <t>Desktop filament extruder</t>
  </si>
  <si>
    <t>Stirring Hot plate</t>
  </si>
  <si>
    <t>Fixed rotor with capacity of 6 conical 50 ml tubes or 6 conical 15 ml tubes; Aerosol-tight certified, for centrifuging potentially dangerous substances. Rotor weight up to 3,5 kg. Easy rotor lid closing with 90° turn. Max. rotation speed should be 12,100/11,000 rpm and max. RCF 20,130/16,639xg</t>
  </si>
  <si>
    <t>Mill should be ball planetary with pulverizing, mixing, homogenizing, colloidal milling; Size reduction principle impact, friction; Feed material: soft, brittle, hard, fibrous - dry or wet; Material feed size  &lt; 10 mm; Final fineness &lt; 1 µm, for colloidal grinding &lt; 0.1 µm; Batch size / feed quantity  :   max.  220 ml; Number of grinding stations :  1; Speed ratio 1:-1; Sun wheel speed 100 - 650 min-1; Effective sun wheel diameter 141 mm; G-force 33.3 g; Setting of grinding time 00:00:01 to 99:59:59; Interval operation  : must be included  with direction reversal; Interval time 00:00:01 to 99:59:59; Pause time 00:00:01 to 99:59:59; Storable standard operating procedures:  10 should be possible; Measurement of input energy : possible; Drive 3-phase asynchronous motor with frequency converter; Drive power : 750 W Electrical supply data different voltages; Power connection : 1-phase; Protection code IP 30; Standard:  CE</t>
  </si>
  <si>
    <t xml:space="preserve">Chemical resistant vacuum pump and vacuum controller with automatic vacuum adjustment and control. Capacity 20 l/min, vacuum abs. &lt;2.0 mbar, max. inlet/outlet pressure 1 bar. Connections for ID hoses of 8 mm. Weight must be up to 10 kg. Low-noise operation (&lt;45 dB). Materials wich are in contact with media: seal - EPDM, screw coupling/terminals - PP, PVDF, valve - PEEK, diaphragm - PTFE backing, vacuum hose - PTFE, connectror head/pump head - PTFE with carbon fibre reinforcement.  </t>
  </si>
  <si>
    <r>
      <t xml:space="preserve">Motor rating input should be 800 W and output 500W. Volume range of the device: 0,001-2 l. Maximum viscosity 5000 mPas. Speed range of the motor: 3000-25000 rpm with 1% deviation. LED speed display and stepless speed control. Noise produced without dispersing element 75 dB (A). Extension arm diameter of 13 mm, and extension arm length 160 mm. Process type must be batch. Weight must be up to 3 kg. Permissible ambient temperature range is from 5 up to 40 </t>
    </r>
    <r>
      <rPr>
        <vertAlign val="superscript"/>
        <sz val="12"/>
        <rFont val="Times New Roman"/>
        <family val="1"/>
      </rPr>
      <t>0</t>
    </r>
    <r>
      <rPr>
        <sz val="12"/>
        <rFont val="Times New Roman"/>
        <family val="1"/>
      </rPr>
      <t>C. Permissible relative humidity is up to 80%. Voltage 220-240, frequency 50/60 Hz and power input 800 W. Timer, analog output, USB interface. Protection class according to DIN EN 60529 IP 20.</t>
    </r>
  </si>
  <si>
    <r>
      <t xml:space="preserve">Dispersing element with volume range 0,001 - 0,1 l, 10 mm stator and 7,5 mm rotor. 10 mm stator diameter and 7.5 mm rotor diameter. Gap between rotor and stator should be 0.35 mm. Maximum rotation speed up to 25000 rpm and maximum circumferential speed of up to 9,8 m/s. Material in contact with medium is PTFE. pH range 2-13. Dispersing element should be suitable for solvents and abrasives. All sterilization methods are applicable. Maximum working temperature up to 180 </t>
    </r>
    <r>
      <rPr>
        <vertAlign val="superscript"/>
        <sz val="12"/>
        <rFont val="Times New Roman"/>
        <family val="1"/>
      </rPr>
      <t>0</t>
    </r>
    <r>
      <rPr>
        <sz val="12"/>
        <rFont val="Times New Roman"/>
        <family val="1"/>
      </rPr>
      <t>C. Suspensions of fineness from 10-50 µm and ultimate fineness of emulsions 1-10 µm.</t>
    </r>
  </si>
  <si>
    <r>
      <t xml:space="preserve">Motor rating input of 70 W and motor rating output of 35 W. Maximum stirring of 20 l. Maximum viscosity 10000 mPas. Speed range is from 60 to 2000 rpm with deviation of ±30 rpm. Speed range I at 50 Hz and 60 Hz 60-500 rpm and 72-600 rpm, Speed range II at 50 Hz and 60 Hz 240-2000 rpm and 288-2400 rpm, Setting accuracy speed 1±rpm. LED speed display  and mechanical, stepless speed control. Extension arm diameter of 13 mm, and extension arm length 160 mm. Weight must be up to 3,2 kg. Permissible ambient temperature range is from 5 up to 40 </t>
    </r>
    <r>
      <rPr>
        <vertAlign val="superscript"/>
        <sz val="12"/>
        <rFont val="Times New Roman"/>
        <family val="1"/>
      </rPr>
      <t>0</t>
    </r>
    <r>
      <rPr>
        <sz val="12"/>
        <rFont val="Times New Roman"/>
        <family val="1"/>
      </rPr>
      <t>C. Permissible relative humidity is up to 80%. Voltage 220-240, frequency 50/60 Hz and power input 72 W. Fastening of the stirring element with chuck (diameter range 0,5 - 10 mm). Normal torque of 1,5 Nm and maximum torque at steering shaft of 150 Ncm. Torque max. at stirring shaft at 1000, 100 and 60 1/min – 24, 150 and 300 Ncm, respectively. With hollow shaft (inner diameter 10,5 mm). Maximum output of stirring shaft 26 W. Protection class according to DIN EN 60529 IP 20.</t>
    </r>
  </si>
  <si>
    <t>Filament shreder</t>
  </si>
  <si>
    <t>Recycle speed: at least 5 kg of PLA (2.85 mm) or 4.0 liter of polymer per hour</t>
  </si>
  <si>
    <t>RPM range: 9 rpm shredder (reversible), 900 rpm granulator</t>
  </si>
  <si>
    <t>6 premium hardened shredder blades</t>
  </si>
  <si>
    <t>Reversible shredder blades</t>
  </si>
  <si>
    <t>3 superior granulator knives</t>
  </si>
  <si>
    <t>Granulate diameter range: 2 - 4 mm</t>
  </si>
  <si>
    <t>Granulator filter: 3 mm, replaceable (multiple hole size available)</t>
  </si>
  <si>
    <t>Swithcable granulator filter</t>
  </si>
  <si>
    <t>High carbon and chromium air hardened steel, hardening treatment</t>
  </si>
  <si>
    <t>Easy to change filter</t>
  </si>
  <si>
    <t>Simple knife replacement</t>
  </si>
  <si>
    <t>1 hp electric motor</t>
  </si>
  <si>
    <t>Energy consumption:  1100 W</t>
  </si>
  <si>
    <t>Voltage: 220 V (50 Hz)</t>
  </si>
  <si>
    <t>Filament extruder</t>
  </si>
  <si>
    <t>Swappable extruder design</t>
  </si>
  <si>
    <t>Material mixing screw</t>
  </si>
  <si>
    <t>4 independently controllable heating zones</t>
  </si>
  <si>
    <t>Speed: 0.7 kg PLA/hour</t>
  </si>
  <si>
    <r>
      <t xml:space="preserve">Optical sensor accuracy: at least 43 </t>
    </r>
    <r>
      <rPr>
        <sz val="12"/>
        <rFont val="Calibri"/>
        <family val="2"/>
      </rPr>
      <t>µ</t>
    </r>
    <r>
      <rPr>
        <sz val="12"/>
        <rFont val="Times New Roman"/>
        <family val="1"/>
      </rPr>
      <t>m or better</t>
    </r>
  </si>
  <si>
    <t>Screw/Barrel Alloy - High chromium and molybdenum steel alloy</t>
  </si>
  <si>
    <t>Includes: 1 spools, 1 pouch PLA - 1200g, 1 pouch cleaning - 350g, 1 spool holders, USB cable, power cable, high volume hopper</t>
  </si>
  <si>
    <t>Materials: PLA, ABS, PS, PETG, TPU, TPE, PPS, PVA, Bio PE, PA, PEEK, PC, PS, PAEK, PEI, PSU, PES, PTFE, PVDF</t>
  </si>
  <si>
    <t xml:space="preserve">HDPE cleaning pruge  180° - 280° , 4 kg </t>
  </si>
  <si>
    <t xml:space="preserve">Devoclean High-Temperature Purge 280° - 450°, 1,2 kg </t>
  </si>
  <si>
    <t xml:space="preserve">Devoclean Mid-Temperature Purge 180° - 320°, 1,1 kg </t>
  </si>
  <si>
    <t>Power: 230 V (50 Hz)</t>
  </si>
  <si>
    <t>Consumption average: 300 - 400W</t>
  </si>
  <si>
    <t>Max. Consumption: 1300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</si>
</sst>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1]"/>
    <numFmt numFmtId="165" formatCode="dd/mm/yyyy"/>
    <numFmt numFmtId="166" formatCode="0.0"/>
  </numFmts>
  <fonts count="33" x14ac:knownFonts="1">
    <font>
      <sz val="11"/>
      <color rgb="FF000000"/>
      <name val="Calibri"/>
    </font>
    <font>
      <b/>
      <sz val="12"/>
      <name val="Times New Roman"/>
      <family val="1"/>
    </font>
    <font>
      <b/>
      <sz val="12"/>
      <name val="Verdana"/>
      <family val="2"/>
    </font>
    <font>
      <b/>
      <sz val="10"/>
      <name val="Times New Roman"/>
      <family val="1"/>
    </font>
    <font>
      <b/>
      <sz val="10"/>
      <name val="Verdana"/>
      <family val="2"/>
    </font>
    <font>
      <i/>
      <sz val="10"/>
      <name val="Verdana"/>
      <family val="2"/>
    </font>
    <font>
      <b/>
      <sz val="14"/>
      <name val="Times New Roman"/>
      <family val="1"/>
    </font>
    <font>
      <b/>
      <i/>
      <sz val="10"/>
      <name val="Verdana"/>
      <family val="2"/>
    </font>
    <font>
      <b/>
      <sz val="12"/>
      <color rgb="FF000000"/>
      <name val="Times New Roman"/>
      <family val="1"/>
    </font>
    <font>
      <sz val="9"/>
      <color rgb="FFFF0000"/>
      <name val="Times New Roman"/>
      <family val="1"/>
    </font>
    <font>
      <sz val="12"/>
      <name val="Times New Roman"/>
      <family val="1"/>
    </font>
    <font>
      <sz val="9"/>
      <name val="Times New Roman"/>
      <family val="1"/>
    </font>
    <font>
      <sz val="13"/>
      <name val="Times New Roman"/>
      <family val="1"/>
    </font>
    <font>
      <sz val="11"/>
      <color rgb="FF000000"/>
      <name val="Times New Roman"/>
      <family val="1"/>
    </font>
    <font>
      <sz val="11"/>
      <name val="Calibri"/>
      <family val="2"/>
    </font>
    <font>
      <b/>
      <i/>
      <sz val="12"/>
      <name val="Times New Roman"/>
      <family val="1"/>
    </font>
    <font>
      <b/>
      <sz val="13"/>
      <name val="Times New Roman"/>
      <family val="1"/>
    </font>
    <font>
      <b/>
      <sz val="13"/>
      <color rgb="FF000000"/>
      <name val="Times New Roman"/>
      <family val="1"/>
    </font>
    <font>
      <b/>
      <sz val="11"/>
      <color rgb="FF000000"/>
      <name val="Times New Roman"/>
      <family val="1"/>
    </font>
    <font>
      <b/>
      <sz val="9"/>
      <name val="Times New Roman"/>
      <family val="1"/>
    </font>
    <font>
      <sz val="12"/>
      <color theme="1"/>
      <name val="Times New Roman"/>
      <family val="1"/>
    </font>
    <font>
      <vertAlign val="subscript"/>
      <sz val="12"/>
      <color theme="1"/>
      <name val="Times New Roman"/>
      <family val="1"/>
    </font>
    <font>
      <vertAlign val="superscript"/>
      <sz val="12"/>
      <name val="Times New Roman"/>
      <family val="1"/>
    </font>
    <font>
      <vertAlign val="subscript"/>
      <sz val="12"/>
      <name val="Times New Roman"/>
      <family val="1"/>
    </font>
    <font>
      <sz val="12"/>
      <name val="Calibri"/>
      <family val="2"/>
    </font>
    <font>
      <sz val="12"/>
      <color rgb="FF000000"/>
      <name val="Times New Roman"/>
      <family val="1"/>
    </font>
    <font>
      <i/>
      <sz val="10"/>
      <color rgb="FFFF0000"/>
      <name val="Arial Narrow"/>
      <family val="2"/>
    </font>
    <font>
      <b/>
      <sz val="13"/>
      <color rgb="FFFF0000"/>
      <name val="Times New Roman"/>
      <family val="1"/>
    </font>
    <font>
      <sz val="12"/>
      <color rgb="FFFF0000"/>
      <name val="Times New Roman"/>
      <family val="1"/>
    </font>
    <font>
      <sz val="12"/>
      <color rgb="FF000000"/>
      <name val="Calibri"/>
      <family val="2"/>
    </font>
    <font>
      <i/>
      <sz val="12"/>
      <name val="Verdana"/>
      <family val="2"/>
    </font>
    <font>
      <sz val="12"/>
      <color rgb="FFFF0000"/>
      <name val="Verdana"/>
      <family val="2"/>
    </font>
    <font>
      <sz val="12"/>
      <color rgb="FF000099"/>
      <name val="Calibri"/>
      <family val="2"/>
    </font>
  </fonts>
  <fills count="16">
    <fill>
      <patternFill patternType="none"/>
    </fill>
    <fill>
      <patternFill patternType="gray125"/>
    </fill>
    <fill>
      <patternFill patternType="solid">
        <fgColor rgb="FFE6B8B7"/>
        <bgColor rgb="FFE6B8B7"/>
      </patternFill>
    </fill>
    <fill>
      <patternFill patternType="solid">
        <fgColor rgb="FFFFFF00"/>
        <bgColor rgb="FFFFFF00"/>
      </patternFill>
    </fill>
    <fill>
      <patternFill patternType="solid">
        <fgColor rgb="FFF3DEDD"/>
        <bgColor rgb="FFF3DEDD"/>
      </patternFill>
    </fill>
    <fill>
      <patternFill patternType="solid">
        <fgColor rgb="FFFFFFFF"/>
        <bgColor rgb="FFFFFFFF"/>
      </patternFill>
    </fill>
    <fill>
      <patternFill patternType="solid">
        <fgColor rgb="FFE5B8B7"/>
        <bgColor rgb="FFE5B8B7"/>
      </patternFill>
    </fill>
    <fill>
      <patternFill patternType="solid">
        <fgColor rgb="FF7F7F7F"/>
        <bgColor rgb="FF7F7F7F"/>
      </patternFill>
    </fill>
    <fill>
      <patternFill patternType="solid">
        <fgColor rgb="FFF2F2F2"/>
        <bgColor rgb="FFF2F2F2"/>
      </patternFill>
    </fill>
    <fill>
      <patternFill patternType="solid">
        <fgColor rgb="FFF2DBDB"/>
        <bgColor rgb="FFF2DBDB"/>
      </patternFill>
    </fill>
    <fill>
      <patternFill patternType="solid">
        <fgColor theme="0"/>
        <bgColor rgb="FF99FF99"/>
      </patternFill>
    </fill>
    <fill>
      <patternFill patternType="solid">
        <fgColor theme="0"/>
        <bgColor rgb="FF66FF99"/>
      </patternFill>
    </fill>
    <fill>
      <patternFill patternType="solid">
        <fgColor theme="0"/>
        <bgColor rgb="FFFFFF00"/>
      </patternFill>
    </fill>
    <fill>
      <patternFill patternType="solid">
        <fgColor theme="0" tint="-4.9989318521683403E-2"/>
        <bgColor indexed="64"/>
      </patternFill>
    </fill>
    <fill>
      <patternFill patternType="solid">
        <fgColor rgb="FFF2DBDB"/>
        <bgColor rgb="FFF3DEDD"/>
      </patternFill>
    </fill>
    <fill>
      <patternFill patternType="solid">
        <fgColor rgb="FFF2DBDB"/>
        <bgColor indexed="64"/>
      </patternFill>
    </fill>
  </fills>
  <borders count="64">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double">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top style="double">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style="thin">
        <color rgb="FF000000"/>
      </right>
      <top style="double">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medium">
        <color rgb="FF000000"/>
      </bottom>
      <diagonal/>
    </border>
    <border>
      <left style="thin">
        <color indexed="64"/>
      </left>
      <right/>
      <top style="thin">
        <color indexed="64"/>
      </top>
      <bottom style="thin">
        <color indexed="64"/>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1">
    <xf numFmtId="0" fontId="0" fillId="0" borderId="0"/>
  </cellStyleXfs>
  <cellXfs count="165">
    <xf numFmtId="0" fontId="0" fillId="0" borderId="0" xfId="0" applyFont="1" applyAlignment="1"/>
    <xf numFmtId="0" fontId="1" fillId="2" borderId="1" xfId="0" applyFont="1" applyFill="1" applyBorder="1" applyAlignment="1">
      <alignment horizontal="left" vertical="center"/>
    </xf>
    <xf numFmtId="0" fontId="2" fillId="2" borderId="1" xfId="0" applyFont="1" applyFill="1" applyBorder="1" applyAlignment="1">
      <alignment vertical="center"/>
    </xf>
    <xf numFmtId="0" fontId="1" fillId="2" borderId="3"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1" fillId="6" borderId="14" xfId="0" applyFont="1" applyFill="1" applyBorder="1" applyAlignment="1">
      <alignment horizontal="right" vertical="center" wrapText="1"/>
    </xf>
    <xf numFmtId="4" fontId="1" fillId="6" borderId="9" xfId="0" applyNumberFormat="1" applyFont="1" applyFill="1" applyBorder="1" applyAlignment="1">
      <alignment horizontal="right" vertical="center" wrapText="1"/>
    </xf>
    <xf numFmtId="0" fontId="1" fillId="6" borderId="25" xfId="0" applyFont="1" applyFill="1" applyBorder="1" applyAlignment="1">
      <alignment horizontal="right" vertical="center" wrapText="1"/>
    </xf>
    <xf numFmtId="0" fontId="15" fillId="6" borderId="31" xfId="0" applyFont="1" applyFill="1" applyBorder="1" applyAlignment="1">
      <alignment vertical="top"/>
    </xf>
    <xf numFmtId="0" fontId="4" fillId="6" borderId="7" xfId="0" applyFont="1" applyFill="1" applyBorder="1" applyAlignment="1">
      <alignment vertical="top"/>
    </xf>
    <xf numFmtId="4" fontId="4" fillId="6" borderId="15" xfId="0" applyNumberFormat="1" applyFont="1" applyFill="1" applyBorder="1" applyAlignment="1">
      <alignment horizontal="right" vertical="top"/>
    </xf>
    <xf numFmtId="4" fontId="4" fillId="6" borderId="16" xfId="0" applyNumberFormat="1" applyFont="1" applyFill="1" applyBorder="1" applyAlignment="1">
      <alignment horizontal="right" vertical="top"/>
    </xf>
    <xf numFmtId="4" fontId="5" fillId="6" borderId="11" xfId="0" applyNumberFormat="1" applyFont="1" applyFill="1" applyBorder="1" applyAlignment="1">
      <alignment horizontal="right" vertical="center"/>
    </xf>
    <xf numFmtId="0" fontId="0" fillId="5" borderId="0" xfId="0" applyFont="1" applyFill="1" applyBorder="1"/>
    <xf numFmtId="0" fontId="0" fillId="7" borderId="0" xfId="0" applyFont="1" applyFill="1" applyBorder="1"/>
    <xf numFmtId="4" fontId="4" fillId="6" borderId="19" xfId="0" applyNumberFormat="1" applyFont="1" applyFill="1" applyBorder="1" applyAlignment="1">
      <alignment horizontal="right" vertical="top"/>
    </xf>
    <xf numFmtId="4" fontId="4" fillId="6" borderId="20" xfId="0" applyNumberFormat="1" applyFont="1" applyFill="1" applyBorder="1" applyAlignment="1">
      <alignment horizontal="right" vertical="top"/>
    </xf>
    <xf numFmtId="165" fontId="5" fillId="6" borderId="21" xfId="0" applyNumberFormat="1" applyFont="1" applyFill="1" applyBorder="1" applyAlignment="1">
      <alignment horizontal="right" vertical="center"/>
    </xf>
    <xf numFmtId="0" fontId="13" fillId="5" borderId="22" xfId="0" applyFont="1" applyFill="1" applyBorder="1"/>
    <xf numFmtId="4" fontId="5" fillId="6" borderId="26" xfId="0" applyNumberFormat="1" applyFont="1" applyFill="1" applyBorder="1" applyAlignment="1">
      <alignment vertical="center"/>
    </xf>
    <xf numFmtId="0" fontId="13" fillId="5" borderId="27" xfId="0" applyFont="1" applyFill="1" applyBorder="1"/>
    <xf numFmtId="4" fontId="7" fillId="6" borderId="29" xfId="0" applyNumberFormat="1" applyFont="1" applyFill="1" applyBorder="1" applyAlignment="1">
      <alignment vertical="top"/>
    </xf>
    <xf numFmtId="0" fontId="7" fillId="6" borderId="30" xfId="0" applyFont="1" applyFill="1" applyBorder="1" applyAlignment="1">
      <alignment horizontal="right" vertical="top"/>
    </xf>
    <xf numFmtId="0" fontId="7" fillId="6" borderId="32" xfId="0" applyFont="1" applyFill="1" applyBorder="1" applyAlignment="1">
      <alignment vertical="top"/>
    </xf>
    <xf numFmtId="0" fontId="4"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Alignment="1">
      <alignment vertical="top"/>
    </xf>
    <xf numFmtId="0" fontId="7" fillId="0" borderId="0" xfId="0" applyFont="1" applyAlignment="1">
      <alignment horizontal="right" vertical="top"/>
    </xf>
    <xf numFmtId="4" fontId="4" fillId="0" borderId="0" xfId="0" applyNumberFormat="1" applyFont="1" applyAlignment="1">
      <alignment vertical="top"/>
    </xf>
    <xf numFmtId="0" fontId="16" fillId="6" borderId="33" xfId="0" applyFont="1" applyFill="1" applyBorder="1" applyAlignment="1">
      <alignment horizontal="center" vertical="top" wrapText="1"/>
    </xf>
    <xf numFmtId="0" fontId="16" fillId="6" borderId="34" xfId="0" applyFont="1" applyFill="1" applyBorder="1" applyAlignment="1">
      <alignment horizontal="center" vertical="center" wrapText="1"/>
    </xf>
    <xf numFmtId="0" fontId="17" fillId="6" borderId="34" xfId="0" applyFont="1" applyFill="1" applyBorder="1" applyAlignment="1">
      <alignment horizontal="center" vertical="top" wrapText="1"/>
    </xf>
    <xf numFmtId="0" fontId="16" fillId="6" borderId="34" xfId="0" applyFont="1" applyFill="1" applyBorder="1" applyAlignment="1">
      <alignment horizontal="center" vertical="top" wrapText="1"/>
    </xf>
    <xf numFmtId="0" fontId="16" fillId="6" borderId="35" xfId="0" applyFont="1" applyFill="1" applyBorder="1" applyAlignment="1">
      <alignment horizontal="center" vertical="top" wrapText="1"/>
    </xf>
    <xf numFmtId="0" fontId="18" fillId="5" borderId="36" xfId="0" applyFont="1" applyFill="1" applyBorder="1" applyAlignment="1">
      <alignment wrapText="1"/>
    </xf>
    <xf numFmtId="1" fontId="16" fillId="6" borderId="37" xfId="0" applyNumberFormat="1" applyFont="1" applyFill="1" applyBorder="1" applyAlignment="1">
      <alignment horizontal="center" vertical="top" wrapText="1"/>
    </xf>
    <xf numFmtId="0" fontId="16" fillId="6" borderId="38" xfId="0" applyFont="1" applyFill="1" applyBorder="1" applyAlignment="1">
      <alignment horizontal="center" vertical="top" wrapText="1"/>
    </xf>
    <xf numFmtId="1" fontId="16" fillId="6" borderId="38" xfId="0" applyNumberFormat="1" applyFont="1" applyFill="1" applyBorder="1" applyAlignment="1">
      <alignment horizontal="left" vertical="top" wrapText="1"/>
    </xf>
    <xf numFmtId="1" fontId="16" fillId="6" borderId="38" xfId="0" applyNumberFormat="1" applyFont="1" applyFill="1" applyBorder="1" applyAlignment="1">
      <alignment horizontal="center" vertical="top" wrapText="1"/>
    </xf>
    <xf numFmtId="1" fontId="12" fillId="8" borderId="38" xfId="0" applyNumberFormat="1" applyFont="1" applyFill="1" applyBorder="1" applyAlignment="1">
      <alignment horizontal="left" vertical="top" wrapText="1"/>
    </xf>
    <xf numFmtId="4" fontId="12" fillId="8" borderId="38" xfId="0" applyNumberFormat="1" applyFont="1" applyFill="1" applyBorder="1" applyAlignment="1">
      <alignment horizontal="right" vertical="top" wrapText="1"/>
    </xf>
    <xf numFmtId="4" fontId="12" fillId="8" borderId="39" xfId="0" applyNumberFormat="1" applyFont="1" applyFill="1" applyBorder="1" applyAlignment="1">
      <alignment horizontal="right" vertical="top" wrapText="1"/>
    </xf>
    <xf numFmtId="0" fontId="13" fillId="5" borderId="36" xfId="0" applyFont="1" applyFill="1" applyBorder="1"/>
    <xf numFmtId="0" fontId="16" fillId="6" borderId="38" xfId="0" applyFont="1" applyFill="1" applyBorder="1" applyAlignment="1">
      <alignment horizontal="left" vertical="top" wrapText="1"/>
    </xf>
    <xf numFmtId="1" fontId="19" fillId="9" borderId="40" xfId="0" applyNumberFormat="1" applyFont="1" applyFill="1" applyBorder="1" applyAlignment="1">
      <alignment horizontal="center" vertical="top" wrapText="1"/>
    </xf>
    <xf numFmtId="1" fontId="1" fillId="9" borderId="6" xfId="0" applyNumberFormat="1" applyFont="1" applyFill="1" applyBorder="1" applyAlignment="1">
      <alignment horizontal="center" vertical="top" wrapText="1"/>
    </xf>
    <xf numFmtId="1" fontId="10" fillId="9" borderId="9" xfId="0" applyNumberFormat="1" applyFont="1" applyFill="1" applyBorder="1" applyAlignment="1">
      <alignment horizontal="left" vertical="top" wrapText="1"/>
    </xf>
    <xf numFmtId="1" fontId="11" fillId="9" borderId="6" xfId="0" applyNumberFormat="1" applyFont="1" applyFill="1" applyBorder="1" applyAlignment="1">
      <alignment horizontal="center" vertical="top" wrapText="1"/>
    </xf>
    <xf numFmtId="1" fontId="11" fillId="8" borderId="9" xfId="0" applyNumberFormat="1" applyFont="1" applyFill="1" applyBorder="1" applyAlignment="1">
      <alignment horizontal="left" vertical="top" wrapText="1"/>
    </xf>
    <xf numFmtId="1" fontId="11" fillId="9" borderId="9" xfId="0" applyNumberFormat="1" applyFont="1" applyFill="1" applyBorder="1" applyAlignment="1">
      <alignment horizontal="center" vertical="top" wrapText="1"/>
    </xf>
    <xf numFmtId="4" fontId="11" fillId="8" borderId="24" xfId="0" applyNumberFormat="1" applyFont="1" applyFill="1" applyBorder="1" applyAlignment="1">
      <alignment horizontal="right" vertical="top" wrapText="1"/>
    </xf>
    <xf numFmtId="4" fontId="11" fillId="8" borderId="20" xfId="0" applyNumberFormat="1" applyFont="1" applyFill="1" applyBorder="1" applyAlignment="1">
      <alignment horizontal="right" vertical="top" wrapText="1"/>
    </xf>
    <xf numFmtId="1" fontId="1" fillId="9" borderId="9" xfId="0" applyNumberFormat="1" applyFont="1" applyFill="1" applyBorder="1" applyAlignment="1">
      <alignment horizontal="center" vertical="top" wrapText="1"/>
    </xf>
    <xf numFmtId="1" fontId="10" fillId="9" borderId="6" xfId="0" applyNumberFormat="1" applyFont="1" applyFill="1" applyBorder="1" applyAlignment="1">
      <alignment horizontal="left" vertical="top" wrapText="1"/>
    </xf>
    <xf numFmtId="1" fontId="11" fillId="8" borderId="6" xfId="0" applyNumberFormat="1" applyFont="1" applyFill="1" applyBorder="1" applyAlignment="1">
      <alignment horizontal="left" vertical="top" wrapText="1"/>
    </xf>
    <xf numFmtId="1" fontId="11" fillId="9" borderId="24" xfId="0" applyNumberFormat="1" applyFont="1" applyFill="1" applyBorder="1" applyAlignment="1">
      <alignment horizontal="center" vertical="top" wrapText="1"/>
    </xf>
    <xf numFmtId="0" fontId="0" fillId="0" borderId="0" xfId="0" applyFont="1" applyAlignment="1">
      <alignment horizontal="center" vertical="center"/>
    </xf>
    <xf numFmtId="1" fontId="9" fillId="8" borderId="9" xfId="0" applyNumberFormat="1" applyFont="1" applyFill="1" applyBorder="1" applyAlignment="1">
      <alignment horizontal="left" vertical="top" wrapText="1"/>
    </xf>
    <xf numFmtId="1" fontId="20" fillId="9" borderId="9" xfId="0" applyNumberFormat="1" applyFont="1" applyFill="1" applyBorder="1" applyAlignment="1">
      <alignment horizontal="center" vertical="top" wrapText="1"/>
    </xf>
    <xf numFmtId="1" fontId="20" fillId="9" borderId="9" xfId="0" applyNumberFormat="1" applyFont="1" applyFill="1" applyBorder="1" applyAlignment="1">
      <alignment horizontal="left" vertical="top" wrapText="1"/>
    </xf>
    <xf numFmtId="1" fontId="19" fillId="9" borderId="0" xfId="0" applyNumberFormat="1" applyFont="1" applyFill="1" applyBorder="1" applyAlignment="1">
      <alignment horizontal="center" vertical="top" wrapText="1"/>
    </xf>
    <xf numFmtId="0" fontId="20" fillId="10" borderId="24" xfId="0" applyFont="1" applyFill="1" applyBorder="1" applyAlignment="1">
      <alignment horizontal="left" vertical="center" wrapText="1"/>
    </xf>
    <xf numFmtId="0" fontId="1" fillId="3" borderId="41" xfId="0" applyFont="1" applyFill="1" applyBorder="1" applyAlignment="1">
      <alignment horizontal="left" vertical="center"/>
    </xf>
    <xf numFmtId="0" fontId="20" fillId="10" borderId="42" xfId="0" applyFont="1" applyFill="1" applyBorder="1" applyAlignment="1">
      <alignment horizontal="left" vertical="center" wrapText="1"/>
    </xf>
    <xf numFmtId="1" fontId="10" fillId="9" borderId="9" xfId="0" applyNumberFormat="1" applyFont="1" applyFill="1" applyBorder="1" applyAlignment="1">
      <alignment horizontal="center" vertical="top" wrapText="1"/>
    </xf>
    <xf numFmtId="0" fontId="20" fillId="10" borderId="43" xfId="0" applyFont="1" applyFill="1" applyBorder="1" applyAlignment="1">
      <alignment horizontal="left" vertical="center" wrapText="1"/>
    </xf>
    <xf numFmtId="1" fontId="20" fillId="11" borderId="42" xfId="0" applyNumberFormat="1" applyFont="1" applyFill="1" applyBorder="1" applyAlignment="1">
      <alignment horizontal="left" vertical="center" wrapText="1"/>
    </xf>
    <xf numFmtId="1" fontId="20" fillId="11" borderId="24" xfId="0" applyNumberFormat="1" applyFont="1" applyFill="1" applyBorder="1" applyAlignment="1">
      <alignment horizontal="left" vertical="center" wrapText="1"/>
    </xf>
    <xf numFmtId="2" fontId="20" fillId="10" borderId="42" xfId="0" applyNumberFormat="1" applyFont="1" applyFill="1" applyBorder="1" applyAlignment="1">
      <alignment horizontal="left" vertical="center" wrapText="1"/>
    </xf>
    <xf numFmtId="0" fontId="2" fillId="6" borderId="7" xfId="0" applyFont="1" applyFill="1" applyBorder="1" applyAlignment="1">
      <alignment vertical="top"/>
    </xf>
    <xf numFmtId="4" fontId="1" fillId="6" borderId="44" xfId="0" applyNumberFormat="1" applyFont="1" applyFill="1" applyBorder="1" applyAlignment="1">
      <alignment horizontal="right" vertical="center" wrapText="1"/>
    </xf>
    <xf numFmtId="14" fontId="5" fillId="6" borderId="26" xfId="0" applyNumberFormat="1" applyFont="1" applyFill="1" applyBorder="1" applyAlignment="1">
      <alignment horizontal="right" vertical="center"/>
    </xf>
    <xf numFmtId="0" fontId="16" fillId="6" borderId="37" xfId="0" applyNumberFormat="1" applyFont="1" applyFill="1" applyBorder="1" applyAlignment="1">
      <alignment horizontal="center" vertical="top" wrapText="1"/>
    </xf>
    <xf numFmtId="1" fontId="10" fillId="9" borderId="24" xfId="0" applyNumberFormat="1" applyFont="1" applyFill="1" applyBorder="1" applyAlignment="1">
      <alignment horizontal="left" vertical="top" wrapText="1"/>
    </xf>
    <xf numFmtId="1" fontId="11" fillId="8" borderId="24" xfId="0" applyNumberFormat="1" applyFont="1" applyFill="1" applyBorder="1" applyAlignment="1">
      <alignment horizontal="left" vertical="top" wrapText="1"/>
    </xf>
    <xf numFmtId="4" fontId="11" fillId="8" borderId="45" xfId="0" applyNumberFormat="1" applyFont="1" applyFill="1" applyBorder="1" applyAlignment="1">
      <alignment horizontal="right" vertical="top" wrapText="1"/>
    </xf>
    <xf numFmtId="0" fontId="0" fillId="7" borderId="0" xfId="0" applyFont="1" applyFill="1" applyBorder="1" applyAlignment="1">
      <alignment horizontal="center"/>
    </xf>
    <xf numFmtId="0" fontId="0" fillId="0" borderId="0" xfId="0" applyFont="1" applyAlignment="1">
      <alignment horizontal="center"/>
    </xf>
    <xf numFmtId="14" fontId="5" fillId="6" borderId="21" xfId="0" applyNumberFormat="1" applyFont="1" applyFill="1" applyBorder="1" applyAlignment="1">
      <alignment horizontal="right" vertical="center"/>
    </xf>
    <xf numFmtId="1" fontId="16" fillId="6" borderId="46" xfId="0" applyNumberFormat="1" applyFont="1" applyFill="1" applyBorder="1" applyAlignment="1">
      <alignment horizontal="center" vertical="top" wrapText="1"/>
    </xf>
    <xf numFmtId="1" fontId="25" fillId="9" borderId="6" xfId="0" applyNumberFormat="1" applyFont="1" applyFill="1" applyBorder="1" applyAlignment="1">
      <alignment horizontal="left" vertical="top" wrapText="1"/>
    </xf>
    <xf numFmtId="1" fontId="26" fillId="8" borderId="6" xfId="0" applyNumberFormat="1" applyFont="1" applyFill="1" applyBorder="1" applyAlignment="1">
      <alignment horizontal="left" vertical="top" wrapText="1"/>
    </xf>
    <xf numFmtId="1" fontId="25" fillId="9" borderId="47" xfId="0" applyNumberFormat="1" applyFont="1" applyFill="1" applyBorder="1" applyAlignment="1">
      <alignment horizontal="left" vertical="top" wrapText="1"/>
    </xf>
    <xf numFmtId="1" fontId="26" fillId="8" borderId="48" xfId="0" applyNumberFormat="1" applyFont="1" applyFill="1" applyBorder="1" applyAlignment="1">
      <alignment horizontal="left" vertical="top" wrapText="1"/>
    </xf>
    <xf numFmtId="1" fontId="1" fillId="9" borderId="24" xfId="0" applyNumberFormat="1" applyFont="1" applyFill="1" applyBorder="1" applyAlignment="1">
      <alignment horizontal="center" vertical="top" wrapText="1"/>
    </xf>
    <xf numFmtId="166" fontId="16" fillId="6" borderId="4" xfId="0" applyNumberFormat="1" applyFont="1" applyFill="1" applyBorder="1" applyAlignment="1">
      <alignment horizontal="center" vertical="top" wrapText="1"/>
    </xf>
    <xf numFmtId="1" fontId="16" fillId="6" borderId="5" xfId="0" applyNumberFormat="1" applyFont="1" applyFill="1" applyBorder="1" applyAlignment="1">
      <alignment horizontal="left" vertical="top" wrapText="1"/>
    </xf>
    <xf numFmtId="1" fontId="16" fillId="6" borderId="5" xfId="0" applyNumberFormat="1" applyFont="1" applyFill="1" applyBorder="1" applyAlignment="1">
      <alignment horizontal="center" vertical="top" wrapText="1"/>
    </xf>
    <xf numFmtId="1" fontId="27" fillId="8" borderId="5" xfId="0" applyNumberFormat="1" applyFont="1" applyFill="1" applyBorder="1" applyAlignment="1">
      <alignment horizontal="left" vertical="top" wrapText="1"/>
    </xf>
    <xf numFmtId="4" fontId="12" fillId="8" borderId="5" xfId="0" applyNumberFormat="1" applyFont="1" applyFill="1" applyBorder="1" applyAlignment="1">
      <alignment horizontal="right" vertical="top" wrapText="1"/>
    </xf>
    <xf numFmtId="4" fontId="12" fillId="8" borderId="49" xfId="0" applyNumberFormat="1" applyFont="1" applyFill="1" applyBorder="1" applyAlignment="1">
      <alignment horizontal="right" vertical="top" wrapText="1"/>
    </xf>
    <xf numFmtId="1" fontId="1" fillId="9" borderId="6" xfId="0" applyNumberFormat="1" applyFont="1" applyFill="1" applyBorder="1" applyAlignment="1">
      <alignment horizontal="center" vertical="center" wrapText="1"/>
    </xf>
    <xf numFmtId="1" fontId="3" fillId="9" borderId="24" xfId="0" applyNumberFormat="1" applyFont="1" applyFill="1" applyBorder="1" applyAlignment="1">
      <alignment horizontal="center" vertical="top" wrapText="1"/>
    </xf>
    <xf numFmtId="1" fontId="28" fillId="5" borderId="6" xfId="0" applyNumberFormat="1" applyFont="1" applyFill="1" applyBorder="1" applyAlignment="1">
      <alignment horizontal="left" vertical="top" wrapText="1"/>
    </xf>
    <xf numFmtId="1" fontId="3" fillId="9" borderId="9" xfId="0" applyNumberFormat="1" applyFont="1" applyFill="1" applyBorder="1" applyAlignment="1">
      <alignment horizontal="center" vertical="top" wrapText="1"/>
    </xf>
    <xf numFmtId="1" fontId="10" fillId="5" borderId="6" xfId="0" applyNumberFormat="1" applyFont="1" applyFill="1" applyBorder="1" applyAlignment="1">
      <alignment horizontal="left" vertical="top" wrapText="1"/>
    </xf>
    <xf numFmtId="1" fontId="16" fillId="6" borderId="46" xfId="0" applyNumberFormat="1" applyFont="1" applyFill="1" applyBorder="1" applyAlignment="1">
      <alignment horizontal="left" vertical="top" wrapText="1"/>
    </xf>
    <xf numFmtId="1" fontId="12" fillId="8" borderId="46" xfId="0" applyNumberFormat="1" applyFont="1" applyFill="1" applyBorder="1" applyAlignment="1">
      <alignment horizontal="left" vertical="top" wrapText="1"/>
    </xf>
    <xf numFmtId="2" fontId="16" fillId="6" borderId="46" xfId="0" applyNumberFormat="1" applyFont="1" applyFill="1" applyBorder="1" applyAlignment="1">
      <alignment horizontal="center" vertical="top" wrapText="1"/>
    </xf>
    <xf numFmtId="1" fontId="10" fillId="13" borderId="9" xfId="0" applyNumberFormat="1" applyFont="1" applyFill="1" applyBorder="1" applyAlignment="1">
      <alignment horizontal="left" vertical="top" wrapText="1"/>
    </xf>
    <xf numFmtId="1" fontId="20" fillId="10" borderId="50" xfId="0" applyNumberFormat="1" applyFont="1" applyFill="1" applyBorder="1" applyAlignment="1">
      <alignment horizontal="center" vertical="center" wrapText="1"/>
    </xf>
    <xf numFmtId="1" fontId="10" fillId="14" borderId="9" xfId="0" applyNumberFormat="1" applyFont="1" applyFill="1" applyBorder="1" applyAlignment="1">
      <alignment horizontal="left" vertical="top" wrapText="1"/>
    </xf>
    <xf numFmtId="4" fontId="11" fillId="8" borderId="19" xfId="0" applyNumberFormat="1" applyFont="1" applyFill="1" applyBorder="1" applyAlignment="1">
      <alignment horizontal="right" vertical="top" wrapText="1"/>
    </xf>
    <xf numFmtId="1" fontId="10" fillId="14" borderId="6" xfId="0" applyNumberFormat="1" applyFont="1" applyFill="1" applyBorder="1" applyAlignment="1">
      <alignment horizontal="left" vertical="top" wrapText="1"/>
    </xf>
    <xf numFmtId="1" fontId="1" fillId="9" borderId="42" xfId="0" applyNumberFormat="1" applyFont="1" applyFill="1" applyBorder="1" applyAlignment="1">
      <alignment horizontal="center" vertical="top" wrapText="1"/>
    </xf>
    <xf numFmtId="1" fontId="11" fillId="8" borderId="42" xfId="0" applyNumberFormat="1" applyFont="1" applyFill="1" applyBorder="1" applyAlignment="1">
      <alignment horizontal="left" vertical="top" wrapText="1"/>
    </xf>
    <xf numFmtId="1" fontId="11" fillId="9" borderId="42" xfId="0" applyNumberFormat="1" applyFont="1" applyFill="1" applyBorder="1" applyAlignment="1">
      <alignment horizontal="center" vertical="top" wrapText="1"/>
    </xf>
    <xf numFmtId="1" fontId="10" fillId="9" borderId="51" xfId="0" applyNumberFormat="1" applyFont="1" applyFill="1" applyBorder="1" applyAlignment="1">
      <alignment horizontal="left" vertical="top" wrapText="1"/>
    </xf>
    <xf numFmtId="0" fontId="0" fillId="5" borderId="0" xfId="0" applyFill="1"/>
    <xf numFmtId="0" fontId="0" fillId="0" borderId="0" xfId="0"/>
    <xf numFmtId="0" fontId="16" fillId="6" borderId="37" xfId="0" applyFont="1" applyFill="1" applyBorder="1" applyAlignment="1">
      <alignment horizontal="center" vertical="top" wrapText="1"/>
    </xf>
    <xf numFmtId="1" fontId="1" fillId="9" borderId="9" xfId="0" applyNumberFormat="1" applyFont="1" applyFill="1" applyBorder="1" applyAlignment="1">
      <alignment horizontal="center" vertical="center" wrapText="1"/>
    </xf>
    <xf numFmtId="1" fontId="10" fillId="13" borderId="25" xfId="0" applyNumberFormat="1" applyFont="1" applyFill="1" applyBorder="1" applyAlignment="1">
      <alignment horizontal="left" vertical="top" wrapText="1"/>
    </xf>
    <xf numFmtId="1" fontId="10" fillId="9" borderId="8" xfId="0" applyNumberFormat="1" applyFont="1" applyFill="1" applyBorder="1" applyAlignment="1">
      <alignment horizontal="left" vertical="top" wrapText="1"/>
    </xf>
    <xf numFmtId="1" fontId="10" fillId="9" borderId="52" xfId="0" applyNumberFormat="1" applyFont="1" applyFill="1" applyBorder="1" applyAlignment="1">
      <alignment horizontal="left" vertical="top" wrapText="1"/>
    </xf>
    <xf numFmtId="0" fontId="10" fillId="15" borderId="53" xfId="0" applyFont="1" applyFill="1" applyBorder="1"/>
    <xf numFmtId="0" fontId="0" fillId="7" borderId="0" xfId="0" applyFill="1"/>
    <xf numFmtId="0" fontId="25" fillId="15" borderId="0" xfId="0" applyFont="1" applyFill="1"/>
    <xf numFmtId="1" fontId="1" fillId="0" borderId="0" xfId="0" applyNumberFormat="1" applyFont="1" applyAlignment="1">
      <alignment horizontal="center" vertical="top" wrapText="1"/>
    </xf>
    <xf numFmtId="0" fontId="25" fillId="0" borderId="0" xfId="0" applyFont="1"/>
    <xf numFmtId="1" fontId="20" fillId="10" borderId="20" xfId="0" applyNumberFormat="1" applyFont="1" applyFill="1" applyBorder="1" applyAlignment="1">
      <alignment horizontal="center" vertical="center" wrapText="1"/>
    </xf>
    <xf numFmtId="1" fontId="20" fillId="11" borderId="55" xfId="0" applyNumberFormat="1" applyFont="1" applyFill="1" applyBorder="1" applyAlignment="1">
      <alignment horizontal="left" vertical="center" wrapText="1"/>
    </xf>
    <xf numFmtId="1" fontId="20" fillId="10" borderId="56" xfId="0" applyNumberFormat="1" applyFont="1" applyFill="1" applyBorder="1" applyAlignment="1">
      <alignment horizontal="center" vertical="center" wrapText="1"/>
    </xf>
    <xf numFmtId="1" fontId="10" fillId="0" borderId="38" xfId="0" applyNumberFormat="1" applyFont="1" applyFill="1" applyBorder="1" applyAlignment="1">
      <alignment horizontal="left" vertical="top" wrapText="1"/>
    </xf>
    <xf numFmtId="1" fontId="20" fillId="11" borderId="53" xfId="0" applyNumberFormat="1" applyFont="1" applyFill="1" applyBorder="1" applyAlignment="1">
      <alignment horizontal="left" vertical="center" wrapText="1"/>
    </xf>
    <xf numFmtId="1" fontId="20" fillId="10" borderId="58" xfId="0" applyNumberFormat="1" applyFont="1" applyFill="1" applyBorder="1" applyAlignment="1">
      <alignment horizontal="center" vertical="center" wrapText="1"/>
    </xf>
    <xf numFmtId="1" fontId="1" fillId="4" borderId="61" xfId="0" applyNumberFormat="1" applyFont="1" applyFill="1" applyBorder="1" applyAlignment="1">
      <alignment horizontal="left" vertical="center" wrapText="1"/>
    </xf>
    <xf numFmtId="1" fontId="1" fillId="4" borderId="62" xfId="0" applyNumberFormat="1" applyFont="1" applyFill="1" applyBorder="1" applyAlignment="1">
      <alignment horizontal="left" vertical="center" wrapText="1"/>
    </xf>
    <xf numFmtId="164" fontId="1" fillId="4" borderId="63" xfId="0" applyNumberFormat="1" applyFont="1" applyFill="1" applyBorder="1" applyAlignment="1">
      <alignment horizontal="left" vertical="center" wrapText="1"/>
    </xf>
    <xf numFmtId="164" fontId="20" fillId="12" borderId="60" xfId="0" applyNumberFormat="1" applyFont="1" applyFill="1" applyBorder="1" applyAlignment="1">
      <alignment horizontal="right" vertical="center" wrapText="1"/>
    </xf>
    <xf numFmtId="164" fontId="20" fillId="12" borderId="19" xfId="0" applyNumberFormat="1" applyFont="1" applyFill="1" applyBorder="1" applyAlignment="1">
      <alignment horizontal="right" vertical="center" wrapText="1"/>
    </xf>
    <xf numFmtId="164" fontId="20" fillId="12" borderId="54" xfId="0" applyNumberFormat="1" applyFont="1" applyFill="1" applyBorder="1" applyAlignment="1">
      <alignment horizontal="right" vertical="center" wrapText="1"/>
    </xf>
    <xf numFmtId="164" fontId="20" fillId="12" borderId="57" xfId="0" applyNumberFormat="1" applyFont="1" applyFill="1" applyBorder="1" applyAlignment="1">
      <alignment horizontal="right" vertical="center" wrapText="1"/>
    </xf>
    <xf numFmtId="164" fontId="29" fillId="3" borderId="41" xfId="0" applyNumberFormat="1" applyFont="1" applyFill="1" applyBorder="1" applyAlignment="1">
      <alignment vertical="center"/>
    </xf>
    <xf numFmtId="4" fontId="1"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right" vertical="center"/>
    </xf>
    <xf numFmtId="164" fontId="30" fillId="2" borderId="1" xfId="0" applyNumberFormat="1" applyFont="1" applyFill="1" applyBorder="1" applyAlignment="1">
      <alignment horizontal="right" vertical="center"/>
    </xf>
    <xf numFmtId="0" fontId="29" fillId="0" borderId="0" xfId="0" applyFont="1" applyAlignment="1">
      <alignment vertical="center"/>
    </xf>
    <xf numFmtId="0" fontId="29" fillId="0" borderId="0" xfId="0" applyFont="1" applyAlignment="1"/>
    <xf numFmtId="0" fontId="1" fillId="3" borderId="1" xfId="0" applyFont="1" applyFill="1" applyBorder="1" applyAlignment="1">
      <alignment horizontal="left" vertical="center"/>
    </xf>
    <xf numFmtId="4" fontId="2" fillId="3" borderId="2"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164" fontId="30" fillId="3" borderId="1" xfId="0" applyNumberFormat="1" applyFont="1" applyFill="1" applyBorder="1" applyAlignment="1">
      <alignment horizontal="right" vertical="center"/>
    </xf>
    <xf numFmtId="1" fontId="31" fillId="0" borderId="59" xfId="0" applyNumberFormat="1" applyFont="1" applyBorder="1" applyAlignment="1">
      <alignment horizontal="left" vertical="center" wrapText="1"/>
    </xf>
    <xf numFmtId="0" fontId="32" fillId="0" borderId="0" xfId="0" applyFont="1" applyAlignment="1">
      <alignment vertical="center"/>
    </xf>
    <xf numFmtId="1" fontId="31" fillId="0" borderId="42" xfId="0" applyNumberFormat="1" applyFont="1" applyBorder="1" applyAlignment="1">
      <alignment horizontal="left" vertical="center" wrapText="1"/>
    </xf>
    <xf numFmtId="164" fontId="20" fillId="0" borderId="0" xfId="0" applyNumberFormat="1" applyFont="1" applyFill="1" applyBorder="1" applyAlignment="1">
      <alignment horizontal="right" vertical="center" wrapText="1"/>
    </xf>
    <xf numFmtId="0" fontId="29" fillId="3" borderId="41" xfId="0" applyFont="1" applyFill="1" applyBorder="1" applyAlignment="1">
      <alignment horizontal="left" vertical="center"/>
    </xf>
    <xf numFmtId="0" fontId="29" fillId="3" borderId="10" xfId="0" applyFont="1" applyFill="1" applyBorder="1" applyAlignment="1">
      <alignment vertical="center"/>
    </xf>
    <xf numFmtId="0" fontId="29" fillId="3" borderId="41" xfId="0" applyFont="1" applyFill="1" applyBorder="1" applyAlignment="1">
      <alignment vertical="center"/>
    </xf>
    <xf numFmtId="164" fontId="29" fillId="0" borderId="0" xfId="0" applyNumberFormat="1" applyFont="1" applyAlignment="1">
      <alignment vertical="center"/>
    </xf>
    <xf numFmtId="0" fontId="29" fillId="0" borderId="0" xfId="0" applyFont="1" applyAlignment="1">
      <alignment horizontal="left" vertical="center"/>
    </xf>
    <xf numFmtId="0" fontId="1" fillId="6" borderId="13" xfId="0" applyFont="1" applyFill="1" applyBorder="1" applyAlignment="1">
      <alignment horizontal="center" vertical="center"/>
    </xf>
    <xf numFmtId="0" fontId="14" fillId="0" borderId="14" xfId="0" applyFont="1" applyBorder="1"/>
    <xf numFmtId="0" fontId="1" fillId="6" borderId="17" xfId="0" applyFont="1" applyFill="1" applyBorder="1" applyAlignment="1">
      <alignment horizontal="center" vertical="center"/>
    </xf>
    <xf numFmtId="0" fontId="14" fillId="0" borderId="18" xfId="0" applyFont="1" applyBorder="1"/>
    <xf numFmtId="0" fontId="14" fillId="0" borderId="23" xfId="0" applyFont="1" applyBorder="1"/>
    <xf numFmtId="0" fontId="14" fillId="0" borderId="19" xfId="0" applyFont="1" applyBorder="1"/>
    <xf numFmtId="0" fontId="14" fillId="0" borderId="28" xfId="0" applyFont="1" applyBorder="1"/>
    <xf numFmtId="0" fontId="14" fillId="0" borderId="29" xfId="0" applyFont="1" applyBorder="1"/>
    <xf numFmtId="0" fontId="6" fillId="6" borderId="8" xfId="0" applyFont="1" applyFill="1" applyBorder="1" applyAlignment="1">
      <alignment horizontal="center" vertical="center" wrapText="1"/>
    </xf>
    <xf numFmtId="0" fontId="14" fillId="0" borderId="24" xfId="0" applyFont="1" applyBorder="1"/>
    <xf numFmtId="0" fontId="14" fillId="0" borderId="12" xfId="0" applyFont="1" applyBorder="1"/>
  </cellXfs>
  <cellStyles count="1">
    <cellStyle name="Normal" xfId="0" builtinId="0"/>
  </cellStyles>
  <dxfs count="0"/>
  <tableStyles count="0" defaultTableStyle="TableStyleMedium2" defaultPivotStyle="PivotStyleLight16"/>
  <colors>
    <mruColors>
      <color rgb="FFF2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tabSelected="1" zoomScale="115" zoomScaleNormal="115" workbookViewId="0">
      <selection activeCell="B18" sqref="B18"/>
    </sheetView>
  </sheetViews>
  <sheetFormatPr defaultColWidth="14.44140625" defaultRowHeight="15" customHeight="1" x14ac:dyDescent="0.3"/>
  <cols>
    <col min="1" max="1" width="9.109375" style="140" customWidth="1"/>
    <col min="2" max="2" width="55.5546875" style="140" customWidth="1"/>
    <col min="3" max="3" width="8.33203125" style="140" customWidth="1"/>
    <col min="4" max="4" width="33.33203125" style="140" customWidth="1"/>
    <col min="5" max="5" width="22.109375" style="140" customWidth="1"/>
    <col min="6" max="6" width="8.6640625" style="140" customWidth="1"/>
    <col min="7" max="7" width="12.33203125" style="140" customWidth="1"/>
    <col min="8" max="9" width="8.6640625" style="140" customWidth="1"/>
    <col min="10" max="16384" width="14.44140625" style="140"/>
  </cols>
  <sheetData>
    <row r="1" spans="1:9" ht="32.25" customHeight="1" thickBot="1" x14ac:dyDescent="0.35">
      <c r="A1" s="1" t="s">
        <v>0</v>
      </c>
      <c r="B1" s="2"/>
      <c r="C1" s="136" t="s">
        <v>1</v>
      </c>
      <c r="D1" s="137"/>
      <c r="E1" s="138"/>
      <c r="F1" s="139"/>
      <c r="G1" s="139"/>
      <c r="H1" s="139"/>
      <c r="I1" s="139"/>
    </row>
    <row r="2" spans="1:9" ht="16.5" customHeight="1" thickTop="1" thickBot="1" x14ac:dyDescent="0.35">
      <c r="A2" s="141"/>
      <c r="B2" s="141" t="s">
        <v>128</v>
      </c>
      <c r="C2" s="142"/>
      <c r="D2" s="143"/>
      <c r="E2" s="144"/>
      <c r="F2" s="139"/>
      <c r="G2" s="139"/>
      <c r="H2" s="139"/>
      <c r="I2" s="139"/>
    </row>
    <row r="3" spans="1:9" ht="31.5" customHeight="1" thickTop="1" thickBot="1" x14ac:dyDescent="0.35">
      <c r="A3" s="3" t="s">
        <v>2</v>
      </c>
      <c r="B3" s="4" t="s">
        <v>3</v>
      </c>
      <c r="C3" s="5" t="s">
        <v>4</v>
      </c>
      <c r="D3" s="5" t="s">
        <v>129</v>
      </c>
      <c r="E3" s="6" t="s">
        <v>5</v>
      </c>
      <c r="F3" s="139"/>
      <c r="G3" s="139"/>
      <c r="H3" s="139"/>
      <c r="I3" s="139"/>
    </row>
    <row r="4" spans="1:9" ht="16.2" thickBot="1" x14ac:dyDescent="0.35">
      <c r="A4" s="128"/>
      <c r="B4" s="129" t="s">
        <v>38</v>
      </c>
      <c r="C4" s="129"/>
      <c r="D4" s="129"/>
      <c r="E4" s="130"/>
      <c r="F4" s="139"/>
      <c r="G4" s="139"/>
      <c r="H4" s="139"/>
      <c r="I4" s="139"/>
    </row>
    <row r="5" spans="1:9" ht="16.2" x14ac:dyDescent="0.3">
      <c r="A5" s="63">
        <v>9.1</v>
      </c>
      <c r="B5" s="126" t="s">
        <v>16</v>
      </c>
      <c r="C5" s="127">
        <v>1</v>
      </c>
      <c r="D5" s="145"/>
      <c r="E5" s="131"/>
      <c r="F5" s="146"/>
      <c r="G5" s="139"/>
      <c r="H5" s="139"/>
      <c r="I5" s="139"/>
    </row>
    <row r="6" spans="1:9" ht="16.2" x14ac:dyDescent="0.3">
      <c r="A6" s="67">
        <v>9.1999999999999993</v>
      </c>
      <c r="B6" s="69" t="s">
        <v>30</v>
      </c>
      <c r="C6" s="122">
        <v>1</v>
      </c>
      <c r="D6" s="147"/>
      <c r="E6" s="132"/>
      <c r="F6" s="146"/>
      <c r="G6" s="139"/>
      <c r="H6" s="139"/>
      <c r="I6" s="139"/>
    </row>
    <row r="7" spans="1:9" ht="16.2" x14ac:dyDescent="0.3">
      <c r="A7" s="65">
        <v>9.3000000000000007</v>
      </c>
      <c r="B7" s="68" t="s">
        <v>22</v>
      </c>
      <c r="C7" s="102">
        <v>1</v>
      </c>
      <c r="D7" s="147"/>
      <c r="E7" s="133"/>
      <c r="F7" s="146"/>
      <c r="G7" s="139"/>
      <c r="H7" s="139"/>
      <c r="I7" s="139"/>
    </row>
    <row r="8" spans="1:9" ht="16.2" x14ac:dyDescent="0.3">
      <c r="A8" s="65">
        <v>9.4</v>
      </c>
      <c r="B8" s="68" t="s">
        <v>39</v>
      </c>
      <c r="C8" s="102">
        <v>1</v>
      </c>
      <c r="D8" s="147"/>
      <c r="E8" s="133"/>
      <c r="F8" s="146"/>
      <c r="G8" s="139"/>
      <c r="H8" s="139"/>
      <c r="I8" s="139"/>
    </row>
    <row r="9" spans="1:9" ht="16.2" x14ac:dyDescent="0.3">
      <c r="A9" s="65">
        <v>9.5</v>
      </c>
      <c r="B9" s="68" t="s">
        <v>54</v>
      </c>
      <c r="C9" s="102">
        <v>1</v>
      </c>
      <c r="D9" s="147"/>
      <c r="E9" s="133"/>
      <c r="F9" s="146"/>
      <c r="G9" s="139"/>
      <c r="H9" s="139"/>
      <c r="I9" s="139"/>
    </row>
    <row r="10" spans="1:9" ht="16.2" x14ac:dyDescent="0.3">
      <c r="A10" s="65">
        <v>9.6</v>
      </c>
      <c r="B10" s="68" t="s">
        <v>69</v>
      </c>
      <c r="C10" s="102">
        <v>1</v>
      </c>
      <c r="D10" s="147"/>
      <c r="E10" s="133"/>
      <c r="F10" s="146"/>
      <c r="G10" s="139"/>
      <c r="H10" s="139"/>
      <c r="I10" s="139"/>
    </row>
    <row r="11" spans="1:9" ht="16.2" x14ac:dyDescent="0.3">
      <c r="A11" s="65">
        <v>9.6999999999999993</v>
      </c>
      <c r="B11" s="68" t="s">
        <v>75</v>
      </c>
      <c r="C11" s="102">
        <v>1</v>
      </c>
      <c r="D11" s="147"/>
      <c r="E11" s="133"/>
      <c r="F11" s="146"/>
      <c r="G11" s="139"/>
      <c r="H11" s="139"/>
      <c r="I11" s="139"/>
    </row>
    <row r="12" spans="1:9" ht="16.2" x14ac:dyDescent="0.3">
      <c r="A12" s="65">
        <v>9.8000000000000007</v>
      </c>
      <c r="B12" s="68" t="s">
        <v>50</v>
      </c>
      <c r="C12" s="102">
        <v>1</v>
      </c>
      <c r="D12" s="147"/>
      <c r="E12" s="133"/>
      <c r="F12" s="146"/>
      <c r="G12" s="148"/>
      <c r="H12" s="139"/>
      <c r="I12" s="139"/>
    </row>
    <row r="13" spans="1:9" ht="16.2" x14ac:dyDescent="0.3">
      <c r="A13" s="65">
        <v>9.9</v>
      </c>
      <c r="B13" s="68" t="s">
        <v>51</v>
      </c>
      <c r="C13" s="102">
        <v>1</v>
      </c>
      <c r="D13" s="147"/>
      <c r="E13" s="133"/>
      <c r="F13" s="146"/>
      <c r="G13" s="148"/>
      <c r="H13" s="139"/>
      <c r="I13" s="139"/>
    </row>
    <row r="14" spans="1:9" ht="16.2" x14ac:dyDescent="0.3">
      <c r="A14" s="70">
        <v>9.1</v>
      </c>
      <c r="B14" s="68" t="s">
        <v>52</v>
      </c>
      <c r="C14" s="102">
        <v>1</v>
      </c>
      <c r="D14" s="147"/>
      <c r="E14" s="133"/>
      <c r="F14" s="146"/>
      <c r="G14" s="148"/>
      <c r="H14" s="139"/>
      <c r="I14" s="139"/>
    </row>
    <row r="15" spans="1:9" ht="16.2" x14ac:dyDescent="0.3">
      <c r="A15" s="65">
        <v>9.11</v>
      </c>
      <c r="B15" s="68" t="s">
        <v>131</v>
      </c>
      <c r="C15" s="102">
        <v>1</v>
      </c>
      <c r="D15" s="147"/>
      <c r="E15" s="133"/>
      <c r="F15" s="146"/>
      <c r="G15" s="148"/>
      <c r="H15" s="139"/>
      <c r="I15" s="139"/>
    </row>
    <row r="16" spans="1:9" ht="16.2" x14ac:dyDescent="0.3">
      <c r="A16" s="65">
        <v>9.1199999999999992</v>
      </c>
      <c r="B16" s="68" t="s">
        <v>130</v>
      </c>
      <c r="C16" s="102">
        <v>1</v>
      </c>
      <c r="D16" s="147"/>
      <c r="E16" s="133"/>
      <c r="F16" s="146"/>
      <c r="G16" s="148"/>
      <c r="H16" s="139"/>
      <c r="I16" s="139"/>
    </row>
    <row r="17" spans="1:9" ht="16.8" thickBot="1" x14ac:dyDescent="0.35">
      <c r="A17" s="67">
        <v>9.1300000000000008</v>
      </c>
      <c r="B17" s="123" t="s">
        <v>53</v>
      </c>
      <c r="C17" s="124">
        <v>1</v>
      </c>
      <c r="D17" s="147"/>
      <c r="E17" s="134"/>
      <c r="F17" s="146"/>
      <c r="G17" s="148"/>
      <c r="H17" s="139"/>
      <c r="I17" s="139"/>
    </row>
    <row r="18" spans="1:9" ht="17.399999999999999" thickTop="1" thickBot="1" x14ac:dyDescent="0.35">
      <c r="A18" s="65">
        <v>9.14</v>
      </c>
      <c r="B18" s="125" t="s">
        <v>138</v>
      </c>
      <c r="C18" s="102">
        <v>1</v>
      </c>
      <c r="D18" s="147"/>
      <c r="E18" s="133"/>
      <c r="F18" s="146"/>
      <c r="G18" s="148"/>
      <c r="H18" s="139"/>
      <c r="I18" s="139"/>
    </row>
    <row r="19" spans="1:9" ht="33" customHeight="1" thickBot="1" x14ac:dyDescent="0.35">
      <c r="A19" s="149"/>
      <c r="B19" s="150"/>
      <c r="C19" s="151"/>
      <c r="D19" s="64" t="s">
        <v>6</v>
      </c>
      <c r="E19" s="135"/>
      <c r="F19" s="139"/>
      <c r="G19" s="139"/>
      <c r="H19" s="139"/>
      <c r="I19" s="139"/>
    </row>
    <row r="20" spans="1:9" ht="16.2" thickTop="1" x14ac:dyDescent="0.3">
      <c r="A20" s="139"/>
      <c r="B20" s="139"/>
      <c r="C20" s="139"/>
      <c r="D20" s="139"/>
      <c r="E20" s="152"/>
      <c r="F20" s="139"/>
      <c r="G20" s="139"/>
      <c r="H20" s="139"/>
      <c r="I20" s="139"/>
    </row>
    <row r="21" spans="1:9" ht="15.6" x14ac:dyDescent="0.3">
      <c r="A21" s="153"/>
      <c r="B21" s="139"/>
      <c r="C21" s="139"/>
      <c r="D21" s="139"/>
      <c r="E21" s="152"/>
      <c r="F21" s="139"/>
      <c r="G21" s="139"/>
      <c r="H21" s="139"/>
      <c r="I21" s="139"/>
    </row>
    <row r="22" spans="1:9" ht="15.6" x14ac:dyDescent="0.3">
      <c r="A22" s="153"/>
      <c r="B22" s="139"/>
      <c r="C22" s="139"/>
      <c r="D22" s="139"/>
      <c r="E22" s="152"/>
      <c r="F22" s="139"/>
      <c r="G22" s="139"/>
      <c r="H22" s="139"/>
      <c r="I22" s="139"/>
    </row>
    <row r="23" spans="1:9" ht="15.6" x14ac:dyDescent="0.3">
      <c r="A23" s="153"/>
      <c r="B23" s="139"/>
      <c r="C23" s="139"/>
      <c r="D23" s="139"/>
      <c r="E23" s="152"/>
      <c r="F23" s="139"/>
      <c r="G23" s="139"/>
      <c r="H23" s="139"/>
      <c r="I23" s="139"/>
    </row>
    <row r="24" spans="1:9" ht="15.6" x14ac:dyDescent="0.3">
      <c r="A24" s="153"/>
      <c r="B24" s="139"/>
      <c r="C24" s="139"/>
      <c r="D24" s="139"/>
      <c r="E24" s="152"/>
      <c r="F24" s="139"/>
      <c r="G24" s="139"/>
      <c r="H24" s="139"/>
      <c r="I24" s="139"/>
    </row>
    <row r="25" spans="1:9" ht="15.6" x14ac:dyDescent="0.3">
      <c r="A25" s="153"/>
      <c r="B25" s="139"/>
      <c r="C25" s="139"/>
      <c r="D25" s="139"/>
      <c r="E25" s="152"/>
      <c r="F25" s="139"/>
      <c r="G25" s="139"/>
      <c r="H25" s="139"/>
      <c r="I25" s="139"/>
    </row>
    <row r="26" spans="1:9" ht="15.6" x14ac:dyDescent="0.3">
      <c r="A26" s="153"/>
      <c r="B26" s="139"/>
      <c r="C26" s="139"/>
      <c r="D26" s="139"/>
      <c r="E26" s="152"/>
      <c r="F26" s="139"/>
      <c r="G26" s="139"/>
      <c r="H26" s="139"/>
      <c r="I26" s="139"/>
    </row>
    <row r="27" spans="1:9" ht="15.6" x14ac:dyDescent="0.3">
      <c r="A27" s="153"/>
      <c r="B27" s="139"/>
      <c r="C27" s="139"/>
      <c r="D27" s="139"/>
      <c r="E27" s="152"/>
      <c r="F27" s="139"/>
      <c r="G27" s="139"/>
      <c r="H27" s="139"/>
      <c r="I27" s="139"/>
    </row>
    <row r="28" spans="1:9" ht="15.6" x14ac:dyDescent="0.3">
      <c r="A28" s="153"/>
      <c r="B28" s="139"/>
      <c r="C28" s="139"/>
      <c r="D28" s="139"/>
      <c r="E28" s="152"/>
      <c r="F28" s="139"/>
      <c r="G28" s="139"/>
      <c r="H28" s="139"/>
      <c r="I28" s="139"/>
    </row>
    <row r="29" spans="1:9" ht="15.6" x14ac:dyDescent="0.3">
      <c r="A29" s="153"/>
      <c r="B29" s="139"/>
      <c r="C29" s="139"/>
      <c r="D29" s="139"/>
      <c r="E29" s="152"/>
      <c r="F29" s="139"/>
      <c r="G29" s="139"/>
      <c r="H29" s="139"/>
      <c r="I29" s="139"/>
    </row>
    <row r="30" spans="1:9" ht="15.6" x14ac:dyDescent="0.3">
      <c r="A30" s="153"/>
      <c r="B30" s="139"/>
      <c r="C30" s="139"/>
      <c r="D30" s="139"/>
      <c r="E30" s="152"/>
      <c r="F30" s="139"/>
      <c r="G30" s="139"/>
      <c r="H30" s="139"/>
      <c r="I30" s="139"/>
    </row>
    <row r="31" spans="1:9" ht="15.6" x14ac:dyDescent="0.3">
      <c r="A31" s="153"/>
      <c r="B31" s="139"/>
      <c r="C31" s="139"/>
      <c r="D31" s="139"/>
      <c r="E31" s="152"/>
      <c r="F31" s="139"/>
      <c r="G31" s="139"/>
      <c r="H31" s="139"/>
      <c r="I31" s="139"/>
    </row>
    <row r="32" spans="1:9" ht="15.6" x14ac:dyDescent="0.3">
      <c r="A32" s="153"/>
      <c r="B32" s="139"/>
      <c r="C32" s="139"/>
      <c r="D32" s="139"/>
      <c r="E32" s="152"/>
      <c r="F32" s="139"/>
      <c r="G32" s="139"/>
      <c r="H32" s="139"/>
      <c r="I32" s="139"/>
    </row>
    <row r="33" spans="1:9" ht="15.6" x14ac:dyDescent="0.3">
      <c r="A33" s="153"/>
      <c r="B33" s="139"/>
      <c r="C33" s="139"/>
      <c r="D33" s="139"/>
      <c r="E33" s="152"/>
      <c r="F33" s="139"/>
      <c r="G33" s="139"/>
      <c r="H33" s="139"/>
      <c r="I33" s="139"/>
    </row>
    <row r="34" spans="1:9" ht="15.6" x14ac:dyDescent="0.3">
      <c r="A34" s="153"/>
      <c r="B34" s="139"/>
      <c r="C34" s="139"/>
      <c r="D34" s="139"/>
      <c r="E34" s="152"/>
      <c r="F34" s="139"/>
      <c r="G34" s="139"/>
      <c r="H34" s="139"/>
      <c r="I34" s="139"/>
    </row>
    <row r="35" spans="1:9" ht="15.6" x14ac:dyDescent="0.3">
      <c r="A35" s="153"/>
      <c r="B35" s="139"/>
      <c r="C35" s="139"/>
      <c r="D35" s="139"/>
      <c r="E35" s="152"/>
      <c r="F35" s="139"/>
      <c r="G35" s="139"/>
      <c r="H35" s="139"/>
      <c r="I35" s="139"/>
    </row>
    <row r="36" spans="1:9" ht="15.6" x14ac:dyDescent="0.3">
      <c r="A36" s="153"/>
      <c r="B36" s="139"/>
      <c r="C36" s="139"/>
      <c r="D36" s="139"/>
      <c r="E36" s="152"/>
      <c r="F36" s="139"/>
      <c r="G36" s="139"/>
      <c r="H36" s="139"/>
      <c r="I36" s="139"/>
    </row>
    <row r="37" spans="1:9" ht="15.6" x14ac:dyDescent="0.3">
      <c r="A37" s="153"/>
      <c r="B37" s="139"/>
      <c r="C37" s="139"/>
      <c r="D37" s="139"/>
      <c r="E37" s="152"/>
      <c r="F37" s="139"/>
      <c r="G37" s="139"/>
      <c r="H37" s="139"/>
      <c r="I37" s="139"/>
    </row>
    <row r="38" spans="1:9" ht="15.6" x14ac:dyDescent="0.3">
      <c r="A38" s="153"/>
      <c r="B38" s="139"/>
      <c r="C38" s="139"/>
      <c r="D38" s="139"/>
      <c r="E38" s="152"/>
      <c r="F38" s="139"/>
      <c r="G38" s="139"/>
      <c r="H38" s="139"/>
      <c r="I38" s="139"/>
    </row>
    <row r="39" spans="1:9" ht="15.6" x14ac:dyDescent="0.3">
      <c r="A39" s="153"/>
      <c r="B39" s="139"/>
      <c r="C39" s="139"/>
      <c r="D39" s="139"/>
      <c r="E39" s="152"/>
      <c r="F39" s="139"/>
      <c r="G39" s="139"/>
      <c r="H39" s="139"/>
      <c r="I39" s="139"/>
    </row>
    <row r="40" spans="1:9" ht="15.6" x14ac:dyDescent="0.3">
      <c r="A40" s="153"/>
      <c r="B40" s="139"/>
      <c r="C40" s="139"/>
      <c r="D40" s="139"/>
      <c r="E40" s="152"/>
      <c r="F40" s="139"/>
      <c r="G40" s="139"/>
      <c r="H40" s="139"/>
      <c r="I40" s="139"/>
    </row>
    <row r="41" spans="1:9" ht="15.6" x14ac:dyDescent="0.3">
      <c r="A41" s="153"/>
      <c r="B41" s="139"/>
      <c r="C41" s="139"/>
      <c r="D41" s="139"/>
      <c r="E41" s="152"/>
      <c r="F41" s="139"/>
      <c r="G41" s="139"/>
      <c r="H41" s="139"/>
      <c r="I41" s="139"/>
    </row>
    <row r="42" spans="1:9" ht="15.6" x14ac:dyDescent="0.3">
      <c r="A42" s="153"/>
      <c r="B42" s="139"/>
      <c r="C42" s="139"/>
      <c r="D42" s="139"/>
      <c r="E42" s="152"/>
      <c r="F42" s="139"/>
      <c r="G42" s="139"/>
      <c r="H42" s="139"/>
      <c r="I42" s="139"/>
    </row>
    <row r="43" spans="1:9" ht="15.6" x14ac:dyDescent="0.3">
      <c r="A43" s="153"/>
      <c r="B43" s="139"/>
      <c r="C43" s="139"/>
      <c r="D43" s="139"/>
      <c r="E43" s="152"/>
      <c r="F43" s="139"/>
      <c r="G43" s="139"/>
      <c r="H43" s="139"/>
      <c r="I43" s="139"/>
    </row>
    <row r="44" spans="1:9" ht="15.6" x14ac:dyDescent="0.3">
      <c r="A44" s="153"/>
      <c r="B44" s="139"/>
      <c r="C44" s="139"/>
      <c r="D44" s="139"/>
      <c r="E44" s="152"/>
      <c r="F44" s="139"/>
      <c r="G44" s="139"/>
      <c r="H44" s="139"/>
      <c r="I44" s="139"/>
    </row>
    <row r="45" spans="1:9" ht="15.6" x14ac:dyDescent="0.3">
      <c r="A45" s="153"/>
      <c r="B45" s="139"/>
      <c r="C45" s="139"/>
      <c r="D45" s="139"/>
      <c r="E45" s="152"/>
      <c r="F45" s="139"/>
      <c r="G45" s="139"/>
      <c r="H45" s="139"/>
      <c r="I45" s="139"/>
    </row>
    <row r="46" spans="1:9" ht="15.6" x14ac:dyDescent="0.3">
      <c r="A46" s="153"/>
      <c r="B46" s="139"/>
      <c r="C46" s="139"/>
      <c r="D46" s="139"/>
      <c r="E46" s="152"/>
      <c r="F46" s="139"/>
      <c r="G46" s="139"/>
      <c r="H46" s="139"/>
      <c r="I46" s="139"/>
    </row>
    <row r="47" spans="1:9" ht="15.6" x14ac:dyDescent="0.3">
      <c r="A47" s="153"/>
      <c r="B47" s="139"/>
      <c r="C47" s="139"/>
      <c r="D47" s="139"/>
      <c r="E47" s="152"/>
      <c r="F47" s="139"/>
      <c r="G47" s="139"/>
      <c r="H47" s="139"/>
      <c r="I47" s="139"/>
    </row>
    <row r="48" spans="1:9" ht="15.6" x14ac:dyDescent="0.3">
      <c r="A48" s="153"/>
      <c r="B48" s="139"/>
      <c r="C48" s="139"/>
      <c r="D48" s="139"/>
      <c r="E48" s="152"/>
      <c r="F48" s="139"/>
      <c r="G48" s="139"/>
      <c r="H48" s="139"/>
      <c r="I48" s="139"/>
    </row>
    <row r="49" spans="1:9" ht="15.6" x14ac:dyDescent="0.3">
      <c r="A49" s="153"/>
      <c r="B49" s="139"/>
      <c r="C49" s="139"/>
      <c r="D49" s="139"/>
      <c r="E49" s="152"/>
      <c r="F49" s="139"/>
      <c r="G49" s="139"/>
      <c r="H49" s="139"/>
      <c r="I49" s="139"/>
    </row>
    <row r="50" spans="1:9" ht="15.6" x14ac:dyDescent="0.3">
      <c r="A50" s="153"/>
      <c r="B50" s="139"/>
      <c r="C50" s="139"/>
      <c r="D50" s="139"/>
      <c r="E50" s="152"/>
      <c r="F50" s="139"/>
      <c r="G50" s="139"/>
      <c r="H50" s="139"/>
      <c r="I50" s="139"/>
    </row>
    <row r="51" spans="1:9" ht="15.6" x14ac:dyDescent="0.3">
      <c r="A51" s="153"/>
      <c r="B51" s="139"/>
      <c r="C51" s="139"/>
      <c r="D51" s="139"/>
      <c r="E51" s="152"/>
      <c r="F51" s="139"/>
      <c r="G51" s="139"/>
      <c r="H51" s="139"/>
      <c r="I51" s="139"/>
    </row>
    <row r="52" spans="1:9" ht="15.6" x14ac:dyDescent="0.3">
      <c r="A52" s="153"/>
      <c r="B52" s="139"/>
      <c r="C52" s="139"/>
      <c r="D52" s="139"/>
      <c r="E52" s="152"/>
      <c r="F52" s="139"/>
      <c r="G52" s="139"/>
      <c r="H52" s="139"/>
      <c r="I52" s="139"/>
    </row>
    <row r="53" spans="1:9" ht="15.6" x14ac:dyDescent="0.3">
      <c r="A53" s="153"/>
      <c r="B53" s="139"/>
      <c r="C53" s="139"/>
      <c r="D53" s="139"/>
      <c r="E53" s="152"/>
      <c r="F53" s="139"/>
      <c r="G53" s="139"/>
      <c r="H53" s="139"/>
      <c r="I53" s="139"/>
    </row>
    <row r="54" spans="1:9" ht="15.6" x14ac:dyDescent="0.3">
      <c r="A54" s="153"/>
      <c r="B54" s="139"/>
      <c r="C54" s="139"/>
      <c r="D54" s="139"/>
      <c r="E54" s="152"/>
      <c r="F54" s="139"/>
      <c r="G54" s="139"/>
      <c r="H54" s="139"/>
      <c r="I54" s="139"/>
    </row>
    <row r="55" spans="1:9" ht="15.6" x14ac:dyDescent="0.3">
      <c r="A55" s="153"/>
      <c r="B55" s="139"/>
      <c r="C55" s="139"/>
      <c r="D55" s="139"/>
      <c r="E55" s="152"/>
      <c r="F55" s="139"/>
      <c r="G55" s="139"/>
      <c r="H55" s="139"/>
      <c r="I55" s="139"/>
    </row>
    <row r="56" spans="1:9" ht="15.6" x14ac:dyDescent="0.3">
      <c r="A56" s="153"/>
      <c r="B56" s="139"/>
      <c r="C56" s="139"/>
      <c r="D56" s="139"/>
      <c r="E56" s="152"/>
      <c r="F56" s="139"/>
      <c r="G56" s="139"/>
      <c r="H56" s="139"/>
      <c r="I56" s="139"/>
    </row>
    <row r="57" spans="1:9" ht="15.6" x14ac:dyDescent="0.3">
      <c r="A57" s="153"/>
      <c r="B57" s="139"/>
      <c r="C57" s="139"/>
      <c r="D57" s="139"/>
      <c r="E57" s="152"/>
      <c r="F57" s="139"/>
      <c r="G57" s="139"/>
      <c r="H57" s="139"/>
      <c r="I57" s="139"/>
    </row>
    <row r="58" spans="1:9" ht="15.6" x14ac:dyDescent="0.3">
      <c r="A58" s="153"/>
      <c r="B58" s="139"/>
      <c r="C58" s="139"/>
      <c r="D58" s="139"/>
      <c r="E58" s="152"/>
      <c r="F58" s="139"/>
      <c r="G58" s="139"/>
      <c r="H58" s="139"/>
      <c r="I58" s="139"/>
    </row>
    <row r="59" spans="1:9" ht="15.6" x14ac:dyDescent="0.3">
      <c r="A59" s="153"/>
      <c r="B59" s="139"/>
      <c r="C59" s="139"/>
      <c r="D59" s="139"/>
      <c r="E59" s="152"/>
      <c r="F59" s="139"/>
      <c r="G59" s="139"/>
      <c r="H59" s="139"/>
      <c r="I59" s="139"/>
    </row>
    <row r="60" spans="1:9" ht="15.6" x14ac:dyDescent="0.3">
      <c r="A60" s="153"/>
      <c r="B60" s="139"/>
      <c r="C60" s="139"/>
      <c r="D60" s="139"/>
      <c r="E60" s="152"/>
      <c r="F60" s="139"/>
      <c r="G60" s="139"/>
      <c r="H60" s="139"/>
      <c r="I60" s="139"/>
    </row>
    <row r="61" spans="1:9" ht="15.6" x14ac:dyDescent="0.3">
      <c r="A61" s="153"/>
      <c r="B61" s="139"/>
      <c r="C61" s="139"/>
      <c r="D61" s="139"/>
      <c r="E61" s="152"/>
      <c r="F61" s="139"/>
      <c r="G61" s="139"/>
      <c r="H61" s="139"/>
      <c r="I61" s="139"/>
    </row>
    <row r="62" spans="1:9" ht="15.6" x14ac:dyDescent="0.3">
      <c r="A62" s="153"/>
      <c r="B62" s="139"/>
      <c r="C62" s="139"/>
      <c r="D62" s="139"/>
      <c r="E62" s="152"/>
      <c r="F62" s="139"/>
      <c r="G62" s="139"/>
      <c r="H62" s="139"/>
      <c r="I62" s="139"/>
    </row>
    <row r="63" spans="1:9" ht="15.6" x14ac:dyDescent="0.3">
      <c r="A63" s="153"/>
      <c r="B63" s="139"/>
      <c r="C63" s="139"/>
      <c r="D63" s="139"/>
      <c r="E63" s="152"/>
      <c r="F63" s="139"/>
      <c r="G63" s="139"/>
      <c r="H63" s="139"/>
      <c r="I63" s="139"/>
    </row>
    <row r="64" spans="1:9" ht="15.6" x14ac:dyDescent="0.3">
      <c r="A64" s="153"/>
      <c r="B64" s="139"/>
      <c r="C64" s="139"/>
      <c r="D64" s="139"/>
      <c r="E64" s="152"/>
      <c r="F64" s="139"/>
      <c r="G64" s="139"/>
      <c r="H64" s="139"/>
      <c r="I64" s="139"/>
    </row>
    <row r="65" spans="1:9" ht="15.6" x14ac:dyDescent="0.3">
      <c r="A65" s="153"/>
      <c r="B65" s="139"/>
      <c r="C65" s="139"/>
      <c r="D65" s="139"/>
      <c r="E65" s="152"/>
      <c r="F65" s="139"/>
      <c r="G65" s="139"/>
      <c r="H65" s="139"/>
      <c r="I65" s="139"/>
    </row>
    <row r="66" spans="1:9" ht="15.6" x14ac:dyDescent="0.3">
      <c r="A66" s="153"/>
      <c r="B66" s="139"/>
      <c r="C66" s="139"/>
      <c r="D66" s="139"/>
      <c r="E66" s="152"/>
      <c r="F66" s="139"/>
      <c r="G66" s="139"/>
      <c r="H66" s="139"/>
      <c r="I66" s="139"/>
    </row>
    <row r="67" spans="1:9" ht="15.6" x14ac:dyDescent="0.3">
      <c r="A67" s="153"/>
      <c r="B67" s="139"/>
      <c r="C67" s="139"/>
      <c r="D67" s="139"/>
      <c r="E67" s="152"/>
      <c r="F67" s="139"/>
      <c r="G67" s="139"/>
      <c r="H67" s="139"/>
      <c r="I67" s="139"/>
    </row>
    <row r="68" spans="1:9" ht="15.6" x14ac:dyDescent="0.3">
      <c r="A68" s="153"/>
      <c r="B68" s="139"/>
      <c r="C68" s="139"/>
      <c r="D68" s="139"/>
      <c r="E68" s="152"/>
      <c r="F68" s="139"/>
      <c r="G68" s="139"/>
      <c r="H68" s="139"/>
      <c r="I68" s="139"/>
    </row>
    <row r="69" spans="1:9" ht="15.6" x14ac:dyDescent="0.3">
      <c r="A69" s="153"/>
      <c r="B69" s="139"/>
      <c r="C69" s="139"/>
      <c r="D69" s="139"/>
      <c r="E69" s="152"/>
      <c r="F69" s="139"/>
      <c r="G69" s="139"/>
      <c r="H69" s="139"/>
      <c r="I69" s="139"/>
    </row>
    <row r="70" spans="1:9" ht="15.6" x14ac:dyDescent="0.3">
      <c r="A70" s="153"/>
      <c r="B70" s="139"/>
      <c r="C70" s="139"/>
      <c r="D70" s="139"/>
      <c r="E70" s="152"/>
      <c r="F70" s="139"/>
      <c r="G70" s="139"/>
      <c r="H70" s="139"/>
      <c r="I70" s="139"/>
    </row>
    <row r="71" spans="1:9" ht="15.6" x14ac:dyDescent="0.3">
      <c r="A71" s="153"/>
      <c r="B71" s="139"/>
      <c r="C71" s="139"/>
      <c r="D71" s="139"/>
      <c r="E71" s="152"/>
      <c r="F71" s="139"/>
      <c r="G71" s="139"/>
      <c r="H71" s="139"/>
      <c r="I71" s="139"/>
    </row>
    <row r="72" spans="1:9" ht="15.6" x14ac:dyDescent="0.3">
      <c r="A72" s="153"/>
      <c r="B72" s="139"/>
      <c r="C72" s="139"/>
      <c r="D72" s="139"/>
      <c r="E72" s="152"/>
      <c r="F72" s="139"/>
      <c r="G72" s="139"/>
      <c r="H72" s="139"/>
      <c r="I72" s="139"/>
    </row>
    <row r="73" spans="1:9" ht="15.6" x14ac:dyDescent="0.3">
      <c r="A73" s="153"/>
      <c r="B73" s="139"/>
      <c r="C73" s="139"/>
      <c r="D73" s="139"/>
      <c r="E73" s="152"/>
      <c r="F73" s="139"/>
      <c r="G73" s="139"/>
      <c r="H73" s="139"/>
      <c r="I73" s="139"/>
    </row>
    <row r="74" spans="1:9" ht="15.6" x14ac:dyDescent="0.3">
      <c r="A74" s="153"/>
      <c r="B74" s="139"/>
      <c r="C74" s="139"/>
      <c r="D74" s="139"/>
      <c r="E74" s="152"/>
      <c r="F74" s="139"/>
      <c r="G74" s="139"/>
      <c r="H74" s="139"/>
      <c r="I74" s="139"/>
    </row>
    <row r="75" spans="1:9" ht="15.6" x14ac:dyDescent="0.3">
      <c r="A75" s="153"/>
      <c r="B75" s="139"/>
      <c r="C75" s="139"/>
      <c r="D75" s="139"/>
      <c r="E75" s="152"/>
      <c r="F75" s="139"/>
      <c r="G75" s="139"/>
      <c r="H75" s="139"/>
      <c r="I75" s="139"/>
    </row>
    <row r="76" spans="1:9" ht="15.6" x14ac:dyDescent="0.3">
      <c r="A76" s="153"/>
      <c r="B76" s="139"/>
      <c r="C76" s="139"/>
      <c r="D76" s="139"/>
      <c r="E76" s="152"/>
      <c r="F76" s="139"/>
      <c r="G76" s="139"/>
      <c r="H76" s="139"/>
      <c r="I76" s="139"/>
    </row>
    <row r="77" spans="1:9" ht="15.6" x14ac:dyDescent="0.3">
      <c r="A77" s="153"/>
      <c r="B77" s="139"/>
      <c r="C77" s="139"/>
      <c r="D77" s="139"/>
      <c r="E77" s="152"/>
      <c r="F77" s="139"/>
      <c r="G77" s="139"/>
      <c r="H77" s="139"/>
      <c r="I77" s="139"/>
    </row>
    <row r="78" spans="1:9" ht="15.6" x14ac:dyDescent="0.3">
      <c r="A78" s="153"/>
      <c r="B78" s="139"/>
      <c r="C78" s="139"/>
      <c r="D78" s="139"/>
      <c r="E78" s="152"/>
      <c r="F78" s="139"/>
      <c r="G78" s="139"/>
      <c r="H78" s="139"/>
      <c r="I78" s="139"/>
    </row>
    <row r="79" spans="1:9" ht="15.6" x14ac:dyDescent="0.3">
      <c r="A79" s="153"/>
      <c r="B79" s="139"/>
      <c r="C79" s="139"/>
      <c r="D79" s="139"/>
      <c r="E79" s="152"/>
      <c r="F79" s="139"/>
      <c r="G79" s="139"/>
      <c r="H79" s="139"/>
      <c r="I79" s="139"/>
    </row>
    <row r="80" spans="1:9" ht="15.6" x14ac:dyDescent="0.3">
      <c r="A80" s="153"/>
      <c r="B80" s="139"/>
      <c r="C80" s="139"/>
      <c r="D80" s="139"/>
      <c r="E80" s="152"/>
      <c r="F80" s="139"/>
      <c r="G80" s="139"/>
      <c r="H80" s="139"/>
      <c r="I80" s="139"/>
    </row>
    <row r="81" spans="1:9" ht="15.6" x14ac:dyDescent="0.3">
      <c r="A81" s="153"/>
      <c r="B81" s="139"/>
      <c r="C81" s="139"/>
      <c r="D81" s="139"/>
      <c r="E81" s="152"/>
      <c r="F81" s="139"/>
      <c r="G81" s="139"/>
      <c r="H81" s="139"/>
      <c r="I81" s="139"/>
    </row>
    <row r="82" spans="1:9" ht="15.6" x14ac:dyDescent="0.3">
      <c r="A82" s="153"/>
      <c r="B82" s="139"/>
      <c r="C82" s="139"/>
      <c r="D82" s="139"/>
      <c r="E82" s="152"/>
      <c r="F82" s="139"/>
      <c r="G82" s="139"/>
      <c r="H82" s="139"/>
      <c r="I82" s="139"/>
    </row>
  </sheetData>
  <dataValidations count="1">
    <dataValidation type="list" allowBlank="1" showErrorMessage="1" sqref="C2 E2" xr:uid="{00000000-0002-0000-0000-000000000000}">
      <formula1>#REF!</formula1>
    </dataValidation>
  </dataValidation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82"/>
  <sheetViews>
    <sheetView workbookViewId="0">
      <selection activeCell="B9" sqref="B9"/>
    </sheetView>
  </sheetViews>
  <sheetFormatPr defaultColWidth="14.44140625" defaultRowHeight="14.4" x14ac:dyDescent="0.3"/>
  <cols>
    <col min="1" max="1" width="8.6640625" customWidth="1"/>
    <col min="2" max="2" width="9.109375" customWidth="1"/>
    <col min="3" max="3" width="55.6640625" customWidth="1"/>
    <col min="4" max="4" width="68.33203125" customWidth="1"/>
    <col min="5" max="5" width="6.44140625" customWidth="1"/>
    <col min="6" max="8" width="14.5546875" customWidth="1"/>
    <col min="9" max="37" width="8.6640625" customWidth="1"/>
  </cols>
  <sheetData>
    <row r="1" spans="1:37" ht="51" customHeight="1" thickBot="1" x14ac:dyDescent="0.35">
      <c r="A1" s="154" t="s">
        <v>0</v>
      </c>
      <c r="B1" s="155"/>
      <c r="C1" s="1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30" customHeight="1" x14ac:dyDescent="0.3">
      <c r="A2" s="156"/>
      <c r="B2" s="157"/>
      <c r="C2" s="162"/>
      <c r="D2" s="18"/>
      <c r="E2" s="17"/>
      <c r="F2" s="8" t="s">
        <v>7</v>
      </c>
      <c r="G2" s="80"/>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30" customHeight="1"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30" customHeight="1"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7"/>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60" customHeight="1" thickBot="1" x14ac:dyDescent="0.35">
      <c r="A6" s="31" t="s">
        <v>9</v>
      </c>
      <c r="B6" s="32"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1.75" customHeight="1" thickTop="1" thickBot="1" x14ac:dyDescent="0.35">
      <c r="A7" s="37"/>
      <c r="B7" s="38"/>
      <c r="C7" s="39" t="s">
        <v>111</v>
      </c>
      <c r="D7" s="41"/>
      <c r="E7" s="40"/>
      <c r="F7" s="42"/>
      <c r="G7" s="43"/>
      <c r="H7" s="4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19.5" customHeight="1" thickBot="1" x14ac:dyDescent="0.35">
      <c r="A8" s="87"/>
      <c r="B8" s="87">
        <v>9.9</v>
      </c>
      <c r="C8" s="88" t="s">
        <v>51</v>
      </c>
      <c r="D8" s="90"/>
      <c r="E8" s="89">
        <v>1</v>
      </c>
      <c r="F8" s="91"/>
      <c r="G8" s="92">
        <f>E8*F8</f>
        <v>0</v>
      </c>
      <c r="H8" s="22"/>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177.75" customHeight="1" x14ac:dyDescent="0.3">
      <c r="A9" s="46"/>
      <c r="B9" s="93">
        <f t="shared" ref="B9:B19" si="0">ROW(A1)</f>
        <v>1</v>
      </c>
      <c r="C9" s="75" t="s">
        <v>135</v>
      </c>
      <c r="D9" s="95"/>
      <c r="E9" s="94"/>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133.19999999999999" customHeight="1" x14ac:dyDescent="0.3">
      <c r="A10" s="46"/>
      <c r="B10" s="93">
        <f t="shared" si="0"/>
        <v>2</v>
      </c>
      <c r="C10" s="48" t="s">
        <v>136</v>
      </c>
      <c r="D10" s="97"/>
      <c r="E10" s="96"/>
      <c r="F10" s="52"/>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27.75" customHeight="1" x14ac:dyDescent="0.3">
      <c r="A11" s="46"/>
      <c r="B11" s="93">
        <f t="shared" si="0"/>
        <v>3</v>
      </c>
      <c r="C11" s="48" t="s">
        <v>78</v>
      </c>
      <c r="D11" s="97"/>
      <c r="E11" s="96"/>
      <c r="F11" s="52"/>
      <c r="G11" s="53"/>
      <c r="H11" s="2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38.25" customHeight="1" x14ac:dyDescent="0.3">
      <c r="A12" s="46"/>
      <c r="B12" s="93">
        <f t="shared" si="0"/>
        <v>4</v>
      </c>
      <c r="C12" s="48" t="s">
        <v>79</v>
      </c>
      <c r="D12" s="97"/>
      <c r="E12" s="96"/>
      <c r="F12" s="52"/>
      <c r="G12" s="53"/>
      <c r="H12" s="2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39.6" customHeight="1" x14ac:dyDescent="0.3">
      <c r="A13" s="46"/>
      <c r="B13" s="93">
        <f t="shared" si="0"/>
        <v>5</v>
      </c>
      <c r="C13" s="48" t="s">
        <v>80</v>
      </c>
      <c r="D13" s="97"/>
      <c r="E13" s="96"/>
      <c r="F13" s="52"/>
      <c r="G13" s="53"/>
      <c r="H13" s="2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1:37" ht="15.6" x14ac:dyDescent="0.3">
      <c r="A14" s="46"/>
      <c r="B14" s="93">
        <f t="shared" si="0"/>
        <v>6</v>
      </c>
      <c r="C14" s="103" t="s">
        <v>66</v>
      </c>
      <c r="D14" s="97"/>
      <c r="E14" s="96"/>
      <c r="F14" s="52"/>
      <c r="G14" s="53"/>
      <c r="H14" s="22"/>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15.6" x14ac:dyDescent="0.3">
      <c r="A15" s="46"/>
      <c r="B15" s="93">
        <f t="shared" si="0"/>
        <v>7</v>
      </c>
      <c r="C15" s="103" t="s">
        <v>81</v>
      </c>
      <c r="D15" s="97"/>
      <c r="E15" s="96"/>
      <c r="F15" s="52"/>
      <c r="G15" s="53"/>
      <c r="H15" s="2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ht="15.6" x14ac:dyDescent="0.3">
      <c r="A16" s="46"/>
      <c r="B16" s="93">
        <f t="shared" si="0"/>
        <v>8</v>
      </c>
      <c r="C16" s="103" t="s">
        <v>68</v>
      </c>
      <c r="D16" s="97"/>
      <c r="E16" s="96"/>
      <c r="F16" s="52"/>
      <c r="G16" s="53"/>
      <c r="H16" s="22"/>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37" ht="15.6" x14ac:dyDescent="0.3">
      <c r="A17" s="46"/>
      <c r="B17" s="93">
        <f t="shared" si="0"/>
        <v>9</v>
      </c>
      <c r="C17" s="48" t="s">
        <v>98</v>
      </c>
      <c r="D17" s="97"/>
      <c r="E17" s="96"/>
      <c r="F17" s="52"/>
      <c r="G17" s="53"/>
      <c r="H17" s="22"/>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1:37" ht="31.2" x14ac:dyDescent="0.3">
      <c r="A18" s="46"/>
      <c r="B18" s="93">
        <f t="shared" si="0"/>
        <v>10</v>
      </c>
      <c r="C18" s="48" t="s">
        <v>116</v>
      </c>
      <c r="D18" s="50"/>
      <c r="E18" s="51"/>
      <c r="F18" s="52"/>
      <c r="G18" s="53"/>
      <c r="H18" s="22"/>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row r="19" spans="1:37" ht="36.75" customHeight="1" x14ac:dyDescent="0.3">
      <c r="A19" s="46"/>
      <c r="B19" s="93">
        <f t="shared" si="0"/>
        <v>11</v>
      </c>
      <c r="C19" s="48" t="s">
        <v>115</v>
      </c>
      <c r="D19" s="50"/>
      <c r="E19" s="51"/>
      <c r="F19" s="52"/>
      <c r="G19" s="53"/>
      <c r="H19" s="22"/>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1:37"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37"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37"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37"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37"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37"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37"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37"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37"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37"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37"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7"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37"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29"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29"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29"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29"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29"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1:29"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29"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1:29"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1:29"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1:29"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1:29"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1:29"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row>
    <row r="69" spans="1:29"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row>
    <row r="70" spans="1:29" x14ac:dyDescent="0.3">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row>
    <row r="71" spans="1:29" x14ac:dyDescent="0.3">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1:29" x14ac:dyDescent="0.3">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x14ac:dyDescent="0.3">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x14ac:dyDescent="0.3">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x14ac:dyDescent="0.3">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x14ac:dyDescent="0.3">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x14ac:dyDescent="0.3">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29" x14ac:dyDescent="0.3">
      <c r="B79" s="58"/>
      <c r="I79" s="16"/>
      <c r="J79" s="16"/>
      <c r="K79" s="16"/>
      <c r="L79" s="16"/>
      <c r="M79" s="16"/>
      <c r="N79" s="16"/>
      <c r="O79" s="16"/>
      <c r="P79" s="16"/>
      <c r="Q79" s="16"/>
      <c r="R79" s="16"/>
      <c r="S79" s="16"/>
      <c r="T79" s="16"/>
      <c r="U79" s="16"/>
      <c r="V79" s="16"/>
      <c r="W79" s="16"/>
      <c r="X79" s="16"/>
      <c r="Y79" s="16"/>
      <c r="Z79" s="16"/>
      <c r="AA79" s="16"/>
      <c r="AB79" s="16"/>
      <c r="AC79" s="16"/>
    </row>
    <row r="80" spans="1:29" x14ac:dyDescent="0.3">
      <c r="B80" s="58"/>
    </row>
    <row r="81" spans="2:2" x14ac:dyDescent="0.3">
      <c r="B81" s="58"/>
    </row>
    <row r="82" spans="2:2" x14ac:dyDescent="0.3">
      <c r="B82" s="58"/>
    </row>
  </sheetData>
  <mergeCells count="3">
    <mergeCell ref="A1:B1"/>
    <mergeCell ref="A2:B4"/>
    <mergeCell ref="C2:C4"/>
  </mergeCells>
  <dataValidations count="1">
    <dataValidation type="list" allowBlank="1" showErrorMessage="1" sqref="E1 G1" xr:uid="{00000000-0002-0000-0900-000000000000}">
      <formula1>$A$1:$A$5</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93"/>
  <sheetViews>
    <sheetView topLeftCell="A5" workbookViewId="0">
      <selection activeCell="B9" sqref="B9"/>
    </sheetView>
  </sheetViews>
  <sheetFormatPr defaultColWidth="14.44140625" defaultRowHeight="14.4" x14ac:dyDescent="0.3"/>
  <cols>
    <col min="1" max="1" width="8.6640625" customWidth="1"/>
    <col min="2" max="2" width="9.109375" customWidth="1"/>
    <col min="3" max="3" width="54" customWidth="1"/>
    <col min="4" max="4" width="68.33203125" customWidth="1"/>
    <col min="5" max="5" width="6.44140625" customWidth="1"/>
    <col min="6" max="8" width="17.88671875" customWidth="1"/>
    <col min="9" max="37" width="8.6640625" customWidth="1"/>
  </cols>
  <sheetData>
    <row r="1" spans="1:37" ht="51" customHeight="1" thickBot="1" x14ac:dyDescent="0.35">
      <c r="A1" s="154" t="s">
        <v>0</v>
      </c>
      <c r="B1" s="155"/>
      <c r="C1" s="1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30" customHeight="1" x14ac:dyDescent="0.3">
      <c r="A2" s="156"/>
      <c r="B2" s="157"/>
      <c r="C2" s="162"/>
      <c r="D2" s="18"/>
      <c r="E2" s="17"/>
      <c r="F2" s="72" t="s">
        <v>7</v>
      </c>
      <c r="G2" s="73"/>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30" customHeight="1"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30" customHeight="1"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6"/>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60" customHeight="1" thickBot="1" x14ac:dyDescent="0.35">
      <c r="A6" s="31" t="s">
        <v>9</v>
      </c>
      <c r="B6" s="34"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3.25" customHeight="1" thickTop="1" thickBot="1" x14ac:dyDescent="0.35">
      <c r="A7" s="37"/>
      <c r="B7" s="38"/>
      <c r="C7" s="39" t="s">
        <v>111</v>
      </c>
      <c r="D7" s="41"/>
      <c r="E7" s="40"/>
      <c r="F7" s="42"/>
      <c r="G7" s="43"/>
      <c r="H7" s="3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18" thickTop="1" thickBot="1" x14ac:dyDescent="0.35">
      <c r="A8" s="37"/>
      <c r="B8" s="100">
        <v>9.1</v>
      </c>
      <c r="C8" s="98" t="s">
        <v>52</v>
      </c>
      <c r="D8" s="99"/>
      <c r="E8" s="81">
        <v>1</v>
      </c>
      <c r="F8" s="42"/>
      <c r="G8" s="43">
        <f>E8*F8</f>
        <v>0</v>
      </c>
      <c r="H8" s="44"/>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291.75" customHeight="1" x14ac:dyDescent="0.3">
      <c r="A9" s="46"/>
      <c r="B9" s="54">
        <v>1</v>
      </c>
      <c r="C9" s="48" t="s">
        <v>137</v>
      </c>
      <c r="D9" s="50"/>
      <c r="E9" s="51"/>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33.6" customHeight="1" x14ac:dyDescent="0.3">
      <c r="A10" s="46"/>
      <c r="B10" s="54">
        <v>2</v>
      </c>
      <c r="C10" s="48" t="s">
        <v>78</v>
      </c>
      <c r="D10" s="50"/>
      <c r="E10" s="51"/>
      <c r="F10" s="52"/>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53.4" customHeight="1" x14ac:dyDescent="0.3">
      <c r="A11" s="46"/>
      <c r="B11" s="54">
        <v>3</v>
      </c>
      <c r="C11" s="48" t="s">
        <v>82</v>
      </c>
      <c r="D11" s="50"/>
      <c r="E11" s="51"/>
      <c r="F11" s="52"/>
      <c r="G11" s="53"/>
      <c r="H11" s="2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48.6" customHeight="1" x14ac:dyDescent="0.3">
      <c r="A12" s="46"/>
      <c r="B12" s="54">
        <v>4</v>
      </c>
      <c r="C12" s="48" t="s">
        <v>83</v>
      </c>
      <c r="D12" s="50"/>
      <c r="E12" s="51"/>
      <c r="F12" s="52"/>
      <c r="G12" s="53"/>
      <c r="H12" s="2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48" customHeight="1" x14ac:dyDescent="0.3">
      <c r="A13" s="46"/>
      <c r="B13" s="54">
        <v>5</v>
      </c>
      <c r="C13" s="48" t="s">
        <v>84</v>
      </c>
      <c r="D13" s="50"/>
      <c r="E13" s="51"/>
      <c r="F13" s="52"/>
      <c r="G13" s="53"/>
      <c r="H13" s="2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1:37" ht="31.2" x14ac:dyDescent="0.3">
      <c r="A14" s="46"/>
      <c r="B14" s="54">
        <v>6</v>
      </c>
      <c r="C14" s="48" t="s">
        <v>79</v>
      </c>
      <c r="D14" s="50"/>
      <c r="E14" s="51"/>
      <c r="F14" s="52"/>
      <c r="G14" s="53"/>
      <c r="H14" s="22"/>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31.2" x14ac:dyDescent="0.3">
      <c r="A15" s="46"/>
      <c r="B15" s="54">
        <v>7</v>
      </c>
      <c r="C15" s="48" t="s">
        <v>80</v>
      </c>
      <c r="D15" s="50"/>
      <c r="E15" s="51"/>
      <c r="F15" s="52"/>
      <c r="G15" s="53"/>
      <c r="H15" s="2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ht="15.6" x14ac:dyDescent="0.3">
      <c r="A16" s="46"/>
      <c r="B16" s="54">
        <v>8</v>
      </c>
      <c r="C16" s="103" t="s">
        <v>66</v>
      </c>
      <c r="D16" s="50"/>
      <c r="E16" s="51"/>
      <c r="F16" s="52"/>
      <c r="G16" s="53"/>
      <c r="H16" s="22"/>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37" ht="15.6" x14ac:dyDescent="0.3">
      <c r="A17" s="46"/>
      <c r="B17" s="54">
        <v>9</v>
      </c>
      <c r="C17" s="103" t="s">
        <v>77</v>
      </c>
      <c r="D17" s="50"/>
      <c r="E17" s="51"/>
      <c r="F17" s="52"/>
      <c r="G17" s="53"/>
      <c r="H17" s="22"/>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1:37" ht="16.2" customHeight="1" x14ac:dyDescent="0.3">
      <c r="A18" s="46"/>
      <c r="B18" s="54">
        <v>10</v>
      </c>
      <c r="C18" s="103" t="s">
        <v>68</v>
      </c>
      <c r="D18" s="50"/>
      <c r="E18" s="51"/>
      <c r="F18" s="52"/>
      <c r="G18" s="53"/>
      <c r="H18" s="22"/>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row r="19" spans="1:37" ht="15.6" x14ac:dyDescent="0.3">
      <c r="A19" s="46"/>
      <c r="B19" s="54">
        <v>11</v>
      </c>
      <c r="C19" s="48" t="s">
        <v>98</v>
      </c>
      <c r="D19" s="50"/>
      <c r="E19" s="51"/>
      <c r="F19" s="52"/>
      <c r="G19" s="53"/>
      <c r="H19" s="22"/>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1:37" ht="31.2" x14ac:dyDescent="0.3">
      <c r="A20" s="46"/>
      <c r="B20" s="54">
        <v>12</v>
      </c>
      <c r="C20" s="48" t="s">
        <v>116</v>
      </c>
      <c r="D20" s="50"/>
      <c r="E20" s="51"/>
      <c r="F20" s="52"/>
      <c r="G20" s="53"/>
      <c r="H20" s="22"/>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1:37" ht="36.75" customHeight="1" x14ac:dyDescent="0.3">
      <c r="A21" s="46"/>
      <c r="B21" s="54">
        <v>13</v>
      </c>
      <c r="C21" s="48" t="s">
        <v>115</v>
      </c>
      <c r="D21" s="50"/>
      <c r="E21" s="51"/>
      <c r="F21" s="52"/>
      <c r="G21" s="53"/>
      <c r="H21" s="22"/>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2" spans="1:37" x14ac:dyDescent="0.3">
      <c r="B22" s="79"/>
    </row>
    <row r="23" spans="1:37" x14ac:dyDescent="0.3">
      <c r="B23" s="79"/>
    </row>
    <row r="24" spans="1:37" x14ac:dyDescent="0.3">
      <c r="B24" s="79"/>
    </row>
    <row r="25" spans="1:37" x14ac:dyDescent="0.3">
      <c r="B25" s="79"/>
    </row>
    <row r="26" spans="1:37" x14ac:dyDescent="0.3">
      <c r="B26" s="79"/>
    </row>
    <row r="27" spans="1:37" x14ac:dyDescent="0.3">
      <c r="B27" s="79"/>
    </row>
    <row r="28" spans="1:37" x14ac:dyDescent="0.3">
      <c r="B28" s="79"/>
    </row>
    <row r="29" spans="1:37" x14ac:dyDescent="0.3">
      <c r="B29" s="79"/>
    </row>
    <row r="30" spans="1:37" x14ac:dyDescent="0.3">
      <c r="B30" s="79"/>
    </row>
    <row r="31" spans="1:37" x14ac:dyDescent="0.3">
      <c r="B31" s="79"/>
    </row>
    <row r="32" spans="1:37" x14ac:dyDescent="0.3">
      <c r="B32" s="79"/>
    </row>
    <row r="33" spans="2:2" x14ac:dyDescent="0.3">
      <c r="B33" s="79"/>
    </row>
    <row r="34" spans="2:2" x14ac:dyDescent="0.3">
      <c r="B34" s="79"/>
    </row>
    <row r="35" spans="2:2" x14ac:dyDescent="0.3">
      <c r="B35" s="79"/>
    </row>
    <row r="36" spans="2:2" x14ac:dyDescent="0.3">
      <c r="B36" s="79"/>
    </row>
    <row r="37" spans="2:2" x14ac:dyDescent="0.3">
      <c r="B37" s="79"/>
    </row>
    <row r="38" spans="2:2" x14ac:dyDescent="0.3">
      <c r="B38" s="79"/>
    </row>
    <row r="39" spans="2:2" x14ac:dyDescent="0.3">
      <c r="B39" s="79"/>
    </row>
    <row r="40" spans="2:2" x14ac:dyDescent="0.3">
      <c r="B40" s="79"/>
    </row>
    <row r="41" spans="2:2" x14ac:dyDescent="0.3">
      <c r="B41" s="79"/>
    </row>
    <row r="42" spans="2:2" x14ac:dyDescent="0.3">
      <c r="B42" s="79"/>
    </row>
    <row r="43" spans="2:2" x14ac:dyDescent="0.3">
      <c r="B43" s="79"/>
    </row>
    <row r="44" spans="2:2" x14ac:dyDescent="0.3">
      <c r="B44" s="79"/>
    </row>
    <row r="45" spans="2:2" x14ac:dyDescent="0.3">
      <c r="B45" s="79"/>
    </row>
    <row r="46" spans="2:2" x14ac:dyDescent="0.3">
      <c r="B46" s="79"/>
    </row>
    <row r="47" spans="2:2" x14ac:dyDescent="0.3">
      <c r="B47" s="79"/>
    </row>
    <row r="48" spans="2:2" x14ac:dyDescent="0.3">
      <c r="B48" s="79"/>
    </row>
    <row r="49" spans="2:2" x14ac:dyDescent="0.3">
      <c r="B49" s="79"/>
    </row>
    <row r="50" spans="2:2" x14ac:dyDescent="0.3">
      <c r="B50" s="79"/>
    </row>
    <row r="51" spans="2:2" x14ac:dyDescent="0.3">
      <c r="B51" s="79"/>
    </row>
    <row r="52" spans="2:2" x14ac:dyDescent="0.3">
      <c r="B52" s="79"/>
    </row>
    <row r="53" spans="2:2" x14ac:dyDescent="0.3">
      <c r="B53" s="79"/>
    </row>
    <row r="54" spans="2:2" x14ac:dyDescent="0.3">
      <c r="B54" s="79"/>
    </row>
    <row r="55" spans="2:2" x14ac:dyDescent="0.3">
      <c r="B55" s="79"/>
    </row>
    <row r="56" spans="2:2" x14ac:dyDescent="0.3">
      <c r="B56" s="79"/>
    </row>
    <row r="57" spans="2:2" x14ac:dyDescent="0.3">
      <c r="B57" s="79"/>
    </row>
    <row r="58" spans="2:2" x14ac:dyDescent="0.3">
      <c r="B58" s="79"/>
    </row>
    <row r="59" spans="2:2" x14ac:dyDescent="0.3">
      <c r="B59" s="79"/>
    </row>
    <row r="60" spans="2:2" x14ac:dyDescent="0.3">
      <c r="B60" s="79"/>
    </row>
    <row r="61" spans="2:2" x14ac:dyDescent="0.3">
      <c r="B61" s="79"/>
    </row>
    <row r="62" spans="2:2" x14ac:dyDescent="0.3">
      <c r="B62" s="79"/>
    </row>
    <row r="63" spans="2:2" x14ac:dyDescent="0.3">
      <c r="B63" s="79"/>
    </row>
    <row r="64" spans="2:2" x14ac:dyDescent="0.3">
      <c r="B64" s="79"/>
    </row>
    <row r="65" spans="2:2" x14ac:dyDescent="0.3">
      <c r="B65" s="79"/>
    </row>
    <row r="66" spans="2:2" x14ac:dyDescent="0.3">
      <c r="B66" s="79"/>
    </row>
    <row r="67" spans="2:2" x14ac:dyDescent="0.3">
      <c r="B67" s="79"/>
    </row>
    <row r="68" spans="2:2" x14ac:dyDescent="0.3">
      <c r="B68" s="79"/>
    </row>
    <row r="69" spans="2:2" x14ac:dyDescent="0.3">
      <c r="B69" s="79"/>
    </row>
    <row r="70" spans="2:2" x14ac:dyDescent="0.3">
      <c r="B70" s="79"/>
    </row>
    <row r="71" spans="2:2" x14ac:dyDescent="0.3">
      <c r="B71" s="79"/>
    </row>
    <row r="72" spans="2:2" x14ac:dyDescent="0.3">
      <c r="B72" s="79"/>
    </row>
    <row r="73" spans="2:2" x14ac:dyDescent="0.3">
      <c r="B73" s="79"/>
    </row>
    <row r="74" spans="2:2" x14ac:dyDescent="0.3">
      <c r="B74" s="79"/>
    </row>
    <row r="75" spans="2:2" x14ac:dyDescent="0.3">
      <c r="B75" s="79"/>
    </row>
    <row r="76" spans="2:2" x14ac:dyDescent="0.3">
      <c r="B76" s="79"/>
    </row>
    <row r="77" spans="2:2" x14ac:dyDescent="0.3">
      <c r="B77" s="79"/>
    </row>
    <row r="78" spans="2:2" x14ac:dyDescent="0.3">
      <c r="B78" s="79"/>
    </row>
    <row r="79" spans="2:2" x14ac:dyDescent="0.3">
      <c r="B79" s="79"/>
    </row>
    <row r="80" spans="2:2" x14ac:dyDescent="0.3">
      <c r="B80" s="79"/>
    </row>
    <row r="81" spans="2:2" x14ac:dyDescent="0.3">
      <c r="B81" s="79"/>
    </row>
    <row r="82" spans="2:2" x14ac:dyDescent="0.3">
      <c r="B82" s="79"/>
    </row>
    <row r="83" spans="2:2" x14ac:dyDescent="0.3">
      <c r="B83" s="79"/>
    </row>
    <row r="84" spans="2:2" x14ac:dyDescent="0.3">
      <c r="B84" s="79"/>
    </row>
    <row r="85" spans="2:2" x14ac:dyDescent="0.3">
      <c r="B85" s="79"/>
    </row>
    <row r="86" spans="2:2" x14ac:dyDescent="0.3">
      <c r="B86" s="79"/>
    </row>
    <row r="87" spans="2:2" x14ac:dyDescent="0.3">
      <c r="B87" s="79"/>
    </row>
    <row r="88" spans="2:2" x14ac:dyDescent="0.3">
      <c r="B88" s="79"/>
    </row>
    <row r="89" spans="2:2" x14ac:dyDescent="0.3">
      <c r="B89" s="79"/>
    </row>
    <row r="90" spans="2:2" x14ac:dyDescent="0.3">
      <c r="B90" s="79"/>
    </row>
    <row r="91" spans="2:2" x14ac:dyDescent="0.3">
      <c r="B91" s="79"/>
    </row>
    <row r="92" spans="2:2" x14ac:dyDescent="0.3">
      <c r="B92" s="79"/>
    </row>
    <row r="93" spans="2:2" x14ac:dyDescent="0.3">
      <c r="B93" s="79"/>
    </row>
  </sheetData>
  <mergeCells count="3">
    <mergeCell ref="A1:B1"/>
    <mergeCell ref="A2:B4"/>
    <mergeCell ref="C2:C4"/>
  </mergeCells>
  <dataValidations count="1">
    <dataValidation type="list" allowBlank="1" showErrorMessage="1" sqref="E1 G1" xr:uid="{00000000-0002-0000-0A00-000000000000}">
      <formula1>$A$1:$A$5</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74"/>
  <sheetViews>
    <sheetView zoomScaleNormal="100" workbookViewId="0">
      <selection activeCell="B9" sqref="B9"/>
    </sheetView>
  </sheetViews>
  <sheetFormatPr defaultColWidth="14.44140625" defaultRowHeight="14.4" x14ac:dyDescent="0.3"/>
  <cols>
    <col min="1" max="1" width="8.6640625" customWidth="1"/>
    <col min="2" max="2" width="9.109375" customWidth="1"/>
    <col min="3" max="3" width="58.6640625" customWidth="1"/>
    <col min="4" max="4" width="68.33203125" customWidth="1"/>
    <col min="5" max="5" width="6.44140625" customWidth="1"/>
    <col min="6" max="8" width="20.109375" customWidth="1"/>
    <col min="9" max="37" width="8.6640625" customWidth="1"/>
  </cols>
  <sheetData>
    <row r="1" spans="1:37" ht="51" customHeight="1" thickBot="1" x14ac:dyDescent="0.35">
      <c r="A1" s="154" t="s">
        <v>0</v>
      </c>
      <c r="B1" s="155"/>
      <c r="C1" s="1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42.75" customHeight="1" x14ac:dyDescent="0.3">
      <c r="A2" s="156"/>
      <c r="B2" s="157"/>
      <c r="C2" s="162"/>
      <c r="D2" s="18"/>
      <c r="E2" s="17"/>
      <c r="F2" s="8" t="s">
        <v>7</v>
      </c>
      <c r="G2" s="19"/>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30" customHeight="1"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30" customHeight="1"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7"/>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97.5" customHeight="1" thickBot="1" x14ac:dyDescent="0.35">
      <c r="A6" s="31" t="s">
        <v>9</v>
      </c>
      <c r="B6" s="32"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1.75" customHeight="1" thickTop="1" thickBot="1" x14ac:dyDescent="0.35">
      <c r="A7" s="37"/>
      <c r="B7" s="38"/>
      <c r="C7" s="39" t="s">
        <v>111</v>
      </c>
      <c r="D7" s="41"/>
      <c r="E7" s="40"/>
      <c r="F7" s="42"/>
      <c r="G7" s="43"/>
      <c r="H7" s="4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21.75" customHeight="1" thickTop="1" thickBot="1" x14ac:dyDescent="0.35">
      <c r="A8" s="37"/>
      <c r="B8" s="45">
        <v>9.11</v>
      </c>
      <c r="C8" s="39" t="s">
        <v>85</v>
      </c>
      <c r="D8" s="41"/>
      <c r="E8" s="40">
        <v>1</v>
      </c>
      <c r="F8" s="42"/>
      <c r="G8" s="43">
        <f>E8*F8</f>
        <v>0</v>
      </c>
      <c r="H8" s="44"/>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66.75" customHeight="1" x14ac:dyDescent="0.3">
      <c r="A9" s="46"/>
      <c r="B9" s="47">
        <v>1</v>
      </c>
      <c r="C9" s="48" t="s">
        <v>86</v>
      </c>
      <c r="D9" s="50"/>
      <c r="E9" s="51"/>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15.6" x14ac:dyDescent="0.3">
      <c r="A10" s="46"/>
      <c r="B10" s="47">
        <v>2</v>
      </c>
      <c r="C10" s="48" t="s">
        <v>87</v>
      </c>
      <c r="D10" s="50"/>
      <c r="E10" s="51"/>
      <c r="F10" s="52"/>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15.6" x14ac:dyDescent="0.3">
      <c r="A11" s="46"/>
      <c r="B11" s="47">
        <v>3</v>
      </c>
      <c r="C11" s="48" t="s">
        <v>88</v>
      </c>
      <c r="D11" s="50"/>
      <c r="E11" s="51"/>
      <c r="F11" s="52"/>
      <c r="G11" s="53"/>
      <c r="H11" s="22"/>
      <c r="I11" s="16"/>
      <c r="J11" s="16"/>
      <c r="K11" s="16"/>
      <c r="L11" s="16"/>
      <c r="M11" s="16"/>
      <c r="N11" s="16"/>
      <c r="O11" s="16"/>
      <c r="P11" s="16"/>
      <c r="Q11" s="16"/>
      <c r="R11" s="16"/>
      <c r="S11" s="16"/>
      <c r="T11" s="16"/>
      <c r="U11" s="16"/>
      <c r="V11" s="16"/>
      <c r="W11" s="16"/>
      <c r="X11" s="16"/>
      <c r="Y11" s="16"/>
      <c r="Z11" s="16"/>
      <c r="AA11" s="16"/>
      <c r="AB11" s="16"/>
      <c r="AC11" s="16"/>
    </row>
    <row r="12" spans="1:37" ht="15.6" x14ac:dyDescent="0.3">
      <c r="A12" s="46"/>
      <c r="B12" s="47">
        <v>4</v>
      </c>
      <c r="C12" s="48" t="s">
        <v>89</v>
      </c>
      <c r="D12" s="50"/>
      <c r="E12" s="51"/>
      <c r="F12" s="52"/>
      <c r="G12" s="53"/>
      <c r="H12" s="22"/>
      <c r="I12" s="16"/>
      <c r="J12" s="16"/>
      <c r="K12" s="16"/>
      <c r="L12" s="16"/>
      <c r="M12" s="16"/>
      <c r="N12" s="16"/>
      <c r="O12" s="16"/>
      <c r="P12" s="16"/>
      <c r="Q12" s="16"/>
      <c r="R12" s="16"/>
      <c r="S12" s="16"/>
      <c r="T12" s="16"/>
      <c r="U12" s="16"/>
      <c r="V12" s="16"/>
      <c r="W12" s="16"/>
      <c r="X12" s="16"/>
      <c r="Y12" s="16"/>
      <c r="Z12" s="16"/>
      <c r="AA12" s="16"/>
      <c r="AB12" s="16"/>
      <c r="AC12" s="16"/>
    </row>
    <row r="13" spans="1:37" ht="31.2" x14ac:dyDescent="0.3">
      <c r="A13" s="46"/>
      <c r="B13" s="47">
        <v>5</v>
      </c>
      <c r="C13" s="48" t="s">
        <v>90</v>
      </c>
      <c r="D13" s="50"/>
      <c r="E13" s="51"/>
      <c r="F13" s="52"/>
      <c r="G13" s="53"/>
      <c r="H13" s="22"/>
      <c r="I13" s="16"/>
      <c r="J13" s="16"/>
      <c r="K13" s="16"/>
      <c r="L13" s="16"/>
      <c r="M13" s="16"/>
      <c r="N13" s="16"/>
      <c r="O13" s="16"/>
      <c r="P13" s="16"/>
      <c r="Q13" s="16"/>
      <c r="R13" s="16"/>
      <c r="S13" s="16"/>
      <c r="T13" s="16"/>
      <c r="U13" s="16"/>
      <c r="V13" s="16"/>
      <c r="W13" s="16"/>
      <c r="X13" s="16"/>
      <c r="Y13" s="16"/>
      <c r="Z13" s="16"/>
      <c r="AA13" s="16"/>
      <c r="AB13" s="16"/>
      <c r="AC13" s="16"/>
    </row>
    <row r="14" spans="1:37" ht="15.6" x14ac:dyDescent="0.3">
      <c r="A14" s="46"/>
      <c r="B14" s="47">
        <v>6</v>
      </c>
      <c r="C14" s="48" t="s">
        <v>91</v>
      </c>
      <c r="D14" s="50"/>
      <c r="E14" s="51"/>
      <c r="F14" s="52"/>
      <c r="G14" s="53"/>
      <c r="H14" s="22"/>
      <c r="I14" s="16"/>
      <c r="J14" s="16"/>
      <c r="K14" s="16"/>
      <c r="L14" s="16"/>
      <c r="M14" s="16"/>
      <c r="N14" s="16"/>
      <c r="O14" s="16"/>
      <c r="P14" s="16"/>
      <c r="Q14" s="16"/>
      <c r="R14" s="16"/>
      <c r="S14" s="16"/>
      <c r="T14" s="16"/>
      <c r="U14" s="16"/>
      <c r="V14" s="16"/>
      <c r="W14" s="16"/>
      <c r="X14" s="16"/>
      <c r="Y14" s="16"/>
      <c r="Z14" s="16"/>
      <c r="AA14" s="16"/>
      <c r="AB14" s="16"/>
      <c r="AC14" s="16"/>
    </row>
    <row r="15" spans="1:37" ht="15.6" x14ac:dyDescent="0.3">
      <c r="A15" s="46"/>
      <c r="B15" s="47">
        <v>7</v>
      </c>
      <c r="C15" s="48" t="s">
        <v>92</v>
      </c>
      <c r="D15" s="50"/>
      <c r="E15" s="51"/>
      <c r="F15" s="52"/>
      <c r="G15" s="53"/>
      <c r="H15" s="22"/>
      <c r="I15" s="16"/>
      <c r="J15" s="16"/>
      <c r="K15" s="16"/>
      <c r="L15" s="16"/>
      <c r="M15" s="16"/>
      <c r="N15" s="16"/>
      <c r="O15" s="16"/>
      <c r="P15" s="16"/>
      <c r="Q15" s="16"/>
      <c r="R15" s="16"/>
      <c r="S15" s="16"/>
      <c r="T15" s="16"/>
      <c r="U15" s="16"/>
      <c r="V15" s="16"/>
      <c r="W15" s="16"/>
      <c r="X15" s="16"/>
      <c r="Y15" s="16"/>
      <c r="Z15" s="16"/>
      <c r="AA15" s="16"/>
      <c r="AB15" s="16"/>
      <c r="AC15" s="16"/>
    </row>
    <row r="16" spans="1:37" ht="31.2" x14ac:dyDescent="0.3">
      <c r="A16" s="46"/>
      <c r="B16" s="47">
        <v>8</v>
      </c>
      <c r="C16" s="48" t="s">
        <v>93</v>
      </c>
      <c r="D16" s="50"/>
      <c r="E16" s="51"/>
      <c r="F16" s="52"/>
      <c r="G16" s="53"/>
      <c r="H16" s="22"/>
      <c r="I16" s="16"/>
      <c r="J16" s="16"/>
      <c r="K16" s="16"/>
      <c r="L16" s="16"/>
      <c r="M16" s="16"/>
      <c r="N16" s="16"/>
      <c r="O16" s="16"/>
      <c r="P16" s="16"/>
      <c r="Q16" s="16"/>
      <c r="R16" s="16"/>
      <c r="S16" s="16"/>
      <c r="T16" s="16"/>
      <c r="U16" s="16"/>
      <c r="V16" s="16"/>
      <c r="W16" s="16"/>
      <c r="X16" s="16"/>
      <c r="Y16" s="16"/>
      <c r="Z16" s="16"/>
      <c r="AA16" s="16"/>
      <c r="AB16" s="16"/>
      <c r="AC16" s="16"/>
    </row>
    <row r="17" spans="1:37" ht="15.6" x14ac:dyDescent="0.3">
      <c r="A17" s="46"/>
      <c r="B17" s="47">
        <v>9</v>
      </c>
      <c r="C17" s="48" t="s">
        <v>94</v>
      </c>
      <c r="D17" s="50"/>
      <c r="E17" s="51"/>
      <c r="F17" s="52"/>
      <c r="G17" s="53"/>
      <c r="H17" s="22"/>
      <c r="I17" s="16"/>
      <c r="J17" s="16"/>
      <c r="K17" s="16"/>
      <c r="L17" s="16"/>
      <c r="M17" s="16"/>
      <c r="N17" s="16"/>
      <c r="O17" s="16"/>
      <c r="P17" s="16"/>
      <c r="Q17" s="16"/>
      <c r="R17" s="16"/>
      <c r="S17" s="16"/>
      <c r="T17" s="16"/>
      <c r="U17" s="16"/>
      <c r="V17" s="16"/>
      <c r="W17" s="16"/>
      <c r="X17" s="16"/>
      <c r="Y17" s="16"/>
      <c r="Z17" s="16"/>
      <c r="AA17" s="16"/>
      <c r="AB17" s="16"/>
      <c r="AC17" s="16"/>
    </row>
    <row r="18" spans="1:37" ht="15.6" x14ac:dyDescent="0.3">
      <c r="A18" s="46"/>
      <c r="B18" s="47">
        <v>10</v>
      </c>
      <c r="C18" s="48" t="s">
        <v>95</v>
      </c>
      <c r="D18" s="50"/>
      <c r="E18" s="51"/>
      <c r="F18" s="52"/>
      <c r="G18" s="53"/>
      <c r="H18" s="22"/>
      <c r="I18" s="16"/>
      <c r="J18" s="16"/>
      <c r="K18" s="16"/>
      <c r="L18" s="16"/>
      <c r="M18" s="16"/>
      <c r="N18" s="16"/>
      <c r="O18" s="16"/>
      <c r="P18" s="16"/>
      <c r="Q18" s="16"/>
      <c r="R18" s="16"/>
      <c r="S18" s="16"/>
      <c r="T18" s="16"/>
      <c r="U18" s="16"/>
      <c r="V18" s="16"/>
      <c r="W18" s="16"/>
      <c r="X18" s="16"/>
      <c r="Y18" s="16"/>
      <c r="Z18" s="16"/>
      <c r="AA18" s="16"/>
      <c r="AB18" s="16"/>
      <c r="AC18" s="16"/>
    </row>
    <row r="19" spans="1:37" ht="15.6" x14ac:dyDescent="0.3">
      <c r="A19" s="46"/>
      <c r="B19" s="47">
        <v>11</v>
      </c>
      <c r="C19" s="48" t="s">
        <v>96</v>
      </c>
      <c r="D19" s="50"/>
      <c r="E19" s="51"/>
      <c r="F19" s="52"/>
      <c r="G19" s="53"/>
      <c r="H19" s="22"/>
      <c r="I19" s="16"/>
      <c r="J19" s="16"/>
      <c r="K19" s="16"/>
      <c r="L19" s="16"/>
      <c r="M19" s="16"/>
      <c r="N19" s="16"/>
      <c r="O19" s="16"/>
      <c r="P19" s="16"/>
      <c r="Q19" s="16"/>
      <c r="R19" s="16"/>
      <c r="S19" s="16"/>
      <c r="T19" s="16"/>
      <c r="U19" s="16"/>
      <c r="V19" s="16"/>
      <c r="W19" s="16"/>
      <c r="X19" s="16"/>
      <c r="Y19" s="16"/>
      <c r="Z19" s="16"/>
      <c r="AA19" s="16"/>
      <c r="AB19" s="16"/>
      <c r="AC19" s="16"/>
    </row>
    <row r="20" spans="1:37" ht="15.6" x14ac:dyDescent="0.3">
      <c r="A20" s="46"/>
      <c r="B20" s="47">
        <v>12</v>
      </c>
      <c r="C20" s="48" t="s">
        <v>97</v>
      </c>
      <c r="D20" s="50"/>
      <c r="E20" s="51"/>
      <c r="F20" s="52"/>
      <c r="G20" s="53"/>
      <c r="H20" s="22"/>
      <c r="I20" s="16"/>
      <c r="J20" s="16"/>
      <c r="K20" s="16"/>
      <c r="L20" s="16"/>
      <c r="M20" s="16"/>
      <c r="N20" s="16"/>
      <c r="O20" s="16"/>
      <c r="P20" s="16"/>
      <c r="Q20" s="16"/>
      <c r="R20" s="16"/>
      <c r="S20" s="16"/>
      <c r="T20" s="16"/>
      <c r="U20" s="16"/>
      <c r="V20" s="16"/>
      <c r="W20" s="16"/>
      <c r="X20" s="16"/>
      <c r="Y20" s="16"/>
      <c r="Z20" s="16"/>
      <c r="AA20" s="16"/>
      <c r="AB20" s="16"/>
      <c r="AC20" s="16"/>
    </row>
    <row r="21" spans="1:37" ht="15.6" x14ac:dyDescent="0.3">
      <c r="A21" s="62"/>
      <c r="B21" s="54">
        <v>13</v>
      </c>
      <c r="C21" s="48" t="s">
        <v>81</v>
      </c>
      <c r="D21" s="50"/>
      <c r="E21" s="51"/>
      <c r="F21" s="52"/>
      <c r="G21" s="53"/>
      <c r="H21" s="22"/>
      <c r="I21" s="16"/>
      <c r="J21" s="16"/>
      <c r="K21" s="16"/>
      <c r="L21" s="16"/>
      <c r="M21" s="16"/>
      <c r="N21" s="16"/>
      <c r="O21" s="16"/>
      <c r="P21" s="16"/>
      <c r="Q21" s="16"/>
      <c r="R21" s="16"/>
      <c r="S21" s="16"/>
      <c r="T21" s="16"/>
      <c r="U21" s="16"/>
      <c r="V21" s="16"/>
      <c r="W21" s="16"/>
      <c r="X21" s="16"/>
      <c r="Y21" s="16"/>
      <c r="Z21" s="16"/>
      <c r="AA21" s="16"/>
      <c r="AB21" s="16"/>
      <c r="AC21" s="16"/>
    </row>
    <row r="22" spans="1:37" ht="21.75" customHeight="1" x14ac:dyDescent="0.3">
      <c r="A22" s="62"/>
      <c r="B22" s="54">
        <v>14</v>
      </c>
      <c r="C22" s="48" t="s">
        <v>98</v>
      </c>
      <c r="D22" s="50"/>
      <c r="E22" s="51"/>
      <c r="F22" s="52"/>
      <c r="G22" s="53"/>
      <c r="H22" s="22"/>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37"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37"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37"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37"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37"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37"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37"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7"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37"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29"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29"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29"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29"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29"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1:29"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29"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1:29"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1:29"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1:29"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1:29"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x14ac:dyDescent="0.3">
      <c r="B67" s="58"/>
      <c r="I67" s="16"/>
      <c r="J67" s="16"/>
      <c r="K67" s="16"/>
      <c r="L67" s="16"/>
      <c r="M67" s="16"/>
      <c r="N67" s="16"/>
      <c r="O67" s="16"/>
      <c r="P67" s="16"/>
      <c r="Q67" s="16"/>
      <c r="R67" s="16"/>
      <c r="S67" s="16"/>
      <c r="T67" s="16"/>
      <c r="U67" s="16"/>
      <c r="V67" s="16"/>
      <c r="W67" s="16"/>
      <c r="X67" s="16"/>
      <c r="Y67" s="16"/>
      <c r="Z67" s="16"/>
      <c r="AA67" s="16"/>
      <c r="AB67" s="16"/>
      <c r="AC67" s="16"/>
    </row>
    <row r="68" spans="1:29" x14ac:dyDescent="0.3">
      <c r="B68" s="58"/>
    </row>
    <row r="69" spans="1:29" x14ac:dyDescent="0.3">
      <c r="B69" s="58"/>
    </row>
    <row r="70" spans="1:29" x14ac:dyDescent="0.3">
      <c r="B70" s="58"/>
    </row>
    <row r="71" spans="1:29" x14ac:dyDescent="0.3">
      <c r="B71" s="58"/>
    </row>
    <row r="72" spans="1:29" x14ac:dyDescent="0.3">
      <c r="B72" s="58"/>
    </row>
    <row r="73" spans="1:29" x14ac:dyDescent="0.3">
      <c r="B73" s="58"/>
    </row>
    <row r="74" spans="1:29" x14ac:dyDescent="0.3">
      <c r="B74" s="58"/>
    </row>
  </sheetData>
  <mergeCells count="3">
    <mergeCell ref="A1:B1"/>
    <mergeCell ref="A2:B4"/>
    <mergeCell ref="C2:C4"/>
  </mergeCells>
  <dataValidations count="1">
    <dataValidation type="list" allowBlank="1" showErrorMessage="1" sqref="E1 G1" xr:uid="{00000000-0002-0000-0B00-000000000000}">
      <formula1>$A$1:$A$5</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43"/>
  <sheetViews>
    <sheetView workbookViewId="0">
      <selection activeCell="B9" sqref="B9"/>
    </sheetView>
  </sheetViews>
  <sheetFormatPr defaultColWidth="14.44140625" defaultRowHeight="14.4" x14ac:dyDescent="0.3"/>
  <cols>
    <col min="1" max="2" width="8.6640625" style="111" customWidth="1"/>
    <col min="3" max="3" width="59.33203125" style="111" customWidth="1"/>
    <col min="4" max="4" width="68.33203125" style="111" customWidth="1"/>
    <col min="5" max="5" width="6.44140625" style="111" customWidth="1"/>
    <col min="6" max="6" width="15.6640625" style="111" customWidth="1"/>
    <col min="7" max="7" width="15.88671875" style="111" customWidth="1"/>
    <col min="8" max="8" width="15.6640625" style="111" customWidth="1"/>
    <col min="9" max="37" width="8.6640625" style="111" customWidth="1"/>
    <col min="38" max="16384" width="14.44140625" style="111"/>
  </cols>
  <sheetData>
    <row r="1" spans="1:37" ht="16.2" thickBot="1" x14ac:dyDescent="0.35">
      <c r="A1" s="154" t="s">
        <v>0</v>
      </c>
      <c r="B1" s="155"/>
      <c r="C1" s="11"/>
      <c r="D1" s="13"/>
      <c r="E1" s="12"/>
      <c r="F1" s="7"/>
      <c r="G1" s="14"/>
      <c r="H1" s="110"/>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row>
    <row r="2" spans="1:37" ht="15.6" x14ac:dyDescent="0.3">
      <c r="A2" s="156"/>
      <c r="B2" s="157"/>
      <c r="C2" s="162"/>
      <c r="D2" s="18"/>
      <c r="E2" s="17"/>
      <c r="F2" s="8" t="s">
        <v>7</v>
      </c>
      <c r="G2" s="80"/>
      <c r="H2" s="20"/>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row>
    <row r="3" spans="1:37" ht="31.2" x14ac:dyDescent="0.3">
      <c r="A3" s="158"/>
      <c r="B3" s="159"/>
      <c r="C3" s="163"/>
      <c r="D3" s="18"/>
      <c r="E3" s="17"/>
      <c r="F3" s="9" t="s">
        <v>8</v>
      </c>
      <c r="G3" s="21"/>
      <c r="H3" s="22"/>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row>
    <row r="4" spans="1:37" ht="16.8" thickBot="1" x14ac:dyDescent="0.35">
      <c r="A4" s="160"/>
      <c r="B4" s="161"/>
      <c r="C4" s="164"/>
      <c r="D4" s="24"/>
      <c r="E4" s="23"/>
      <c r="F4" s="10"/>
      <c r="G4" s="25"/>
      <c r="H4" s="22"/>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row>
    <row r="5" spans="1:37" ht="25.5" customHeight="1" thickBot="1" x14ac:dyDescent="0.35">
      <c r="A5" s="26"/>
      <c r="B5" s="26"/>
      <c r="C5" s="26"/>
      <c r="D5" s="29"/>
      <c r="E5" s="28"/>
      <c r="F5" s="28"/>
      <c r="G5" s="30"/>
      <c r="H5" s="22"/>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row>
    <row r="6" spans="1:37" ht="51" thickBot="1" x14ac:dyDescent="0.35">
      <c r="A6" s="31" t="s">
        <v>9</v>
      </c>
      <c r="B6" s="34" t="s">
        <v>2</v>
      </c>
      <c r="C6" s="33" t="s">
        <v>10</v>
      </c>
      <c r="D6" s="34" t="s">
        <v>11</v>
      </c>
      <c r="E6" s="34" t="s">
        <v>4</v>
      </c>
      <c r="F6" s="34" t="s">
        <v>12</v>
      </c>
      <c r="G6" s="35" t="s">
        <v>5</v>
      </c>
      <c r="H6" s="36" t="s">
        <v>13</v>
      </c>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row>
    <row r="7" spans="1:37" ht="18" thickTop="1" thickBot="1" x14ac:dyDescent="0.35">
      <c r="A7" s="37"/>
      <c r="B7" s="45"/>
      <c r="C7" s="39" t="s">
        <v>111</v>
      </c>
      <c r="D7" s="41"/>
      <c r="E7" s="40"/>
      <c r="F7" s="42"/>
      <c r="G7" s="43"/>
      <c r="H7" s="36"/>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row>
    <row r="8" spans="1:37" ht="18" thickTop="1" thickBot="1" x14ac:dyDescent="0.35">
      <c r="A8" s="112"/>
      <c r="B8" s="45">
        <v>9.1199999999999992</v>
      </c>
      <c r="C8" s="39" t="s">
        <v>153</v>
      </c>
      <c r="D8" s="41"/>
      <c r="E8" s="40">
        <v>1</v>
      </c>
      <c r="F8" s="42"/>
      <c r="G8" s="43">
        <f>E8*F8</f>
        <v>0</v>
      </c>
      <c r="H8" s="44"/>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row>
    <row r="9" spans="1:37" ht="31.2" x14ac:dyDescent="0.3">
      <c r="A9" s="46"/>
      <c r="B9" s="113">
        <v>1</v>
      </c>
      <c r="C9" s="48" t="s">
        <v>121</v>
      </c>
      <c r="D9" s="50"/>
      <c r="E9" s="57"/>
      <c r="F9" s="52"/>
      <c r="G9" s="53"/>
      <c r="H9" s="22"/>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row>
    <row r="10" spans="1:37" ht="15.6" x14ac:dyDescent="0.3">
      <c r="A10" s="46"/>
      <c r="B10" s="113">
        <v>2</v>
      </c>
      <c r="C10" s="48" t="s">
        <v>154</v>
      </c>
      <c r="D10" s="50"/>
      <c r="E10" s="57"/>
      <c r="F10" s="52"/>
      <c r="G10" s="53"/>
      <c r="H10" s="22"/>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row>
    <row r="11" spans="1:37" ht="15.6" x14ac:dyDescent="0.3">
      <c r="A11" s="46"/>
      <c r="B11" s="113">
        <v>3</v>
      </c>
      <c r="C11" s="48" t="s">
        <v>155</v>
      </c>
      <c r="D11" s="50"/>
      <c r="E11" s="57"/>
      <c r="F11" s="52"/>
      <c r="G11" s="53"/>
      <c r="H11" s="22"/>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row>
    <row r="12" spans="1:37" ht="15.6" x14ac:dyDescent="0.3">
      <c r="A12" s="46"/>
      <c r="B12" s="113">
        <v>4</v>
      </c>
      <c r="C12" s="48" t="s">
        <v>156</v>
      </c>
      <c r="D12" s="50"/>
      <c r="E12" s="51"/>
      <c r="F12" s="52"/>
      <c r="G12" s="53"/>
      <c r="H12" s="22"/>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row>
    <row r="13" spans="1:37" ht="15.6" x14ac:dyDescent="0.3">
      <c r="A13" s="46"/>
      <c r="B13" s="113">
        <v>5</v>
      </c>
      <c r="C13" s="48" t="s">
        <v>157</v>
      </c>
      <c r="D13" s="50"/>
      <c r="E13" s="51"/>
      <c r="F13" s="52"/>
      <c r="G13" s="53"/>
      <c r="H13" s="22"/>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row>
    <row r="14" spans="1:37" ht="15.6" x14ac:dyDescent="0.3">
      <c r="A14" s="46"/>
      <c r="B14" s="113">
        <v>6</v>
      </c>
      <c r="C14" s="48" t="s">
        <v>108</v>
      </c>
      <c r="D14" s="101"/>
      <c r="E14" s="51"/>
      <c r="F14" s="52"/>
      <c r="G14" s="53"/>
      <c r="H14" s="22"/>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row>
    <row r="15" spans="1:37" ht="15.6" x14ac:dyDescent="0.3">
      <c r="A15" s="46"/>
      <c r="B15" s="113">
        <v>7</v>
      </c>
      <c r="C15" s="48" t="s">
        <v>109</v>
      </c>
      <c r="D15" s="101"/>
      <c r="E15" s="51"/>
      <c r="F15" s="52"/>
      <c r="G15" s="53"/>
      <c r="H15" s="22"/>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row>
    <row r="16" spans="1:37" ht="15.6" x14ac:dyDescent="0.3">
      <c r="A16" s="46"/>
      <c r="B16" s="113">
        <v>8</v>
      </c>
      <c r="C16" s="48" t="s">
        <v>158</v>
      </c>
      <c r="D16" s="101"/>
      <c r="E16" s="51"/>
      <c r="F16" s="52"/>
      <c r="G16" s="53"/>
      <c r="H16" s="22"/>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row>
    <row r="17" spans="1:37" ht="15.6" x14ac:dyDescent="0.3">
      <c r="A17" s="46"/>
      <c r="B17" s="113">
        <v>9</v>
      </c>
      <c r="C17" s="48" t="s">
        <v>122</v>
      </c>
      <c r="D17" s="101"/>
      <c r="E17" s="51"/>
      <c r="F17" s="52"/>
      <c r="G17" s="53"/>
      <c r="H17" s="22"/>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row>
    <row r="18" spans="1:37" ht="15.6" x14ac:dyDescent="0.3">
      <c r="A18" s="46"/>
      <c r="B18" s="113">
        <v>10</v>
      </c>
      <c r="C18" s="119" t="s">
        <v>159</v>
      </c>
      <c r="D18" s="101"/>
      <c r="E18" s="51"/>
      <c r="F18" s="52"/>
      <c r="G18" s="53"/>
      <c r="H18" s="22"/>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row>
    <row r="19" spans="1:37" ht="15.6" x14ac:dyDescent="0.3">
      <c r="A19" s="46"/>
      <c r="B19" s="113">
        <v>11</v>
      </c>
      <c r="C19" s="48" t="s">
        <v>106</v>
      </c>
      <c r="D19" s="101"/>
      <c r="E19" s="51"/>
      <c r="F19" s="52"/>
      <c r="G19" s="53"/>
      <c r="H19" s="22"/>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row>
    <row r="20" spans="1:37" ht="15.6" x14ac:dyDescent="0.3">
      <c r="A20" s="46"/>
      <c r="B20" s="113">
        <v>12</v>
      </c>
      <c r="C20" s="48" t="s">
        <v>107</v>
      </c>
      <c r="D20" s="101"/>
      <c r="E20" s="51"/>
      <c r="F20" s="52"/>
      <c r="G20" s="53"/>
      <c r="H20" s="22"/>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row>
    <row r="21" spans="1:37" ht="15.6" x14ac:dyDescent="0.3">
      <c r="A21" s="46"/>
      <c r="B21" s="113">
        <v>13</v>
      </c>
      <c r="C21" s="48" t="s">
        <v>123</v>
      </c>
      <c r="D21" s="101"/>
      <c r="E21" s="51"/>
      <c r="F21" s="52"/>
      <c r="G21" s="53"/>
      <c r="H21" s="22"/>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row>
    <row r="22" spans="1:37" ht="46.8" x14ac:dyDescent="0.3">
      <c r="A22" s="46"/>
      <c r="B22" s="113">
        <v>14</v>
      </c>
      <c r="C22" s="48" t="s">
        <v>160</v>
      </c>
      <c r="D22" s="101"/>
      <c r="E22" s="51"/>
      <c r="F22" s="52"/>
      <c r="G22" s="53"/>
      <c r="H22" s="22"/>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row>
    <row r="23" spans="1:37" ht="31.2" x14ac:dyDescent="0.3">
      <c r="A23" s="46"/>
      <c r="B23" s="113">
        <v>15</v>
      </c>
      <c r="C23" s="48" t="s">
        <v>126</v>
      </c>
      <c r="D23" s="101"/>
      <c r="E23" s="51"/>
      <c r="F23" s="52"/>
      <c r="G23" s="53"/>
      <c r="H23" s="22"/>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row>
    <row r="24" spans="1:37" ht="15.6" x14ac:dyDescent="0.3">
      <c r="A24" s="46"/>
      <c r="B24" s="113">
        <v>16</v>
      </c>
      <c r="C24" s="48" t="s">
        <v>127</v>
      </c>
      <c r="D24" s="101"/>
      <c r="E24" s="51"/>
      <c r="F24" s="52"/>
      <c r="G24" s="53"/>
      <c r="H24" s="22"/>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row>
    <row r="25" spans="1:37" ht="15.6" x14ac:dyDescent="0.3">
      <c r="A25" s="46"/>
      <c r="B25" s="113">
        <v>17</v>
      </c>
      <c r="C25" s="48" t="s">
        <v>117</v>
      </c>
      <c r="D25" s="50"/>
      <c r="E25" s="51"/>
      <c r="F25" s="52"/>
      <c r="G25" s="53"/>
      <c r="H25" s="22"/>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row>
    <row r="26" spans="1:37" ht="15.6" x14ac:dyDescent="0.3">
      <c r="A26" s="46"/>
      <c r="B26" s="113">
        <v>18</v>
      </c>
      <c r="C26" s="48" t="s">
        <v>118</v>
      </c>
      <c r="D26" s="50"/>
      <c r="E26" s="51"/>
      <c r="F26" s="52"/>
      <c r="G26" s="53"/>
      <c r="H26" s="22"/>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row>
    <row r="27" spans="1:37" ht="15.6" x14ac:dyDescent="0.3">
      <c r="A27" s="46"/>
      <c r="B27" s="113">
        <v>19</v>
      </c>
      <c r="C27" s="48" t="s">
        <v>119</v>
      </c>
      <c r="D27" s="50"/>
      <c r="E27" s="51"/>
      <c r="F27" s="52"/>
      <c r="G27" s="53"/>
      <c r="H27" s="22"/>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row>
    <row r="28" spans="1:37" ht="15.6" x14ac:dyDescent="0.3">
      <c r="A28" s="46"/>
      <c r="B28" s="113">
        <v>20</v>
      </c>
      <c r="C28" s="48" t="s">
        <v>120</v>
      </c>
      <c r="D28" s="50"/>
      <c r="E28" s="51"/>
      <c r="F28" s="52"/>
      <c r="G28" s="53"/>
      <c r="H28" s="22"/>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row>
    <row r="29" spans="1:37" ht="31.2" x14ac:dyDescent="0.3">
      <c r="A29" s="46"/>
      <c r="B29" s="113">
        <v>21</v>
      </c>
      <c r="C29" s="115" t="s">
        <v>161</v>
      </c>
      <c r="D29" s="50"/>
      <c r="E29" s="51"/>
      <c r="F29" s="52"/>
      <c r="G29" s="53"/>
      <c r="H29" s="22"/>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row>
    <row r="30" spans="1:37" ht="15.6" x14ac:dyDescent="0.3">
      <c r="A30" s="46"/>
      <c r="B30" s="113">
        <v>22</v>
      </c>
      <c r="C30" s="116" t="s">
        <v>162</v>
      </c>
      <c r="D30" s="50"/>
      <c r="E30" s="51"/>
      <c r="F30" s="52"/>
      <c r="G30" s="53"/>
      <c r="H30" s="22"/>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row>
    <row r="31" spans="1:37" ht="15.6" x14ac:dyDescent="0.3">
      <c r="A31" s="46"/>
      <c r="B31" s="113">
        <v>23</v>
      </c>
      <c r="C31" s="117" t="s">
        <v>163</v>
      </c>
      <c r="D31" s="50"/>
      <c r="E31" s="51"/>
      <c r="F31" s="52"/>
      <c r="G31" s="53"/>
      <c r="H31" s="22"/>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row>
    <row r="32" spans="1:37" ht="15.6" x14ac:dyDescent="0.3">
      <c r="A32" s="46"/>
      <c r="B32" s="113">
        <v>24</v>
      </c>
      <c r="C32" s="117" t="s">
        <v>164</v>
      </c>
      <c r="D32" s="50"/>
      <c r="E32" s="51"/>
      <c r="F32" s="52"/>
      <c r="G32" s="53"/>
      <c r="H32" s="22"/>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row>
    <row r="33" spans="1:37" ht="15.6" x14ac:dyDescent="0.3">
      <c r="A33" s="46"/>
      <c r="B33" s="113">
        <v>25</v>
      </c>
      <c r="C33" s="55" t="s">
        <v>165</v>
      </c>
      <c r="D33" s="50"/>
      <c r="E33" s="51"/>
      <c r="F33" s="52"/>
      <c r="G33" s="53"/>
      <c r="H33" s="22"/>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row>
    <row r="34" spans="1:37" ht="15.6" x14ac:dyDescent="0.3">
      <c r="A34" s="46"/>
      <c r="B34" s="113">
        <v>26</v>
      </c>
      <c r="C34" s="48" t="s">
        <v>110</v>
      </c>
      <c r="D34" s="50"/>
      <c r="E34" s="51"/>
      <c r="F34" s="52"/>
      <c r="G34" s="53"/>
      <c r="H34" s="22"/>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row>
    <row r="35" spans="1:37" ht="15.6" x14ac:dyDescent="0.3">
      <c r="A35" s="46"/>
      <c r="B35" s="113">
        <v>27</v>
      </c>
      <c r="C35" s="48" t="s">
        <v>166</v>
      </c>
      <c r="D35" s="50"/>
      <c r="E35" s="51"/>
      <c r="F35" s="52"/>
      <c r="G35" s="53"/>
      <c r="H35" s="22"/>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row>
    <row r="36" spans="1:37" ht="15.6" x14ac:dyDescent="0.3">
      <c r="A36" s="46"/>
      <c r="B36" s="113">
        <v>28</v>
      </c>
      <c r="C36" s="48" t="s">
        <v>167</v>
      </c>
      <c r="D36" s="50"/>
      <c r="E36" s="51"/>
      <c r="F36" s="52"/>
      <c r="G36" s="53"/>
      <c r="H36" s="22"/>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row>
    <row r="37" spans="1:37" ht="15.6" x14ac:dyDescent="0.3">
      <c r="A37" s="46"/>
      <c r="B37" s="113">
        <v>29</v>
      </c>
      <c r="C37" s="48" t="s">
        <v>37</v>
      </c>
      <c r="D37" s="50"/>
      <c r="E37" s="51"/>
      <c r="F37" s="52"/>
      <c r="G37" s="53"/>
      <c r="H37" s="22"/>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row>
    <row r="38" spans="1:37" ht="15.6" x14ac:dyDescent="0.3">
      <c r="A38" s="46"/>
      <c r="B38" s="113">
        <v>30</v>
      </c>
      <c r="C38" s="48" t="s">
        <v>98</v>
      </c>
      <c r="D38" s="50"/>
      <c r="E38" s="51"/>
      <c r="F38" s="52"/>
      <c r="G38" s="53"/>
      <c r="H38" s="22"/>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row>
    <row r="39" spans="1:37" ht="15.6" x14ac:dyDescent="0.3">
      <c r="B39" s="120"/>
    </row>
    <row r="40" spans="1:37" ht="15.6" x14ac:dyDescent="0.3">
      <c r="B40" s="120"/>
      <c r="D40" s="121"/>
    </row>
    <row r="41" spans="1:37" ht="15.6" x14ac:dyDescent="0.3">
      <c r="B41" s="120"/>
      <c r="D41" s="121"/>
    </row>
    <row r="42" spans="1:37" ht="15.6" x14ac:dyDescent="0.3">
      <c r="B42" s="120"/>
      <c r="C42" s="121"/>
      <c r="D42" s="121"/>
    </row>
    <row r="43" spans="1:37" ht="15.6" x14ac:dyDescent="0.3">
      <c r="B43" s="120"/>
      <c r="C43" s="121"/>
      <c r="D43" s="121"/>
    </row>
  </sheetData>
  <mergeCells count="3">
    <mergeCell ref="A1:B1"/>
    <mergeCell ref="A2:B4"/>
    <mergeCell ref="C2:C4"/>
  </mergeCells>
  <dataValidations count="1">
    <dataValidation type="list" allowBlank="1" showErrorMessage="1" sqref="E1 G1" xr:uid="{D6B91C8F-A0DB-435B-8506-1CA37B10EB23}">
      <formula1>$A$1:$A$5</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K82"/>
  <sheetViews>
    <sheetView workbookViewId="0">
      <selection activeCell="B9" sqref="B9"/>
    </sheetView>
  </sheetViews>
  <sheetFormatPr defaultColWidth="14.44140625" defaultRowHeight="14.4" x14ac:dyDescent="0.3"/>
  <cols>
    <col min="1" max="1" width="8.6640625" customWidth="1"/>
    <col min="2" max="2" width="9.109375" customWidth="1"/>
    <col min="3" max="3" width="58.6640625" customWidth="1"/>
    <col min="4" max="4" width="68.33203125" customWidth="1"/>
    <col min="5" max="5" width="6.44140625" customWidth="1"/>
    <col min="6" max="6" width="17.5546875" customWidth="1"/>
    <col min="7" max="7" width="15.33203125" customWidth="1"/>
    <col min="8" max="8" width="16.109375" customWidth="1"/>
    <col min="9" max="37" width="8.6640625" customWidth="1"/>
  </cols>
  <sheetData>
    <row r="1" spans="1:37" ht="51" customHeight="1" thickBot="1" x14ac:dyDescent="0.35">
      <c r="A1" s="154" t="s">
        <v>0</v>
      </c>
      <c r="B1" s="155"/>
      <c r="C1" s="1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30" customHeight="1" x14ac:dyDescent="0.3">
      <c r="A2" s="156"/>
      <c r="B2" s="157"/>
      <c r="C2" s="162"/>
      <c r="D2" s="18"/>
      <c r="E2" s="17"/>
      <c r="F2" s="8" t="s">
        <v>7</v>
      </c>
      <c r="G2" s="19"/>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30" customHeight="1"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30" customHeight="1"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7"/>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69" customHeight="1" thickBot="1" x14ac:dyDescent="0.35">
      <c r="A6" s="31" t="s">
        <v>9</v>
      </c>
      <c r="B6" s="32"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1.75" customHeight="1" thickTop="1" thickBot="1" x14ac:dyDescent="0.35">
      <c r="A7" s="37"/>
      <c r="B7" s="38"/>
      <c r="C7" s="39" t="s">
        <v>111</v>
      </c>
      <c r="D7" s="41"/>
      <c r="E7" s="40"/>
      <c r="F7" s="42"/>
      <c r="G7" s="43"/>
      <c r="H7" s="4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21.75" customHeight="1" thickTop="1" thickBot="1" x14ac:dyDescent="0.35">
      <c r="A8" s="37"/>
      <c r="B8" s="45">
        <v>9.1300000000000008</v>
      </c>
      <c r="C8" s="39" t="s">
        <v>99</v>
      </c>
      <c r="D8" s="41"/>
      <c r="E8" s="40">
        <v>1</v>
      </c>
      <c r="F8" s="42"/>
      <c r="G8" s="43">
        <f>E8*F8</f>
        <v>0</v>
      </c>
      <c r="H8" s="44"/>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100.5" customHeight="1" x14ac:dyDescent="0.3">
      <c r="A9" s="46"/>
      <c r="B9" s="47">
        <v>1</v>
      </c>
      <c r="C9" s="48" t="s">
        <v>100</v>
      </c>
      <c r="D9" s="50"/>
      <c r="E9" s="49">
        <v>1</v>
      </c>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107.25" customHeight="1" x14ac:dyDescent="0.3">
      <c r="A10" s="46"/>
      <c r="B10" s="54">
        <v>2</v>
      </c>
      <c r="C10" s="48" t="s">
        <v>101</v>
      </c>
      <c r="D10" s="56"/>
      <c r="E10" s="51">
        <v>1</v>
      </c>
      <c r="F10" s="52"/>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55.5" customHeight="1" x14ac:dyDescent="0.3">
      <c r="A11" s="46"/>
      <c r="B11" s="54">
        <v>3</v>
      </c>
      <c r="C11" s="55" t="s">
        <v>102</v>
      </c>
      <c r="D11" s="50"/>
      <c r="E11" s="51">
        <v>2</v>
      </c>
      <c r="F11" s="52"/>
      <c r="G11" s="53"/>
      <c r="H11" s="2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66.75" customHeight="1" x14ac:dyDescent="0.3">
      <c r="A12" s="46"/>
      <c r="B12" s="54">
        <v>4</v>
      </c>
      <c r="C12" s="48" t="s">
        <v>103</v>
      </c>
      <c r="D12" s="50"/>
      <c r="E12" s="51">
        <v>5</v>
      </c>
      <c r="F12" s="52"/>
      <c r="G12" s="53"/>
      <c r="H12" s="2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72" customHeight="1" x14ac:dyDescent="0.3">
      <c r="A13" s="46"/>
      <c r="B13" s="54">
        <v>5</v>
      </c>
      <c r="C13" s="48" t="s">
        <v>104</v>
      </c>
      <c r="D13" s="50"/>
      <c r="E13" s="51">
        <v>5</v>
      </c>
      <c r="F13" s="52"/>
      <c r="G13" s="53"/>
      <c r="H13" s="2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1:37" ht="21.75" customHeight="1" x14ac:dyDescent="0.3">
      <c r="A14" s="62"/>
      <c r="B14" s="54">
        <v>6</v>
      </c>
      <c r="C14" s="48" t="s">
        <v>105</v>
      </c>
      <c r="D14" s="50"/>
      <c r="E14" s="51"/>
      <c r="F14" s="52"/>
      <c r="G14" s="53"/>
      <c r="H14" s="22"/>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15.6" x14ac:dyDescent="0.3">
      <c r="A15" s="46"/>
      <c r="B15" s="54">
        <v>7</v>
      </c>
      <c r="C15" s="48" t="s">
        <v>98</v>
      </c>
      <c r="D15" s="50"/>
      <c r="E15" s="51"/>
      <c r="F15" s="52"/>
      <c r="G15" s="53"/>
      <c r="H15" s="2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1:29"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29"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29"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29"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29"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29"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29"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29"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29"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29"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29"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1:29"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29"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1:29"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1:29"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1:29"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1:29"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1:29"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row>
    <row r="69" spans="1:29"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row>
    <row r="70" spans="1:29" x14ac:dyDescent="0.3">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row>
    <row r="71" spans="1:29" x14ac:dyDescent="0.3">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1:29" x14ac:dyDescent="0.3">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x14ac:dyDescent="0.3">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x14ac:dyDescent="0.3">
      <c r="B75" s="58"/>
      <c r="I75" s="16"/>
      <c r="J75" s="16"/>
      <c r="K75" s="16"/>
      <c r="L75" s="16"/>
      <c r="M75" s="16"/>
      <c r="N75" s="16"/>
      <c r="O75" s="16"/>
      <c r="P75" s="16"/>
      <c r="Q75" s="16"/>
      <c r="R75" s="16"/>
      <c r="S75" s="16"/>
      <c r="T75" s="16"/>
      <c r="U75" s="16"/>
      <c r="V75" s="16"/>
      <c r="W75" s="16"/>
      <c r="X75" s="16"/>
      <c r="Y75" s="16"/>
      <c r="Z75" s="16"/>
      <c r="AA75" s="16"/>
      <c r="AB75" s="16"/>
      <c r="AC75" s="16"/>
    </row>
    <row r="76" spans="1:29" x14ac:dyDescent="0.3">
      <c r="B76" s="58"/>
    </row>
    <row r="77" spans="1:29" x14ac:dyDescent="0.3">
      <c r="B77" s="58"/>
    </row>
    <row r="78" spans="1:29" x14ac:dyDescent="0.3">
      <c r="B78" s="58"/>
    </row>
    <row r="79" spans="1:29" x14ac:dyDescent="0.3">
      <c r="B79" s="58"/>
    </row>
    <row r="80" spans="1:29" x14ac:dyDescent="0.3">
      <c r="B80" s="58"/>
    </row>
    <row r="81" spans="2:2" x14ac:dyDescent="0.3">
      <c r="B81" s="58"/>
    </row>
    <row r="82" spans="2:2" x14ac:dyDescent="0.3">
      <c r="B82" s="58"/>
    </row>
  </sheetData>
  <mergeCells count="3">
    <mergeCell ref="A1:B1"/>
    <mergeCell ref="A2:B4"/>
    <mergeCell ref="C2:C4"/>
  </mergeCells>
  <dataValidations count="1">
    <dataValidation type="list" allowBlank="1" showErrorMessage="1" sqref="G1 E1" xr:uid="{00000000-0002-0000-0F00-000000000000}">
      <formula1>$A$1:$A$5</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6615C-04BA-430C-BFC6-4F2628370E84}">
  <dimension ref="A1:H24"/>
  <sheetViews>
    <sheetView workbookViewId="0">
      <selection activeCell="C8" sqref="C8"/>
    </sheetView>
  </sheetViews>
  <sheetFormatPr defaultColWidth="9.109375" defaultRowHeight="14.4" x14ac:dyDescent="0.3"/>
  <cols>
    <col min="1" max="1" width="8.33203125" style="111" customWidth="1"/>
    <col min="2" max="2" width="8.5546875" style="111" customWidth="1"/>
    <col min="3" max="3" width="77.5546875" style="111" customWidth="1"/>
    <col min="4" max="4" width="58.5546875" style="111" customWidth="1"/>
    <col min="5" max="5" width="28.33203125" style="111" customWidth="1"/>
    <col min="6" max="6" width="17.6640625" style="111" customWidth="1"/>
    <col min="7" max="7" width="14.88671875" style="111" customWidth="1"/>
    <col min="8" max="16384" width="9.109375" style="111"/>
  </cols>
  <sheetData>
    <row r="1" spans="1:8" ht="16.2" thickBot="1" x14ac:dyDescent="0.35">
      <c r="A1" s="154" t="s">
        <v>0</v>
      </c>
      <c r="B1" s="155"/>
      <c r="C1" s="11"/>
      <c r="D1" s="13"/>
      <c r="E1" s="12"/>
      <c r="F1" s="7"/>
      <c r="G1" s="14"/>
      <c r="H1" s="110"/>
    </row>
    <row r="2" spans="1:8" ht="15.6" x14ac:dyDescent="0.3">
      <c r="A2" s="156"/>
      <c r="B2" s="157"/>
      <c r="C2" s="162"/>
      <c r="D2" s="18"/>
      <c r="E2" s="17"/>
      <c r="F2" s="8" t="s">
        <v>7</v>
      </c>
      <c r="G2" s="80"/>
      <c r="H2" s="20"/>
    </row>
    <row r="3" spans="1:8" ht="15.6" x14ac:dyDescent="0.3">
      <c r="A3" s="158"/>
      <c r="B3" s="159"/>
      <c r="C3" s="163"/>
      <c r="D3" s="18"/>
      <c r="E3" s="17"/>
      <c r="F3" s="9" t="s">
        <v>8</v>
      </c>
      <c r="G3" s="21"/>
      <c r="H3" s="22"/>
    </row>
    <row r="4" spans="1:8" ht="16.8" thickBot="1" x14ac:dyDescent="0.35">
      <c r="A4" s="160"/>
      <c r="B4" s="161"/>
      <c r="C4" s="164"/>
      <c r="D4" s="24"/>
      <c r="E4" s="23"/>
      <c r="F4" s="10"/>
      <c r="G4" s="25"/>
      <c r="H4" s="22"/>
    </row>
    <row r="5" spans="1:8" ht="15" thickBot="1" x14ac:dyDescent="0.35">
      <c r="A5" s="26"/>
      <c r="B5" s="26"/>
      <c r="C5" s="26"/>
      <c r="D5" s="29"/>
      <c r="E5" s="28"/>
      <c r="F5" s="28"/>
      <c r="G5" s="30"/>
      <c r="H5" s="22"/>
    </row>
    <row r="6" spans="1:8" ht="84" thickBot="1" x14ac:dyDescent="0.35">
      <c r="A6" s="31" t="s">
        <v>9</v>
      </c>
      <c r="B6" s="34" t="s">
        <v>2</v>
      </c>
      <c r="C6" s="33" t="s">
        <v>10</v>
      </c>
      <c r="D6" s="34" t="s">
        <v>11</v>
      </c>
      <c r="E6" s="34" t="s">
        <v>4</v>
      </c>
      <c r="F6" s="34" t="s">
        <v>12</v>
      </c>
      <c r="G6" s="35" t="s">
        <v>5</v>
      </c>
      <c r="H6" s="36" t="s">
        <v>13</v>
      </c>
    </row>
    <row r="7" spans="1:8" ht="18" thickTop="1" thickBot="1" x14ac:dyDescent="0.35">
      <c r="A7" s="37"/>
      <c r="B7" s="45"/>
      <c r="C7" s="39"/>
      <c r="D7" s="41"/>
      <c r="E7" s="40"/>
      <c r="F7" s="42"/>
      <c r="G7" s="43"/>
      <c r="H7" s="36"/>
    </row>
    <row r="8" spans="1:8" ht="18" thickTop="1" thickBot="1" x14ac:dyDescent="0.35">
      <c r="A8" s="112"/>
      <c r="B8" s="38">
        <v>9.14</v>
      </c>
      <c r="C8" s="39" t="s">
        <v>138</v>
      </c>
      <c r="D8" s="41"/>
      <c r="E8" s="40">
        <v>1</v>
      </c>
      <c r="F8" s="42"/>
      <c r="G8" s="43">
        <f>E8*F8</f>
        <v>0</v>
      </c>
      <c r="H8" s="44"/>
    </row>
    <row r="9" spans="1:8" ht="15.6" x14ac:dyDescent="0.3">
      <c r="A9" s="46"/>
      <c r="B9" s="113">
        <v>1</v>
      </c>
      <c r="C9" s="48" t="s">
        <v>139</v>
      </c>
      <c r="D9" s="50"/>
      <c r="E9" s="57"/>
      <c r="F9" s="52"/>
      <c r="G9" s="53"/>
      <c r="H9" s="22"/>
    </row>
    <row r="10" spans="1:8" ht="15.6" x14ac:dyDescent="0.3">
      <c r="A10" s="46"/>
      <c r="B10" s="113">
        <v>2</v>
      </c>
      <c r="C10" s="48" t="s">
        <v>140</v>
      </c>
      <c r="D10" s="50"/>
      <c r="E10" s="51"/>
      <c r="F10" s="52"/>
      <c r="G10" s="53"/>
      <c r="H10" s="22"/>
    </row>
    <row r="11" spans="1:8" ht="15.6" x14ac:dyDescent="0.3">
      <c r="A11" s="46"/>
      <c r="B11" s="113">
        <v>3</v>
      </c>
      <c r="C11" s="48" t="s">
        <v>141</v>
      </c>
      <c r="D11" s="50"/>
      <c r="E11" s="51"/>
      <c r="F11" s="52"/>
      <c r="G11" s="53"/>
      <c r="H11" s="22"/>
    </row>
    <row r="12" spans="1:8" ht="15.6" x14ac:dyDescent="0.3">
      <c r="A12" s="46"/>
      <c r="B12" s="113">
        <v>4</v>
      </c>
      <c r="C12" s="48" t="s">
        <v>142</v>
      </c>
      <c r="D12" s="50"/>
      <c r="E12" s="51"/>
      <c r="F12" s="52"/>
      <c r="G12" s="53"/>
      <c r="H12" s="22"/>
    </row>
    <row r="13" spans="1:8" ht="15.6" x14ac:dyDescent="0.3">
      <c r="A13" s="46"/>
      <c r="B13" s="113">
        <v>5</v>
      </c>
      <c r="C13" s="48" t="s">
        <v>143</v>
      </c>
      <c r="D13" s="50"/>
      <c r="E13" s="51"/>
      <c r="F13" s="52"/>
      <c r="G13" s="53"/>
      <c r="H13" s="22"/>
    </row>
    <row r="14" spans="1:8" ht="15.6" x14ac:dyDescent="0.3">
      <c r="A14" s="46"/>
      <c r="B14" s="113">
        <v>6</v>
      </c>
      <c r="C14" s="48" t="s">
        <v>144</v>
      </c>
      <c r="D14" s="50"/>
      <c r="E14" s="51"/>
      <c r="F14" s="52"/>
      <c r="G14" s="53"/>
      <c r="H14" s="22"/>
    </row>
    <row r="15" spans="1:8" ht="15.6" x14ac:dyDescent="0.3">
      <c r="A15" s="46"/>
      <c r="B15" s="113">
        <v>7</v>
      </c>
      <c r="C15" s="48" t="s">
        <v>145</v>
      </c>
      <c r="D15" s="50"/>
      <c r="E15" s="51"/>
      <c r="F15" s="52"/>
      <c r="G15" s="53"/>
      <c r="H15" s="22"/>
    </row>
    <row r="16" spans="1:8" ht="15.6" x14ac:dyDescent="0.3">
      <c r="A16" s="46"/>
      <c r="B16" s="113">
        <v>8</v>
      </c>
      <c r="C16" s="48" t="s">
        <v>146</v>
      </c>
      <c r="D16" s="50"/>
      <c r="E16" s="51"/>
      <c r="F16" s="52"/>
      <c r="G16" s="53"/>
      <c r="H16" s="22"/>
    </row>
    <row r="17" spans="1:8" ht="15.6" x14ac:dyDescent="0.3">
      <c r="A17" s="46"/>
      <c r="B17" s="113">
        <v>9</v>
      </c>
      <c r="C17" s="48" t="s">
        <v>147</v>
      </c>
      <c r="D17" s="50"/>
      <c r="E17" s="51"/>
      <c r="F17" s="52"/>
      <c r="G17" s="53"/>
      <c r="H17" s="22"/>
    </row>
    <row r="18" spans="1:8" ht="15.6" x14ac:dyDescent="0.3">
      <c r="A18" s="46"/>
      <c r="B18" s="113">
        <v>10</v>
      </c>
      <c r="C18" s="48" t="s">
        <v>148</v>
      </c>
      <c r="D18" s="101"/>
      <c r="E18" s="51"/>
      <c r="F18" s="52"/>
      <c r="G18" s="53"/>
      <c r="H18" s="22"/>
    </row>
    <row r="19" spans="1:8" ht="15.6" x14ac:dyDescent="0.3">
      <c r="A19" s="46"/>
      <c r="B19" s="113">
        <v>11</v>
      </c>
      <c r="C19" s="48" t="s">
        <v>149</v>
      </c>
      <c r="D19" s="101"/>
      <c r="E19" s="51"/>
      <c r="F19" s="52"/>
      <c r="G19" s="53"/>
      <c r="H19" s="22"/>
    </row>
    <row r="20" spans="1:8" ht="15.6" x14ac:dyDescent="0.3">
      <c r="A20" s="46"/>
      <c r="B20" s="113">
        <v>12</v>
      </c>
      <c r="C20" s="48" t="s">
        <v>150</v>
      </c>
      <c r="D20" s="101"/>
      <c r="E20" s="51"/>
      <c r="F20" s="52"/>
      <c r="G20" s="53"/>
      <c r="H20" s="22"/>
    </row>
    <row r="21" spans="1:8" ht="15.6" x14ac:dyDescent="0.3">
      <c r="A21" s="46"/>
      <c r="B21" s="113">
        <v>13</v>
      </c>
      <c r="C21" s="48" t="s">
        <v>151</v>
      </c>
      <c r="D21" s="101"/>
      <c r="E21" s="51"/>
      <c r="F21" s="52"/>
      <c r="G21" s="53"/>
      <c r="H21" s="22"/>
    </row>
    <row r="22" spans="1:8" ht="15.6" x14ac:dyDescent="0.3">
      <c r="A22" s="46"/>
      <c r="B22" s="113">
        <v>14</v>
      </c>
      <c r="C22" s="48" t="s">
        <v>152</v>
      </c>
      <c r="D22" s="101"/>
      <c r="E22" s="51"/>
      <c r="F22" s="52"/>
      <c r="G22" s="53"/>
      <c r="H22" s="22"/>
    </row>
    <row r="23" spans="1:8" ht="15.6" x14ac:dyDescent="0.3">
      <c r="A23" s="46"/>
      <c r="B23" s="113">
        <v>15</v>
      </c>
      <c r="C23" s="48" t="s">
        <v>37</v>
      </c>
      <c r="D23" s="101"/>
      <c r="E23" s="51"/>
      <c r="F23" s="52"/>
      <c r="G23" s="53"/>
      <c r="H23" s="22"/>
    </row>
    <row r="24" spans="1:8" ht="15.6" x14ac:dyDescent="0.3">
      <c r="A24" s="46"/>
      <c r="B24" s="113">
        <v>16</v>
      </c>
      <c r="C24" s="48" t="s">
        <v>98</v>
      </c>
      <c r="D24" s="114"/>
      <c r="E24" s="51"/>
      <c r="F24" s="52"/>
      <c r="G24" s="53"/>
      <c r="H24" s="22"/>
    </row>
  </sheetData>
  <mergeCells count="3">
    <mergeCell ref="A1:B1"/>
    <mergeCell ref="A2:B4"/>
    <mergeCell ref="C2:C4"/>
  </mergeCells>
  <dataValidations count="1">
    <dataValidation type="list" allowBlank="1" showErrorMessage="1" sqref="E1 G1" xr:uid="{CB798091-4B3B-4D8C-B4D6-CD7536D2080C}">
      <formula1>$A$1:$A$5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87"/>
  <sheetViews>
    <sheetView zoomScaleNormal="100" workbookViewId="0">
      <selection activeCell="B9" sqref="B9"/>
    </sheetView>
  </sheetViews>
  <sheetFormatPr defaultColWidth="14.44140625" defaultRowHeight="15" customHeight="1" x14ac:dyDescent="0.3"/>
  <cols>
    <col min="1" max="1" width="8.6640625" customWidth="1"/>
    <col min="2" max="2" width="9.109375" customWidth="1"/>
    <col min="3" max="3" width="58.6640625" customWidth="1"/>
    <col min="4" max="4" width="68.33203125" customWidth="1"/>
    <col min="5" max="5" width="6.44140625" customWidth="1"/>
    <col min="6" max="6" width="23.6640625" customWidth="1"/>
    <col min="7" max="7" width="27" customWidth="1"/>
    <col min="8" max="8" width="26.44140625" customWidth="1"/>
    <col min="9" max="37" width="8.6640625" customWidth="1"/>
  </cols>
  <sheetData>
    <row r="1" spans="1:37" ht="51" customHeight="1" thickBot="1" x14ac:dyDescent="0.35">
      <c r="A1" s="154" t="s">
        <v>0</v>
      </c>
      <c r="B1" s="155"/>
      <c r="C1" s="1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30" customHeight="1" x14ac:dyDescent="0.3">
      <c r="A2" s="156"/>
      <c r="B2" s="157"/>
      <c r="C2" s="162"/>
      <c r="D2" s="18"/>
      <c r="E2" s="17"/>
      <c r="F2" s="8" t="s">
        <v>7</v>
      </c>
      <c r="G2" s="19"/>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30" customHeight="1"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30" customHeight="1"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7"/>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51" thickBot="1" x14ac:dyDescent="0.35">
      <c r="A6" s="31" t="s">
        <v>9</v>
      </c>
      <c r="B6" s="32"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18" thickTop="1" thickBot="1" x14ac:dyDescent="0.35">
      <c r="A7" s="37"/>
      <c r="B7" s="38"/>
      <c r="C7" s="39" t="s">
        <v>111</v>
      </c>
      <c r="D7" s="41"/>
      <c r="E7" s="40"/>
      <c r="F7" s="42"/>
      <c r="G7" s="43"/>
      <c r="H7" s="4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18" thickTop="1" thickBot="1" x14ac:dyDescent="0.35">
      <c r="A8" s="37"/>
      <c r="B8" s="45">
        <v>9.1</v>
      </c>
      <c r="C8" s="39" t="s">
        <v>16</v>
      </c>
      <c r="D8" s="41"/>
      <c r="E8" s="40">
        <v>1</v>
      </c>
      <c r="F8" s="42"/>
      <c r="G8" s="43">
        <f>E8*F8</f>
        <v>0</v>
      </c>
      <c r="H8" s="44"/>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109.2" x14ac:dyDescent="0.3">
      <c r="A9" s="46"/>
      <c r="B9" s="47">
        <v>1</v>
      </c>
      <c r="C9" s="48" t="s">
        <v>26</v>
      </c>
      <c r="D9" s="50"/>
      <c r="E9" s="49">
        <v>1</v>
      </c>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15.6" x14ac:dyDescent="0.3">
      <c r="A10" s="46"/>
      <c r="B10" s="54">
        <v>2</v>
      </c>
      <c r="C10" s="55" t="s">
        <v>14</v>
      </c>
      <c r="D10" s="56"/>
      <c r="E10" s="51">
        <v>1</v>
      </c>
      <c r="F10" s="52"/>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62.4" x14ac:dyDescent="0.3">
      <c r="A11" s="46"/>
      <c r="B11" s="54">
        <v>3</v>
      </c>
      <c r="C11" s="48" t="s">
        <v>27</v>
      </c>
      <c r="D11" s="50"/>
      <c r="E11" s="51">
        <v>1</v>
      </c>
      <c r="F11" s="52"/>
      <c r="G11" s="53"/>
      <c r="H11" s="2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31.2" x14ac:dyDescent="0.3">
      <c r="A12" s="46"/>
      <c r="B12" s="54">
        <v>4</v>
      </c>
      <c r="C12" s="48" t="s">
        <v>17</v>
      </c>
      <c r="D12" s="50"/>
      <c r="E12" s="51">
        <v>2</v>
      </c>
      <c r="F12" s="52"/>
      <c r="G12" s="53"/>
      <c r="H12" s="2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31.2" x14ac:dyDescent="0.3">
      <c r="A13" s="46"/>
      <c r="B13" s="54">
        <v>5</v>
      </c>
      <c r="C13" s="48" t="s">
        <v>28</v>
      </c>
      <c r="D13" s="50"/>
      <c r="E13" s="51">
        <v>2</v>
      </c>
      <c r="F13" s="52"/>
      <c r="G13" s="53"/>
      <c r="H13" s="2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1:37" ht="49.2" x14ac:dyDescent="0.3">
      <c r="A14" s="46"/>
      <c r="B14" s="60">
        <v>6</v>
      </c>
      <c r="C14" s="61" t="s">
        <v>15</v>
      </c>
      <c r="D14" s="59"/>
      <c r="E14" s="60">
        <v>1</v>
      </c>
      <c r="F14" s="52"/>
      <c r="G14" s="53"/>
      <c r="H14" s="22"/>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51.6" customHeight="1" x14ac:dyDescent="0.3">
      <c r="A15" s="46"/>
      <c r="B15" s="54">
        <v>7</v>
      </c>
      <c r="C15" s="48" t="s">
        <v>18</v>
      </c>
      <c r="D15" s="50"/>
      <c r="E15" s="51">
        <v>1</v>
      </c>
      <c r="F15" s="52"/>
      <c r="G15" s="53"/>
      <c r="H15" s="2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ht="15.6" x14ac:dyDescent="0.3">
      <c r="A16" s="62"/>
      <c r="B16" s="60">
        <v>8</v>
      </c>
      <c r="C16" s="48" t="s">
        <v>20</v>
      </c>
      <c r="D16" s="50"/>
      <c r="E16" s="51"/>
      <c r="F16" s="52"/>
      <c r="G16" s="53"/>
      <c r="H16" s="22"/>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37" ht="15.6" x14ac:dyDescent="0.3">
      <c r="A17" s="62"/>
      <c r="B17" s="54">
        <v>9</v>
      </c>
      <c r="C17" s="48" t="s">
        <v>29</v>
      </c>
      <c r="D17" s="50"/>
      <c r="E17" s="51"/>
      <c r="F17" s="52"/>
      <c r="G17" s="53"/>
      <c r="H17" s="22"/>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1:37" ht="15.6" x14ac:dyDescent="0.3">
      <c r="A18" s="62"/>
      <c r="B18" s="60">
        <v>10</v>
      </c>
      <c r="C18" s="48" t="s">
        <v>19</v>
      </c>
      <c r="D18" s="50"/>
      <c r="E18" s="51"/>
      <c r="F18" s="52"/>
      <c r="G18" s="53"/>
      <c r="H18" s="22"/>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row r="19" spans="1:37" ht="15.6" x14ac:dyDescent="0.3">
      <c r="A19" s="62"/>
      <c r="B19" s="54">
        <v>11</v>
      </c>
      <c r="C19" s="48" t="s">
        <v>21</v>
      </c>
      <c r="D19" s="50"/>
      <c r="E19" s="51"/>
      <c r="F19" s="52"/>
      <c r="G19" s="53"/>
      <c r="H19" s="22"/>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1:37" ht="15.6" x14ac:dyDescent="0.3">
      <c r="A20" s="62"/>
      <c r="B20" s="60">
        <v>12</v>
      </c>
      <c r="C20" s="48" t="s">
        <v>98</v>
      </c>
      <c r="D20" s="50"/>
      <c r="E20" s="51"/>
      <c r="F20" s="52"/>
      <c r="G20" s="53"/>
      <c r="H20" s="22"/>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1:37" ht="15.6" x14ac:dyDescent="0.3">
      <c r="A21" s="62"/>
      <c r="B21" s="54">
        <v>13</v>
      </c>
      <c r="C21" s="48" t="s">
        <v>113</v>
      </c>
      <c r="D21" s="50"/>
      <c r="E21" s="51"/>
      <c r="F21" s="52"/>
      <c r="G21" s="53"/>
      <c r="H21" s="22"/>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2" spans="1:37" ht="31.2" x14ac:dyDescent="0.3">
      <c r="A22" s="62"/>
      <c r="B22" s="60">
        <v>14</v>
      </c>
      <c r="C22" s="48" t="s">
        <v>112</v>
      </c>
      <c r="D22" s="50"/>
      <c r="E22" s="51"/>
      <c r="F22" s="52"/>
      <c r="G22" s="53"/>
      <c r="H22" s="22"/>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ht="14.4"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37" ht="14.4"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37" ht="14.4"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37" ht="14.4"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37" ht="14.4"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37" ht="14.4"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37" ht="14.4"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37" ht="14.4"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7" ht="14.4"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37" ht="14.4"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ht="14.4"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ht="14.4"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ht="14.4"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14.4"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ht="14.4"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ht="14.4"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ht="14.4"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ht="14.4"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4.4"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4.4"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ht="14.4"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ht="14.4"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29" ht="14.4"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29" ht="14.4"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ht="14.4"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ht="14.4"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ht="14.4"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ht="14.4"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ht="14.4"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29" ht="14.4"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29" ht="14.4"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29" ht="14.4"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1:29" ht="14.4"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29" ht="14.4"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ht="14.4"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ht="14.4"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ht="14.4"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ht="14.4"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1:29" ht="14.4"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1:29" ht="14.4"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1:29" ht="14.4"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1:29" ht="14.4"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ht="14.4"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ht="14.4"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ht="14.4"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1:29" ht="14.4"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row>
    <row r="69" spans="1:29" ht="14.4"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row>
    <row r="70" spans="1:29" ht="14.4" x14ac:dyDescent="0.3">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row>
    <row r="71" spans="1:29" ht="14.4" x14ac:dyDescent="0.3">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1:29" ht="14.4" x14ac:dyDescent="0.3">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4.4"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4.4" x14ac:dyDescent="0.3">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4.4" x14ac:dyDescent="0.3">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4.4" x14ac:dyDescent="0.3">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4.4" x14ac:dyDescent="0.3">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4.4" x14ac:dyDescent="0.3">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29" ht="14.4" x14ac:dyDescent="0.3">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row>
    <row r="80" spans="1:29" ht="14.4" x14ac:dyDescent="0.3">
      <c r="B80" s="58"/>
      <c r="I80" s="16"/>
      <c r="J80" s="16"/>
      <c r="K80" s="16"/>
      <c r="L80" s="16"/>
      <c r="M80" s="16"/>
      <c r="N80" s="16"/>
      <c r="O80" s="16"/>
      <c r="P80" s="16"/>
      <c r="Q80" s="16"/>
      <c r="R80" s="16"/>
      <c r="S80" s="16"/>
      <c r="T80" s="16"/>
      <c r="U80" s="16"/>
      <c r="V80" s="16"/>
      <c r="W80" s="16"/>
      <c r="X80" s="16"/>
      <c r="Y80" s="16"/>
      <c r="Z80" s="16"/>
      <c r="AA80" s="16"/>
      <c r="AB80" s="16"/>
      <c r="AC80" s="16"/>
    </row>
    <row r="81" spans="2:2" ht="14.4" x14ac:dyDescent="0.3">
      <c r="B81" s="58"/>
    </row>
    <row r="82" spans="2:2" ht="14.4" x14ac:dyDescent="0.3">
      <c r="B82" s="58"/>
    </row>
    <row r="83" spans="2:2" ht="14.4" x14ac:dyDescent="0.3">
      <c r="B83" s="58"/>
    </row>
    <row r="84" spans="2:2" ht="14.4" x14ac:dyDescent="0.3">
      <c r="B84" s="58"/>
    </row>
    <row r="85" spans="2:2" ht="14.4" x14ac:dyDescent="0.3">
      <c r="B85" s="58"/>
    </row>
    <row r="86" spans="2:2" ht="14.4" x14ac:dyDescent="0.3">
      <c r="B86" s="58"/>
    </row>
    <row r="87" spans="2:2" ht="14.4" x14ac:dyDescent="0.3">
      <c r="B87" s="58"/>
    </row>
  </sheetData>
  <mergeCells count="3">
    <mergeCell ref="A1:B1"/>
    <mergeCell ref="A2:B4"/>
    <mergeCell ref="C2:C4"/>
  </mergeCells>
  <dataValidations count="1">
    <dataValidation type="list" allowBlank="1" showErrorMessage="1" sqref="G1 E1" xr:uid="{00000000-0002-0000-0100-000000000000}">
      <formula1>$A$1:$A$5</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1"/>
  <sheetViews>
    <sheetView workbookViewId="0">
      <selection activeCell="B9" sqref="B9"/>
    </sheetView>
  </sheetViews>
  <sheetFormatPr defaultColWidth="14.44140625" defaultRowHeight="14.4" x14ac:dyDescent="0.3"/>
  <cols>
    <col min="1" max="1" width="8.6640625" customWidth="1"/>
    <col min="2" max="2" width="9.109375" customWidth="1"/>
    <col min="3" max="3" width="58.6640625" customWidth="1"/>
    <col min="4" max="4" width="68.33203125" customWidth="1"/>
    <col min="5" max="5" width="6.44140625" customWidth="1"/>
    <col min="6" max="6" width="18.109375" customWidth="1"/>
    <col min="7" max="7" width="21.33203125" customWidth="1"/>
    <col min="8" max="8" width="23.109375" customWidth="1"/>
    <col min="9" max="37" width="8.6640625" customWidth="1"/>
  </cols>
  <sheetData>
    <row r="1" spans="1:37" ht="51" customHeight="1" thickBot="1" x14ac:dyDescent="0.35">
      <c r="A1" s="154" t="s">
        <v>0</v>
      </c>
      <c r="B1" s="155"/>
      <c r="C1" s="1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30" customHeight="1" x14ac:dyDescent="0.3">
      <c r="A2" s="156"/>
      <c r="B2" s="157"/>
      <c r="C2" s="162"/>
      <c r="D2" s="18"/>
      <c r="E2" s="17"/>
      <c r="F2" s="8" t="s">
        <v>7</v>
      </c>
      <c r="G2" s="19"/>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30" customHeight="1"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30" customHeight="1"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7"/>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60" customHeight="1" thickBot="1" x14ac:dyDescent="0.35">
      <c r="A6" s="31" t="s">
        <v>9</v>
      </c>
      <c r="B6" s="32"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18" thickTop="1" thickBot="1" x14ac:dyDescent="0.35">
      <c r="A7" s="37"/>
      <c r="B7" s="38"/>
      <c r="C7" s="39" t="s">
        <v>111</v>
      </c>
      <c r="D7" s="41"/>
      <c r="E7" s="40"/>
      <c r="F7" s="42"/>
      <c r="G7" s="43"/>
      <c r="H7" s="4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18" thickTop="1" thickBot="1" x14ac:dyDescent="0.35">
      <c r="A8" s="37"/>
      <c r="B8" s="45">
        <v>9.1999999999999993</v>
      </c>
      <c r="C8" s="39" t="s">
        <v>30</v>
      </c>
      <c r="D8" s="41"/>
      <c r="E8" s="40">
        <v>1</v>
      </c>
      <c r="F8" s="42"/>
      <c r="G8" s="43">
        <f>E8*F8</f>
        <v>0</v>
      </c>
      <c r="H8" s="44"/>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127.8" x14ac:dyDescent="0.3">
      <c r="A9" s="46"/>
      <c r="B9" s="47">
        <v>1</v>
      </c>
      <c r="C9" s="48" t="s">
        <v>31</v>
      </c>
      <c r="D9" s="50"/>
      <c r="E9" s="49">
        <v>1</v>
      </c>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127.2" x14ac:dyDescent="0.3">
      <c r="A10" s="46"/>
      <c r="B10" s="54">
        <v>2</v>
      </c>
      <c r="C10" s="55" t="s">
        <v>32</v>
      </c>
      <c r="D10" s="56"/>
      <c r="E10" s="51">
        <v>1</v>
      </c>
      <c r="F10" s="52"/>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127.2" x14ac:dyDescent="0.3">
      <c r="A11" s="46"/>
      <c r="B11" s="54">
        <v>3</v>
      </c>
      <c r="C11" s="48" t="s">
        <v>33</v>
      </c>
      <c r="D11" s="50"/>
      <c r="E11" s="51">
        <v>2</v>
      </c>
      <c r="F11" s="52"/>
      <c r="G11" s="53"/>
      <c r="H11" s="2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127.2" x14ac:dyDescent="0.3">
      <c r="A12" s="46"/>
      <c r="B12" s="54">
        <v>4</v>
      </c>
      <c r="C12" s="48" t="s">
        <v>34</v>
      </c>
      <c r="D12" s="50"/>
      <c r="E12" s="51">
        <v>2</v>
      </c>
      <c r="F12" s="52"/>
      <c r="G12" s="53"/>
      <c r="H12" s="2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127.2" x14ac:dyDescent="0.3">
      <c r="A13" s="46"/>
      <c r="B13" s="54">
        <v>5</v>
      </c>
      <c r="C13" s="48" t="s">
        <v>35</v>
      </c>
      <c r="D13" s="50"/>
      <c r="E13" s="51">
        <v>1</v>
      </c>
      <c r="F13" s="52"/>
      <c r="G13" s="53"/>
      <c r="H13" s="2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1:37" ht="31.2" x14ac:dyDescent="0.3">
      <c r="A14" s="46"/>
      <c r="B14" s="60">
        <v>6</v>
      </c>
      <c r="C14" s="61" t="s">
        <v>36</v>
      </c>
      <c r="D14" s="59"/>
      <c r="E14" s="66">
        <v>6</v>
      </c>
      <c r="F14" s="52"/>
      <c r="G14" s="53"/>
      <c r="H14" s="22"/>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15.6" x14ac:dyDescent="0.3">
      <c r="A15" s="62"/>
      <c r="B15" s="60">
        <v>7</v>
      </c>
      <c r="C15" s="61" t="s">
        <v>37</v>
      </c>
      <c r="D15" s="59"/>
      <c r="E15" s="51"/>
      <c r="F15" s="52"/>
      <c r="G15" s="53"/>
      <c r="H15" s="2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ht="15.6" x14ac:dyDescent="0.3">
      <c r="A16" s="62"/>
      <c r="B16" s="60">
        <v>8</v>
      </c>
      <c r="C16" s="48" t="s">
        <v>98</v>
      </c>
      <c r="D16" s="59"/>
      <c r="E16" s="51"/>
      <c r="F16" s="52"/>
      <c r="G16" s="53"/>
      <c r="H16" s="22"/>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29"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1:29"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29"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29"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29"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29"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29"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29"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29"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29"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29"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29"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1:29"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29"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1:29"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1:29"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1:29"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1:29"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1:29"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row>
    <row r="69" spans="1:29"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row>
    <row r="70" spans="1:29" x14ac:dyDescent="0.3">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row>
    <row r="71" spans="1:29" x14ac:dyDescent="0.3">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1:29" x14ac:dyDescent="0.3">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x14ac:dyDescent="0.3">
      <c r="B74" s="58"/>
      <c r="I74" s="16"/>
      <c r="J74" s="16"/>
      <c r="K74" s="16"/>
      <c r="L74" s="16"/>
      <c r="M74" s="16"/>
      <c r="N74" s="16"/>
      <c r="O74" s="16"/>
      <c r="P74" s="16"/>
      <c r="Q74" s="16"/>
      <c r="R74" s="16"/>
      <c r="S74" s="16"/>
      <c r="T74" s="16"/>
      <c r="U74" s="16"/>
      <c r="V74" s="16"/>
      <c r="W74" s="16"/>
      <c r="X74" s="16"/>
      <c r="Y74" s="16"/>
      <c r="Z74" s="16"/>
      <c r="AA74" s="16"/>
      <c r="AB74" s="16"/>
      <c r="AC74" s="16"/>
    </row>
    <row r="75" spans="1:29" x14ac:dyDescent="0.3">
      <c r="B75" s="58"/>
    </row>
    <row r="76" spans="1:29" x14ac:dyDescent="0.3">
      <c r="B76" s="58"/>
    </row>
    <row r="77" spans="1:29" x14ac:dyDescent="0.3">
      <c r="B77" s="58"/>
    </row>
    <row r="78" spans="1:29" x14ac:dyDescent="0.3">
      <c r="B78" s="58"/>
    </row>
    <row r="79" spans="1:29" x14ac:dyDescent="0.3">
      <c r="B79" s="58"/>
    </row>
    <row r="80" spans="1:29" x14ac:dyDescent="0.3">
      <c r="B80" s="58"/>
    </row>
    <row r="81" spans="2:2" x14ac:dyDescent="0.3">
      <c r="B81" s="58"/>
    </row>
  </sheetData>
  <mergeCells count="3">
    <mergeCell ref="A1:B1"/>
    <mergeCell ref="A2:B4"/>
    <mergeCell ref="C2:C4"/>
  </mergeCells>
  <dataValidations count="1">
    <dataValidation type="list" allowBlank="1" showErrorMessage="1" sqref="E1 G1" xr:uid="{00000000-0002-0000-0200-000000000000}">
      <formula1>$A$1:$A$5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77"/>
  <sheetViews>
    <sheetView topLeftCell="A4" workbookViewId="0">
      <selection activeCell="B9" sqref="B9"/>
    </sheetView>
  </sheetViews>
  <sheetFormatPr defaultColWidth="14.44140625" defaultRowHeight="14.4" x14ac:dyDescent="0.3"/>
  <cols>
    <col min="1" max="1" width="8.6640625" customWidth="1"/>
    <col min="2" max="2" width="9.109375" customWidth="1"/>
    <col min="3" max="3" width="58.6640625" customWidth="1"/>
    <col min="4" max="4" width="68.33203125" customWidth="1"/>
    <col min="5" max="5" width="6.44140625" customWidth="1"/>
    <col min="6" max="8" width="13.44140625" customWidth="1"/>
    <col min="9" max="37" width="8.6640625" customWidth="1"/>
  </cols>
  <sheetData>
    <row r="1" spans="1:37" ht="51" customHeight="1" thickBot="1" x14ac:dyDescent="0.35">
      <c r="A1" s="154" t="s">
        <v>0</v>
      </c>
      <c r="B1" s="155"/>
      <c r="C1" s="1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30" customHeight="1" x14ac:dyDescent="0.3">
      <c r="A2" s="156"/>
      <c r="B2" s="157"/>
      <c r="C2" s="162"/>
      <c r="D2" s="18"/>
      <c r="E2" s="17"/>
      <c r="F2" s="8" t="s">
        <v>7</v>
      </c>
      <c r="G2" s="19"/>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30" customHeight="1"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30" customHeight="1"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7"/>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69" customHeight="1" thickBot="1" x14ac:dyDescent="0.35">
      <c r="A6" s="31" t="s">
        <v>9</v>
      </c>
      <c r="B6" s="32"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18" thickTop="1" thickBot="1" x14ac:dyDescent="0.35">
      <c r="A7" s="37"/>
      <c r="B7" s="38"/>
      <c r="C7" s="39" t="s">
        <v>111</v>
      </c>
      <c r="D7" s="41"/>
      <c r="E7" s="40"/>
      <c r="F7" s="42"/>
      <c r="G7" s="43"/>
      <c r="H7" s="4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18" thickTop="1" thickBot="1" x14ac:dyDescent="0.35">
      <c r="A8" s="37"/>
      <c r="B8" s="45">
        <v>9.3000000000000007</v>
      </c>
      <c r="C8" s="39" t="s">
        <v>22</v>
      </c>
      <c r="D8" s="41"/>
      <c r="E8" s="40">
        <v>1</v>
      </c>
      <c r="F8" s="42"/>
      <c r="G8" s="43">
        <f>E8*F8</f>
        <v>0</v>
      </c>
      <c r="H8" s="44"/>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46.8" x14ac:dyDescent="0.3">
      <c r="A9" s="46"/>
      <c r="B9" s="47">
        <v>1</v>
      </c>
      <c r="C9" s="48" t="s">
        <v>23</v>
      </c>
      <c r="D9" s="50"/>
      <c r="E9" s="51">
        <v>19</v>
      </c>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31.2" x14ac:dyDescent="0.3">
      <c r="A10" s="46"/>
      <c r="B10" s="54">
        <v>2</v>
      </c>
      <c r="C10" s="48" t="s">
        <v>24</v>
      </c>
      <c r="D10" s="56"/>
      <c r="E10" s="57">
        <v>6</v>
      </c>
      <c r="F10" s="52"/>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31.2" x14ac:dyDescent="0.3">
      <c r="A11" s="46"/>
      <c r="B11" s="54">
        <v>3</v>
      </c>
      <c r="C11" s="55" t="s">
        <v>25</v>
      </c>
      <c r="D11" s="50"/>
      <c r="E11" s="51">
        <v>4</v>
      </c>
      <c r="F11" s="52"/>
      <c r="G11" s="53"/>
      <c r="H11" s="2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15.6" x14ac:dyDescent="0.3">
      <c r="A12" s="62"/>
      <c r="B12" s="60">
        <v>4</v>
      </c>
      <c r="C12" s="48" t="s">
        <v>98</v>
      </c>
      <c r="D12" s="59"/>
      <c r="E12" s="51"/>
      <c r="F12" s="52"/>
      <c r="G12" s="53"/>
      <c r="H12" s="2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x14ac:dyDescent="0.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37" x14ac:dyDescent="0.3">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row>
    <row r="15" spans="1:37"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37"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1:29"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29"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29"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29"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29"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29"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29"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29"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29"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29"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29"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1:29"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29"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1:29"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1:29"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1:29"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1:29"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1:29"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row>
    <row r="69" spans="1:29"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row>
    <row r="70" spans="1:29" x14ac:dyDescent="0.3">
      <c r="B70" s="58"/>
      <c r="I70" s="16"/>
      <c r="J70" s="16"/>
      <c r="K70" s="16"/>
      <c r="L70" s="16"/>
      <c r="M70" s="16"/>
      <c r="N70" s="16"/>
      <c r="O70" s="16"/>
      <c r="P70" s="16"/>
      <c r="Q70" s="16"/>
      <c r="R70" s="16"/>
      <c r="S70" s="16"/>
      <c r="T70" s="16"/>
      <c r="U70" s="16"/>
      <c r="V70" s="16"/>
      <c r="W70" s="16"/>
      <c r="X70" s="16"/>
      <c r="Y70" s="16"/>
      <c r="Z70" s="16"/>
      <c r="AA70" s="16"/>
      <c r="AB70" s="16"/>
      <c r="AC70" s="16"/>
    </row>
    <row r="71" spans="1:29" x14ac:dyDescent="0.3">
      <c r="B71" s="58"/>
    </row>
    <row r="72" spans="1:29" x14ac:dyDescent="0.3">
      <c r="B72" s="58"/>
    </row>
    <row r="73" spans="1:29" x14ac:dyDescent="0.3">
      <c r="B73" s="58"/>
    </row>
    <row r="74" spans="1:29" x14ac:dyDescent="0.3">
      <c r="B74" s="58"/>
    </row>
    <row r="75" spans="1:29" x14ac:dyDescent="0.3">
      <c r="B75" s="58"/>
    </row>
    <row r="76" spans="1:29" x14ac:dyDescent="0.3">
      <c r="B76" s="58"/>
    </row>
    <row r="77" spans="1:29" x14ac:dyDescent="0.3">
      <c r="B77" s="58"/>
    </row>
  </sheetData>
  <mergeCells count="3">
    <mergeCell ref="A1:B1"/>
    <mergeCell ref="A2:B4"/>
    <mergeCell ref="C2:C4"/>
  </mergeCells>
  <dataValidations count="1">
    <dataValidation type="list" allowBlank="1" showErrorMessage="1" sqref="E1 G1" xr:uid="{00000000-0002-0000-0300-000000000000}">
      <formula1>$A$1:$A$5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85"/>
  <sheetViews>
    <sheetView zoomScaleNormal="100" workbookViewId="0">
      <selection activeCell="B9" sqref="B9"/>
    </sheetView>
  </sheetViews>
  <sheetFormatPr defaultColWidth="14.44140625" defaultRowHeight="15" customHeight="1" x14ac:dyDescent="0.3"/>
  <cols>
    <col min="1" max="1" width="8.6640625" customWidth="1"/>
    <col min="2" max="2" width="9.109375" customWidth="1"/>
    <col min="3" max="3" width="58.6640625" customWidth="1"/>
    <col min="4" max="4" width="68.33203125" customWidth="1"/>
    <col min="5" max="5" width="6.44140625" customWidth="1"/>
    <col min="6" max="8" width="18" customWidth="1"/>
    <col min="9" max="37" width="8.6640625" customWidth="1"/>
  </cols>
  <sheetData>
    <row r="1" spans="1:37" ht="51" customHeight="1" thickBot="1" x14ac:dyDescent="0.35">
      <c r="A1" s="154" t="s">
        <v>0</v>
      </c>
      <c r="B1" s="155"/>
      <c r="C1" s="1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30" customHeight="1" x14ac:dyDescent="0.3">
      <c r="A2" s="156"/>
      <c r="B2" s="157"/>
      <c r="C2" s="162"/>
      <c r="D2" s="18"/>
      <c r="E2" s="17"/>
      <c r="F2" s="8" t="s">
        <v>7</v>
      </c>
      <c r="G2" s="19"/>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30" customHeight="1"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30" customHeight="1"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7"/>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60" customHeight="1" thickBot="1" x14ac:dyDescent="0.35">
      <c r="A6" s="31" t="s">
        <v>9</v>
      </c>
      <c r="B6" s="32"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1.75" customHeight="1" thickTop="1" thickBot="1" x14ac:dyDescent="0.35">
      <c r="A7" s="37"/>
      <c r="B7" s="38"/>
      <c r="C7" s="39" t="s">
        <v>111</v>
      </c>
      <c r="D7" s="41"/>
      <c r="E7" s="40"/>
      <c r="F7" s="42"/>
      <c r="G7" s="43"/>
      <c r="H7" s="4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21.75" customHeight="1" thickTop="1" thickBot="1" x14ac:dyDescent="0.35">
      <c r="A8" s="37"/>
      <c r="B8" s="45">
        <v>9.4</v>
      </c>
      <c r="C8" s="39" t="s">
        <v>39</v>
      </c>
      <c r="D8" s="41"/>
      <c r="E8" s="40">
        <v>1</v>
      </c>
      <c r="F8" s="42"/>
      <c r="G8" s="43">
        <f>E8*F8</f>
        <v>0</v>
      </c>
      <c r="H8" s="44"/>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62.4" x14ac:dyDescent="0.3">
      <c r="A9" s="46"/>
      <c r="B9" s="47">
        <v>1</v>
      </c>
      <c r="C9" s="48" t="s">
        <v>40</v>
      </c>
      <c r="D9" s="50"/>
      <c r="E9" s="51"/>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64.95" customHeight="1" x14ac:dyDescent="0.3">
      <c r="A10" s="46"/>
      <c r="B10" s="54">
        <v>2</v>
      </c>
      <c r="C10" s="55" t="s">
        <v>41</v>
      </c>
      <c r="D10" s="56"/>
      <c r="E10" s="57"/>
      <c r="F10" s="52"/>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62.4" x14ac:dyDescent="0.3">
      <c r="A11" s="46"/>
      <c r="B11" s="54">
        <v>3</v>
      </c>
      <c r="C11" s="48" t="s">
        <v>42</v>
      </c>
      <c r="D11" s="50"/>
      <c r="E11" s="51"/>
      <c r="F11" s="52"/>
      <c r="G11" s="53"/>
      <c r="H11" s="2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46.8" x14ac:dyDescent="0.3">
      <c r="A12" s="46"/>
      <c r="B12" s="54">
        <v>4</v>
      </c>
      <c r="C12" s="48" t="s">
        <v>43</v>
      </c>
      <c r="D12" s="50"/>
      <c r="E12" s="51"/>
      <c r="F12" s="52"/>
      <c r="G12" s="53"/>
      <c r="H12" s="2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62.4" x14ac:dyDescent="0.3">
      <c r="A13" s="46"/>
      <c r="B13" s="54">
        <v>5</v>
      </c>
      <c r="C13" s="48" t="s">
        <v>47</v>
      </c>
      <c r="D13" s="50"/>
      <c r="E13" s="51"/>
      <c r="F13" s="52"/>
      <c r="G13" s="53"/>
      <c r="H13" s="2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1:37" ht="109.2" x14ac:dyDescent="0.3">
      <c r="A14" s="46"/>
      <c r="B14" s="60">
        <v>6</v>
      </c>
      <c r="C14" s="61" t="s">
        <v>48</v>
      </c>
      <c r="D14" s="59"/>
      <c r="E14" s="51"/>
      <c r="F14" s="52"/>
      <c r="G14" s="53"/>
      <c r="H14" s="22"/>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78" x14ac:dyDescent="0.3">
      <c r="A15" s="46"/>
      <c r="B15" s="54">
        <v>7</v>
      </c>
      <c r="C15" s="48" t="s">
        <v>44</v>
      </c>
      <c r="D15" s="50"/>
      <c r="E15" s="51"/>
      <c r="F15" s="52"/>
      <c r="G15" s="53"/>
      <c r="H15" s="2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ht="62.4" x14ac:dyDescent="0.3">
      <c r="A16" s="62"/>
      <c r="B16" s="54">
        <v>8</v>
      </c>
      <c r="C16" s="48" t="s">
        <v>45</v>
      </c>
      <c r="D16" s="50"/>
      <c r="E16" s="51"/>
      <c r="F16" s="52"/>
      <c r="G16" s="53"/>
      <c r="H16" s="22"/>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37" ht="390" x14ac:dyDescent="0.3">
      <c r="A17" s="62"/>
      <c r="B17" s="54">
        <v>9</v>
      </c>
      <c r="C17" s="48" t="s">
        <v>49</v>
      </c>
      <c r="D17" s="50"/>
      <c r="E17" s="51"/>
      <c r="F17" s="52"/>
      <c r="G17" s="53"/>
      <c r="H17" s="22"/>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1:37" ht="15.6" x14ac:dyDescent="0.3">
      <c r="A18" s="62"/>
      <c r="B18" s="54">
        <v>10</v>
      </c>
      <c r="C18" s="48" t="s">
        <v>46</v>
      </c>
      <c r="D18" s="50"/>
      <c r="E18" s="51"/>
      <c r="F18" s="52"/>
      <c r="G18" s="53"/>
      <c r="H18" s="22"/>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row r="19" spans="1:37" ht="15.6" x14ac:dyDescent="0.3">
      <c r="A19" s="62"/>
      <c r="B19" s="60">
        <v>11</v>
      </c>
      <c r="C19" s="61" t="s">
        <v>37</v>
      </c>
      <c r="D19" s="59"/>
      <c r="E19" s="51"/>
      <c r="F19" s="52"/>
      <c r="G19" s="53"/>
      <c r="H19" s="22"/>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1:37" ht="15.6" x14ac:dyDescent="0.3">
      <c r="A20" s="62"/>
      <c r="B20" s="60">
        <v>12</v>
      </c>
      <c r="C20" s="48" t="s">
        <v>98</v>
      </c>
      <c r="D20" s="59"/>
      <c r="E20" s="51"/>
      <c r="F20" s="52"/>
      <c r="G20" s="53"/>
      <c r="H20" s="22"/>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1:37" ht="14.4"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37" ht="14.4"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37" ht="14.4"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37" ht="14.4"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37" ht="14.4"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37" ht="14.4"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37" ht="14.4"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37" ht="14.4"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37" ht="14.4"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37" ht="14.4"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7" ht="14.4"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37" ht="14.4"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ht="14.4"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ht="14.4"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ht="14.4"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14.4"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ht="14.4"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ht="14.4"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ht="14.4"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ht="14.4"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4.4"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4.4"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ht="14.4"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ht="14.4"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29" ht="14.4"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29" ht="14.4"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ht="14.4"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ht="14.4"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ht="14.4"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ht="14.4"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ht="14.4"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29" ht="14.4"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29" ht="14.4"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29" ht="14.4"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1:29" ht="14.4"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29" ht="14.4"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ht="14.4"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ht="14.4"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ht="14.4"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ht="14.4"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1:29" ht="14.4"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1:29" ht="14.4"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1:29" ht="14.4"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1:29" ht="14.4"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ht="14.4"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ht="14.4"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ht="14.4"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1:29" ht="14.4"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row>
    <row r="69" spans="1:29" ht="14.4"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row>
    <row r="70" spans="1:29" ht="14.4" x14ac:dyDescent="0.3">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row>
    <row r="71" spans="1:29" ht="14.4" x14ac:dyDescent="0.3">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1:29" ht="14.4" x14ac:dyDescent="0.3">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4.4"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row>
    <row r="74" spans="1:29" ht="14.4" x14ac:dyDescent="0.3">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ht="14.4" x14ac:dyDescent="0.3">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4.4" x14ac:dyDescent="0.3">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29" ht="14.4" x14ac:dyDescent="0.3">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4.4" x14ac:dyDescent="0.3">
      <c r="B78" s="58"/>
      <c r="I78" s="16"/>
      <c r="J78" s="16"/>
      <c r="K78" s="16"/>
      <c r="L78" s="16"/>
      <c r="M78" s="16"/>
      <c r="N78" s="16"/>
      <c r="O78" s="16"/>
      <c r="P78" s="16"/>
      <c r="Q78" s="16"/>
      <c r="R78" s="16"/>
      <c r="S78" s="16"/>
      <c r="T78" s="16"/>
      <c r="U78" s="16"/>
      <c r="V78" s="16"/>
      <c r="W78" s="16"/>
      <c r="X78" s="16"/>
      <c r="Y78" s="16"/>
      <c r="Z78" s="16"/>
      <c r="AA78" s="16"/>
      <c r="AB78" s="16"/>
      <c r="AC78" s="16"/>
    </row>
    <row r="79" spans="1:29" ht="14.4" x14ac:dyDescent="0.3">
      <c r="B79" s="58"/>
    </row>
    <row r="80" spans="1:29" ht="14.4" x14ac:dyDescent="0.3">
      <c r="B80" s="58"/>
    </row>
    <row r="81" spans="2:2" ht="14.4" x14ac:dyDescent="0.3">
      <c r="B81" s="58"/>
    </row>
    <row r="82" spans="2:2" ht="14.4" x14ac:dyDescent="0.3">
      <c r="B82" s="58"/>
    </row>
    <row r="83" spans="2:2" ht="14.4" x14ac:dyDescent="0.3">
      <c r="B83" s="58"/>
    </row>
    <row r="84" spans="2:2" ht="14.4" x14ac:dyDescent="0.3">
      <c r="B84" s="58"/>
    </row>
    <row r="85" spans="2:2" ht="14.4" x14ac:dyDescent="0.3">
      <c r="B85" s="58"/>
    </row>
  </sheetData>
  <mergeCells count="3">
    <mergeCell ref="A1:B1"/>
    <mergeCell ref="A2:B4"/>
    <mergeCell ref="C2:C4"/>
  </mergeCells>
  <dataValidations count="1">
    <dataValidation type="list" allowBlank="1" showErrorMessage="1" sqref="G1 E1" xr:uid="{00000000-0002-0000-0400-000000000000}">
      <formula1>$A$1:$A$5</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8"/>
  <sheetViews>
    <sheetView workbookViewId="0">
      <selection activeCell="B9" sqref="B9"/>
    </sheetView>
  </sheetViews>
  <sheetFormatPr defaultColWidth="14.44140625" defaultRowHeight="14.4" x14ac:dyDescent="0.3"/>
  <cols>
    <col min="1" max="2" width="8.6640625" customWidth="1"/>
    <col min="3" max="3" width="81.109375" customWidth="1"/>
    <col min="4" max="4" width="68.33203125" customWidth="1"/>
    <col min="5" max="5" width="6.44140625" customWidth="1"/>
    <col min="6" max="8" width="18.109375" customWidth="1"/>
    <col min="9" max="37" width="8.6640625" customWidth="1"/>
  </cols>
  <sheetData>
    <row r="1" spans="1:37" ht="16.8" thickBot="1" x14ac:dyDescent="0.35">
      <c r="A1" s="154" t="s">
        <v>0</v>
      </c>
      <c r="B1" s="155"/>
      <c r="C1" s="7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15.6" x14ac:dyDescent="0.3">
      <c r="A2" s="156"/>
      <c r="B2" s="157"/>
      <c r="C2" s="162"/>
      <c r="D2" s="18"/>
      <c r="E2" s="17"/>
      <c r="F2" s="72" t="s">
        <v>7</v>
      </c>
      <c r="G2" s="73"/>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15.6"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16.8"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6"/>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51" thickBot="1" x14ac:dyDescent="0.35">
      <c r="A6" s="31" t="s">
        <v>9</v>
      </c>
      <c r="B6" s="34"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18" thickTop="1" thickBot="1" x14ac:dyDescent="0.35">
      <c r="A7" s="37"/>
      <c r="B7" s="45"/>
      <c r="C7" s="39" t="s">
        <v>111</v>
      </c>
      <c r="D7" s="41"/>
      <c r="E7" s="40"/>
      <c r="F7" s="42"/>
      <c r="G7" s="43"/>
      <c r="H7" s="3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18" thickTop="1" thickBot="1" x14ac:dyDescent="0.35">
      <c r="A8" s="74"/>
      <c r="B8" s="38">
        <v>9.5</v>
      </c>
      <c r="C8" s="39" t="s">
        <v>54</v>
      </c>
      <c r="D8" s="41"/>
      <c r="E8" s="40">
        <v>1</v>
      </c>
      <c r="F8" s="42"/>
      <c r="G8" s="43">
        <f>E8*F8</f>
        <v>0</v>
      </c>
      <c r="H8" s="44"/>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15.6" x14ac:dyDescent="0.3">
      <c r="A9" s="46"/>
      <c r="B9" s="47">
        <v>1.1000000000000001</v>
      </c>
      <c r="C9" s="75" t="s">
        <v>55</v>
      </c>
      <c r="D9" s="76"/>
      <c r="E9" s="57"/>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15.6" x14ac:dyDescent="0.3">
      <c r="A10" s="46"/>
      <c r="B10" s="54">
        <v>2</v>
      </c>
      <c r="C10" s="48" t="s">
        <v>56</v>
      </c>
      <c r="D10" s="50"/>
      <c r="E10" s="51"/>
      <c r="F10" s="52"/>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15.6" x14ac:dyDescent="0.3">
      <c r="A11" s="46"/>
      <c r="B11" s="54">
        <v>3</v>
      </c>
      <c r="C11" s="48" t="s">
        <v>57</v>
      </c>
      <c r="D11" s="50"/>
      <c r="E11" s="51"/>
      <c r="F11" s="52"/>
      <c r="G11" s="53"/>
      <c r="H11" s="2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15.6" x14ac:dyDescent="0.3">
      <c r="A12" s="46"/>
      <c r="B12" s="54">
        <v>4</v>
      </c>
      <c r="C12" s="48" t="s">
        <v>58</v>
      </c>
      <c r="D12" s="50"/>
      <c r="E12" s="51"/>
      <c r="F12" s="52"/>
      <c r="G12" s="53"/>
      <c r="H12" s="2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15.6" x14ac:dyDescent="0.3">
      <c r="A13" s="46"/>
      <c r="B13" s="54">
        <v>5</v>
      </c>
      <c r="C13" s="48" t="s">
        <v>59</v>
      </c>
      <c r="D13" s="76"/>
      <c r="E13" s="51"/>
      <c r="F13" s="52"/>
      <c r="G13" s="53"/>
      <c r="H13" s="2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1:37" ht="15.6" x14ac:dyDescent="0.3">
      <c r="A14" s="46"/>
      <c r="B14" s="54">
        <v>6</v>
      </c>
      <c r="C14" s="48" t="s">
        <v>60</v>
      </c>
      <c r="D14" s="50"/>
      <c r="E14" s="51"/>
      <c r="F14" s="52"/>
      <c r="G14" s="53"/>
      <c r="H14" s="22"/>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15.6" x14ac:dyDescent="0.3">
      <c r="A15" s="46"/>
      <c r="B15" s="54">
        <v>7</v>
      </c>
      <c r="C15" s="48" t="s">
        <v>61</v>
      </c>
      <c r="D15" s="50"/>
      <c r="E15" s="51"/>
      <c r="F15" s="52"/>
      <c r="G15" s="53"/>
      <c r="H15" s="2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ht="15.6" x14ac:dyDescent="0.3">
      <c r="A16" s="46"/>
      <c r="B16" s="54">
        <v>8</v>
      </c>
      <c r="C16" s="48" t="s">
        <v>62</v>
      </c>
      <c r="D16" s="50"/>
      <c r="E16" s="51"/>
      <c r="F16" s="52"/>
      <c r="G16" s="53"/>
      <c r="H16" s="22"/>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8" ht="15.6" x14ac:dyDescent="0.3">
      <c r="A17" s="46"/>
      <c r="B17" s="54">
        <v>9</v>
      </c>
      <c r="C17" s="48" t="s">
        <v>63</v>
      </c>
      <c r="D17" s="50"/>
      <c r="E17" s="51"/>
      <c r="F17" s="52"/>
      <c r="G17" s="77"/>
      <c r="H17" s="22"/>
    </row>
    <row r="18" spans="1:8" ht="15.6" x14ac:dyDescent="0.3">
      <c r="A18" s="46"/>
      <c r="B18" s="54">
        <v>10</v>
      </c>
      <c r="C18" s="48" t="s">
        <v>98</v>
      </c>
      <c r="D18" s="50"/>
      <c r="E18" s="51"/>
      <c r="F18" s="52"/>
      <c r="G18" s="77"/>
      <c r="H18" s="22"/>
    </row>
  </sheetData>
  <mergeCells count="3">
    <mergeCell ref="A1:B1"/>
    <mergeCell ref="A2:B4"/>
    <mergeCell ref="C2:C4"/>
  </mergeCells>
  <dataValidations count="1">
    <dataValidation type="list" allowBlank="1" showErrorMessage="1" sqref="E1 G1" xr:uid="{00000000-0002-0000-0500-000000000000}">
      <formula1>$A$1:$A$5</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97"/>
  <sheetViews>
    <sheetView workbookViewId="0">
      <selection activeCell="B9" sqref="B9"/>
    </sheetView>
  </sheetViews>
  <sheetFormatPr defaultColWidth="14.44140625" defaultRowHeight="14.4" x14ac:dyDescent="0.3"/>
  <cols>
    <col min="1" max="1" width="8.6640625" customWidth="1"/>
    <col min="2" max="2" width="9.109375" customWidth="1"/>
    <col min="3" max="3" width="54" customWidth="1"/>
    <col min="4" max="4" width="68.33203125" customWidth="1"/>
    <col min="5" max="5" width="6.44140625" customWidth="1"/>
    <col min="6" max="8" width="19" customWidth="1"/>
    <col min="9" max="37" width="8.6640625" customWidth="1"/>
  </cols>
  <sheetData>
    <row r="1" spans="1:37" ht="51" customHeight="1" thickBot="1" x14ac:dyDescent="0.35">
      <c r="A1" s="154" t="s">
        <v>0</v>
      </c>
      <c r="B1" s="155"/>
      <c r="C1" s="1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30" customHeight="1" x14ac:dyDescent="0.3">
      <c r="A2" s="156"/>
      <c r="B2" s="157"/>
      <c r="C2" s="162"/>
      <c r="D2" s="18"/>
      <c r="E2" s="17"/>
      <c r="F2" s="72" t="s">
        <v>7</v>
      </c>
      <c r="G2" s="73"/>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30" customHeight="1"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30" customHeight="1"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6"/>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60" customHeight="1" thickBot="1" x14ac:dyDescent="0.35">
      <c r="A6" s="31" t="s">
        <v>9</v>
      </c>
      <c r="B6" s="34"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18" thickTop="1" thickBot="1" x14ac:dyDescent="0.35">
      <c r="A7" s="37"/>
      <c r="B7" s="38"/>
      <c r="C7" s="39" t="s">
        <v>111</v>
      </c>
      <c r="D7" s="41"/>
      <c r="E7" s="40"/>
      <c r="F7" s="42"/>
      <c r="G7" s="43"/>
      <c r="H7" s="4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18" thickTop="1" thickBot="1" x14ac:dyDescent="0.35">
      <c r="A8" s="37"/>
      <c r="B8" s="38">
        <v>9.6</v>
      </c>
      <c r="C8" s="39" t="s">
        <v>69</v>
      </c>
      <c r="D8" s="41"/>
      <c r="E8" s="40">
        <v>1</v>
      </c>
      <c r="F8" s="42"/>
      <c r="G8" s="43">
        <f>E8*F8</f>
        <v>0</v>
      </c>
      <c r="H8" s="44"/>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202.8" x14ac:dyDescent="0.3">
      <c r="A9" s="46"/>
      <c r="B9" s="47">
        <v>1</v>
      </c>
      <c r="C9" s="55" t="s">
        <v>64</v>
      </c>
      <c r="D9" s="76"/>
      <c r="E9" s="57">
        <v>1</v>
      </c>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93.6" x14ac:dyDescent="0.3">
      <c r="A10" s="46"/>
      <c r="B10" s="54">
        <v>2</v>
      </c>
      <c r="C10" s="48" t="s">
        <v>132</v>
      </c>
      <c r="D10" s="50"/>
      <c r="E10" s="51">
        <v>1</v>
      </c>
      <c r="F10" s="52"/>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15.6" x14ac:dyDescent="0.3">
      <c r="A11" s="46"/>
      <c r="B11" s="54">
        <v>3</v>
      </c>
      <c r="C11" s="48" t="s">
        <v>124</v>
      </c>
      <c r="D11" s="50"/>
      <c r="E11" s="51">
        <v>6</v>
      </c>
      <c r="F11" s="52"/>
      <c r="G11" s="53"/>
      <c r="H11" s="2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15.6" x14ac:dyDescent="0.3">
      <c r="A12" s="46"/>
      <c r="B12" s="54">
        <v>4</v>
      </c>
      <c r="C12" s="48" t="s">
        <v>125</v>
      </c>
      <c r="D12" s="50"/>
      <c r="E12" s="51">
        <v>6</v>
      </c>
      <c r="F12" s="52"/>
      <c r="G12" s="53"/>
      <c r="H12" s="2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15.6" x14ac:dyDescent="0.3">
      <c r="A13" s="46"/>
      <c r="B13" s="54">
        <v>5</v>
      </c>
      <c r="C13" s="48" t="s">
        <v>65</v>
      </c>
      <c r="D13" s="50"/>
      <c r="E13" s="51">
        <v>1</v>
      </c>
      <c r="F13" s="52"/>
      <c r="G13" s="53"/>
      <c r="H13" s="2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1:37" ht="15.6" x14ac:dyDescent="0.3">
      <c r="A14" s="46"/>
      <c r="B14" s="54">
        <v>6</v>
      </c>
      <c r="C14" s="103" t="s">
        <v>66</v>
      </c>
      <c r="D14" s="50"/>
      <c r="E14" s="51"/>
      <c r="F14" s="52"/>
      <c r="G14" s="53"/>
      <c r="H14" s="22"/>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15.6" x14ac:dyDescent="0.3">
      <c r="A15" s="46"/>
      <c r="B15" s="54">
        <v>7</v>
      </c>
      <c r="C15" s="103" t="s">
        <v>67</v>
      </c>
      <c r="D15" s="50"/>
      <c r="E15" s="51"/>
      <c r="F15" s="52"/>
      <c r="G15" s="53"/>
      <c r="H15" s="2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ht="23.4" customHeight="1" x14ac:dyDescent="0.3">
      <c r="A16" s="46"/>
      <c r="B16" s="54">
        <v>8</v>
      </c>
      <c r="C16" s="103" t="s">
        <v>68</v>
      </c>
      <c r="D16" s="50"/>
      <c r="E16" s="51"/>
      <c r="F16" s="52"/>
      <c r="G16" s="53"/>
      <c r="H16" s="22"/>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37" ht="15.6" x14ac:dyDescent="0.3">
      <c r="A17" s="46"/>
      <c r="B17" s="54">
        <v>9</v>
      </c>
      <c r="C17" s="48" t="s">
        <v>98</v>
      </c>
      <c r="D17" s="50"/>
      <c r="E17" s="51"/>
      <c r="F17" s="52"/>
      <c r="G17" s="53"/>
      <c r="H17" s="22"/>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1:37" ht="31.2" x14ac:dyDescent="0.3">
      <c r="A18" s="46"/>
      <c r="B18" s="54">
        <v>10</v>
      </c>
      <c r="C18" s="48" t="s">
        <v>113</v>
      </c>
      <c r="D18" s="50"/>
      <c r="E18" s="51"/>
      <c r="F18" s="52"/>
      <c r="G18" s="53"/>
      <c r="H18" s="22"/>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row>
    <row r="19" spans="1:37" ht="31.2" x14ac:dyDescent="0.3">
      <c r="A19" s="46"/>
      <c r="B19" s="54">
        <v>11</v>
      </c>
      <c r="C19" s="48" t="s">
        <v>114</v>
      </c>
      <c r="D19" s="50"/>
      <c r="E19" s="51"/>
      <c r="F19" s="52"/>
      <c r="G19" s="53"/>
      <c r="H19" s="22"/>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1:37" x14ac:dyDescent="0.3">
      <c r="A20" s="16"/>
      <c r="B20" s="78"/>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7" x14ac:dyDescent="0.3">
      <c r="A21" s="16"/>
      <c r="B21" s="78"/>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7" x14ac:dyDescent="0.3">
      <c r="A22" s="16"/>
      <c r="B22" s="78"/>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7" x14ac:dyDescent="0.3">
      <c r="A23" s="16"/>
      <c r="B23" s="78"/>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7" x14ac:dyDescent="0.3">
      <c r="A24" s="16"/>
      <c r="B24" s="7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7" x14ac:dyDescent="0.3">
      <c r="A25" s="16"/>
      <c r="B25" s="7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row>
    <row r="26" spans="1:37" x14ac:dyDescent="0.3">
      <c r="A26" s="16"/>
      <c r="B26" s="7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row>
    <row r="27" spans="1:37" x14ac:dyDescent="0.3">
      <c r="A27" s="16"/>
      <c r="B27" s="7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row>
    <row r="28" spans="1:37" x14ac:dyDescent="0.3">
      <c r="A28" s="16"/>
      <c r="B28" s="7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row>
    <row r="29" spans="1:37" x14ac:dyDescent="0.3">
      <c r="A29" s="16"/>
      <c r="B29" s="7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row>
    <row r="30" spans="1:37" x14ac:dyDescent="0.3">
      <c r="A30" s="16"/>
      <c r="B30" s="7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row>
    <row r="31" spans="1:37" x14ac:dyDescent="0.3">
      <c r="A31" s="16"/>
      <c r="B31" s="7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7" x14ac:dyDescent="0.3">
      <c r="A32" s="16"/>
      <c r="B32" s="7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33" x14ac:dyDescent="0.3">
      <c r="A33" s="16"/>
      <c r="B33" s="7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row>
    <row r="34" spans="1:33" x14ac:dyDescent="0.3">
      <c r="A34" s="16"/>
      <c r="B34" s="7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row>
    <row r="35" spans="1:33" x14ac:dyDescent="0.3">
      <c r="A35" s="16"/>
      <c r="B35" s="7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row>
    <row r="36" spans="1:33" x14ac:dyDescent="0.3">
      <c r="A36" s="16"/>
      <c r="B36" s="7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1:33" x14ac:dyDescent="0.3">
      <c r="A37" s="16"/>
      <c r="B37" s="7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row>
    <row r="38" spans="1:33" x14ac:dyDescent="0.3">
      <c r="A38" s="16"/>
      <c r="B38" s="7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39" spans="1:33" x14ac:dyDescent="0.3">
      <c r="A39" s="16"/>
      <c r="B39" s="7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row>
    <row r="40" spans="1:33" x14ac:dyDescent="0.3">
      <c r="A40" s="16"/>
      <c r="B40" s="7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row>
    <row r="41" spans="1:33" x14ac:dyDescent="0.3">
      <c r="A41" s="16"/>
      <c r="B41" s="7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1:33" x14ac:dyDescent="0.3">
      <c r="A42" s="16"/>
      <c r="B42" s="7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row>
    <row r="43" spans="1:33" x14ac:dyDescent="0.3">
      <c r="A43" s="16"/>
      <c r="B43" s="7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row>
    <row r="44" spans="1:33" x14ac:dyDescent="0.3">
      <c r="A44" s="16"/>
      <c r="B44" s="78"/>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row>
    <row r="45" spans="1:33" x14ac:dyDescent="0.3">
      <c r="A45" s="16"/>
      <c r="B45" s="78"/>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row>
    <row r="46" spans="1:33" x14ac:dyDescent="0.3">
      <c r="A46" s="16"/>
      <c r="B46" s="78"/>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row>
    <row r="47" spans="1:33" x14ac:dyDescent="0.3">
      <c r="A47" s="16"/>
      <c r="B47" s="78"/>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row>
    <row r="48" spans="1:33" x14ac:dyDescent="0.3">
      <c r="A48" s="16"/>
      <c r="B48" s="78"/>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row>
    <row r="49" spans="1:33" x14ac:dyDescent="0.3">
      <c r="A49" s="16"/>
      <c r="B49" s="78"/>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row>
    <row r="50" spans="1:33" x14ac:dyDescent="0.3">
      <c r="A50" s="16"/>
      <c r="B50" s="78"/>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row>
    <row r="51" spans="1:33" x14ac:dyDescent="0.3">
      <c r="A51" s="16"/>
      <c r="B51" s="78"/>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row>
    <row r="52" spans="1:33" x14ac:dyDescent="0.3">
      <c r="A52" s="16"/>
      <c r="B52" s="78"/>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row>
    <row r="53" spans="1:33" x14ac:dyDescent="0.3">
      <c r="A53" s="16"/>
      <c r="B53" s="78"/>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x14ac:dyDescent="0.3">
      <c r="A54" s="16"/>
      <c r="B54" s="78"/>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row>
    <row r="55" spans="1:33" x14ac:dyDescent="0.3">
      <c r="A55" s="16"/>
      <c r="B55" s="78"/>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row>
    <row r="56" spans="1:33" x14ac:dyDescent="0.3">
      <c r="A56" s="16"/>
      <c r="B56" s="78"/>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row>
    <row r="57" spans="1:33" x14ac:dyDescent="0.3">
      <c r="A57" s="16"/>
      <c r="B57" s="78"/>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row>
    <row r="58" spans="1:33" x14ac:dyDescent="0.3">
      <c r="A58" s="16"/>
      <c r="B58" s="78"/>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row>
    <row r="59" spans="1:33" x14ac:dyDescent="0.3">
      <c r="A59" s="16"/>
      <c r="B59" s="78"/>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row>
    <row r="60" spans="1:33" x14ac:dyDescent="0.3">
      <c r="A60" s="16"/>
      <c r="B60" s="78"/>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row>
    <row r="61" spans="1:33" x14ac:dyDescent="0.3">
      <c r="B61" s="79"/>
    </row>
    <row r="62" spans="1:33" x14ac:dyDescent="0.3">
      <c r="B62" s="79"/>
    </row>
    <row r="63" spans="1:33" x14ac:dyDescent="0.3">
      <c r="B63" s="79"/>
    </row>
    <row r="64" spans="1:33" x14ac:dyDescent="0.3">
      <c r="B64" s="79"/>
    </row>
    <row r="65" spans="2:2" x14ac:dyDescent="0.3">
      <c r="B65" s="79"/>
    </row>
    <row r="66" spans="2:2" x14ac:dyDescent="0.3">
      <c r="B66" s="79"/>
    </row>
    <row r="67" spans="2:2" x14ac:dyDescent="0.3">
      <c r="B67" s="79"/>
    </row>
    <row r="68" spans="2:2" x14ac:dyDescent="0.3">
      <c r="B68" s="79"/>
    </row>
    <row r="69" spans="2:2" x14ac:dyDescent="0.3">
      <c r="B69" s="79"/>
    </row>
    <row r="70" spans="2:2" x14ac:dyDescent="0.3">
      <c r="B70" s="79"/>
    </row>
    <row r="71" spans="2:2" x14ac:dyDescent="0.3">
      <c r="B71" s="79"/>
    </row>
    <row r="72" spans="2:2" x14ac:dyDescent="0.3">
      <c r="B72" s="79"/>
    </row>
    <row r="73" spans="2:2" x14ac:dyDescent="0.3">
      <c r="B73" s="79"/>
    </row>
    <row r="74" spans="2:2" x14ac:dyDescent="0.3">
      <c r="B74" s="79"/>
    </row>
    <row r="75" spans="2:2" x14ac:dyDescent="0.3">
      <c r="B75" s="79"/>
    </row>
    <row r="76" spans="2:2" x14ac:dyDescent="0.3">
      <c r="B76" s="79"/>
    </row>
    <row r="77" spans="2:2" x14ac:dyDescent="0.3">
      <c r="B77" s="79"/>
    </row>
    <row r="78" spans="2:2" x14ac:dyDescent="0.3">
      <c r="B78" s="79"/>
    </row>
    <row r="79" spans="2:2" x14ac:dyDescent="0.3">
      <c r="B79" s="79"/>
    </row>
    <row r="80" spans="2:2" x14ac:dyDescent="0.3">
      <c r="B80" s="79"/>
    </row>
    <row r="81" spans="2:2" x14ac:dyDescent="0.3">
      <c r="B81" s="79"/>
    </row>
    <row r="82" spans="2:2" x14ac:dyDescent="0.3">
      <c r="B82" s="79"/>
    </row>
    <row r="83" spans="2:2" x14ac:dyDescent="0.3">
      <c r="B83" s="79"/>
    </row>
    <row r="84" spans="2:2" x14ac:dyDescent="0.3">
      <c r="B84" s="79"/>
    </row>
    <row r="85" spans="2:2" x14ac:dyDescent="0.3">
      <c r="B85" s="79"/>
    </row>
    <row r="86" spans="2:2" x14ac:dyDescent="0.3">
      <c r="B86" s="79"/>
    </row>
    <row r="87" spans="2:2" x14ac:dyDescent="0.3">
      <c r="B87" s="79"/>
    </row>
    <row r="88" spans="2:2" x14ac:dyDescent="0.3">
      <c r="B88" s="79"/>
    </row>
    <row r="89" spans="2:2" x14ac:dyDescent="0.3">
      <c r="B89" s="79"/>
    </row>
    <row r="90" spans="2:2" x14ac:dyDescent="0.3">
      <c r="B90" s="79"/>
    </row>
    <row r="91" spans="2:2" x14ac:dyDescent="0.3">
      <c r="B91" s="79"/>
    </row>
    <row r="92" spans="2:2" x14ac:dyDescent="0.3">
      <c r="B92" s="79"/>
    </row>
    <row r="93" spans="2:2" x14ac:dyDescent="0.3">
      <c r="B93" s="79"/>
    </row>
    <row r="94" spans="2:2" x14ac:dyDescent="0.3">
      <c r="B94" s="79"/>
    </row>
    <row r="95" spans="2:2" x14ac:dyDescent="0.3">
      <c r="B95" s="79"/>
    </row>
    <row r="96" spans="2:2" x14ac:dyDescent="0.3">
      <c r="B96" s="79"/>
    </row>
    <row r="97" spans="2:2" x14ac:dyDescent="0.3">
      <c r="B97" s="79"/>
    </row>
  </sheetData>
  <mergeCells count="3">
    <mergeCell ref="A1:B1"/>
    <mergeCell ref="A2:B4"/>
    <mergeCell ref="C2:C4"/>
  </mergeCells>
  <dataValidations count="1">
    <dataValidation type="list" allowBlank="1" showErrorMessage="1" sqref="E1 G1" xr:uid="{00000000-0002-0000-0600-000000000000}">
      <formula1>$A$1:$A$5</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18"/>
  <sheetViews>
    <sheetView workbookViewId="0">
      <selection activeCell="B9" sqref="B9"/>
    </sheetView>
  </sheetViews>
  <sheetFormatPr defaultColWidth="14.44140625" defaultRowHeight="14.4" x14ac:dyDescent="0.3"/>
  <cols>
    <col min="1" max="2" width="8.6640625" customWidth="1"/>
    <col min="3" max="3" width="54" customWidth="1"/>
    <col min="4" max="4" width="68.33203125" customWidth="1"/>
    <col min="5" max="5" width="6.44140625" customWidth="1"/>
    <col min="6" max="8" width="15.44140625" customWidth="1"/>
    <col min="9" max="37" width="8.6640625" customWidth="1"/>
  </cols>
  <sheetData>
    <row r="1" spans="1:37" ht="16.2" thickBot="1" x14ac:dyDescent="0.35">
      <c r="A1" s="154" t="s">
        <v>0</v>
      </c>
      <c r="B1" s="155"/>
      <c r="C1" s="1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15.6" x14ac:dyDescent="0.3">
      <c r="A2" s="156"/>
      <c r="B2" s="157"/>
      <c r="C2" s="162"/>
      <c r="D2" s="18"/>
      <c r="E2" s="17"/>
      <c r="F2" s="8" t="s">
        <v>7</v>
      </c>
      <c r="G2" s="80"/>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31.2"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16.8"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6"/>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51" thickBot="1" x14ac:dyDescent="0.35">
      <c r="A6" s="31" t="s">
        <v>9</v>
      </c>
      <c r="B6" s="34"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18" thickTop="1" thickBot="1" x14ac:dyDescent="0.35">
      <c r="A7" s="37"/>
      <c r="B7" s="38"/>
      <c r="C7" s="39" t="s">
        <v>111</v>
      </c>
      <c r="D7" s="41"/>
      <c r="E7" s="40"/>
      <c r="F7" s="42"/>
      <c r="G7" s="43"/>
      <c r="H7" s="4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18" thickTop="1" thickBot="1" x14ac:dyDescent="0.35">
      <c r="A8" s="37"/>
      <c r="B8" s="38">
        <v>9.6999999999999993</v>
      </c>
      <c r="C8" s="39" t="s">
        <v>70</v>
      </c>
      <c r="D8" s="41"/>
      <c r="E8" s="81">
        <v>1</v>
      </c>
      <c r="F8" s="42"/>
      <c r="G8" s="43">
        <f>E8*F8</f>
        <v>0</v>
      </c>
      <c r="H8" s="44"/>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255" customHeight="1" x14ac:dyDescent="0.3">
      <c r="A9" s="46"/>
      <c r="B9" s="47">
        <f t="shared" ref="B9" si="0">ROW(A1)</f>
        <v>1</v>
      </c>
      <c r="C9" s="82" t="s">
        <v>133</v>
      </c>
      <c r="D9" s="83"/>
      <c r="E9" s="51"/>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15.6" x14ac:dyDescent="0.3">
      <c r="A10" s="46"/>
      <c r="B10" s="47">
        <v>2</v>
      </c>
      <c r="C10" s="84" t="s">
        <v>72</v>
      </c>
      <c r="D10" s="85"/>
      <c r="E10" s="51"/>
      <c r="F10" s="52"/>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15.6" x14ac:dyDescent="0.3">
      <c r="A11" s="46"/>
      <c r="B11" s="47">
        <v>3</v>
      </c>
      <c r="C11" s="84" t="s">
        <v>73</v>
      </c>
      <c r="D11" s="85"/>
      <c r="E11" s="51"/>
      <c r="F11" s="52"/>
      <c r="G11" s="53"/>
      <c r="H11" s="2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31.2" x14ac:dyDescent="0.3">
      <c r="A12" s="46"/>
      <c r="B12" s="47">
        <v>4</v>
      </c>
      <c r="C12" s="84" t="s">
        <v>74</v>
      </c>
      <c r="D12" s="85"/>
      <c r="E12" s="51">
        <v>3</v>
      </c>
      <c r="F12" s="52"/>
      <c r="G12" s="53"/>
      <c r="H12" s="2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15.6" x14ac:dyDescent="0.3">
      <c r="A13" s="46"/>
      <c r="B13" s="47">
        <v>5</v>
      </c>
      <c r="C13" s="103" t="s">
        <v>66</v>
      </c>
      <c r="D13" s="50"/>
      <c r="E13" s="51"/>
      <c r="F13" s="52"/>
      <c r="G13" s="53"/>
      <c r="H13" s="2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1:37" ht="15.6" x14ac:dyDescent="0.3">
      <c r="A14" s="46"/>
      <c r="B14" s="47">
        <v>6</v>
      </c>
      <c r="C14" s="103" t="s">
        <v>67</v>
      </c>
      <c r="D14" s="50"/>
      <c r="E14" s="51"/>
      <c r="F14" s="52"/>
      <c r="G14" s="53"/>
      <c r="H14" s="22"/>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31.2" x14ac:dyDescent="0.3">
      <c r="A15" s="46"/>
      <c r="B15" s="47">
        <v>7</v>
      </c>
      <c r="C15" s="103" t="s">
        <v>71</v>
      </c>
      <c r="D15" s="50"/>
      <c r="E15" s="51"/>
      <c r="F15" s="52"/>
      <c r="G15" s="53"/>
      <c r="H15" s="2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ht="15.6" x14ac:dyDescent="0.3">
      <c r="A16" s="46"/>
      <c r="B16" s="47">
        <v>8</v>
      </c>
      <c r="C16" s="48" t="s">
        <v>98</v>
      </c>
      <c r="D16" s="50"/>
      <c r="E16" s="51"/>
      <c r="F16" s="52"/>
      <c r="G16" s="53"/>
      <c r="H16" s="22"/>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37" ht="19.5" customHeight="1" x14ac:dyDescent="0.3">
      <c r="A17" s="46"/>
      <c r="B17" s="47">
        <v>9</v>
      </c>
      <c r="C17" s="48" t="s">
        <v>113</v>
      </c>
      <c r="D17" s="50"/>
      <c r="E17" s="51"/>
      <c r="F17" s="52"/>
      <c r="G17" s="53"/>
      <c r="H17" s="22"/>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1:37" ht="31.2" x14ac:dyDescent="0.3">
      <c r="A18" s="46"/>
      <c r="B18" s="47">
        <v>10</v>
      </c>
      <c r="C18" s="48" t="s">
        <v>114</v>
      </c>
      <c r="D18" s="50"/>
      <c r="E18" s="51"/>
      <c r="F18" s="52"/>
      <c r="G18" s="53"/>
      <c r="H18" s="22"/>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sheetData>
  <mergeCells count="3">
    <mergeCell ref="A1:B1"/>
    <mergeCell ref="A2:B4"/>
    <mergeCell ref="C2:C4"/>
  </mergeCells>
  <dataValidations disablePrompts="1" count="1">
    <dataValidation type="list" allowBlank="1" showErrorMessage="1" sqref="E1 G1" xr:uid="{00000000-0002-0000-0700-000000000000}">
      <formula1>$A$1:$A$5</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90"/>
  <sheetViews>
    <sheetView workbookViewId="0">
      <selection activeCell="B9" sqref="B9"/>
    </sheetView>
  </sheetViews>
  <sheetFormatPr defaultColWidth="14.44140625" defaultRowHeight="14.4" x14ac:dyDescent="0.3"/>
  <cols>
    <col min="1" max="1" width="8.6640625" customWidth="1"/>
    <col min="2" max="2" width="9.109375" customWidth="1"/>
    <col min="3" max="3" width="54" customWidth="1"/>
    <col min="4" max="4" width="68.33203125" customWidth="1"/>
    <col min="5" max="5" width="6.44140625" customWidth="1"/>
    <col min="6" max="8" width="17.44140625" customWidth="1"/>
    <col min="9" max="37" width="8.6640625" customWidth="1"/>
  </cols>
  <sheetData>
    <row r="1" spans="1:37" ht="51" customHeight="1" thickBot="1" x14ac:dyDescent="0.35">
      <c r="A1" s="154" t="s">
        <v>0</v>
      </c>
      <c r="B1" s="155"/>
      <c r="C1" s="11"/>
      <c r="D1" s="13"/>
      <c r="E1" s="12"/>
      <c r="F1" s="7"/>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30" customHeight="1" x14ac:dyDescent="0.3">
      <c r="A2" s="156"/>
      <c r="B2" s="157"/>
      <c r="C2" s="162"/>
      <c r="D2" s="18"/>
      <c r="E2" s="17"/>
      <c r="F2" s="8" t="s">
        <v>7</v>
      </c>
      <c r="G2" s="80"/>
      <c r="H2" s="20"/>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30" customHeight="1" x14ac:dyDescent="0.3">
      <c r="A3" s="158"/>
      <c r="B3" s="159"/>
      <c r="C3" s="163"/>
      <c r="D3" s="18"/>
      <c r="E3" s="17"/>
      <c r="F3" s="9" t="s">
        <v>8</v>
      </c>
      <c r="G3" s="21"/>
      <c r="H3" s="2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30" customHeight="1" thickBot="1" x14ac:dyDescent="0.35">
      <c r="A4" s="160"/>
      <c r="B4" s="161"/>
      <c r="C4" s="164"/>
      <c r="D4" s="24"/>
      <c r="E4" s="23"/>
      <c r="F4" s="10"/>
      <c r="G4" s="25"/>
      <c r="H4" s="22"/>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25.5" customHeight="1" thickBot="1" x14ac:dyDescent="0.35">
      <c r="A5" s="26"/>
      <c r="B5" s="26"/>
      <c r="C5" s="26"/>
      <c r="D5" s="29"/>
      <c r="E5" s="28"/>
      <c r="F5" s="28"/>
      <c r="G5" s="30"/>
      <c r="H5" s="2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60" customHeight="1" thickBot="1" x14ac:dyDescent="0.35">
      <c r="A6" s="31" t="s">
        <v>9</v>
      </c>
      <c r="B6" s="34" t="s">
        <v>2</v>
      </c>
      <c r="C6" s="33" t="s">
        <v>10</v>
      </c>
      <c r="D6" s="34" t="s">
        <v>11</v>
      </c>
      <c r="E6" s="34" t="s">
        <v>4</v>
      </c>
      <c r="F6" s="34" t="s">
        <v>12</v>
      </c>
      <c r="G6" s="35" t="s">
        <v>5</v>
      </c>
      <c r="H6" s="36" t="s">
        <v>13</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4" customHeight="1" thickTop="1" thickBot="1" x14ac:dyDescent="0.35">
      <c r="A7" s="37"/>
      <c r="B7" s="38"/>
      <c r="C7" s="39" t="s">
        <v>111</v>
      </c>
      <c r="D7" s="41"/>
      <c r="E7" s="40"/>
      <c r="F7" s="42"/>
      <c r="G7" s="43"/>
      <c r="H7" s="3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37" ht="19.5" customHeight="1" thickTop="1" thickBot="1" x14ac:dyDescent="0.35">
      <c r="A8" s="37"/>
      <c r="B8" s="38">
        <v>9.8000000000000007</v>
      </c>
      <c r="C8" s="39" t="s">
        <v>50</v>
      </c>
      <c r="D8" s="41"/>
      <c r="E8" s="40">
        <v>1</v>
      </c>
      <c r="F8" s="42"/>
      <c r="G8" s="43">
        <f>E8*F8</f>
        <v>0</v>
      </c>
      <c r="H8" s="44"/>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180.6" x14ac:dyDescent="0.3">
      <c r="A9" s="46"/>
      <c r="B9" s="86">
        <v>1</v>
      </c>
      <c r="C9" s="75" t="s">
        <v>76</v>
      </c>
      <c r="D9" s="76"/>
      <c r="E9" s="57"/>
      <c r="F9" s="52"/>
      <c r="G9" s="53"/>
      <c r="H9" s="22"/>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140.4" x14ac:dyDescent="0.3">
      <c r="A10" s="62"/>
      <c r="B10" s="106">
        <v>2</v>
      </c>
      <c r="C10" s="109" t="s">
        <v>134</v>
      </c>
      <c r="D10" s="107"/>
      <c r="E10" s="108"/>
      <c r="F10" s="104"/>
      <c r="G10" s="53"/>
      <c r="H10" s="22"/>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ht="15.6" x14ac:dyDescent="0.3">
      <c r="A11" s="46"/>
      <c r="B11" s="47">
        <v>3</v>
      </c>
      <c r="C11" s="105" t="s">
        <v>66</v>
      </c>
      <c r="D11" s="56"/>
      <c r="E11" s="49"/>
      <c r="F11" s="52"/>
      <c r="G11" s="53"/>
      <c r="H11" s="22"/>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15.6" x14ac:dyDescent="0.3">
      <c r="A12" s="46"/>
      <c r="B12" s="54">
        <v>4</v>
      </c>
      <c r="C12" s="103" t="s">
        <v>81</v>
      </c>
      <c r="D12" s="50"/>
      <c r="E12" s="51"/>
      <c r="F12" s="52"/>
      <c r="G12" s="53"/>
      <c r="H12" s="2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21.6" customHeight="1" x14ac:dyDescent="0.3">
      <c r="A13" s="46"/>
      <c r="B13" s="54">
        <v>5</v>
      </c>
      <c r="C13" s="103" t="s">
        <v>68</v>
      </c>
      <c r="D13" s="50"/>
      <c r="E13" s="51"/>
      <c r="F13" s="52"/>
      <c r="G13" s="53"/>
      <c r="H13" s="2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1:37" ht="15.6" x14ac:dyDescent="0.3">
      <c r="A14" s="46"/>
      <c r="B14" s="54">
        <v>6</v>
      </c>
      <c r="C14" s="48" t="s">
        <v>98</v>
      </c>
      <c r="D14" s="50"/>
      <c r="E14" s="51"/>
      <c r="F14" s="52"/>
      <c r="G14" s="53"/>
      <c r="H14" s="22"/>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31.2" x14ac:dyDescent="0.3">
      <c r="A15" s="46"/>
      <c r="B15" s="54">
        <v>7</v>
      </c>
      <c r="C15" s="48" t="s">
        <v>116</v>
      </c>
      <c r="D15" s="50"/>
      <c r="E15" s="51"/>
      <c r="F15" s="52"/>
      <c r="G15" s="53"/>
      <c r="H15" s="2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ht="46.8" x14ac:dyDescent="0.3">
      <c r="A16" s="46"/>
      <c r="B16" s="54">
        <v>8</v>
      </c>
      <c r="C16" s="48" t="s">
        <v>115</v>
      </c>
      <c r="D16" s="50"/>
      <c r="E16" s="51"/>
      <c r="F16" s="52"/>
      <c r="G16" s="53"/>
      <c r="H16" s="22"/>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37"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row>
    <row r="18" spans="1:37"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row>
    <row r="19" spans="1:37"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1:37"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1:37"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2" spans="1:37"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row>
    <row r="24" spans="1:37"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row>
    <row r="25" spans="1:37"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row>
    <row r="26" spans="1:37"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row>
    <row r="27" spans="1:37"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row>
    <row r="28" spans="1:37"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1:37"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row>
    <row r="30" spans="1:37"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row>
    <row r="31" spans="1:37"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row>
    <row r="32" spans="1:37"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row>
    <row r="33" spans="2:2" x14ac:dyDescent="0.3">
      <c r="B33" s="79"/>
    </row>
    <row r="34" spans="2:2" x14ac:dyDescent="0.3">
      <c r="B34" s="79"/>
    </row>
    <row r="35" spans="2:2" x14ac:dyDescent="0.3">
      <c r="B35" s="79"/>
    </row>
    <row r="36" spans="2:2" x14ac:dyDescent="0.3">
      <c r="B36" s="79"/>
    </row>
    <row r="37" spans="2:2" x14ac:dyDescent="0.3">
      <c r="B37" s="79"/>
    </row>
    <row r="38" spans="2:2" x14ac:dyDescent="0.3">
      <c r="B38" s="79"/>
    </row>
    <row r="39" spans="2:2" x14ac:dyDescent="0.3">
      <c r="B39" s="79"/>
    </row>
    <row r="40" spans="2:2" x14ac:dyDescent="0.3">
      <c r="B40" s="79"/>
    </row>
    <row r="41" spans="2:2" x14ac:dyDescent="0.3">
      <c r="B41" s="79"/>
    </row>
    <row r="42" spans="2:2" x14ac:dyDescent="0.3">
      <c r="B42" s="79"/>
    </row>
    <row r="43" spans="2:2" x14ac:dyDescent="0.3">
      <c r="B43" s="79"/>
    </row>
    <row r="44" spans="2:2" x14ac:dyDescent="0.3">
      <c r="B44" s="79"/>
    </row>
    <row r="45" spans="2:2" x14ac:dyDescent="0.3">
      <c r="B45" s="79"/>
    </row>
    <row r="46" spans="2:2" x14ac:dyDescent="0.3">
      <c r="B46" s="79"/>
    </row>
    <row r="47" spans="2:2" x14ac:dyDescent="0.3">
      <c r="B47" s="79"/>
    </row>
    <row r="48" spans="2:2" x14ac:dyDescent="0.3">
      <c r="B48" s="79"/>
    </row>
    <row r="49" spans="2:2" x14ac:dyDescent="0.3">
      <c r="B49" s="79"/>
    </row>
    <row r="50" spans="2:2" x14ac:dyDescent="0.3">
      <c r="B50" s="79"/>
    </row>
    <row r="51" spans="2:2" x14ac:dyDescent="0.3">
      <c r="B51" s="79"/>
    </row>
    <row r="52" spans="2:2" x14ac:dyDescent="0.3">
      <c r="B52" s="79"/>
    </row>
    <row r="53" spans="2:2" x14ac:dyDescent="0.3">
      <c r="B53" s="79"/>
    </row>
    <row r="54" spans="2:2" x14ac:dyDescent="0.3">
      <c r="B54" s="79"/>
    </row>
    <row r="55" spans="2:2" x14ac:dyDescent="0.3">
      <c r="B55" s="79"/>
    </row>
    <row r="56" spans="2:2" x14ac:dyDescent="0.3">
      <c r="B56" s="79"/>
    </row>
    <row r="57" spans="2:2" x14ac:dyDescent="0.3">
      <c r="B57" s="79"/>
    </row>
    <row r="58" spans="2:2" x14ac:dyDescent="0.3">
      <c r="B58" s="79"/>
    </row>
    <row r="59" spans="2:2" x14ac:dyDescent="0.3">
      <c r="B59" s="79"/>
    </row>
    <row r="60" spans="2:2" x14ac:dyDescent="0.3">
      <c r="B60" s="79"/>
    </row>
    <row r="61" spans="2:2" x14ac:dyDescent="0.3">
      <c r="B61" s="79"/>
    </row>
    <row r="62" spans="2:2" x14ac:dyDescent="0.3">
      <c r="B62" s="79"/>
    </row>
    <row r="63" spans="2:2" x14ac:dyDescent="0.3">
      <c r="B63" s="79"/>
    </row>
    <row r="64" spans="2:2" x14ac:dyDescent="0.3">
      <c r="B64" s="79"/>
    </row>
    <row r="65" spans="2:2" x14ac:dyDescent="0.3">
      <c r="B65" s="79"/>
    </row>
    <row r="66" spans="2:2" x14ac:dyDescent="0.3">
      <c r="B66" s="79"/>
    </row>
    <row r="67" spans="2:2" x14ac:dyDescent="0.3">
      <c r="B67" s="79"/>
    </row>
    <row r="68" spans="2:2" x14ac:dyDescent="0.3">
      <c r="B68" s="79"/>
    </row>
    <row r="69" spans="2:2" x14ac:dyDescent="0.3">
      <c r="B69" s="79"/>
    </row>
    <row r="70" spans="2:2" x14ac:dyDescent="0.3">
      <c r="B70" s="79"/>
    </row>
    <row r="71" spans="2:2" x14ac:dyDescent="0.3">
      <c r="B71" s="79"/>
    </row>
    <row r="72" spans="2:2" x14ac:dyDescent="0.3">
      <c r="B72" s="79"/>
    </row>
    <row r="73" spans="2:2" x14ac:dyDescent="0.3">
      <c r="B73" s="79"/>
    </row>
    <row r="74" spans="2:2" x14ac:dyDescent="0.3">
      <c r="B74" s="79"/>
    </row>
    <row r="75" spans="2:2" x14ac:dyDescent="0.3">
      <c r="B75" s="79"/>
    </row>
    <row r="76" spans="2:2" x14ac:dyDescent="0.3">
      <c r="B76" s="79"/>
    </row>
    <row r="77" spans="2:2" x14ac:dyDescent="0.3">
      <c r="B77" s="79"/>
    </row>
    <row r="78" spans="2:2" x14ac:dyDescent="0.3">
      <c r="B78" s="79"/>
    </row>
    <row r="79" spans="2:2" x14ac:dyDescent="0.3">
      <c r="B79" s="79"/>
    </row>
    <row r="80" spans="2:2" x14ac:dyDescent="0.3">
      <c r="B80" s="79"/>
    </row>
    <row r="81" spans="2:2" x14ac:dyDescent="0.3">
      <c r="B81" s="79"/>
    </row>
    <row r="82" spans="2:2" x14ac:dyDescent="0.3">
      <c r="B82" s="79"/>
    </row>
    <row r="83" spans="2:2" x14ac:dyDescent="0.3">
      <c r="B83" s="79"/>
    </row>
    <row r="84" spans="2:2" x14ac:dyDescent="0.3">
      <c r="B84" s="79"/>
    </row>
    <row r="85" spans="2:2" x14ac:dyDescent="0.3">
      <c r="B85" s="79"/>
    </row>
    <row r="86" spans="2:2" x14ac:dyDescent="0.3">
      <c r="B86" s="79"/>
    </row>
    <row r="87" spans="2:2" x14ac:dyDescent="0.3">
      <c r="B87" s="79"/>
    </row>
    <row r="88" spans="2:2" x14ac:dyDescent="0.3">
      <c r="B88" s="79"/>
    </row>
    <row r="89" spans="2:2" x14ac:dyDescent="0.3">
      <c r="B89" s="79"/>
    </row>
    <row r="90" spans="2:2" x14ac:dyDescent="0.3">
      <c r="B90" s="79"/>
    </row>
  </sheetData>
  <mergeCells count="3">
    <mergeCell ref="A1:B1"/>
    <mergeCell ref="A2:B4"/>
    <mergeCell ref="C2:C4"/>
  </mergeCells>
  <dataValidations count="1">
    <dataValidation type="list" allowBlank="1" showErrorMessage="1" sqref="E1 G1" xr:uid="{00000000-0002-0000-0800-000000000000}">
      <formula1>$A$1:$A$5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9 Sensor Fabrication and Char</vt:lpstr>
      <vt:lpstr>9.1 Tube furnace</vt:lpstr>
      <vt:lpstr>9.2 Mass flow controllers</vt:lpstr>
      <vt:lpstr>9.3 Valves and connections</vt:lpstr>
      <vt:lpstr>9.4 Precision Dicing Saw</vt:lpstr>
      <vt:lpstr>9.5 Environmental chamber</vt:lpstr>
      <vt:lpstr>9.6 Centrifuge with rotor</vt:lpstr>
      <vt:lpstr>9.7 Planetary ball mill</vt:lpstr>
      <vt:lpstr>9.8 Rotary evaporator</vt:lpstr>
      <vt:lpstr>9.9 Disperser</vt:lpstr>
      <vt:lpstr>9.10 Overhead stirrer</vt:lpstr>
      <vt:lpstr>9.11 Stirring hot plate</vt:lpstr>
      <vt:lpstr>9.12 Desktop filament extruder</vt:lpstr>
      <vt:lpstr>9.13 Micropositioning probes</vt:lpstr>
      <vt:lpstr>9.14 Filament shreder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2018-10-12T11:43:32Z</dcterms:created>
  <dcterms:modified xsi:type="dcterms:W3CDTF">2019-11-27T11:22:12Z</dcterms:modified>
</cp:coreProperties>
</file>