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66925"/>
  <xr:revisionPtr revIDLastSave="0" documentId="8_{97969089-7003-42E1-BD77-0FDC73393A97}" xr6:coauthVersionLast="44" xr6:coauthVersionMax="44" xr10:uidLastSave="{00000000-0000-0000-0000-000000000000}"/>
  <bookViews>
    <workbookView xWindow="-108" yWindow="-108" windowWidth="23256" windowHeight="12576" tabRatio="772" xr2:uid="{A1AECF53-4ADF-4885-8A6B-812F913794CB}"/>
  </bookViews>
  <sheets>
    <sheet name="Price Schedule" sheetId="3" r:id="rId1"/>
    <sheet name="Working stations and monitors" sheetId="1" r:id="rId2"/>
    <sheet name="Printers" sheetId="4" r:id="rId3"/>
    <sheet name="Servers" sheetId="5" r:id="rId4"/>
    <sheet name="SW for virtualisation" sheetId="6" r:id="rId5"/>
    <sheet name="Storage" sheetId="7" r:id="rId6"/>
    <sheet name="Storage for backup" sheetId="8" r:id="rId7"/>
    <sheet name="Backup software" sheetId="9" r:id="rId8"/>
    <sheet name="SAN" sheetId="10" r:id="rId9"/>
    <sheet name="Networking" sheetId="11" r:id="rId10"/>
    <sheet name="Firewall" sheetId="12" r:id="rId11"/>
    <sheet name="Microsoft" sheetId="13" r:id="rId12"/>
    <sheet name="AC" sheetId="14" r:id="rId13"/>
    <sheet name="Antivirus" sheetId="15" r:id="rId14"/>
    <sheet name="QMS" sheetId="16" r:id="rId15"/>
    <sheet name="Hard drives" sheetId="17" r:id="rId16"/>
  </sheets>
  <definedNames>
    <definedName name="OLE_LINK113" localSheetId="1">'Working stations and monitors'!#REF!</definedName>
    <definedName name="OLE_LINK39" localSheetId="1">'Working stations and monitors'!#REF!</definedName>
    <definedName name="OLE_LINK83" localSheetId="1">'Working stations and monitors'!#REF!</definedName>
    <definedName name="OLE_LINK86" localSheetId="1">'Working stations and monitors'!#REF!</definedName>
    <definedName name="OLE_LINK88" localSheetId="1">'Working stations and monitors'!#REF!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9" i="6" l="1"/>
  <c r="B10" i="6"/>
  <c r="B11" i="6"/>
  <c r="B12" i="6"/>
  <c r="B13" i="6"/>
  <c r="B14" i="6"/>
  <c r="B15" i="6"/>
  <c r="B16" i="6"/>
  <c r="B17" i="6"/>
  <c r="B18" i="6"/>
  <c r="B19" i="6"/>
  <c r="B20" i="6"/>
  <c r="B21" i="6"/>
  <c r="B22" i="6"/>
  <c r="B23" i="6"/>
  <c r="E54" i="3" l="1"/>
  <c r="C54" i="3"/>
  <c r="E53" i="3"/>
  <c r="E52" i="3"/>
  <c r="E51" i="3"/>
  <c r="C53" i="3"/>
  <c r="C52" i="3"/>
  <c r="C51" i="3"/>
  <c r="E49" i="3"/>
  <c r="E50" i="3"/>
  <c r="C50" i="3"/>
  <c r="C49" i="3"/>
  <c r="E48" i="3"/>
  <c r="C48" i="3"/>
  <c r="E47" i="3"/>
  <c r="C47" i="3"/>
  <c r="E46" i="3"/>
  <c r="C46" i="3"/>
  <c r="E45" i="3"/>
  <c r="E44" i="3"/>
  <c r="C45" i="3"/>
  <c r="C44" i="3"/>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E42" i="3"/>
  <c r="C42" i="3"/>
  <c r="B9" i="17"/>
  <c r="B8" i="17"/>
  <c r="B29" i="16"/>
  <c r="B28" i="16"/>
  <c r="E41" i="3"/>
  <c r="C41" i="3"/>
  <c r="B9" i="14"/>
  <c r="B10" i="14"/>
  <c r="B11" i="14"/>
  <c r="B12" i="14"/>
  <c r="B13" i="14"/>
  <c r="B14" i="14"/>
  <c r="B15" i="14"/>
  <c r="B16" i="14"/>
  <c r="B17" i="14"/>
  <c r="E40" i="3"/>
  <c r="E39" i="3"/>
  <c r="E38" i="3"/>
  <c r="F38" i="3" s="1"/>
  <c r="E37" i="3"/>
  <c r="E36" i="3"/>
  <c r="E35" i="3"/>
  <c r="E34" i="3"/>
  <c r="C40" i="3"/>
  <c r="C39" i="3"/>
  <c r="C38" i="3"/>
  <c r="C37" i="3"/>
  <c r="C36" i="3"/>
  <c r="C35" i="3"/>
  <c r="C34" i="3"/>
  <c r="E32" i="3"/>
  <c r="C32" i="3"/>
  <c r="B9" i="12"/>
  <c r="B10" i="12"/>
  <c r="B11" i="12"/>
  <c r="B12" i="12"/>
  <c r="B13" i="12"/>
  <c r="B14" i="12"/>
  <c r="B15" i="12"/>
  <c r="B16" i="12"/>
  <c r="B17" i="12"/>
  <c r="B18" i="12"/>
  <c r="B19" i="12"/>
  <c r="B20" i="12"/>
  <c r="B21" i="12"/>
  <c r="B22" i="12"/>
  <c r="B23" i="12"/>
  <c r="B24" i="12"/>
  <c r="B25" i="12"/>
  <c r="B26" i="12"/>
  <c r="B27" i="12"/>
  <c r="B28" i="12"/>
  <c r="B29" i="12"/>
  <c r="B30" i="12"/>
  <c r="B31" i="12"/>
  <c r="B32" i="12"/>
  <c r="B33" i="12"/>
  <c r="B9" i="15"/>
  <c r="B8" i="15"/>
  <c r="B8" i="14"/>
  <c r="E31" i="3"/>
  <c r="E30" i="3"/>
  <c r="C31" i="3"/>
  <c r="C30" i="3"/>
  <c r="E29" i="3"/>
  <c r="C29" i="3"/>
  <c r="E28" i="3"/>
  <c r="C28" i="3"/>
  <c r="E27" i="3"/>
  <c r="C27" i="3"/>
  <c r="C26" i="3"/>
  <c r="E26" i="3"/>
  <c r="E25" i="3"/>
  <c r="C25" i="3"/>
  <c r="B71" i="11"/>
  <c r="B72" i="11"/>
  <c r="B73" i="11"/>
  <c r="B74" i="11"/>
  <c r="B75" i="11"/>
  <c r="B76" i="11"/>
  <c r="B77" i="11"/>
  <c r="B78" i="11"/>
  <c r="B79" i="11"/>
  <c r="B80" i="11"/>
  <c r="B81" i="11"/>
  <c r="B82" i="11"/>
  <c r="B83" i="11"/>
  <c r="B66" i="11"/>
  <c r="B67" i="11"/>
  <c r="B68" i="11"/>
  <c r="B53" i="11"/>
  <c r="B54" i="11"/>
  <c r="B55" i="11"/>
  <c r="B56" i="11"/>
  <c r="B57" i="11"/>
  <c r="B58" i="11"/>
  <c r="B59" i="11"/>
  <c r="B60" i="11"/>
  <c r="B61" i="11"/>
  <c r="B62" i="11"/>
  <c r="B63" i="11"/>
  <c r="B64" i="11"/>
  <c r="B65" i="11"/>
  <c r="B31" i="11"/>
  <c r="B32" i="11"/>
  <c r="B33" i="11"/>
  <c r="B34" i="11"/>
  <c r="B35" i="11"/>
  <c r="B36" i="11"/>
  <c r="B37" i="11"/>
  <c r="B38" i="11"/>
  <c r="B39" i="11"/>
  <c r="B40" i="11"/>
  <c r="B41" i="11"/>
  <c r="B42" i="11"/>
  <c r="B43" i="11"/>
  <c r="B44" i="11"/>
  <c r="B45" i="11"/>
  <c r="B46" i="11"/>
  <c r="B47" i="11"/>
  <c r="B48" i="11"/>
  <c r="B49" i="11"/>
  <c r="B50" i="11"/>
  <c r="E24" i="3"/>
  <c r="C24" i="3"/>
  <c r="B18" i="11"/>
  <c r="B19" i="11"/>
  <c r="B20" i="11"/>
  <c r="B21" i="11"/>
  <c r="B22" i="11"/>
  <c r="B23" i="11"/>
  <c r="B24" i="11"/>
  <c r="B25" i="11"/>
  <c r="B26" i="11"/>
  <c r="B27" i="11"/>
  <c r="B28" i="11"/>
  <c r="B10" i="11"/>
  <c r="B11" i="11"/>
  <c r="B12" i="11"/>
  <c r="B13" i="11"/>
  <c r="B14" i="11"/>
  <c r="B15" i="11"/>
  <c r="B16" i="11"/>
  <c r="B17" i="11"/>
  <c r="B8" i="12"/>
  <c r="E23" i="3"/>
  <c r="C23" i="3"/>
  <c r="E21" i="3"/>
  <c r="C21" i="3"/>
  <c r="E20" i="3"/>
  <c r="C20" i="3"/>
  <c r="B9" i="9"/>
  <c r="B10" i="9"/>
  <c r="B11" i="9"/>
  <c r="B12" i="9"/>
  <c r="B13" i="9"/>
  <c r="B14" i="9"/>
  <c r="B15" i="9"/>
  <c r="B16" i="9"/>
  <c r="B17" i="9"/>
  <c r="B18" i="9"/>
  <c r="B19" i="9"/>
  <c r="B20" i="9"/>
  <c r="B21" i="9"/>
  <c r="B22" i="9"/>
  <c r="B9" i="8"/>
  <c r="B10" i="8"/>
  <c r="B11" i="8"/>
  <c r="B12" i="8"/>
  <c r="B13" i="8"/>
  <c r="B14" i="8"/>
  <c r="B15" i="8"/>
  <c r="B16" i="8"/>
  <c r="B17" i="8"/>
  <c r="B18" i="8"/>
  <c r="B19" i="8"/>
  <c r="B20" i="8"/>
  <c r="E19" i="3"/>
  <c r="C19" i="3"/>
  <c r="B70" i="11"/>
  <c r="B52" i="11"/>
  <c r="B30" i="11"/>
  <c r="B9" i="11"/>
  <c r="B9" i="10"/>
  <c r="B8" i="10"/>
  <c r="B8" i="9"/>
  <c r="F40" i="3" l="1"/>
  <c r="F35" i="3"/>
  <c r="F50" i="3"/>
  <c r="F52" i="3"/>
  <c r="F31" i="3"/>
  <c r="F39" i="3"/>
  <c r="F51" i="3"/>
  <c r="F54" i="3"/>
  <c r="F53" i="3"/>
  <c r="F49" i="3"/>
  <c r="F47" i="3"/>
  <c r="F48" i="3"/>
  <c r="F45" i="3"/>
  <c r="F44" i="3"/>
  <c r="F46" i="3"/>
  <c r="F29" i="3"/>
  <c r="F34" i="3"/>
  <c r="F42" i="3"/>
  <c r="F41" i="3"/>
  <c r="F37" i="3"/>
  <c r="F36" i="3"/>
  <c r="F32" i="3"/>
  <c r="F30" i="3"/>
  <c r="F28" i="3"/>
  <c r="F27" i="3"/>
  <c r="F26" i="3"/>
  <c r="F25" i="3"/>
  <c r="F23" i="3"/>
  <c r="F24" i="3"/>
  <c r="B27" i="7" l="1"/>
  <c r="B28" i="7"/>
  <c r="B29" i="7"/>
  <c r="B30" i="7"/>
  <c r="B31" i="7"/>
  <c r="B32" i="7"/>
  <c r="B9" i="7"/>
  <c r="B10" i="7"/>
  <c r="B11" i="7"/>
  <c r="B12" i="7"/>
  <c r="B13" i="7"/>
  <c r="B14" i="7"/>
  <c r="B15" i="7"/>
  <c r="B16" i="7"/>
  <c r="B17" i="7"/>
  <c r="B18" i="7"/>
  <c r="B19" i="7"/>
  <c r="B20" i="7"/>
  <c r="B21" i="7"/>
  <c r="B22" i="7"/>
  <c r="B23" i="7"/>
  <c r="B24" i="7"/>
  <c r="B25" i="7"/>
  <c r="B26" i="7"/>
  <c r="E18" i="3"/>
  <c r="C18" i="3"/>
  <c r="B8" i="8"/>
  <c r="E17" i="3"/>
  <c r="C17" i="3"/>
  <c r="B8" i="7"/>
  <c r="B50" i="5"/>
  <c r="B51" i="5"/>
  <c r="B52" i="5"/>
  <c r="B53" i="5"/>
  <c r="B54" i="5"/>
  <c r="B55" i="5"/>
  <c r="B56" i="5"/>
  <c r="B57" i="5"/>
  <c r="B58" i="5"/>
  <c r="B59" i="5"/>
  <c r="B60" i="5"/>
  <c r="B61" i="5"/>
  <c r="B62" i="5"/>
  <c r="B63" i="5"/>
  <c r="B28" i="5"/>
  <c r="B29" i="5"/>
  <c r="B30" i="5"/>
  <c r="B31" i="5"/>
  <c r="B32" i="5"/>
  <c r="B33" i="5"/>
  <c r="B34" i="5"/>
  <c r="B35" i="5"/>
  <c r="B36" i="5"/>
  <c r="B37" i="5"/>
  <c r="B38" i="5"/>
  <c r="B39" i="5"/>
  <c r="B40" i="5"/>
  <c r="B41" i="5"/>
  <c r="B42" i="5"/>
  <c r="B43" i="5"/>
  <c r="B44" i="5"/>
  <c r="B45" i="5"/>
  <c r="B46" i="5"/>
  <c r="B47" i="5"/>
  <c r="B10" i="5"/>
  <c r="B11" i="5"/>
  <c r="B12" i="5"/>
  <c r="B13" i="5"/>
  <c r="B14" i="5"/>
  <c r="B15" i="5"/>
  <c r="B16" i="5"/>
  <c r="B17" i="5"/>
  <c r="B18" i="5"/>
  <c r="B19" i="5"/>
  <c r="B20" i="5"/>
  <c r="B21" i="5"/>
  <c r="B22" i="5"/>
  <c r="B23" i="5"/>
  <c r="B24" i="5"/>
  <c r="B25" i="5"/>
  <c r="E16" i="3"/>
  <c r="E15" i="3"/>
  <c r="E14" i="3"/>
  <c r="C16" i="3"/>
  <c r="C15" i="3"/>
  <c r="C14" i="3"/>
  <c r="B8" i="6"/>
  <c r="B65" i="4"/>
  <c r="B66" i="4"/>
  <c r="B67" i="4"/>
  <c r="B68" i="4"/>
  <c r="B69" i="4"/>
  <c r="B70" i="4"/>
  <c r="B71" i="4"/>
  <c r="B60" i="4"/>
  <c r="B61" i="4"/>
  <c r="B62" i="4"/>
  <c r="B43" i="4"/>
  <c r="B44" i="4"/>
  <c r="B45" i="4"/>
  <c r="B46" i="4"/>
  <c r="B47" i="4"/>
  <c r="B48" i="4"/>
  <c r="B49" i="4"/>
  <c r="B50" i="4"/>
  <c r="B51" i="4"/>
  <c r="B52" i="4"/>
  <c r="B53" i="4"/>
  <c r="B54" i="4"/>
  <c r="B55" i="4"/>
  <c r="B56" i="4"/>
  <c r="B57" i="4"/>
  <c r="B58" i="4"/>
  <c r="B59" i="4"/>
  <c r="B25" i="4"/>
  <c r="B26" i="4"/>
  <c r="B27" i="4"/>
  <c r="B28" i="4"/>
  <c r="B29" i="4"/>
  <c r="B30" i="4"/>
  <c r="B31" i="4"/>
  <c r="B32" i="4"/>
  <c r="B33" i="4"/>
  <c r="B34" i="4"/>
  <c r="B35" i="4"/>
  <c r="B36" i="4"/>
  <c r="B37" i="4"/>
  <c r="B38" i="4"/>
  <c r="B39" i="4"/>
  <c r="B40" i="4"/>
  <c r="E12" i="3"/>
  <c r="E11" i="3"/>
  <c r="E10" i="3"/>
  <c r="E9" i="3"/>
  <c r="C12" i="3"/>
  <c r="C11" i="3"/>
  <c r="C10" i="3"/>
  <c r="C9" i="3"/>
  <c r="B10" i="4"/>
  <c r="B11" i="4"/>
  <c r="B12" i="4"/>
  <c r="B13" i="4"/>
  <c r="B14" i="4"/>
  <c r="B15" i="4"/>
  <c r="B16" i="4"/>
  <c r="B17" i="4"/>
  <c r="B18" i="4"/>
  <c r="B19" i="4"/>
  <c r="B20" i="4"/>
  <c r="B21" i="4"/>
  <c r="B22" i="4"/>
  <c r="B49" i="5"/>
  <c r="B27" i="5"/>
  <c r="B9" i="5"/>
  <c r="E7" i="3"/>
  <c r="E6" i="3"/>
  <c r="C7" i="3"/>
  <c r="C6" i="3"/>
  <c r="B64" i="4"/>
  <c r="B42" i="4"/>
  <c r="B24" i="4"/>
  <c r="B9" i="4"/>
  <c r="F21" i="3" l="1"/>
  <c r="F20" i="3"/>
  <c r="F19" i="3" l="1"/>
  <c r="F18" i="3"/>
  <c r="F10" i="3" l="1"/>
  <c r="F6" i="3" l="1"/>
  <c r="F7" i="3"/>
  <c r="F9" i="3"/>
  <c r="F11" i="3"/>
  <c r="F12" i="3"/>
  <c r="F14" i="3"/>
  <c r="F15" i="3"/>
  <c r="F16" i="3"/>
  <c r="F17" i="3"/>
  <c r="F55" i="3" l="1"/>
</calcChain>
</file>

<file path=xl/sharedStrings.xml><?xml version="1.0" encoding="utf-8"?>
<sst xmlns="http://schemas.openxmlformats.org/spreadsheetml/2006/main" count="782" uniqueCount="526">
  <si>
    <t>Bidder:</t>
  </si>
  <si>
    <t>Date:</t>
  </si>
  <si>
    <t>Total DAP price:</t>
  </si>
  <si>
    <t>Line item No.</t>
  </si>
  <si>
    <t xml:space="preserve">ID </t>
  </si>
  <si>
    <t>Technical Specification Offered</t>
  </si>
  <si>
    <t>QTY</t>
  </si>
  <si>
    <t>DAP Unit price</t>
  </si>
  <si>
    <t>Total Price per line item</t>
  </si>
  <si>
    <t>Insert page no. in techical documentation</t>
  </si>
  <si>
    <t>Equipment name</t>
  </si>
  <si>
    <t>Total Price per Lot</t>
  </si>
  <si>
    <t xml:space="preserve">LOT </t>
  </si>
  <si>
    <t>Working stations and monitors</t>
  </si>
  <si>
    <t>Desktop Computer</t>
  </si>
  <si>
    <t xml:space="preserve">Monitor </t>
  </si>
  <si>
    <t>Housing: Small form factor</t>
  </si>
  <si>
    <t>Chipset: Intel H370</t>
  </si>
  <si>
    <t>Processor: Min. Intel 4 Cores/6MB/4T/3.6GHz</t>
  </si>
  <si>
    <t>Memory: 8GB 2666MHz DDR4 Memory</t>
  </si>
  <si>
    <t>HDD: min. 1TB</t>
  </si>
  <si>
    <t>Optical drive: DVDRW</t>
  </si>
  <si>
    <t>Graphics: Integrated Intel UHD 630</t>
  </si>
  <si>
    <t>Ports:
8xUSB: 4x3.1 Gen 1 (2 front, 2 rear) and 4x2.0 (2 front, 2 rear - 2 SmartPower On)
1xDP
1xHDMI
1xRJ-45
1xUniversal Audio Jack
1xLine-Out</t>
  </si>
  <si>
    <t>Expansion slots: 1xHalf Height PCIe x16; 1xHalf Height PCIe x1</t>
  </si>
  <si>
    <t xml:space="preserve">Keyboard and mouse: USB, YU </t>
  </si>
  <si>
    <t>Other optional functionalities:
Chassis Intrusion (housing opening prevention)</t>
  </si>
  <si>
    <t>Power supply: min. 200W</t>
  </si>
  <si>
    <t>Operating system: Windows 10 Pro</t>
  </si>
  <si>
    <t>Warranty: 3 years</t>
  </si>
  <si>
    <t>from the same manufacturer as the workstation</t>
  </si>
  <si>
    <t>Monitor type: Widescreen</t>
  </si>
  <si>
    <t>Diagonal: 21.5"</t>
  </si>
  <si>
    <t>Page Relationship: 16:9"</t>
  </si>
  <si>
    <t>Maximum resolution: 1920x1080</t>
  </si>
  <si>
    <t>Response: 5 ms</t>
  </si>
  <si>
    <t>Point of view: 178° vertical / 178° horizontal</t>
  </si>
  <si>
    <t>Contrast: 1000:1</t>
  </si>
  <si>
    <t>Colors: 16.7M</t>
  </si>
  <si>
    <t>Backlight technology: LED</t>
  </si>
  <si>
    <t>Connectivity: 1xVGA; 1xHDMI</t>
  </si>
  <si>
    <t>Printers</t>
  </si>
  <si>
    <t>Printer type 1</t>
  </si>
  <si>
    <t>Printer type 4</t>
  </si>
  <si>
    <t>Printer type 3</t>
  </si>
  <si>
    <t>Printer type 2</t>
  </si>
  <si>
    <t>Printing technology 
monochromatic laser printer</t>
  </si>
  <si>
    <t>Functions: printing</t>
  </si>
  <si>
    <t>Format: A4</t>
  </si>
  <si>
    <t>A4 printing speed: ≥ 38ppm</t>
  </si>
  <si>
    <t>Resolution: ≥ 1200dpi</t>
  </si>
  <si>
    <t>Time to the first page: ≤ 6,3s</t>
  </si>
  <si>
    <t>Interfaces: 1 Hi-Speed USB 2.0; 1 USB host, Gigabit Ethernet</t>
  </si>
  <si>
    <t>Duplex: automatically</t>
  </si>
  <si>
    <t>Input capacity of paper from the cassette: ≥ 250 A4 sheets</t>
  </si>
  <si>
    <t>Recommended monthly print volume: ≥ 4,000 prints</t>
  </si>
  <si>
    <t>Maximum monthly print volume: ≥ 80,000 prints</t>
  </si>
  <si>
    <t>Toners: Initial toner for 3,000 copies with 5% coverage</t>
  </si>
  <si>
    <t>Warranty: 1 year</t>
  </si>
  <si>
    <r>
      <t>Lighting: 250 cd/m</t>
    </r>
    <r>
      <rPr>
        <vertAlign val="superscript"/>
        <sz val="11"/>
        <color theme="1"/>
        <rFont val="Times New Roman"/>
        <family val="1"/>
      </rPr>
      <t>2</t>
    </r>
  </si>
  <si>
    <t>Memory: ≥ 256MB</t>
  </si>
  <si>
    <t>Printing technology
monochromatic laser multifunction printer</t>
  </si>
  <si>
    <t>Functions: printing, copying and scanning</t>
  </si>
  <si>
    <t>Format: A4 / A3</t>
  </si>
  <si>
    <t>A4 printing speed: ≥ 20 ppm</t>
  </si>
  <si>
    <t>Print Speed A3: ≥ 15 ppm</t>
  </si>
  <si>
    <t>Time to the first page: ≤ 6.4s</t>
  </si>
  <si>
    <t>Resolution: ≥ 600x600dpi</t>
  </si>
  <si>
    <t>Memory: ≥ 256 MB</t>
  </si>
  <si>
    <t>Connectivity: Ethernet, USB</t>
  </si>
  <si>
    <t>Duplex: Yes</t>
  </si>
  <si>
    <t>Input capacity of paper from the tray: ≥ 250 sheets</t>
  </si>
  <si>
    <t>Scanner type: Flatbed, ADF</t>
  </si>
  <si>
    <t>ADF Input Capacity: ≥ 50 sheets</t>
  </si>
  <si>
    <t>Stand: Original movable stand</t>
  </si>
  <si>
    <t>Certificates: ENERGY STAR</t>
  </si>
  <si>
    <t>Toner: Device must include toner with a minimum capacity of 14,000 prints with 5% coverage</t>
  </si>
  <si>
    <t>A4 printing speed: ≥ 51ppm</t>
  </si>
  <si>
    <t>Print Speed A3: ≥ 25ppm</t>
  </si>
  <si>
    <t>Resolution: ≥ 1200x1200 dpi (print), ≥ 600x600 dpi (copy and scan)</t>
  </si>
  <si>
    <t>Time to the first page: ≤ 3,7s</t>
  </si>
  <si>
    <t>Warm-up time: ≤ 24s</t>
  </si>
  <si>
    <t>Interfaces: USB 2.0, Gigabit Ethernet</t>
  </si>
  <si>
    <t>Memory: ≥ 3GB RAM + 250GB Hard Disk</t>
  </si>
  <si>
    <t>Number of paper cassettes: ≥ 4</t>
  </si>
  <si>
    <t>Input paper capacity from the cassette: ≥ 2.200 sheets</t>
  </si>
  <si>
    <t>Supported paper weight: ≥ 52 to 220 g / m2</t>
  </si>
  <si>
    <t>ADF: Yes</t>
  </si>
  <si>
    <t>ADF Input Capacity: ≥ 100 sheets</t>
  </si>
  <si>
    <t>The screen: ≥ 10.1 "</t>
  </si>
  <si>
    <t>Typical power consumption (TEC): ≤ 2.3 kWh</t>
  </si>
  <si>
    <t>Toner: Device must include toner with a minimum capacity of 40,000 prints with 5% coverage</t>
  </si>
  <si>
    <t>Printing technology
matrix printer</t>
  </si>
  <si>
    <t>Paper size: A4</t>
  </si>
  <si>
    <t>Print speed: 10cpi print speed: 566 (Ultra High speed draft), 12cpi print speed: 680 (Ultra High speed draft),</t>
  </si>
  <si>
    <t>Number of copies: original + 5 copies</t>
  </si>
  <si>
    <t>Supported operating systems: Windows 7, 8, 10, Vista, XP</t>
  </si>
  <si>
    <t>Connectivity: Hi-Speed USB, Parallel</t>
  </si>
  <si>
    <t>Supplies: Black ribbon</t>
  </si>
  <si>
    <t>Servers</t>
  </si>
  <si>
    <t>Server typ 1</t>
  </si>
  <si>
    <t>Server typ 2</t>
  </si>
  <si>
    <t>UPS</t>
  </si>
  <si>
    <t>Size: Maximum of 2U space in rack cabinet</t>
  </si>
  <si>
    <t>CPU: Min. 2x Intel Xeon Silver 4110 2.1G, 8C / 16T, 9.6GT / s, 11M Cache, Turbo, HT (85W) DDR4-2400 or equivalent</t>
  </si>
  <si>
    <t>RAM capacity: Minimum 24 x DDR4 RDIMM, LRDIMM with 3TB capacity or 12x NVDIMM with 192GB capacity</t>
  </si>
  <si>
    <t>Built-in RAM: Min. 256GB DDR4 2666 MT / s, Dual Rank (8x 32GB modules)</t>
  </si>
  <si>
    <t>Total minimum capacity of hot-plug disks: The chassis should support 8 x 2.5 "SAS / SATA Hard disks in 2CPU configuration</t>
  </si>
  <si>
    <t>Built-in hot plug hard drives: Min. 2 x 300GB 15K RPM SAS 12Gbps 512n 2.5in Hot-plug Hard Drive</t>
  </si>
  <si>
    <t>RAID controller: 8 port 12Gbps PCI Express RAID controller supporting 3Gbps, 6Gbps and 12Gbps SAS, and 3Gbps and 6Gb / s SATA HDD or SSDs, PCI Express 3.0 compliant</t>
  </si>
  <si>
    <t>Support for min RAID levels 0, 1, 5,10, 50</t>
  </si>
  <si>
    <t>Ports: 1x server management port</t>
  </si>
  <si>
    <t>Min 4x USB ports (including internal ports)</t>
  </si>
  <si>
    <t>2 x VGA port, 1x serial port</t>
  </si>
  <si>
    <t>Internal slots: 8 x PCIe 3.0; Riser Config, 6 x8, 2 x16 slots</t>
  </si>
  <si>
    <t>Network Ports: Broadcom 5720 or equivalent 4 x 1Gb Network; Emulex LPE 12002 or equivalent, Dual Port 8Gb Fiber Channel HBA</t>
  </si>
  <si>
    <t>Power supply: redundant, min 2x 750W</t>
  </si>
  <si>
    <t>Ventilation: Redundant, min. 6 fans</t>
  </si>
  <si>
    <t>Supported Operating Systems: RHEL Linux, SUSE Linux Enterprise Server, Vmware 6.5, Windows Server 2016</t>
  </si>
  <si>
    <t>Warranty Period: 5 year manufacturer's warranty on hardware and software</t>
  </si>
  <si>
    <t>Server: 1-socket mini tower server</t>
  </si>
  <si>
    <t>CPU: Min. Intel® Xeon® E3-1220 v5 3.0GHz, 8M cache, 4C / 4T, turbo (80W) or equivalent</t>
  </si>
  <si>
    <t>Intel C236 Chipset or equivalent</t>
  </si>
  <si>
    <t xml:space="preserve">RAM capacity: Memory module sockets: 4_x000D_
Maximum RAM: Up to 64GB </t>
  </si>
  <si>
    <t>Built-in RAM: Min. 2 x 8GB (1x8GB) 2400MT / s DDR4 ECC UDIMM</t>
  </si>
  <si>
    <t>Total minimum capacity of hot-plug disks: The chassis should support 4 x 3.5 "cabled HDDs</t>
  </si>
  <si>
    <t>Built-in hot plug hard drives: Min. 2 x 1TB 7.2K RPM SATA 6Gbps 3.5in Cabled Hard Drive</t>
  </si>
  <si>
    <t>RAID Controller: Integrated</t>
  </si>
  <si>
    <t>Support for min RAID levels 0, 1, 5,10</t>
  </si>
  <si>
    <t>Min 8x USB ports -Rear USB: 2 x USB 3.0 plus 4 x USB 2.0</t>
  </si>
  <si>
    <t>Front USB: 1 x USB 2.0 plus 1 x USB 3.0</t>
  </si>
  <si>
    <t>Internal slots:</t>
  </si>
  <si>
    <t>4 x PCIe 3.0</t>
  </si>
  <si>
    <t>1x8 PCIe 3.0 (x16 connector) 1x4 PCIe 3.0 (x8 connector)</t>
  </si>
  <si>
    <t>1x4 PCIe 3.0 (x8 connector) 1x1 PCIe 3.0 (x1 connector)</t>
  </si>
  <si>
    <t>Network Ports: On-Board LOM 1GBE Dual Port</t>
  </si>
  <si>
    <t>Optical Drive: DVD +/- RW, SATA, Internal</t>
  </si>
  <si>
    <t>Power supply: Min 290W</t>
  </si>
  <si>
    <t>Warranty period: 5 years manufacturer's warranty</t>
  </si>
  <si>
    <t>UPS - external 1500VA</t>
  </si>
  <si>
    <t>Output Power Capacity 1000 Watts / 1500 VA</t>
  </si>
  <si>
    <t>Nominal Output Voltage 230V</t>
  </si>
  <si>
    <t>Output Voltage Distortion Less than 5% at full load</t>
  </si>
  <si>
    <t>Output Connections (8) IEC 320 C13  (2) IEC Jumpers</t>
  </si>
  <si>
    <t>Nominal Input Voltage 230V</t>
  </si>
  <si>
    <t>Input Connections IEC-320 C14</t>
  </si>
  <si>
    <t>Battery Type Maintenance-free sealed Lead-Acid battery with suspended electrolyte : leakproof</t>
  </si>
  <si>
    <t>Typical recharge time 3 hour(s)</t>
  </si>
  <si>
    <t>Interface Port(s) SmartSlot, USB</t>
  </si>
  <si>
    <t>Control panel Multi-function LCD status and control console</t>
  </si>
  <si>
    <t>Operating Environment 0 - 40 °C</t>
  </si>
  <si>
    <t>Operating Relative Humidity 0 - 95%</t>
  </si>
  <si>
    <t>Standard Warranty 3 years repair or replace</t>
  </si>
  <si>
    <t>RoHS Compliant</t>
  </si>
  <si>
    <t>Minimum 3 years of Support included</t>
  </si>
  <si>
    <t>Storage system</t>
  </si>
  <si>
    <t>The storage system offered must be of the latest generation</t>
  </si>
  <si>
    <t xml:space="preserve">Must have at least two controllers operating in an active-active mode </t>
  </si>
  <si>
    <t>Must have 48GB of  cache memory or more</t>
  </si>
  <si>
    <t>Must provide unified access to SAN and NAS (block and file) access</t>
  </si>
  <si>
    <t>Must have redundant controllers and power (no single point of failure)</t>
  </si>
  <si>
    <t>Must have availability of 5x9s, 99,999</t>
  </si>
  <si>
    <t>Must support SSD, SAS and NL-SAS drives of 12Gb / s</t>
  </si>
  <si>
    <t>Must support RAID levels 1 (10), 5 and 6</t>
  </si>
  <si>
    <t>It must be expandable to at least 150 disks</t>
  </si>
  <si>
    <t>Must support disk encryption for all capacity and drives</t>
  </si>
  <si>
    <t>It is necessary to offer the following physical capacity: 12 x 1.2TB 10k rpm SAS disks</t>
  </si>
  <si>
    <t>The system must support the following protocols: FC, iSCSI, NFS, CISF, SMB</t>
  </si>
  <si>
    <t>The system must have an AutoTiering license - the automatic data transfer (at SUB LUN level) within the storage system itself, between all available disk types (SSD, SAS, NL-SAS) without affecting the production and availability of data, the license must relate to the whole offered capacity.</t>
  </si>
  <si>
    <t>The system must support the following operating systems: Windows, AIX, Linux, Solaris and HP-UX and virtualization platforms VMware ESX and Microsoft Hyper-V</t>
  </si>
  <si>
    <t>The system must support: VAAI, VASA, vVOL and ODX</t>
  </si>
  <si>
    <t>Host ports: minimum 4 x 16Gb / s FC and 4 x 10GbT IP</t>
  </si>
  <si>
    <t>The system must have the ability to expand the cache memory space capacity that is presented to controllers by adding SSDs, this space must be  read / write cache available, expandable to a minimum of 800GB of useful space</t>
  </si>
  <si>
    <t>The system must have relocation to disk functionality which provides safe data placement from cache memory to vault disk drive in case of power failure.</t>
  </si>
  <si>
    <t>The system must be able to replace all components of the system without interruption in operation</t>
  </si>
  <si>
    <t>Software for monitoring, management and optimization of the entire system, with support for the web and CLI interface.</t>
  </si>
  <si>
    <t xml:space="preserve">The system must have software license for instant copy Snap , for the entire offered storage capacity </t>
  </si>
  <si>
    <t>The system must provide a mechanism for protecting against logical data corruption (continuous data protection) and must support consistency groups (replication of multiple LUNs while keeping track of the order of enrollment on these LUNs). The solution must support I / O level protection and has the ability to return data to any point in time, for each I / O transaction. The license applies to the total offered storage capacity of the system</t>
  </si>
  <si>
    <t>The system must have software for virtual presentation of disk space to thin / virtual provisioning hosts. The license applies to the total offered storage capacity</t>
  </si>
  <si>
    <t>The system must have a dial home option</t>
  </si>
  <si>
    <t>It is necessary to offer 5 years of manufacturer's warranty on all hardware and software.</t>
  </si>
  <si>
    <t>Storage for backup</t>
  </si>
  <si>
    <t>Size: Maximum 1U space in rack cabinet</t>
  </si>
  <si>
    <t>Operating System: Windows Storage Servers 2016 Standard Edition</t>
  </si>
  <si>
    <t>File Access: CIFS, NFS, FTP, SMB3.0, SMB Direct (RDMA)</t>
  </si>
  <si>
    <t>CPU: Intel® Xeon® Processor E3-1220 v5 (8M Cache, 3.00 GHz) or equivalent</t>
  </si>
  <si>
    <t>Built-in RAM: min 8GB</t>
  </si>
  <si>
    <t>Built-in Hot Plug Hard Drives: 4 x 1TB 7.2K RPM SATA 6Gbps 3.5in Hot Plug Hard Drive</t>
  </si>
  <si>
    <t>Maximum capacity: 40TB</t>
  </si>
  <si>
    <t>Raid configuration: RAID 5; levels 0, 1, 5, 6 and 10 supported</t>
  </si>
  <si>
    <t>Network Ports: 2 x 1Gb Eth Network</t>
  </si>
  <si>
    <t>Power supply: redundant, min 2x 350W, hot plug</t>
  </si>
  <si>
    <t>Internal slots: 2 x PCIe 3.0; Riser Config, 1x8, 1x16 slots</t>
  </si>
  <si>
    <t>Backup device</t>
  </si>
  <si>
    <t>Backup software</t>
  </si>
  <si>
    <t>Backup software for servers offered (number of licenses must match the number of offered servers) must include following funcionalities:</t>
  </si>
  <si>
    <t>Support for backup ESXi virtualization platform licensed for 6 sockets</t>
  </si>
  <si>
    <t>Support for backup and restore virtual machines in image mode</t>
  </si>
  <si>
    <t>Support for backup and restore at the file system level</t>
  </si>
  <si>
    <t>Support for automatic application detection</t>
  </si>
  <si>
    <t>Support for application protection without installing and maintaining agents on client operating systems</t>
  </si>
  <si>
    <t>Support for backup and restore applications (SQL, Oracle, Exchange) or on granular level (SQL database, Oracle tablespace, Exchange mailbox)</t>
  </si>
  <si>
    <t>Support for storing backup data to any NAS target via NFS / SMB / ISCSI protocol</t>
  </si>
  <si>
    <t>Support for storing of backup data on Cloud targets (Azure, AWS or other S3 compatible target)</t>
  </si>
  <si>
    <t>Support for secondary backup of backup data</t>
  </si>
  <si>
    <t>Support for archiving of backup data for extended periods of time</t>
  </si>
  <si>
    <t>Support for configuration in multi tenant mode</t>
  </si>
  <si>
    <t>Support for ensuring accurate set time to restore (RTO)</t>
  </si>
  <si>
    <t>Support for backup Acropolis Hyper Visor virtual machines on an adequate software defined storage platform</t>
  </si>
  <si>
    <t>SAN Switch</t>
  </si>
  <si>
    <t>SAN Switches and necessary licenses</t>
  </si>
  <si>
    <t>2 x SAN FC Brocade Switches with a minimum of 8x 8/4 Gbps FC active ports</t>
  </si>
  <si>
    <t>It is necessary to offer a 5 year manufacturer's warranty on all hardware and software</t>
  </si>
  <si>
    <t>Networking</t>
  </si>
  <si>
    <t>L3 switch type 1</t>
  </si>
  <si>
    <t>L3 switch type 2</t>
  </si>
  <si>
    <t>L2 PoE switch</t>
  </si>
  <si>
    <t>L2/L3 svitch</t>
  </si>
  <si>
    <t>L2/L3 switch</t>
  </si>
  <si>
    <t>Access Point type 1</t>
  </si>
  <si>
    <t>Access Point type 2</t>
  </si>
  <si>
    <t>Wireless controller</t>
  </si>
  <si>
    <t>Power injector</t>
  </si>
  <si>
    <t>SFP SX Module</t>
  </si>
  <si>
    <t>L3 stackable switch</t>
  </si>
  <si>
    <t>1RU</t>
  </si>
  <si>
    <t>Minimum 24 SFP+ Ethernet ports</t>
  </si>
  <si>
    <t>Minimum power supply 700WAC</t>
  </si>
  <si>
    <t>Possibility of extending number of ports  4 x 10 Gigabit Ethernet with SFP+ or  8 x 10GE with SFP+ or 2 x 40 GE with QSFP+ through optional modules.</t>
  </si>
  <si>
    <t>Support for redundant modular power supply</t>
  </si>
  <si>
    <t>Support for stacking with stacking bandwith minimum of 460 Gbps.</t>
  </si>
  <si>
    <t>Support for stackable power supply. Switches in stack can act as redundant power supply for other switches in stack.</t>
  </si>
  <si>
    <t>Switch has to have support to act as Wireless controller with support of minimum of 90 access points.</t>
  </si>
  <si>
    <t>Support for minimum of  60 WLANs.</t>
  </si>
  <si>
    <t>Support for minimum of 1500 WLAN users.</t>
  </si>
  <si>
    <t>Switching capacity minimum 620 Gbps.</t>
  </si>
  <si>
    <t>Minimum forwarding rate of 450 Mpps</t>
  </si>
  <si>
    <t>Minimum 30 000 MAC addresses</t>
  </si>
  <si>
    <t>Minimum 20 000 IPv4 routes.</t>
  </si>
  <si>
    <t>Minimum 4 000 VLAN IDs.</t>
  </si>
  <si>
    <t>Minimum 950 SVI (Switched Virtual Interfaces).</t>
  </si>
  <si>
    <t>Switch has to have support for stacking with switch type Item 2.</t>
  </si>
  <si>
    <t>IEEE 802.1as, IEEE 802.1s, IEEE 802.1w, IEEE 802.11, IEEE 802.1x, IEEE 802.1x-Rev, IEEE 802.3ad, IEEE 802.3af, IEEE 802.3at, IEEE 802.3bz, IEEE 802.3x full duplex on 10BASE-T, 100BASE-TX, and 1000BASE-T ports, IEEE 802.1D Spanning Tree Protocol, IEEE 802.1p CoS prioritization, IEEE 802.1Qat Stream Reservation Protocol, IEEE 802.1Qav, IEEE 802.1Q VLAN, IEEE 802.3 10BASE-T specification, IEEE 802.3u 100BASE-TX specification, IEEE 802.3ab 1000BASE-T specification, IEEE 802.3z 1000BASE-X specification</t>
  </si>
  <si>
    <t>5 year warranty</t>
  </si>
  <si>
    <t>Minimum 24 10/100/1000 RJ-45 Ethernet ports</t>
  </si>
  <si>
    <t>Minimum 340 WAC PS</t>
  </si>
  <si>
    <t>Support for adding additional  2 x 1 Gigabit Ethernet with SFP and  2 x 10GE with SFP+</t>
  </si>
  <si>
    <t>Switching capacity minimum 90 Gbps.</t>
  </si>
  <si>
    <t>Minimum forwarding rate 68 Mpps</t>
  </si>
  <si>
    <t>Minimum 30 000 MAC addresses.</t>
  </si>
  <si>
    <t>Minimum 200 routed ports per stack</t>
  </si>
  <si>
    <t>Switch has to have support for stacking with switch type Item 1.</t>
  </si>
  <si>
    <t>8 x 10/100/1000 Ethernet ports, 2x SFP</t>
  </si>
  <si>
    <t>RJ-45 and USB mini-B console connectors</t>
  </si>
  <si>
    <t>Minimum 60W PoE</t>
  </si>
  <si>
    <t>Minimum forwarding bandwith of 10 Gbps</t>
  </si>
  <si>
    <t>Minimum  switching bandwith of 20 Gbps</t>
  </si>
  <si>
    <t>Minimum  forwarding rate of 14 Mpps</t>
  </si>
  <si>
    <t>Support for 16000 unicast MAC addresses</t>
  </si>
  <si>
    <t>Support for Minimum 16 IPv4 static routes</t>
  </si>
  <si>
    <t>Support for Minimum 16 IPv6 static routes</t>
  </si>
  <si>
    <t>Support for  1024 IPv4 i 1024 IPv6 multicast routes</t>
  </si>
  <si>
    <t>Minimum 4000 VLAN ID</t>
  </si>
  <si>
    <t>Support for  9198 MTU-L3 packets</t>
  </si>
  <si>
    <t>Support for  RIP and static routes</t>
  </si>
  <si>
    <t>IEEE 802.1D Spanning Tree Protocol, IEEE 802.1p CoS Prioritization, IEEE 802.1Q VLAN, IEEE 802.1s, IEEE 802.1w, IEEE 802.1X, IEEE 802.1ab (LLDP), IEEE 802.3ad, IEEE 802.3af and IEEE 802.3at, IEEE 802.3ah, IEEE 802.3az, IEEE 802.1ax, IGMP</t>
  </si>
  <si>
    <t>BPDU guard, IP source guard, Spanning-tree Root Guard, IGMP filtering</t>
  </si>
  <si>
    <t>TACACS+ and Radius authentication</t>
  </si>
  <si>
    <t>48 x 10/100/1000 RJ-45 ethernet ports, 4 SFP</t>
  </si>
  <si>
    <t>RJ-45 i USB console access ports</t>
  </si>
  <si>
    <t>Minimum forwarding rate of 107 Mpps, 64-byte Layer 3 paket</t>
  </si>
  <si>
    <t>Support for forwarding bandwith of minimum 108 Gbps</t>
  </si>
  <si>
    <t>Support for switching bandwith of minimum 200 Gbps</t>
  </si>
  <si>
    <t>Minimum active VLANs 1023</t>
  </si>
  <si>
    <t>Minimum 4096 VLAN ID</t>
  </si>
  <si>
    <t>Minimum MTU L3 9198 bytes</t>
  </si>
  <si>
    <t>Support for static routes and RIP and OSPF protocols</t>
  </si>
  <si>
    <t>Stacking support</t>
  </si>
  <si>
    <t>802.11ac  3x3 MIMO  access point</t>
  </si>
  <si>
    <t>802.11b/g/n</t>
  </si>
  <si>
    <t>Internal omni antenna, 2.4 Ghz 3 dBi, 5Ghz 5 dBi.</t>
  </si>
  <si>
    <t xml:space="preserve">Minimum 860mbps </t>
  </si>
  <si>
    <t>Management and configuration of  access points over Wireless controller or access point has to have abbility to function as  Wireless controller for smaller group of access point</t>
  </si>
  <si>
    <t>Support for locally-switched WLANs</t>
  </si>
  <si>
    <t>1 x Gigabit Ethernet PoE port and USB 2.0</t>
  </si>
  <si>
    <t>Operating temperature 0-40 degree  Celsius</t>
  </si>
  <si>
    <t>Power supply external adapter (100-240 VAC, 50-60 Hz) or PoE 802.3af/802.3at</t>
  </si>
  <si>
    <t>IEEE 802.11a/b/g, 802.11n, 802.11h, 802.11d</t>
  </si>
  <si>
    <t>IEEE 802.11ac Draft 5</t>
  </si>
  <si>
    <t>802.11i, Wi-Fi Protected Access 2 (WPA2), WPA</t>
  </si>
  <si>
    <t>802.1X</t>
  </si>
  <si>
    <t>CAPWAP</t>
  </si>
  <si>
    <t>Advanced Encryption Standard (AES)</t>
  </si>
  <si>
    <t>EAP-Transport Layer Security (TLS)</t>
  </si>
  <si>
    <t>EAP-Tunneled TLS (TTLS) or Microsoft Challenge Handshake Authentication Protocol Version 2 (MSCHAPv2)</t>
  </si>
  <si>
    <t>Protected EAP (PEAP) v0 or EAP-MSCHAPv2</t>
  </si>
  <si>
    <t>EAP-Flexible Authentication via Secure Tunneling (FAST)</t>
  </si>
  <si>
    <t>PEAP v1 or EAP-Generic Token Card (GTC)</t>
  </si>
  <si>
    <t>EAP-Subscriber Identity Module (SIM)</t>
  </si>
  <si>
    <t>Wi-Fi Multimedia (WMM)</t>
  </si>
  <si>
    <t>4x4 MIMO with four spatial streams 802.11n</t>
  </si>
  <si>
    <t>4x4 MIMO with four spatial streams, single-user MIMO 802.11ac</t>
  </si>
  <si>
    <t>4x4 MIMO sa three spatial streams, multiuser MIMO 802.11ac</t>
  </si>
  <si>
    <t>802.11ac beamforming</t>
  </si>
  <si>
    <t>Management and configuration of  access points over Wireless controller</t>
  </si>
  <si>
    <t>Capacity of minimum  1.7 Gbps 5 Ghz throughput</t>
  </si>
  <si>
    <t>Minimum four external dipol antenna</t>
  </si>
  <si>
    <t>2 Gigabit Ethernet ports and one USB 2.0</t>
  </si>
  <si>
    <t xml:space="preserve">External power supply (100-240 VAC, 50-60 Hz) or  PoE 802.3af/802.3at power supply </t>
  </si>
  <si>
    <t> RFC 1321 MD5 Message-Digest Algorithm</t>
  </si>
  <si>
    <t> RFC 2408 ISAKMP</t>
  </si>
  <si>
    <t> RFC 2451 ESP Cipher Block Chaining (CBC)-Mode Cipher Algorithms</t>
  </si>
  <si>
    <t>RFC 5426 TLS Protocol Version 1.2</t>
  </si>
  <si>
    <t>Support of minimum 40 access points.</t>
  </si>
  <si>
    <t>Supported bandwith minimum 4 Gbps.</t>
  </si>
  <si>
    <t>Minimum 3000 supported clients</t>
  </si>
  <si>
    <t>Support for 4096 VLANs.</t>
  </si>
  <si>
    <t>2x 1Gigabit Ethernet ports</t>
  </si>
  <si>
    <t>Management and controll of access point over CAPWAP protocol.</t>
  </si>
  <si>
    <t>Wireless controller must have minimum of 40 licenses for access points</t>
  </si>
  <si>
    <t>Wireless controller must support access points type 1 and 2</t>
  </si>
  <si>
    <t>Maximum  10-in. (25-cm) depth to fit in reduced-depth cabinet or desktop deployments</t>
  </si>
  <si>
    <t>Quiet and fanless operation for cabinet or desktop (up to 86°F [30°C] ambient) deployment</t>
  </si>
  <si>
    <t>IEEE 802.11a, 802.11b, 802.11g, 802.11d, WMM/802.11e, 802.11h, 802.11n, 802.11k, 802.11r, 802.11u, 802.11w, 802.11ac Wave 1 and Wave 2</t>
  </si>
  <si>
    <t>IEEE 802.3 10BASE-T, IEEE 802.3u 100BASE-TX specification, 1000BASE-T. 1000BASE-SX, 1000-BASE-LH, IEEE 802.1Q VLAN tagging, IEEE 802.1AX Link Aggregation</t>
  </si>
  <si>
    <t>Wi-Fi Protected Access (WPA)</t>
  </si>
  <si>
    <t>IEEE 802.11i (WPA2, RSN)</t>
  </si>
  <si>
    <t>RFC 1851 Encapsulating Security Payload (ESP) Triple Data Encryption Standard (3DES) Transform</t>
  </si>
  <si>
    <t>RFC 2104 HMAC: Keyed Hashing for Message Authentication</t>
  </si>
  <si>
    <t>RFC 2246 Transport Layer Security (TLS) Protocol Version 1.0</t>
  </si>
  <si>
    <t>RFC 2401 Security Architecture for the Internet Protocol</t>
  </si>
  <si>
    <t>RFC 2403 HMAC-MD5-96 within ESP and Authentication Header (AH)</t>
  </si>
  <si>
    <t>RFC 2404 HMAC-SHA-1-96 within ESP and AH</t>
  </si>
  <si>
    <t>RFC 2405 ESP DES-CBC Cipher Algorithm with Explicit IV</t>
  </si>
  <si>
    <t>RFC 2407 Interpretation for Internet Security Association and Key Management Protocol (ISAKMP)</t>
  </si>
  <si>
    <t>RFC 2409 Internet Key Exchange (IKE)</t>
  </si>
  <si>
    <t>RFC 3280 Internet X.509 Public Key Infrastructure (PKI) Certificate and Certificate Revocation List (CRL) Profile</t>
  </si>
  <si>
    <t>RFC 4347 Datagram Transport Layer Security</t>
  </si>
  <si>
    <t>IEEE 802.1X, Web-based authentication, TACACS, RADIUS Authentication-Accounting</t>
  </si>
  <si>
    <t>Power injector compatible with Access Point type 2 and Access Point type 1</t>
  </si>
  <si>
    <t>1000Base-SX SFP Transceiver - compatible with L3 switch Type 1 and Type 2</t>
  </si>
  <si>
    <t>Firewall</t>
  </si>
  <si>
    <t>New generation firewall</t>
  </si>
  <si>
    <t>Next Generation Farewall (NGF)</t>
  </si>
  <si>
    <t>Minimum 4x 10/100/1000 RJ45 ports, 8x Gigabit SFP</t>
  </si>
  <si>
    <t>Minimum firewall bandwidth with 940 Mbps inspection and application control enabled</t>
  </si>
  <si>
    <t>Minimum firewall throughput with L7 content inspection enabled (antivirus, IPS, anti-spyware) 610Mb/s</t>
  </si>
  <si>
    <t>IPsec VPN throughput of at least 400Mb/s</t>
  </si>
  <si>
    <t>Minimum of 128,000 competitive sessions; minimum of 8,300 new sessions per second</t>
  </si>
  <si>
    <t>Device must support simultaneous operation in different modes: L3 (routing), L2 (like a switch), transparent mode, passive mode (sniffing)</t>
  </si>
  <si>
    <t>Device must support VLAN tagging (IEEE 802.1q). Support for a minimum of 4000 VLANs</t>
  </si>
  <si>
    <t>Required support for static routing, dynamic routing: RIP, OSPF, BGP</t>
  </si>
  <si>
    <t>Static and dynamic nat support (NAT) required</t>
  </si>
  <si>
    <t>Device must have the functionality to create different policies in order to filter traffic</t>
  </si>
  <si>
    <t>Support for QoS packet marking, priority configuration, guarantee and speed limitation to application level Support for a minimum of 8 different traffic classes</t>
  </si>
  <si>
    <t>Device must have anti-virus protection activated for a minimum of 5 years</t>
  </si>
  <si>
    <t>Device must have URL functionality activated for a minimum of 5 years</t>
  </si>
  <si>
    <t>Device must have IPS functionality activated. IPS functionality at the L7 OSI model level. IPS functionality must be achievable at the level of the individual security policy.</t>
  </si>
  <si>
    <t>There must be activated Anti-spyware functionality for a minimum of 5 years. The ability to configure at the individual policy level is necessary</t>
  </si>
  <si>
    <t>Firewall must recognize over 2000 different applications regardless of the port number through which that application operates</t>
  </si>
  <si>
    <t>Firewall must have DoS attack functionality (ability to restrict competitive sessions based on source and destination IP)</t>
  </si>
  <si>
    <t>Required activated functionality for creating IPSec VPN tunnels (minimum 1000 IPSec VPN), VPN access for remote users (SSL VPN)</t>
  </si>
  <si>
    <t>Device must have functionality to identify users using Active Directory and LDAP</t>
  </si>
  <si>
    <t>Device management: CLI, Web GUI</t>
  </si>
  <si>
    <t>Administrator authentication must be possible using LDAP, RADIUS, or the local database on the device</t>
  </si>
  <si>
    <t>The device must operate in HA redundant configuration (high availability), it is necessary to have dedicated interfaces for HA</t>
  </si>
  <si>
    <t>220V power supply is required</t>
  </si>
  <si>
    <t>Support and a 5 year warranty are required</t>
  </si>
  <si>
    <t>Microsoft</t>
  </si>
  <si>
    <t>Win Server Datcr Core 16 SL</t>
  </si>
  <si>
    <t>Win Server Std Core 16 SL</t>
  </si>
  <si>
    <t>Exchng Svr Std User CAL</t>
  </si>
  <si>
    <t>Win Server User CAL</t>
  </si>
  <si>
    <t>Exchng Svr Std Svr SL</t>
  </si>
  <si>
    <t>Implementation - Service for authentication and authorization and management of IT resources (Active Directory)</t>
  </si>
  <si>
    <t>Implementation - Mail Service (Exchange Service)</t>
  </si>
  <si>
    <t>The implementation of the Active Directory must enable the following:</t>
  </si>
  <si>
    <t>Simplified administration and organization of resources - it is possible to delegate administrative control at any level of the organization to decentralize maintenance (geographical or organizational distribution) and at the same time maintain control and implementation of security policies across the domain.</t>
  </si>
  <si>
    <t>Increased security of network and network resources and one log-on user across the network - Active Directories support multiple authentication protocols and the use of X.509 certificates and enables the use of smart cards.</t>
  </si>
  <si>
    <t>Geographical distribution of the network via WAN links - Replication of active directories can be organized through WAN links by creating sites to reduce replication and logon traffic and thus provide more bandwidth for other needs.</t>
  </si>
  <si>
    <t>Ability to search and locate information and resources on the network</t>
  </si>
  <si>
    <t>Controlling access to the network, information and resources through methods of authentication, authorization and access control, as well as monitoring access to the network, information and resources through an "auditing" process, thus preventing the denial of responsibility of malicious or malicious users.</t>
  </si>
  <si>
    <t>Ability to optimize replication traffic between domain controllers located in different physical locations, interconnected unreliable and slow WAN links</t>
  </si>
  <si>
    <t>The ability to easily switch to Active Directory service by using services and tools designed for that purpose.</t>
  </si>
  <si>
    <t>Domain rename capability - This supports changing the DNS or / and NetBios names of existing domains in the forest, keeping the forest consistent.</t>
  </si>
  <si>
    <t>Schema redefinition capability - Service flexibility has been enhanced to allow the deactivation of class attributes and definitions in the Active Directory schema. Attributes and classes can be redefined if an error was made during the original definition.</t>
  </si>
  <si>
    <t>Cross-forest authentication - Provides secure access to resources when a user account is in one forest and a computer account is in another forest. This convenience allows users to safely access resources in other forests, using Kerberos or NTLM, using single sign-on and the convenience of using a single username and password from the home forest</t>
  </si>
  <si>
    <t>Credentials Management - Ability to safely store user credentials, including passwords and X.509 certificates. This provides consistent single sign-on for all users, including roaming users</t>
  </si>
  <si>
    <t>Software Restriction Policies -  These are needed to regulate the use of unknown and unwanted software. By using these policies, one can protect the computer environment from unwanted software by identifying the specific types of software that are allowed to run.</t>
  </si>
  <si>
    <t>Easier Logging for Remote Locations - Remote Location with a domain controller can allow users to log in using cached credentials without contacting the global catalog, improving system performance and robustness through unreliable WANs. The loss of connectivity between the remote branch and the global catalog no longer affects the client's ability to make the move.</t>
  </si>
  <si>
    <t>Enhanced Group Membership Replication - Some information within the directory may not be publicly available. This capability saves data in Active Directories without much impact on network performance by providing control over replication scope and replication placement (ability to control what will be replicated and to which domain controllers)</t>
  </si>
  <si>
    <t>Installation Replica from Media - Instead of replicating a complete copy of the Active Directory database over the network, this feature allows the administrator to initiate replication from files created during backup of an existing domain controller or global directory server (install from backup) during initial boot.</t>
  </si>
  <si>
    <t>Enhanced Reliability - The Active Directory includes several new features that increase reliability control such as Health Monitoring, which allows administrators to check for replication between controller domains.</t>
  </si>
  <si>
    <t>Multiple selection of user objects. It is possible to modify standard attributes on multiple user objects simultaneously.</t>
  </si>
  <si>
    <t>Drag-and-drop functionality -  It is possible to move objects from container to container with a simple drag-and.drop operation. It is also possible to add multiple objects to groups by dragging one or more objects (or other groups) into the desired group.</t>
  </si>
  <si>
    <t>Greater search capabilities -  The search capability is object oriented and enables searching of active directories, minimizing the generation of network traffic that occurs when browsing the network.</t>
  </si>
  <si>
    <t>Command-line service management tools.</t>
  </si>
  <si>
    <t>Application directory partitions -  Replication range configuration for application data between domain controllers running Windows Server Edition,. For example, it is possible to control the replication of the inform DNS zones that are in the active directories so that only certain domain controllers can participate in the DNS zone replication.</t>
  </si>
  <si>
    <t>Adding additional controller domains to existing domains using backup media -  The time required to add an additional domain controller to the existing domain has been reduced, so that the initial replication of the active directory database can be done from the backup media.</t>
  </si>
  <si>
    <t>Cache of membership in universal groups -  It eliminates the need to locate global catalogs through the WAN network when logging by caching universal group memberships to domain controllers that accept authentication.</t>
  </si>
  <si>
    <t>The service must be designed to enable and guarantee the collaboration of both existing and future systems, as well as other applications that require connectivity to the mail system.</t>
  </si>
  <si>
    <t>The service must be designed to provide a greater level of control, to increase the level of reliability of e-mail services, to be used for calendar sharing and a higher level of employee collaboration.</t>
  </si>
  <si>
    <t>The service must be designed and implemented to allow the binding of an external component (DMZ part of the service) by a certificate from a trusted third party CA (public certification body).</t>
  </si>
  <si>
    <t>The commercial certificate should be for internal and external communication.</t>
  </si>
  <si>
    <t>The implementation must allow the use of a Witness server that provides arbitration for DAG and cluster services.</t>
  </si>
  <si>
    <t>Mail service must enable active and passive databases, synchronized in real time. In case of failure of the service to the server where the active base is located, the system will be configured to switch and activate the passive base automatically.</t>
  </si>
  <si>
    <t>All mail server roles must be raised in a virtual environment.</t>
  </si>
  <si>
    <t>The mail service must be compatible with leading solutions for disaster prevention with the ability to selectively recover users' mailboxes.</t>
  </si>
  <si>
    <t>AC</t>
  </si>
  <si>
    <t>Air conditioner INVERTER 18000</t>
  </si>
  <si>
    <t>Cooling / heating capacity: 18000/18000 Btu / h;</t>
  </si>
  <si>
    <t>indoor / outdoor unit noise level: 42/55 db;</t>
  </si>
  <si>
    <t>throttle type: R410a 1,40 / kg;</t>
  </si>
  <si>
    <t>indoor air flow: 850 m3 / h;</t>
  </si>
  <si>
    <t>functionalities: automatic restart, self-cleaning, child protection, stainless steel housing, easy-to-clean panel, washable filter, intelligent defrost, time switch,</t>
  </si>
  <si>
    <t>self-diagnosis, two-way drainage, Turbo mode, Sleep Mode,</t>
  </si>
  <si>
    <t>independent dehumidification, cold air protection, ionizer.</t>
  </si>
  <si>
    <t>Indoor unit dimensions (WxHxD): 900x292x215mm;</t>
  </si>
  <si>
    <t>Dimensions of outdoor unit: 850x295x605mm</t>
  </si>
  <si>
    <t>Antivirus</t>
  </si>
  <si>
    <t>The license to use and maintain malware protection should be unique, centrally managed and ensure the smooth use of the software according to the following technical requirements:</t>
  </si>
  <si>
    <t>· Must be able to prevent the defined application from running on the computer;</t>
  </si>
  <si>
    <t>· Must have control and ability to block certain devices on workstations (CD / DVD, IrDA devices, devices connected via USB, Bluetooth and Firewire according to the defined policy (Device Control functionality), as well as the ability to collect log files from those devices;</t>
  </si>
  <si>
    <t>· Must be able to protect against so-called zero-day threats - proactive protection against known and unknown threats;</t>
  </si>
  <si>
    <t>· Must have the ability to check the computer against a set of rules and conditions set by the system administrator and, in terms of compliance, allow access to the computer network or quarantine (Network Access Control, NAC functionality). NAC must provide at a minimum the ability to check the presence and update of antivirus software and whether a proper service pack has been applied to the operating system of the computer;</t>
  </si>
  <si>
    <t>· Must have centralized solution management and administration capabilities, remote solution installation on client and server machines, as well as Internet access to the console to monitor and manage security. The console must enable different administrator access rights to be defined depending on our organization's policies;</t>
  </si>
  <si>
    <t>· Must be able to remove and disinfect the threat from a remote location from a remote location;</t>
  </si>
  <si>
    <t>· Must be able to centralize updates to antivirus and other definitions;</t>
  </si>
  <si>
    <t>· Must be able to monitor and report on the occurrence of threats and other relevant events on the system as well as actions that have occurred after the detection of a threat or other events;</t>
  </si>
  <si>
    <t>· Must be able to import groups and users from our organization's Microsoft Active Directory to apply policies to them;</t>
  </si>
  <si>
    <t>· Must be able to automatically synchronize with the active directory, where when detecting a new computer that is a member of the domain, it will be automatically imported into the centralized management console and will be automatically applied a defined policy for the user group to which it belongs;</t>
  </si>
  <si>
    <t>· Must be able to report in detail and create reports with the ability to export them to TXT, EVTX, PDF, XLS and CSV format;</t>
  </si>
  <si>
    <t>· Must be able to use Bootable System Recovery modules as well as system recovery media for severe infections;</t>
  </si>
  <si>
    <t>· Must be able to detect malware by scanning HTTPS protocols and compressed files;</t>
  </si>
  <si>
    <t>· Must have the ability to define rules for system registers, processes, applications and files, as well as threat detection based on system behavior (Host Intrusion Prevention System, HIPS functionality nost);</t>
  </si>
  <si>
    <t>· Must have an integrated tool for remotely capturing process images on a client computer (active processes, installed software, database registry, network connections, etc.) and eliminating unwanted spam so far detected;</t>
  </si>
  <si>
    <t>· Must ensure the use of an integrated tool to create independent media for system cleanup and recovery in the event of severe malware infections (SysRescue functionality);</t>
  </si>
  <si>
    <t>· Must have the ability to monitor and notify changes to system files and applications accessing the Internet (Application Modification Detection, AMD functionality);</t>
  </si>
  <si>
    <t>· Must have self-defense against malware designed to disable protection on servers or client machines;</t>
  </si>
  <si>
    <t>· Must be able to control Internet traffic on the network based on defined Internet policies, integration with the active directory and filters for content categorization;</t>
  </si>
  <si>
    <t>· Must have the ability to use an integrated firewall and anti-spam module on client devices;</t>
  </si>
  <si>
    <t>· Must be able to integrate with Microsoft NAP (Network Access Protection) service, by denying or allowing access to sensitive content online, via the SHV server plugin (System Health Validator functionality) and the SHA client plugin (System Health Agent functionality) );</t>
  </si>
  <si>
    <t>· A unique license for this solution must ensure that the latest security modules are available and regularly updated by software vendors, technical support from software vendors via the Internet, email and telephone without restriction, and technical support from suppliers via email, telephone and headquarters of our organization during business hours, without additional compensation.</t>
  </si>
  <si>
    <t>Must include protection for Windows XP / Vista / 7/8/10, Windows Server 2003/2008/2012 / R2 / 2016, Windows Mobile 5 / 6.x, Mac OS, Linux / FreeBSD, Android 2.xi newer, and to provide centralized management through a single admin console for all instances and security modules;</t>
  </si>
  <si>
    <t>Must provide protection work in a virtual environment by setting up optimal scanning of shared resources of virtual machines on the host, and enable protection at the VMware hypervisor level without installing clients on virtual machines;</t>
  </si>
  <si>
    <t>Must provide protection for the Vmware virtual environment and support Vmware NSX and vShield platforms. The solution also needs to support Vmware NSX automation, the vMotion remote administration console, as well as the Web based console. To allow the so-called drill-down capability of virtual machines for accelerated task execution and complete endpoint security management. The solution needs to support the management of both virtual and physical machines from a single management console as it supports the ability to install on multiple hosts at once. The solution must also ensure that resources and performance are optimized so that the malware scanning engine does not significantly affect the operation of other applications and processes;</t>
  </si>
  <si>
    <t>Must include the ability to effectively protect against malware or viruses, worms, trojans, adware and spyware software, rootkits;</t>
  </si>
  <si>
    <t>The solution must have mobile device management on the required platforms (mobile device management, mobile endpoint security, BYOD support) that is manageable through a single central console from which other security components on supported platforms and operating systems are monitored;</t>
  </si>
  <si>
    <t>Must be able to control potentially unwanted applications such as IM, P2P, VoIP, etc. (applications that are not malicious in nature but are not permitted for use by our organization's policies);</t>
  </si>
  <si>
    <t>Must provide vulnerability detection over protocols such as SMB, RPC, RDP and provide protection before the official patch is released by the software manufacturer and implemented;</t>
  </si>
  <si>
    <t>QMS - QUEUE MANAGEMENT SYSTEM</t>
  </si>
  <si>
    <t>Central server for statistics and management and web display software based on Open Source technology (all system licenses should be included in the offer)</t>
  </si>
  <si>
    <t>Metal panel without touch screen</t>
  </si>
  <si>
    <t>Metal panel without touch screen with:</t>
  </si>
  <si>
    <t>The slip is printed in Cyrillic alphabet with the following information:</t>
  </si>
  <si>
    <t>Web server and system management and statistics tracking software</t>
  </si>
  <si>
    <t>micro PC emebeded board;</t>
  </si>
  <si>
    <t>thermal printer with loop guide or other thermal head protection system if paper is accidentally / maliciously pulled during printing and auto cutter;</t>
  </si>
  <si>
    <t>easy way to print from the case (for cases where paper is stuck in the printing mechanism;</t>
  </si>
  <si>
    <t>central 12V DC power supply for displays</t>
  </si>
  <si>
    <t>distribution of sound signal via TCP / IP protocol;</t>
  </si>
  <si>
    <t>2 x RJ-45 connectors on the back (1 for Ethernet, 1 for RJ-45 serial connection + for transmitting digitized audio) with automatic detection of connection type on connectors (protection against incorrect connection)</t>
  </si>
  <si>
    <t>Ability to mount up to 16 metal anti-vandal arrow keys with LED back light to indicate key activity;</t>
  </si>
  <si>
    <t>Hospital logo in graphic format with name and address;</t>
  </si>
  <si>
    <t>the order number of the client with a minimum height of 15mm,</t>
  </si>
  <si>
    <t>the name of the service chosen by the client,</t>
  </si>
  <si>
    <t>a list of jobs currently working for the selected type of service (updated whenever a staff member logs in / out or changes the type of service he or she is working on</t>
  </si>
  <si>
    <t>the number of clients waiting to be served for the selected type of service,</t>
  </si>
  <si>
    <t>date and time of issue of the slip;</t>
  </si>
  <si>
    <t>the Ability to print a advertisement message</t>
  </si>
  <si>
    <t>Thermal Network Printer for Info Counters</t>
  </si>
  <si>
    <t>Thermal Network Printer for Info Counters - Support for Linux CUPS Driver and Ethernet Printing</t>
  </si>
  <si>
    <t>- 1x RJ-45 "</t>
  </si>
  <si>
    <t>Info boards - 4 LED figures 87.4mm high, dimension w x h: 430mm x 150mm (42mm depth) - 16 x 40 resolution with</t>
  </si>
  <si>
    <t>Info boards</t>
  </si>
  <si>
    <t>TOTAL / FREE Print Control Control Unit</t>
  </si>
  <si>
    <t>TOTAL / FREE Print Control Control Unit - Mounted in ambulance (plastic box with control buttons for "busy" display or serial number info</t>
  </si>
  <si>
    <t>License to use QMS system over Ethernet (per computer)</t>
  </si>
  <si>
    <t>License to use QMS system over Ethernet (per computer):</t>
  </si>
  <si>
    <t>1 x RJ-45 (for connection to central hub)</t>
  </si>
  <si>
    <t>1 x RJ-11 connectors (for connection to a control unit where it is controlled whether the information generated by the system (sequence number, etc.) is displayed or by flashing "" busy "" printing "</t>
  </si>
  <si>
    <t>noticeable job title / number;</t>
  </si>
  <si>
    <t>a visible user name of the officer;</t>
  </si>
  <si>
    <t>noticeable the type of service that the officer is currently working with the possibility for the officer to independently change, if necessary, the type of service he is providing;</t>
  </si>
  <si>
    <t>conspicuous information on how many clients are currently waiting to be served for the type of service the officer is currently doing and the number of jobs that that service is currently doing;</t>
  </si>
  <si>
    <t>the ability to name the next client;</t>
  </si>
  <si>
    <t>possibility of taking a break;</t>
  </si>
  <si>
    <t>possibility to forward the client;</t>
  </si>
  <si>
    <t>the possibility that if the client does not appear after the call through the display, the client will make a call via an automatically generated voice call, which should call the client's ordinal number and the workplace at which the client is to be se</t>
  </si>
  <si>
    <t>a noticeable order number of the client being served in that workplace with information on how long the client was waiting to be served and the time when the client processing began;</t>
  </si>
  <si>
    <t>information on the need to replace paper in the printer; "</t>
  </si>
  <si>
    <t>in order to protect the client's information system, no additional software to interact with the queue control system (* .exe, * files) must be installed on computers used by the clerks used for the tier system. com, * .msi, * .opl, * ocx, * .dll, * .ba</t>
  </si>
  <si>
    <t>the system works on systems where all computers except server computers dynamically obtain IP addresses, while being completely independent of the client's DHCP server, ie in case of changing the MAC address on computers where employees work, no setting</t>
  </si>
  <si>
    <t>the possibility that, without installing any additional software, any workstation can be "" connected "" to one of the displays to display the order number of the client being served. "</t>
  </si>
  <si>
    <t>LED LCD TV or similar 43 '' with mount</t>
  </si>
  <si>
    <t>Audio / TV Controller with 10/100 Ethernet Connection and HDMI Output</t>
  </si>
  <si>
    <t>Audio / TV Controller with 10/100 Ethernet Connection and HDMI Output:</t>
  </si>
  <si>
    <t>- the ordinal numbers of clients as well as the locations where jobs are located (for called clients)</t>
  </si>
  <si>
    <t>- note: font size and color need to be adjusted via a web browser;</t>
  </si>
  <si>
    <t>- support for RSS cairon scrolling text displayed (the search engine defines the position and size of the display on the screen as well as the font color);</t>
  </si>
  <si>
    <t>- video file (the web browser determines the position and size of the screen display);</t>
  </si>
  <si>
    <t>- fixed images (using a web browser to determine the position and size of the display) "</t>
  </si>
  <si>
    <t>14.10</t>
  </si>
  <si>
    <t>16-port central networking device (for connecting the display via star network) with 15V DC power supply (19 '' RACK mountable)</t>
  </si>
  <si>
    <t>Parameterization of the system, installation and installation of equipment at the customer's location with staff training  -  MUST include integration i.e. exchange of information with the hospital's management information system</t>
  </si>
  <si>
    <t>Hard drives</t>
  </si>
  <si>
    <t>HP 2TB 12G SAS 7.2K 2.5in 512e SC HDD</t>
  </si>
  <si>
    <t>hard drives with their drawers - for expansion of existing infrastructure</t>
  </si>
  <si>
    <t>Software for virtualisation</t>
  </si>
  <si>
    <t>Solution should provide a robust, production-proven, high-performance virtualization layer that enables multiple virtual machines to share hardware resources with performance that can match or exceed native throughput.</t>
  </si>
  <si>
    <t>Solution should provide centralized management and performance monitoring for all virtual machines and vSphere hosts with built-in physical-to-virtual (P2V) machine conversion and rapid provisioning, using virtual-machine templates.</t>
  </si>
  <si>
    <t>Solution should enable virtual machines to access shared storage devices (Fibre Channel, iSCSI, etc.).</t>
  </si>
  <si>
    <t>Solution should provide dynamic allocation of shared storage capacity.</t>
  </si>
  <si>
    <t>Solution API should support possible integration with supported third-party data protection.</t>
  </si>
  <si>
    <t>Solution should enable IT administrators to rapidly convert physical servers and third-party virtual machines to designated virtual machines.</t>
  </si>
  <si>
    <t>Solution should enable to leverage comprehensive views into health, risk and efficiency scores of environment infrastructure.</t>
  </si>
  <si>
    <t>Solution API should enable the use of security products that work in conjunction with the virtualization layer to provide higher levels of security to virtual machines than are possible</t>
  </si>
  <si>
    <t>even with physical servers.</t>
  </si>
  <si>
    <t>Solution should provide cost-effective, automated restart within minutes for all applications in the event of hardware or OS failures.</t>
  </si>
  <si>
    <t>Solution should enable live migration of virtual machines across servers with no disruption to users or service loss, eliminating the need to schedule application downtime for</t>
  </si>
  <si>
    <t>server maintenance.</t>
  </si>
  <si>
    <t>Solution should provide simple, cost-effective backup and recovery for virtual machines.</t>
  </si>
  <si>
    <t>Solution should agentless antivirus and antimalware protection to secure virtual machines.</t>
  </si>
  <si>
    <t>Solution should low-cost replication for virtual machine and serves as the foundation for leveraging a cloud-based disaster-recovery solution from a cloud service provider.</t>
  </si>
  <si>
    <t>Price per unit</t>
  </si>
  <si>
    <t>Price total for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</si>
</sst>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2" x14ac:knownFonts="1">
    <font>
      <sz val="11"/>
      <color theme="1"/>
      <name val="Calibri"/>
      <family val="2"/>
      <scheme val="minor"/>
    </font>
    <font>
      <b/>
      <sz val="12"/>
      <name val="Times New Roman"/>
      <family val="1"/>
    </font>
    <font>
      <b/>
      <sz val="10"/>
      <name val="Verdana"/>
      <family val="2"/>
      <charset val="238"/>
    </font>
    <font>
      <i/>
      <sz val="10"/>
      <name val="Verdana"/>
      <family val="2"/>
      <charset val="238"/>
    </font>
    <font>
      <b/>
      <sz val="14"/>
      <name val="Times New Roman"/>
      <family val="1"/>
    </font>
    <font>
      <sz val="11"/>
      <color theme="1"/>
      <name val="Times New Roman"/>
      <family val="1"/>
    </font>
    <font>
      <b/>
      <i/>
      <sz val="10"/>
      <name val="Verdana"/>
      <family val="2"/>
      <charset val="238"/>
    </font>
    <font>
      <b/>
      <i/>
      <sz val="12"/>
      <name val="Times New Roman"/>
      <family val="1"/>
    </font>
    <font>
      <b/>
      <sz val="13"/>
      <name val="Times New Roman"/>
      <family val="1"/>
    </font>
    <font>
      <b/>
      <sz val="13"/>
      <color indexed="8"/>
      <name val="Times New Roman"/>
      <family val="1"/>
    </font>
    <font>
      <b/>
      <sz val="11"/>
      <color indexed="8"/>
      <name val="Times New Roman"/>
      <family val="1"/>
    </font>
    <font>
      <sz val="13"/>
      <name val="Times New Roman"/>
      <family val="1"/>
    </font>
    <font>
      <b/>
      <sz val="9"/>
      <name val="Times New Roman"/>
      <family val="1"/>
    </font>
    <font>
      <sz val="12"/>
      <name val="Times New Roman"/>
      <family val="1"/>
    </font>
    <font>
      <sz val="9"/>
      <name val="Times New Roman"/>
      <family val="1"/>
    </font>
    <font>
      <b/>
      <sz val="12"/>
      <name val="Times New Roman"/>
      <family val="1"/>
      <charset val="1"/>
    </font>
    <font>
      <b/>
      <sz val="12"/>
      <name val="Verdana"/>
      <family val="2"/>
      <charset val="1"/>
    </font>
    <font>
      <b/>
      <sz val="16"/>
      <name val="Times New Roman"/>
      <family val="1"/>
    </font>
    <font>
      <sz val="12"/>
      <name val="Verdana"/>
      <family val="2"/>
      <charset val="238"/>
    </font>
    <font>
      <b/>
      <sz val="12"/>
      <color indexed="8"/>
      <name val="Times New Roman"/>
      <family val="1"/>
    </font>
    <font>
      <sz val="9"/>
      <name val="Verdana"/>
      <family val="2"/>
      <charset val="238"/>
    </font>
    <font>
      <sz val="12"/>
      <name val="Times New Roman"/>
      <family val="1"/>
      <charset val="238"/>
    </font>
    <font>
      <sz val="11"/>
      <color rgb="FF9C5700"/>
      <name val="Calibri"/>
      <family val="2"/>
      <scheme val="minor"/>
    </font>
    <font>
      <b/>
      <sz val="14"/>
      <color theme="1"/>
      <name val="Calibri"/>
      <family val="2"/>
      <scheme val="minor"/>
    </font>
    <font>
      <b/>
      <sz val="14"/>
      <color indexed="8"/>
      <name val="Times New Roman"/>
      <family val="1"/>
    </font>
    <font>
      <b/>
      <sz val="11"/>
      <color theme="1"/>
      <name val="Times New Roman"/>
      <family val="1"/>
    </font>
    <font>
      <vertAlign val="superscript"/>
      <sz val="11"/>
      <color theme="1"/>
      <name val="Times New Roman"/>
      <family val="1"/>
    </font>
    <font>
      <b/>
      <sz val="11"/>
      <name val="Times New Roman"/>
      <family val="1"/>
    </font>
    <font>
      <sz val="11"/>
      <name val="Times New Roman"/>
      <family val="1"/>
    </font>
    <font>
      <sz val="10"/>
      <name val="Arial"/>
      <family val="2"/>
      <charset val="238"/>
    </font>
    <font>
      <sz val="11"/>
      <color theme="1"/>
      <name val="Calibri"/>
      <family val="2"/>
      <charset val="238"/>
      <scheme val="minor"/>
    </font>
    <font>
      <sz val="11"/>
      <color rgb="FF9C65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C000"/>
        <bgColor indexed="64"/>
      </patternFill>
    </fill>
    <fill>
      <patternFill patternType="solid">
        <fgColor theme="7" tint="0.79998168889431442"/>
        <bgColor rgb="FFF2F2F2"/>
      </patternFill>
    </fill>
    <fill>
      <patternFill patternType="solid">
        <fgColor theme="7" tint="0.79998168889431442"/>
        <bgColor indexed="64"/>
      </patternFill>
    </fill>
    <fill>
      <patternFill patternType="solid">
        <fgColor rgb="FFFFEB9C"/>
      </patternFill>
    </fill>
    <fill>
      <patternFill patternType="solid">
        <fgColor rgb="FF808080"/>
        <bgColor indexed="64"/>
      </patternFill>
    </fill>
    <fill>
      <patternFill patternType="solid">
        <fgColor rgb="FFFFF2CC"/>
        <bgColor indexed="64"/>
      </patternFill>
    </fill>
  </fills>
  <borders count="54">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style="medium">
        <color indexed="8"/>
      </top>
      <bottom style="double">
        <color indexed="64"/>
      </bottom>
      <diagonal/>
    </border>
    <border>
      <left style="thin">
        <color indexed="8"/>
      </left>
      <right style="thin">
        <color indexed="8"/>
      </right>
      <top style="medium">
        <color indexed="8"/>
      </top>
      <bottom style="double">
        <color indexed="64"/>
      </bottom>
      <diagonal/>
    </border>
    <border>
      <left style="thin">
        <color indexed="8"/>
      </left>
      <right/>
      <top style="medium">
        <color indexed="8"/>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double">
        <color indexed="64"/>
      </top>
      <bottom style="double">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bottom style="double">
        <color indexed="64"/>
      </bottom>
      <diagonal/>
    </border>
  </borders>
  <cellStyleXfs count="5">
    <xf numFmtId="0" fontId="0" fillId="0" borderId="0"/>
    <xf numFmtId="0" fontId="22" fillId="9" borderId="0" applyNumberFormat="0" applyBorder="0" applyAlignment="0" applyProtection="0"/>
    <xf numFmtId="0" fontId="29" fillId="0" borderId="0"/>
    <xf numFmtId="0" fontId="31" fillId="9" borderId="0" applyNumberFormat="0" applyBorder="0" applyAlignment="0" applyProtection="0"/>
    <xf numFmtId="0" fontId="30" fillId="0" borderId="0"/>
  </cellStyleXfs>
  <cellXfs count="186">
    <xf numFmtId="0" fontId="0" fillId="0" borderId="0" xfId="0"/>
    <xf numFmtId="0" fontId="0" fillId="2" borderId="0" xfId="0" applyFill="1"/>
    <xf numFmtId="0" fontId="0" fillId="3" borderId="0" xfId="0" applyFill="1"/>
    <xf numFmtId="0" fontId="5" fillId="2" borderId="14" xfId="0" applyFont="1" applyFill="1" applyBorder="1"/>
    <xf numFmtId="0" fontId="5" fillId="2" borderId="19" xfId="0" applyFont="1" applyFill="1" applyBorder="1"/>
    <xf numFmtId="0" fontId="2" fillId="0" borderId="0" xfId="0" applyFont="1" applyFill="1" applyBorder="1" applyAlignment="1" applyProtection="1">
      <alignment horizontal="center" vertical="top" wrapText="1"/>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vertical="top"/>
      <protection hidden="1"/>
    </xf>
    <xf numFmtId="4" fontId="2" fillId="0" borderId="0" xfId="0" applyNumberFormat="1" applyFont="1" applyFill="1" applyBorder="1" applyAlignment="1" applyProtection="1">
      <alignment vertical="top"/>
      <protection hidden="1"/>
    </xf>
    <xf numFmtId="0" fontId="10" fillId="2" borderId="29" xfId="0" applyFont="1" applyFill="1" applyBorder="1" applyAlignment="1">
      <alignment wrapText="1"/>
    </xf>
    <xf numFmtId="4" fontId="11" fillId="4" borderId="31" xfId="0" applyNumberFormat="1" applyFont="1" applyFill="1" applyBorder="1" applyAlignment="1" applyProtection="1">
      <alignment horizontal="right" vertical="top" wrapText="1"/>
      <protection locked="0"/>
    </xf>
    <xf numFmtId="4" fontId="11" fillId="4" borderId="32" xfId="0" applyNumberFormat="1" applyFont="1" applyFill="1" applyBorder="1" applyAlignment="1" applyProtection="1">
      <alignment horizontal="right" vertical="top" wrapText="1"/>
      <protection locked="0"/>
    </xf>
    <xf numFmtId="0" fontId="5" fillId="2" borderId="29" xfId="0" applyFont="1" applyFill="1" applyBorder="1"/>
    <xf numFmtId="1" fontId="14" fillId="4" borderId="34" xfId="0" applyNumberFormat="1" applyFont="1" applyFill="1" applyBorder="1" applyAlignment="1" applyProtection="1">
      <alignment horizontal="left" vertical="top" wrapText="1"/>
      <protection hidden="1"/>
    </xf>
    <xf numFmtId="4" fontId="14" fillId="4" borderId="16" xfId="0" applyNumberFormat="1" applyFont="1" applyFill="1" applyBorder="1" applyAlignment="1" applyProtection="1">
      <alignment horizontal="right" vertical="top" wrapText="1"/>
      <protection locked="0"/>
    </xf>
    <xf numFmtId="4" fontId="14" fillId="4" borderId="10" xfId="0" applyNumberFormat="1" applyFont="1" applyFill="1" applyBorder="1" applyAlignment="1" applyProtection="1">
      <alignment horizontal="right" vertical="top" wrapText="1"/>
      <protection locked="0"/>
    </xf>
    <xf numFmtId="1" fontId="14" fillId="4" borderId="12" xfId="0" applyNumberFormat="1" applyFont="1" applyFill="1" applyBorder="1" applyAlignment="1" applyProtection="1">
      <alignment horizontal="left" vertical="top" wrapText="1"/>
      <protection hidden="1"/>
    </xf>
    <xf numFmtId="0" fontId="0" fillId="4" borderId="0" xfId="0" applyFill="1"/>
    <xf numFmtId="0" fontId="2" fillId="4" borderId="0" xfId="0" applyFont="1" applyFill="1" applyBorder="1" applyAlignment="1" applyProtection="1">
      <alignment horizontal="center" vertical="top" wrapText="1"/>
      <protection hidden="1"/>
    </xf>
    <xf numFmtId="0" fontId="18" fillId="4" borderId="0" xfId="0" applyFont="1" applyFill="1" applyBorder="1" applyAlignment="1" applyProtection="1">
      <alignment horizontal="center" vertical="top" wrapText="1"/>
      <protection hidden="1"/>
    </xf>
    <xf numFmtId="0" fontId="6" fillId="4" borderId="0" xfId="0" applyFont="1" applyFill="1" applyBorder="1" applyAlignment="1" applyProtection="1">
      <alignment horizontal="center" vertical="top"/>
      <protection hidden="1"/>
    </xf>
    <xf numFmtId="0" fontId="6" fillId="4" borderId="0" xfId="0" applyFont="1" applyFill="1" applyBorder="1" applyAlignment="1" applyProtection="1">
      <alignment horizontal="right" vertical="top"/>
      <protection hidden="1"/>
    </xf>
    <xf numFmtId="4" fontId="2" fillId="4" borderId="38" xfId="0" applyNumberFormat="1" applyFont="1" applyFill="1" applyBorder="1" applyAlignment="1" applyProtection="1">
      <alignment vertical="top"/>
      <protection hidden="1"/>
    </xf>
    <xf numFmtId="1" fontId="20" fillId="5" borderId="35" xfId="0" applyNumberFormat="1" applyFont="1" applyFill="1" applyBorder="1" applyAlignment="1" applyProtection="1">
      <alignment horizontal="left" vertical="top" wrapText="1"/>
      <protection hidden="1"/>
    </xf>
    <xf numFmtId="4" fontId="20" fillId="5" borderId="35" xfId="0" applyNumberFormat="1" applyFont="1" applyFill="1" applyBorder="1" applyAlignment="1" applyProtection="1">
      <alignment horizontal="right" vertical="top" wrapText="1"/>
      <protection locked="0"/>
    </xf>
    <xf numFmtId="4" fontId="20" fillId="5" borderId="22" xfId="0" applyNumberFormat="1" applyFont="1" applyFill="1" applyBorder="1" applyAlignment="1" applyProtection="1">
      <alignment horizontal="right" vertical="top" wrapText="1"/>
      <protection locked="0"/>
    </xf>
    <xf numFmtId="0" fontId="1" fillId="6" borderId="36" xfId="0" applyFont="1" applyFill="1" applyBorder="1" applyAlignment="1" applyProtection="1">
      <alignment horizontal="center" vertical="top"/>
      <protection hidden="1"/>
    </xf>
    <xf numFmtId="0" fontId="17" fillId="6" borderId="36" xfId="0" applyFont="1" applyFill="1" applyBorder="1" applyAlignment="1" applyProtection="1">
      <alignment horizontal="center" vertical="center"/>
      <protection locked="0"/>
    </xf>
    <xf numFmtId="4" fontId="2" fillId="6" borderId="37" xfId="0" applyNumberFormat="1" applyFont="1" applyFill="1" applyBorder="1" applyAlignment="1" applyProtection="1">
      <alignment horizontal="center" vertical="top"/>
      <protection hidden="1"/>
    </xf>
    <xf numFmtId="4" fontId="2" fillId="6" borderId="36" xfId="0" applyNumberFormat="1" applyFont="1" applyFill="1" applyBorder="1" applyAlignment="1" applyProtection="1">
      <alignment horizontal="right" vertical="top"/>
      <protection hidden="1"/>
    </xf>
    <xf numFmtId="4" fontId="3" fillId="6" borderId="36" xfId="0" applyNumberFormat="1" applyFont="1" applyFill="1" applyBorder="1" applyAlignment="1" applyProtection="1">
      <alignment horizontal="right" vertical="center"/>
      <protection locked="0"/>
    </xf>
    <xf numFmtId="0" fontId="1" fillId="6" borderId="39" xfId="0" applyFont="1" applyFill="1" applyBorder="1" applyAlignment="1" applyProtection="1">
      <alignment horizontal="center" vertical="center" wrapText="1"/>
      <protection hidden="1"/>
    </xf>
    <xf numFmtId="0" fontId="19" fillId="6" borderId="29" xfId="0" applyFont="1" applyFill="1" applyBorder="1" applyAlignment="1" applyProtection="1">
      <alignment horizontal="center" vertical="center" wrapText="1"/>
      <protection hidden="1"/>
    </xf>
    <xf numFmtId="0" fontId="1" fillId="6" borderId="40" xfId="0" applyFont="1" applyFill="1" applyBorder="1" applyAlignment="1" applyProtection="1">
      <alignment horizontal="center" vertical="center" wrapText="1"/>
      <protection hidden="1"/>
    </xf>
    <xf numFmtId="0" fontId="1" fillId="6" borderId="41" xfId="0" applyFont="1" applyFill="1" applyBorder="1" applyAlignment="1" applyProtection="1">
      <alignment horizontal="center" vertical="center" wrapText="1"/>
      <protection hidden="1"/>
    </xf>
    <xf numFmtId="0" fontId="1" fillId="6" borderId="42" xfId="0" applyFont="1" applyFill="1" applyBorder="1" applyAlignment="1" applyProtection="1">
      <alignment horizontal="center" vertical="center" wrapText="1"/>
      <protection hidden="1"/>
    </xf>
    <xf numFmtId="0" fontId="15" fillId="7" borderId="36" xfId="0" applyFont="1" applyFill="1" applyBorder="1" applyAlignment="1" applyProtection="1">
      <alignment horizontal="left" vertical="top"/>
      <protection hidden="1"/>
    </xf>
    <xf numFmtId="0" fontId="16" fillId="7" borderId="36" xfId="0" applyFont="1" applyFill="1" applyBorder="1" applyAlignment="1" applyProtection="1">
      <alignment vertical="top"/>
      <protection locked="0"/>
    </xf>
    <xf numFmtId="4" fontId="1" fillId="7" borderId="36" xfId="0" applyNumberFormat="1" applyFont="1" applyFill="1" applyBorder="1" applyAlignment="1" applyProtection="1">
      <alignment horizontal="center" vertical="top" wrapText="1"/>
      <protection hidden="1"/>
    </xf>
    <xf numFmtId="4" fontId="2" fillId="7" borderId="36" xfId="0" applyNumberFormat="1" applyFont="1" applyFill="1" applyBorder="1" applyAlignment="1" applyProtection="1">
      <alignment horizontal="right" vertical="top"/>
      <protection hidden="1"/>
    </xf>
    <xf numFmtId="4" fontId="3" fillId="7" borderId="36" xfId="0" applyNumberFormat="1" applyFont="1" applyFill="1" applyBorder="1" applyAlignment="1" applyProtection="1">
      <alignment horizontal="right" vertical="center"/>
      <protection locked="0"/>
    </xf>
    <xf numFmtId="0" fontId="1" fillId="8" borderId="31" xfId="0" applyNumberFormat="1" applyFont="1" applyFill="1" applyBorder="1" applyAlignment="1" applyProtection="1">
      <alignment horizontal="left" vertical="top" wrapText="1"/>
      <protection hidden="1"/>
    </xf>
    <xf numFmtId="1" fontId="1" fillId="8" borderId="31" xfId="0" applyNumberFormat="1" applyFont="1" applyFill="1" applyBorder="1" applyAlignment="1" applyProtection="1">
      <alignment horizontal="left" vertical="top" wrapText="1"/>
      <protection hidden="1"/>
    </xf>
    <xf numFmtId="1" fontId="1" fillId="8" borderId="31" xfId="0" applyNumberFormat="1" applyFont="1" applyFill="1" applyBorder="1" applyAlignment="1" applyProtection="1">
      <alignment horizontal="center" vertical="top" wrapText="1"/>
      <protection hidden="1"/>
    </xf>
    <xf numFmtId="0" fontId="1" fillId="8" borderId="22" xfId="0" applyNumberFormat="1" applyFont="1" applyFill="1" applyBorder="1" applyAlignment="1" applyProtection="1">
      <alignment horizontal="left" vertical="top" wrapText="1"/>
      <protection hidden="1"/>
    </xf>
    <xf numFmtId="1" fontId="1" fillId="8" borderId="22" xfId="0" applyNumberFormat="1" applyFont="1" applyFill="1" applyBorder="1" applyAlignment="1" applyProtection="1">
      <alignment horizontal="left" vertical="top" wrapText="1"/>
      <protection hidden="1"/>
    </xf>
    <xf numFmtId="1" fontId="1" fillId="8" borderId="22" xfId="0" applyNumberFormat="1" applyFont="1" applyFill="1" applyBorder="1" applyAlignment="1" applyProtection="1">
      <alignment horizontal="center" vertical="top" wrapText="1"/>
      <protection hidden="1"/>
    </xf>
    <xf numFmtId="0" fontId="1" fillId="8" borderId="22" xfId="0" quotePrefix="1" applyNumberFormat="1" applyFont="1" applyFill="1" applyBorder="1" applyAlignment="1" applyProtection="1">
      <alignment horizontal="left" vertical="top" wrapText="1"/>
      <protection hidden="1"/>
    </xf>
    <xf numFmtId="0" fontId="0" fillId="6" borderId="43" xfId="0" applyFill="1" applyBorder="1"/>
    <xf numFmtId="0" fontId="0" fillId="6" borderId="44" xfId="0" applyFill="1" applyBorder="1"/>
    <xf numFmtId="0" fontId="1" fillId="6" borderId="37" xfId="0" applyFont="1" applyFill="1" applyBorder="1" applyAlignment="1">
      <alignment horizontal="right"/>
    </xf>
    <xf numFmtId="0" fontId="2" fillId="6" borderId="3" xfId="0" applyFont="1" applyFill="1" applyBorder="1" applyAlignment="1" applyProtection="1">
      <alignment vertical="top"/>
      <protection locked="0"/>
    </xf>
    <xf numFmtId="4" fontId="2" fillId="6" borderId="4" xfId="0" applyNumberFormat="1" applyFont="1" applyFill="1" applyBorder="1" applyAlignment="1" applyProtection="1">
      <alignment horizontal="right" vertical="top"/>
      <protection hidden="1"/>
    </xf>
    <xf numFmtId="4" fontId="2" fillId="6" borderId="5" xfId="0" applyNumberFormat="1" applyFont="1" applyFill="1" applyBorder="1" applyAlignment="1" applyProtection="1">
      <alignment horizontal="right" vertical="top"/>
      <protection hidden="1"/>
    </xf>
    <xf numFmtId="0" fontId="1" fillId="6" borderId="2" xfId="0" applyFont="1" applyFill="1" applyBorder="1" applyAlignment="1" applyProtection="1">
      <alignment horizontal="right" vertical="center" wrapText="1"/>
      <protection hidden="1"/>
    </xf>
    <xf numFmtId="4" fontId="3" fillId="6" borderId="6" xfId="0" applyNumberFormat="1" applyFont="1" applyFill="1" applyBorder="1" applyAlignment="1" applyProtection="1">
      <alignment horizontal="right" vertical="center"/>
      <protection locked="0"/>
    </xf>
    <xf numFmtId="4" fontId="2" fillId="6" borderId="10" xfId="0" applyNumberFormat="1" applyFont="1" applyFill="1" applyBorder="1" applyAlignment="1" applyProtection="1">
      <alignment horizontal="right" vertical="top"/>
      <protection hidden="1"/>
    </xf>
    <xf numFmtId="4" fontId="2" fillId="6" borderId="11" xfId="0" applyNumberFormat="1" applyFont="1" applyFill="1" applyBorder="1" applyAlignment="1" applyProtection="1">
      <alignment horizontal="right" vertical="top"/>
      <protection hidden="1"/>
    </xf>
    <xf numFmtId="4" fontId="1" fillId="6" borderId="12" xfId="0" applyNumberFormat="1" applyFont="1" applyFill="1" applyBorder="1" applyAlignment="1" applyProtection="1">
      <alignment horizontal="right" vertical="center" wrapText="1"/>
      <protection hidden="1"/>
    </xf>
    <xf numFmtId="164" fontId="3" fillId="6" borderId="13" xfId="0" applyNumberFormat="1" applyFont="1" applyFill="1" applyBorder="1" applyAlignment="1" applyProtection="1">
      <alignment horizontal="right" vertical="center"/>
      <protection locked="0"/>
    </xf>
    <xf numFmtId="0" fontId="1" fillId="6" borderId="17" xfId="0" applyFont="1" applyFill="1" applyBorder="1" applyAlignment="1" applyProtection="1">
      <alignment horizontal="right" vertical="center" wrapText="1"/>
      <protection hidden="1"/>
    </xf>
    <xf numFmtId="4" fontId="3" fillId="6" borderId="18" xfId="0" applyNumberFormat="1" applyFont="1" applyFill="1" applyBorder="1" applyAlignment="1" applyProtection="1">
      <alignment vertical="center"/>
      <protection locked="0"/>
    </xf>
    <xf numFmtId="0" fontId="6" fillId="6" borderId="23" xfId="0" applyFont="1" applyFill="1" applyBorder="1" applyAlignment="1" applyProtection="1">
      <alignment horizontal="right" vertical="top"/>
      <protection hidden="1"/>
    </xf>
    <xf numFmtId="4" fontId="6" fillId="6" borderId="21" xfId="0" applyNumberFormat="1" applyFont="1" applyFill="1" applyBorder="1" applyAlignment="1" applyProtection="1">
      <alignment vertical="top"/>
      <protection hidden="1"/>
    </xf>
    <xf numFmtId="0" fontId="7" fillId="6" borderId="24" xfId="0" applyFont="1" applyFill="1" applyBorder="1" applyAlignment="1" applyProtection="1">
      <alignment vertical="top"/>
      <protection hidden="1"/>
    </xf>
    <xf numFmtId="0" fontId="6" fillId="6" borderId="25" xfId="0" applyFont="1" applyFill="1" applyBorder="1" applyAlignment="1" applyProtection="1">
      <alignment vertical="top"/>
      <protection hidden="1"/>
    </xf>
    <xf numFmtId="0" fontId="8" fillId="6" borderId="26" xfId="0" applyFont="1" applyFill="1" applyBorder="1" applyAlignment="1" applyProtection="1">
      <alignment horizontal="center" vertical="top" wrapText="1"/>
      <protection hidden="1"/>
    </xf>
    <xf numFmtId="0" fontId="8" fillId="6" borderId="27" xfId="0" applyFont="1" applyFill="1" applyBorder="1" applyAlignment="1" applyProtection="1">
      <alignment horizontal="center" vertical="top" wrapText="1"/>
      <protection hidden="1"/>
    </xf>
    <xf numFmtId="0" fontId="9" fillId="6" borderId="27" xfId="0" applyFont="1" applyFill="1" applyBorder="1" applyAlignment="1" applyProtection="1">
      <alignment horizontal="center" vertical="top" wrapText="1"/>
      <protection hidden="1"/>
    </xf>
    <xf numFmtId="1" fontId="8" fillId="6" borderId="30" xfId="0" applyNumberFormat="1" applyFont="1" applyFill="1" applyBorder="1" applyAlignment="1" applyProtection="1">
      <alignment horizontal="center" vertical="top" wrapText="1"/>
      <protection hidden="1"/>
    </xf>
    <xf numFmtId="0" fontId="8" fillId="6" borderId="31" xfId="0" applyNumberFormat="1" applyFont="1" applyFill="1" applyBorder="1" applyAlignment="1" applyProtection="1">
      <alignment horizontal="left" vertical="top" wrapText="1"/>
      <protection hidden="1"/>
    </xf>
    <xf numFmtId="1" fontId="8" fillId="6" borderId="31" xfId="0" applyNumberFormat="1" applyFont="1" applyFill="1" applyBorder="1" applyAlignment="1" applyProtection="1">
      <alignment horizontal="left" vertical="top" wrapText="1"/>
      <protection hidden="1"/>
    </xf>
    <xf numFmtId="1" fontId="8" fillId="6" borderId="31" xfId="0" applyNumberFormat="1" applyFont="1" applyFill="1" applyBorder="1" applyAlignment="1" applyProtection="1">
      <alignment horizontal="center" vertical="top" wrapText="1"/>
      <protection hidden="1"/>
    </xf>
    <xf numFmtId="0" fontId="8" fillId="6" borderId="28" xfId="0" applyFont="1" applyFill="1" applyBorder="1" applyAlignment="1" applyProtection="1">
      <alignment horizontal="center" vertical="top" wrapText="1"/>
      <protection hidden="1"/>
    </xf>
    <xf numFmtId="1" fontId="12" fillId="8" borderId="33" xfId="0" applyNumberFormat="1" applyFont="1" applyFill="1" applyBorder="1" applyAlignment="1" applyProtection="1">
      <alignment horizontal="center" vertical="top" wrapText="1"/>
      <protection hidden="1"/>
    </xf>
    <xf numFmtId="1" fontId="1" fillId="8" borderId="34" xfId="0" applyNumberFormat="1" applyFont="1" applyFill="1" applyBorder="1" applyAlignment="1" applyProtection="1">
      <alignment horizontal="left" vertical="top" wrapText="1"/>
      <protection hidden="1"/>
    </xf>
    <xf numFmtId="1" fontId="13" fillId="8" borderId="12" xfId="0" applyNumberFormat="1" applyFont="1" applyFill="1" applyBorder="1" applyAlignment="1" applyProtection="1">
      <alignment horizontal="left" vertical="top" wrapText="1"/>
      <protection hidden="1"/>
    </xf>
    <xf numFmtId="1" fontId="14" fillId="8" borderId="16" xfId="0" applyNumberFormat="1" applyFont="1" applyFill="1" applyBorder="1" applyAlignment="1" applyProtection="1">
      <alignment horizontal="center" vertical="top" wrapText="1"/>
      <protection hidden="1"/>
    </xf>
    <xf numFmtId="1" fontId="21" fillId="8" borderId="18" xfId="0" applyNumberFormat="1" applyFont="1" applyFill="1" applyBorder="1" applyAlignment="1" applyProtection="1">
      <alignment horizontal="left" vertical="top" wrapText="1"/>
      <protection hidden="1"/>
    </xf>
    <xf numFmtId="1" fontId="11" fillId="6" borderId="31" xfId="0" applyNumberFormat="1" applyFont="1" applyFill="1" applyBorder="1" applyAlignment="1" applyProtection="1">
      <alignment horizontal="left" vertical="top" wrapText="1"/>
      <protection hidden="1"/>
    </xf>
    <xf numFmtId="1" fontId="1" fillId="8" borderId="3" xfId="0" applyNumberFormat="1" applyFont="1" applyFill="1" applyBorder="1" applyAlignment="1" applyProtection="1">
      <alignment horizontal="left" vertical="top" wrapText="1"/>
      <protection hidden="1"/>
    </xf>
    <xf numFmtId="1" fontId="13" fillId="8" borderId="3" xfId="0" applyNumberFormat="1" applyFont="1" applyFill="1" applyBorder="1" applyAlignment="1" applyProtection="1">
      <alignment horizontal="left" vertical="top" wrapText="1"/>
      <protection hidden="1"/>
    </xf>
    <xf numFmtId="1" fontId="14" fillId="4" borderId="3" xfId="0" applyNumberFormat="1" applyFont="1" applyFill="1" applyBorder="1" applyAlignment="1" applyProtection="1">
      <alignment horizontal="left" vertical="top" wrapText="1"/>
      <protection hidden="1"/>
    </xf>
    <xf numFmtId="0" fontId="0" fillId="10" borderId="0" xfId="0" applyFill="1"/>
    <xf numFmtId="0" fontId="8" fillId="6" borderId="0" xfId="0" applyFont="1" applyFill="1" applyBorder="1" applyAlignment="1" applyProtection="1">
      <alignment horizontal="center" vertical="top" wrapText="1"/>
      <protection hidden="1"/>
    </xf>
    <xf numFmtId="4" fontId="20" fillId="5" borderId="22" xfId="0" applyNumberFormat="1" applyFont="1" applyFill="1" applyBorder="1" applyAlignment="1" applyProtection="1">
      <alignment horizontal="left" vertical="top" wrapText="1"/>
      <protection hidden="1"/>
    </xf>
    <xf numFmtId="4" fontId="23" fillId="6" borderId="37" xfId="0" applyNumberFormat="1" applyFont="1" applyFill="1" applyBorder="1"/>
    <xf numFmtId="0" fontId="13" fillId="8" borderId="22" xfId="0" applyNumberFormat="1" applyFont="1" applyFill="1" applyBorder="1" applyAlignment="1" applyProtection="1">
      <alignment horizontal="left" vertical="top" wrapText="1"/>
      <protection hidden="1"/>
    </xf>
    <xf numFmtId="1" fontId="13" fillId="8" borderId="22" xfId="0" applyNumberFormat="1" applyFont="1" applyFill="1" applyBorder="1" applyAlignment="1" applyProtection="1">
      <alignment horizontal="left" vertical="top" wrapText="1"/>
      <protection hidden="1"/>
    </xf>
    <xf numFmtId="0" fontId="5" fillId="2" borderId="45" xfId="0" applyFont="1" applyFill="1" applyBorder="1"/>
    <xf numFmtId="4" fontId="14" fillId="4" borderId="46" xfId="0" applyNumberFormat="1" applyFont="1" applyFill="1" applyBorder="1" applyAlignment="1" applyProtection="1">
      <alignment horizontal="right" vertical="top" wrapText="1"/>
      <protection locked="0"/>
    </xf>
    <xf numFmtId="0" fontId="0" fillId="10" borderId="47" xfId="0" applyFill="1" applyBorder="1"/>
    <xf numFmtId="1" fontId="14" fillId="4" borderId="9" xfId="0" applyNumberFormat="1" applyFont="1" applyFill="1" applyBorder="1" applyAlignment="1" applyProtection="1">
      <alignment horizontal="left" vertical="top" wrapText="1"/>
      <protection hidden="1"/>
    </xf>
    <xf numFmtId="1" fontId="1" fillId="8" borderId="16" xfId="0" applyNumberFormat="1" applyFont="1" applyFill="1" applyBorder="1" applyAlignment="1" applyProtection="1">
      <alignment horizontal="left" vertical="top" wrapText="1"/>
      <protection hidden="1"/>
    </xf>
    <xf numFmtId="1" fontId="12" fillId="8" borderId="48" xfId="0" applyNumberFormat="1" applyFont="1" applyFill="1" applyBorder="1" applyAlignment="1" applyProtection="1">
      <alignment horizontal="center" vertical="top" wrapText="1"/>
      <protection hidden="1"/>
    </xf>
    <xf numFmtId="0" fontId="25" fillId="11" borderId="3" xfId="0" applyFont="1" applyFill="1" applyBorder="1" applyAlignment="1">
      <alignment horizontal="left" vertical="top" wrapText="1" shrinkToFit="1"/>
    </xf>
    <xf numFmtId="0" fontId="5" fillId="11" borderId="12" xfId="0" applyFont="1" applyFill="1" applyBorder="1" applyAlignment="1">
      <alignment horizontal="left" vertical="top" wrapText="1" shrinkToFit="1"/>
    </xf>
    <xf numFmtId="0" fontId="5" fillId="11" borderId="0" xfId="0" applyFont="1" applyFill="1" applyAlignment="1">
      <alignment horizontal="left" vertical="top" wrapText="1" shrinkToFit="1"/>
    </xf>
    <xf numFmtId="0" fontId="5" fillId="11" borderId="3" xfId="0" applyFont="1" applyFill="1" applyBorder="1" applyAlignment="1">
      <alignment horizontal="left"/>
    </xf>
    <xf numFmtId="0" fontId="5" fillId="11" borderId="34" xfId="0" applyFont="1" applyFill="1" applyBorder="1" applyAlignment="1">
      <alignment horizontal="left"/>
    </xf>
    <xf numFmtId="0" fontId="5" fillId="11" borderId="34" xfId="0" applyFont="1" applyFill="1" applyBorder="1" applyAlignment="1">
      <alignment horizontal="left" vertical="center" wrapText="1"/>
    </xf>
    <xf numFmtId="0" fontId="5" fillId="11" borderId="34" xfId="0" applyFont="1" applyFill="1" applyBorder="1" applyAlignment="1">
      <alignment horizontal="left" wrapText="1"/>
    </xf>
    <xf numFmtId="0" fontId="5" fillId="11" borderId="0" xfId="0" applyFont="1" applyFill="1" applyAlignment="1">
      <alignment horizontal="left"/>
    </xf>
    <xf numFmtId="0" fontId="5" fillId="11" borderId="12" xfId="0" applyFont="1" applyFill="1" applyBorder="1" applyAlignment="1">
      <alignment horizontal="left"/>
    </xf>
    <xf numFmtId="49" fontId="5" fillId="11" borderId="12" xfId="0" applyNumberFormat="1" applyFont="1" applyFill="1" applyBorder="1" applyAlignment="1">
      <alignment horizontal="left"/>
    </xf>
    <xf numFmtId="0" fontId="5" fillId="11" borderId="12" xfId="0" applyFont="1" applyFill="1" applyBorder="1" applyAlignment="1">
      <alignment horizontal="left" vertical="center"/>
    </xf>
    <xf numFmtId="0" fontId="5" fillId="11" borderId="12" xfId="0" applyFont="1" applyFill="1" applyBorder="1" applyAlignment="1">
      <alignment horizontal="left" vertical="top"/>
    </xf>
    <xf numFmtId="0" fontId="5" fillId="11" borderId="9" xfId="0" applyFont="1" applyFill="1" applyBorder="1" applyAlignment="1">
      <alignment horizontal="left"/>
    </xf>
    <xf numFmtId="0" fontId="25" fillId="11" borderId="3" xfId="0" applyFont="1" applyFill="1" applyBorder="1" applyAlignment="1">
      <alignment wrapText="1" shrinkToFit="1"/>
    </xf>
    <xf numFmtId="0" fontId="5" fillId="11" borderId="12" xfId="0" applyFont="1" applyFill="1" applyBorder="1" applyAlignment="1">
      <alignment wrapText="1" shrinkToFit="1"/>
    </xf>
    <xf numFmtId="0" fontId="5" fillId="11" borderId="0" xfId="0" applyFont="1" applyFill="1" applyAlignment="1">
      <alignment wrapText="1" shrinkToFit="1"/>
    </xf>
    <xf numFmtId="0" fontId="25" fillId="11" borderId="0" xfId="0" applyFont="1" applyFill="1" applyAlignment="1">
      <alignment wrapText="1" shrinkToFit="1"/>
    </xf>
    <xf numFmtId="1" fontId="14" fillId="8" borderId="22" xfId="0" applyNumberFormat="1" applyFont="1" applyFill="1" applyBorder="1" applyAlignment="1" applyProtection="1">
      <alignment horizontal="center" vertical="top" wrapText="1"/>
      <protection hidden="1"/>
    </xf>
    <xf numFmtId="0" fontId="5" fillId="11" borderId="35" xfId="0" applyFont="1" applyFill="1" applyBorder="1" applyAlignment="1">
      <alignment wrapText="1" shrinkToFit="1"/>
    </xf>
    <xf numFmtId="0" fontId="13" fillId="8" borderId="22" xfId="0" quotePrefix="1" applyNumberFormat="1" applyFont="1" applyFill="1" applyBorder="1" applyAlignment="1" applyProtection="1">
      <alignment horizontal="left" vertical="top" wrapText="1"/>
      <protection hidden="1"/>
    </xf>
    <xf numFmtId="0" fontId="5" fillId="11" borderId="49" xfId="0" applyFont="1" applyFill="1" applyBorder="1" applyAlignment="1">
      <alignment wrapText="1" shrinkToFit="1"/>
    </xf>
    <xf numFmtId="0" fontId="28" fillId="11" borderId="0" xfId="1" applyFont="1" applyFill="1" applyAlignment="1">
      <alignment horizontal="left" vertical="center" wrapText="1" shrinkToFit="1"/>
    </xf>
    <xf numFmtId="0" fontId="27" fillId="11" borderId="3" xfId="1" applyFont="1" applyFill="1" applyBorder="1" applyAlignment="1">
      <alignment horizontal="left" vertical="center" wrapText="1" shrinkToFit="1"/>
    </xf>
    <xf numFmtId="0" fontId="28" fillId="11" borderId="12" xfId="1" applyFont="1" applyFill="1" applyBorder="1" applyAlignment="1">
      <alignment horizontal="left" vertical="center" wrapText="1" shrinkToFit="1"/>
    </xf>
    <xf numFmtId="0" fontId="28" fillId="11" borderId="12" xfId="0" applyFont="1" applyFill="1" applyBorder="1" applyAlignment="1">
      <alignment wrapText="1"/>
    </xf>
    <xf numFmtId="0" fontId="28" fillId="11" borderId="12" xfId="0" applyFont="1" applyFill="1" applyBorder="1" applyAlignment="1">
      <alignment horizontal="left" wrapText="1"/>
    </xf>
    <xf numFmtId="0" fontId="0" fillId="11" borderId="0" xfId="0" applyFill="1" applyAlignment="1">
      <alignment wrapText="1"/>
    </xf>
    <xf numFmtId="0" fontId="5" fillId="11" borderId="0" xfId="0" applyFont="1" applyFill="1" applyAlignment="1">
      <alignment wrapText="1"/>
    </xf>
    <xf numFmtId="0" fontId="5" fillId="11" borderId="12" xfId="0" applyFont="1" applyFill="1" applyBorder="1" applyAlignment="1">
      <alignment wrapText="1"/>
    </xf>
    <xf numFmtId="0" fontId="5" fillId="11" borderId="35" xfId="0" applyFont="1" applyFill="1" applyBorder="1" applyAlignment="1">
      <alignment wrapText="1"/>
    </xf>
    <xf numFmtId="1" fontId="14" fillId="4" borderId="35" xfId="0" applyNumberFormat="1" applyFont="1" applyFill="1" applyBorder="1" applyAlignment="1" applyProtection="1">
      <alignment horizontal="left" vertical="top" wrapText="1"/>
      <protection hidden="1"/>
    </xf>
    <xf numFmtId="4" fontId="14" fillId="4" borderId="22" xfId="0" applyNumberFormat="1" applyFont="1" applyFill="1" applyBorder="1" applyAlignment="1" applyProtection="1">
      <alignment horizontal="right" vertical="top" wrapText="1"/>
      <protection locked="0"/>
    </xf>
    <xf numFmtId="4" fontId="14" fillId="4" borderId="23" xfId="0" applyNumberFormat="1" applyFont="1" applyFill="1" applyBorder="1" applyAlignment="1" applyProtection="1">
      <alignment horizontal="right" vertical="top" wrapText="1"/>
      <protection locked="0"/>
    </xf>
    <xf numFmtId="0" fontId="5" fillId="11" borderId="50" xfId="0" applyFont="1" applyFill="1" applyBorder="1" applyAlignment="1">
      <alignment wrapText="1"/>
    </xf>
    <xf numFmtId="0" fontId="5" fillId="11" borderId="3" xfId="0" applyFont="1" applyFill="1" applyBorder="1" applyAlignment="1">
      <alignment wrapText="1"/>
    </xf>
    <xf numFmtId="0" fontId="5" fillId="11" borderId="34" xfId="0" applyFont="1" applyFill="1" applyBorder="1" applyAlignment="1">
      <alignment wrapText="1"/>
    </xf>
    <xf numFmtId="1" fontId="1" fillId="8" borderId="35" xfId="0" applyNumberFormat="1" applyFont="1" applyFill="1" applyBorder="1" applyAlignment="1" applyProtection="1">
      <alignment horizontal="left" vertical="top" wrapText="1"/>
      <protection hidden="1"/>
    </xf>
    <xf numFmtId="0" fontId="0" fillId="11" borderId="3" xfId="0" applyFill="1" applyBorder="1" applyAlignment="1">
      <alignment wrapText="1"/>
    </xf>
    <xf numFmtId="0" fontId="25" fillId="11" borderId="0" xfId="0" applyFont="1" applyFill="1" applyAlignment="1">
      <alignment wrapText="1"/>
    </xf>
    <xf numFmtId="0" fontId="5" fillId="11" borderId="0" xfId="0" applyFont="1" applyFill="1" applyAlignment="1">
      <alignment horizontal="left" vertical="top" wrapText="1"/>
    </xf>
    <xf numFmtId="0" fontId="5" fillId="11" borderId="12" xfId="0" applyFont="1" applyFill="1" applyBorder="1" applyAlignment="1">
      <alignment horizontal="left" vertical="top" wrapText="1"/>
    </xf>
    <xf numFmtId="1" fontId="13" fillId="8" borderId="35" xfId="0" applyNumberFormat="1" applyFont="1" applyFill="1" applyBorder="1" applyAlignment="1" applyProtection="1">
      <alignment horizontal="left" vertical="top" wrapText="1"/>
      <protection hidden="1"/>
    </xf>
    <xf numFmtId="0" fontId="5" fillId="11" borderId="12" xfId="0" applyFont="1" applyFill="1" applyBorder="1" applyAlignment="1">
      <alignment vertical="center" wrapText="1" shrinkToFit="1"/>
    </xf>
    <xf numFmtId="0" fontId="5" fillId="11" borderId="50" xfId="0" applyFont="1" applyFill="1" applyBorder="1" applyAlignment="1">
      <alignment vertical="center" wrapText="1" shrinkToFit="1"/>
    </xf>
    <xf numFmtId="0" fontId="5" fillId="11" borderId="35" xfId="0" applyFont="1" applyFill="1" applyBorder="1" applyAlignment="1">
      <alignment horizontal="left" vertical="top" wrapText="1" shrinkToFit="1"/>
    </xf>
    <xf numFmtId="0" fontId="5" fillId="11" borderId="50" xfId="0" applyFont="1" applyFill="1" applyBorder="1" applyAlignment="1">
      <alignment wrapText="1" shrinkToFit="1"/>
    </xf>
    <xf numFmtId="0" fontId="5" fillId="11" borderId="0" xfId="0" quotePrefix="1" applyFont="1" applyFill="1" applyAlignment="1">
      <alignment wrapText="1"/>
    </xf>
    <xf numFmtId="0" fontId="5" fillId="11" borderId="12" xfId="0" quotePrefix="1" applyFont="1" applyFill="1" applyBorder="1" applyAlignment="1">
      <alignment horizontal="left" vertical="top" wrapText="1"/>
    </xf>
    <xf numFmtId="0" fontId="5" fillId="11" borderId="12" xfId="0" quotePrefix="1" applyFont="1" applyFill="1" applyBorder="1" applyAlignment="1">
      <alignment wrapText="1"/>
    </xf>
    <xf numFmtId="0" fontId="8" fillId="6" borderId="31" xfId="0" quotePrefix="1" applyNumberFormat="1" applyFont="1" applyFill="1" applyBorder="1" applyAlignment="1" applyProtection="1">
      <alignment horizontal="left" vertical="top" wrapText="1"/>
      <protection hidden="1"/>
    </xf>
    <xf numFmtId="0" fontId="8" fillId="6" borderId="51" xfId="0" applyFont="1" applyFill="1" applyBorder="1" applyAlignment="1" applyProtection="1">
      <alignment horizontal="center" vertical="top" wrapText="1"/>
      <protection hidden="1"/>
    </xf>
    <xf numFmtId="0" fontId="8" fillId="6" borderId="37" xfId="0" applyFont="1" applyFill="1" applyBorder="1" applyAlignment="1" applyProtection="1">
      <alignment horizontal="left" vertical="top" wrapText="1"/>
      <protection hidden="1"/>
    </xf>
    <xf numFmtId="0" fontId="24" fillId="6" borderId="37" xfId="0" applyFont="1" applyFill="1" applyBorder="1" applyAlignment="1" applyProtection="1">
      <alignment horizontal="left" vertical="top" wrapText="1"/>
      <protection hidden="1"/>
    </xf>
    <xf numFmtId="0" fontId="8" fillId="6" borderId="37" xfId="0" applyFont="1" applyFill="1" applyBorder="1" applyAlignment="1" applyProtection="1">
      <alignment horizontal="center" vertical="top" wrapText="1"/>
      <protection hidden="1"/>
    </xf>
    <xf numFmtId="0" fontId="9" fillId="6" borderId="37" xfId="0" applyFont="1" applyFill="1" applyBorder="1" applyAlignment="1" applyProtection="1">
      <alignment horizontal="left" vertical="top" wrapText="1"/>
      <protection hidden="1"/>
    </xf>
    <xf numFmtId="1" fontId="12" fillId="8" borderId="52" xfId="0" applyNumberFormat="1" applyFont="1" applyFill="1" applyBorder="1" applyAlignment="1" applyProtection="1">
      <alignment horizontal="center" vertical="top" wrapText="1"/>
      <protection hidden="1"/>
    </xf>
    <xf numFmtId="1" fontId="14" fillId="8" borderId="49" xfId="0" applyNumberFormat="1" applyFont="1" applyFill="1" applyBorder="1" applyAlignment="1" applyProtection="1">
      <alignment horizontal="center" vertical="top" wrapText="1"/>
      <protection hidden="1"/>
    </xf>
    <xf numFmtId="4" fontId="14" fillId="4" borderId="49" xfId="0" applyNumberFormat="1" applyFont="1" applyFill="1" applyBorder="1" applyAlignment="1" applyProtection="1">
      <alignment horizontal="right" vertical="top" wrapText="1"/>
      <protection locked="0"/>
    </xf>
    <xf numFmtId="4" fontId="14" fillId="4" borderId="4" xfId="0" applyNumberFormat="1" applyFont="1" applyFill="1" applyBorder="1" applyAlignment="1" applyProtection="1">
      <alignment horizontal="right" vertical="top" wrapText="1"/>
      <protection locked="0"/>
    </xf>
    <xf numFmtId="0" fontId="5" fillId="11" borderId="50" xfId="0" applyFont="1" applyFill="1" applyBorder="1" applyAlignment="1">
      <alignment horizontal="left" vertical="top" wrapText="1" shrinkToFit="1"/>
    </xf>
    <xf numFmtId="4" fontId="2" fillId="6" borderId="53" xfId="0" applyNumberFormat="1" applyFont="1" applyFill="1" applyBorder="1" applyAlignment="1" applyProtection="1">
      <alignment horizontal="center" vertical="top"/>
      <protection hidden="1"/>
    </xf>
    <xf numFmtId="0" fontId="8" fillId="6" borderId="27" xfId="0" applyFont="1" applyFill="1" applyBorder="1" applyAlignment="1" applyProtection="1">
      <alignment horizontal="center" vertical="center" wrapText="1"/>
      <protection hidden="1"/>
    </xf>
    <xf numFmtId="1" fontId="1" fillId="5" borderId="22" xfId="0" applyNumberFormat="1" applyFont="1" applyFill="1" applyBorder="1" applyAlignment="1" applyProtection="1">
      <alignment horizontal="center" vertical="top" wrapText="1"/>
      <protection hidden="1"/>
    </xf>
    <xf numFmtId="0" fontId="13" fillId="8" borderId="3" xfId="0" applyNumberFormat="1" applyFont="1" applyFill="1" applyBorder="1" applyAlignment="1" applyProtection="1">
      <alignment horizontal="left" vertical="top" wrapText="1"/>
      <protection hidden="1"/>
    </xf>
    <xf numFmtId="1" fontId="1" fillId="8" borderId="3" xfId="0" applyNumberFormat="1" applyFont="1" applyFill="1" applyBorder="1" applyAlignment="1" applyProtection="1">
      <alignment horizontal="center" vertical="top" wrapText="1"/>
      <protection hidden="1"/>
    </xf>
    <xf numFmtId="1" fontId="1" fillId="5" borderId="3" xfId="0" applyNumberFormat="1" applyFont="1" applyFill="1" applyBorder="1" applyAlignment="1" applyProtection="1">
      <alignment horizontal="center" vertical="top" wrapText="1"/>
      <protection hidden="1"/>
    </xf>
    <xf numFmtId="4" fontId="20" fillId="5" borderId="3" xfId="0" applyNumberFormat="1" applyFont="1" applyFill="1" applyBorder="1" applyAlignment="1" applyProtection="1">
      <alignment horizontal="left" vertical="top" wrapText="1"/>
      <protection hidden="1"/>
    </xf>
    <xf numFmtId="4" fontId="20" fillId="5" borderId="3" xfId="0" applyNumberFormat="1" applyFont="1" applyFill="1" applyBorder="1" applyAlignment="1" applyProtection="1">
      <alignment horizontal="right" vertical="top" wrapText="1"/>
      <protection locked="0"/>
    </xf>
    <xf numFmtId="0" fontId="13" fillId="8" borderId="34" xfId="0" applyNumberFormat="1" applyFont="1" applyFill="1" applyBorder="1" applyAlignment="1" applyProtection="1">
      <alignment horizontal="left" vertical="top" wrapText="1"/>
      <protection hidden="1"/>
    </xf>
    <xf numFmtId="1" fontId="13" fillId="8" borderId="34" xfId="0" applyNumberFormat="1" applyFont="1" applyFill="1" applyBorder="1" applyAlignment="1" applyProtection="1">
      <alignment horizontal="left" vertical="top" wrapText="1"/>
      <protection hidden="1"/>
    </xf>
    <xf numFmtId="1" fontId="1" fillId="8" borderId="34" xfId="0" applyNumberFormat="1" applyFont="1" applyFill="1" applyBorder="1" applyAlignment="1" applyProtection="1">
      <alignment horizontal="center" vertical="top" wrapText="1"/>
      <protection hidden="1"/>
    </xf>
    <xf numFmtId="1" fontId="1" fillId="5" borderId="34" xfId="0" applyNumberFormat="1" applyFont="1" applyFill="1" applyBorder="1" applyAlignment="1" applyProtection="1">
      <alignment horizontal="center" vertical="top" wrapText="1"/>
      <protection hidden="1"/>
    </xf>
    <xf numFmtId="4" fontId="20" fillId="5" borderId="34" xfId="0" applyNumberFormat="1" applyFont="1" applyFill="1" applyBorder="1" applyAlignment="1" applyProtection="1">
      <alignment horizontal="left" vertical="top" wrapText="1"/>
      <protection hidden="1"/>
    </xf>
    <xf numFmtId="4" fontId="20" fillId="5" borderId="34" xfId="0" applyNumberFormat="1" applyFont="1" applyFill="1" applyBorder="1" applyAlignment="1" applyProtection="1">
      <alignment horizontal="right" vertical="top" wrapText="1"/>
      <protection locked="0"/>
    </xf>
    <xf numFmtId="165" fontId="13" fillId="8" borderId="3" xfId="0" applyNumberFormat="1" applyFont="1" applyFill="1" applyBorder="1" applyAlignment="1" applyProtection="1">
      <alignment horizontal="left" vertical="top" wrapText="1"/>
      <protection hidden="1"/>
    </xf>
    <xf numFmtId="0" fontId="13" fillId="8" borderId="12" xfId="0" quotePrefix="1" applyNumberFormat="1" applyFont="1" applyFill="1" applyBorder="1" applyAlignment="1" applyProtection="1">
      <alignment horizontal="left" vertical="top" wrapText="1"/>
      <protection hidden="1"/>
    </xf>
    <xf numFmtId="1" fontId="1" fillId="8" borderId="12" xfId="0" applyNumberFormat="1" applyFont="1" applyFill="1" applyBorder="1" applyAlignment="1" applyProtection="1">
      <alignment horizontal="center" vertical="top" wrapText="1"/>
      <protection hidden="1"/>
    </xf>
    <xf numFmtId="1" fontId="1" fillId="5" borderId="12" xfId="0" applyNumberFormat="1" applyFont="1" applyFill="1" applyBorder="1" applyAlignment="1" applyProtection="1">
      <alignment horizontal="center" vertical="top" wrapText="1"/>
      <protection hidden="1"/>
    </xf>
    <xf numFmtId="4" fontId="20" fillId="5" borderId="12" xfId="0" applyNumberFormat="1" applyFont="1" applyFill="1" applyBorder="1" applyAlignment="1" applyProtection="1">
      <alignment horizontal="left" vertical="top" wrapText="1"/>
      <protection hidden="1"/>
    </xf>
    <xf numFmtId="4" fontId="20" fillId="5" borderId="12" xfId="0" applyNumberFormat="1" applyFont="1" applyFill="1" applyBorder="1" applyAlignment="1" applyProtection="1">
      <alignment horizontal="right" vertical="top" wrapText="1"/>
      <protection locked="0"/>
    </xf>
    <xf numFmtId="0" fontId="1" fillId="6" borderId="1" xfId="0" applyFont="1" applyFill="1" applyBorder="1" applyAlignment="1" applyProtection="1">
      <alignment horizontal="center" vertical="center"/>
      <protection hidden="1"/>
    </xf>
    <xf numFmtId="0" fontId="1" fillId="6" borderId="2"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1" fillId="6" borderId="8" xfId="0" applyFont="1" applyFill="1" applyBorder="1" applyAlignment="1" applyProtection="1">
      <alignment horizontal="center" vertical="center"/>
      <protection hidden="1"/>
    </xf>
    <xf numFmtId="0" fontId="1" fillId="6" borderId="15" xfId="0"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20" xfId="0" applyFont="1" applyFill="1" applyBorder="1" applyAlignment="1" applyProtection="1">
      <alignment horizontal="center" vertical="center"/>
      <protection hidden="1"/>
    </xf>
    <xf numFmtId="0" fontId="1" fillId="6" borderId="21"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wrapText="1"/>
      <protection hidden="1"/>
    </xf>
    <xf numFmtId="0" fontId="4" fillId="6" borderId="16" xfId="0" applyFont="1" applyFill="1" applyBorder="1" applyAlignment="1" applyProtection="1">
      <alignment horizontal="center" vertical="center" wrapText="1"/>
      <protection hidden="1"/>
    </xf>
    <xf numFmtId="0" fontId="4" fillId="6" borderId="22" xfId="0" applyFont="1" applyFill="1" applyBorder="1" applyAlignment="1" applyProtection="1">
      <alignment horizontal="center" vertical="center" wrapText="1"/>
      <protection hidden="1"/>
    </xf>
  </cellXfs>
  <cellStyles count="5">
    <cellStyle name="Neutral" xfId="1" builtinId="28"/>
    <cellStyle name="Neutral 2" xfId="3" xr:uid="{6BFBDB57-9D21-4396-9FB2-71381A349D70}"/>
    <cellStyle name="Normal" xfId="0" builtinId="0"/>
    <cellStyle name="Normal 2" xfId="2" xr:uid="{3FD8C1AD-E0BD-43B7-A442-ED72B4060F46}"/>
    <cellStyle name="Normal 4 2" xfId="4" xr:uid="{B6C08A1D-0F69-4315-B678-6D6C42A15E1B}"/>
  </cellStyles>
  <dxfs count="0"/>
  <tableStyles count="0" defaultTableStyle="TableStyleMedium2" defaultPivotStyle="PivotStyleLight16"/>
  <colors>
    <mruColors>
      <color rgb="FFF2F2F2"/>
      <color rgb="FFFFC000"/>
      <color rgb="FF808080"/>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36495-D625-4321-B8AD-074F1171EAB9}">
  <dimension ref="A1:BC685"/>
  <sheetViews>
    <sheetView tabSelected="1" zoomScale="85" zoomScaleNormal="85" workbookViewId="0">
      <selection activeCell="D33" sqref="D33"/>
    </sheetView>
  </sheetViews>
  <sheetFormatPr defaultRowHeight="14.4" x14ac:dyDescent="0.3"/>
  <cols>
    <col min="1" max="1" width="9.109375" customWidth="1"/>
    <col min="2" max="2" width="56.109375" customWidth="1"/>
    <col min="3" max="3" width="14.88671875" customWidth="1"/>
    <col min="4" max="4" width="44.88671875" customWidth="1"/>
    <col min="5" max="5" width="18.77734375" customWidth="1"/>
    <col min="6" max="6" width="17.6640625" customWidth="1"/>
  </cols>
  <sheetData>
    <row r="1" spans="1:55" ht="33" customHeight="1" thickBot="1" x14ac:dyDescent="0.35">
      <c r="A1" s="36" t="s">
        <v>0</v>
      </c>
      <c r="B1" s="37"/>
      <c r="C1" s="38"/>
      <c r="D1" s="38"/>
      <c r="E1" s="39"/>
      <c r="F1" s="40"/>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row>
    <row r="2" spans="1:55" ht="27" customHeight="1" thickTop="1" thickBot="1" x14ac:dyDescent="0.35">
      <c r="A2" s="26"/>
      <c r="B2" s="27"/>
      <c r="C2" s="28"/>
      <c r="D2" s="155"/>
      <c r="E2" s="29"/>
      <c r="F2" s="30"/>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row>
    <row r="3" spans="1:55" ht="17.399999999999999" thickTop="1" thickBot="1" x14ac:dyDescent="0.35">
      <c r="A3" s="18"/>
      <c r="B3" s="19"/>
      <c r="C3" s="20"/>
      <c r="D3" s="20"/>
      <c r="E3" s="21"/>
      <c r="F3" s="22"/>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1:55" ht="31.8" thickBot="1" x14ac:dyDescent="0.35">
      <c r="A4" s="31" t="s">
        <v>4</v>
      </c>
      <c r="B4" s="32" t="s">
        <v>10</v>
      </c>
      <c r="C4" s="33" t="s">
        <v>6</v>
      </c>
      <c r="D4" s="156" t="s">
        <v>5</v>
      </c>
      <c r="E4" s="34" t="s">
        <v>524</v>
      </c>
      <c r="F4" s="35" t="s">
        <v>525</v>
      </c>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row>
    <row r="5" spans="1:55" ht="18.75" customHeight="1" thickTop="1" thickBot="1" x14ac:dyDescent="0.35">
      <c r="A5" s="41">
        <v>1</v>
      </c>
      <c r="B5" s="42" t="s">
        <v>13</v>
      </c>
      <c r="C5" s="43"/>
      <c r="D5" s="157"/>
      <c r="E5" s="23"/>
      <c r="F5" s="24"/>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1:55" ht="15.6" x14ac:dyDescent="0.3">
      <c r="A6" s="158">
        <v>1.1000000000000001</v>
      </c>
      <c r="B6" s="81" t="s">
        <v>14</v>
      </c>
      <c r="C6" s="159">
        <f>'Working stations and monitors'!E8</f>
        <v>100</v>
      </c>
      <c r="D6" s="160"/>
      <c r="E6" s="161">
        <f>'Working stations and monitors'!F8</f>
        <v>0</v>
      </c>
      <c r="F6" s="162">
        <f>C6*E6</f>
        <v>0</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row>
    <row r="7" spans="1:55" ht="16.2" thickBot="1" x14ac:dyDescent="0.35">
      <c r="A7" s="87">
        <v>1.2</v>
      </c>
      <c r="B7" s="88" t="s">
        <v>15</v>
      </c>
      <c r="C7" s="46">
        <f>'Working stations and monitors'!E23</f>
        <v>100</v>
      </c>
      <c r="D7" s="157"/>
      <c r="E7" s="85">
        <f>'Working stations and monitors'!F23</f>
        <v>0</v>
      </c>
      <c r="F7" s="25">
        <f>C7*E7</f>
        <v>0</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ht="18.75" customHeight="1" thickBot="1" x14ac:dyDescent="0.35">
      <c r="A8" s="44">
        <v>2</v>
      </c>
      <c r="B8" s="45" t="s">
        <v>41</v>
      </c>
      <c r="C8" s="46"/>
      <c r="D8" s="157"/>
      <c r="E8" s="85"/>
      <c r="F8" s="24"/>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row>
    <row r="9" spans="1:55" ht="15.6" x14ac:dyDescent="0.3">
      <c r="A9" s="158">
        <v>2.1</v>
      </c>
      <c r="B9" s="81" t="s">
        <v>42</v>
      </c>
      <c r="C9" s="159">
        <f>Printers!E8</f>
        <v>100</v>
      </c>
      <c r="D9" s="160"/>
      <c r="E9" s="161">
        <f>Printers!F8</f>
        <v>0</v>
      </c>
      <c r="F9" s="162">
        <f>C9*E9</f>
        <v>0</v>
      </c>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5" ht="15.6" x14ac:dyDescent="0.3">
      <c r="A10" s="163">
        <v>2.2000000000000002</v>
      </c>
      <c r="B10" s="164" t="s">
        <v>45</v>
      </c>
      <c r="C10" s="165">
        <f>Printers!E23</f>
        <v>4</v>
      </c>
      <c r="D10" s="166"/>
      <c r="E10" s="167">
        <f>Printers!F23</f>
        <v>0</v>
      </c>
      <c r="F10" s="168">
        <f>C10*E10</f>
        <v>0</v>
      </c>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row>
    <row r="11" spans="1:55" ht="15.6" x14ac:dyDescent="0.3">
      <c r="A11" s="163">
        <v>2.2999999999999998</v>
      </c>
      <c r="B11" s="164" t="s">
        <v>44</v>
      </c>
      <c r="C11" s="165">
        <f>Printers!E41</f>
        <v>1</v>
      </c>
      <c r="D11" s="166"/>
      <c r="E11" s="167">
        <f>Printers!F41</f>
        <v>0</v>
      </c>
      <c r="F11" s="168">
        <f>C11*E11</f>
        <v>0</v>
      </c>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row>
    <row r="12" spans="1:55" ht="16.2" thickBot="1" x14ac:dyDescent="0.35">
      <c r="A12" s="87">
        <v>2.4</v>
      </c>
      <c r="B12" s="88" t="s">
        <v>43</v>
      </c>
      <c r="C12" s="46">
        <f>Printers!E63</f>
        <v>2</v>
      </c>
      <c r="D12" s="157"/>
      <c r="E12" s="85">
        <f>Printers!F63</f>
        <v>0</v>
      </c>
      <c r="F12" s="25">
        <f>C12*E12</f>
        <v>0</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row>
    <row r="13" spans="1:55" ht="16.2" thickBot="1" x14ac:dyDescent="0.35">
      <c r="A13" s="44">
        <v>3</v>
      </c>
      <c r="B13" s="45" t="s">
        <v>99</v>
      </c>
      <c r="C13" s="46"/>
      <c r="D13" s="157"/>
      <c r="E13" s="85"/>
      <c r="F13" s="24"/>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row>
    <row r="14" spans="1:55" ht="15.6" x14ac:dyDescent="0.3">
      <c r="A14" s="169">
        <v>3.1</v>
      </c>
      <c r="B14" s="81" t="s">
        <v>100</v>
      </c>
      <c r="C14" s="159">
        <f>Servers!E8</f>
        <v>3</v>
      </c>
      <c r="D14" s="160"/>
      <c r="E14" s="161">
        <f>Servers!F8</f>
        <v>0</v>
      </c>
      <c r="F14" s="162">
        <f t="shared" ref="F14:F21" si="0">C14*E14</f>
        <v>0</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row>
    <row r="15" spans="1:55" ht="15.6" x14ac:dyDescent="0.3">
      <c r="A15" s="170">
        <v>3.2</v>
      </c>
      <c r="B15" s="76" t="s">
        <v>101</v>
      </c>
      <c r="C15" s="171">
        <f>Servers!E26</f>
        <v>1</v>
      </c>
      <c r="D15" s="172"/>
      <c r="E15" s="173">
        <f>Servers!F26</f>
        <v>0</v>
      </c>
      <c r="F15" s="174">
        <f t="shared" si="0"/>
        <v>0</v>
      </c>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row>
    <row r="16" spans="1:55" ht="16.2" thickBot="1" x14ac:dyDescent="0.35">
      <c r="A16" s="114">
        <v>3.3</v>
      </c>
      <c r="B16" s="88" t="s">
        <v>102</v>
      </c>
      <c r="C16" s="46">
        <f>Servers!E48</f>
        <v>1</v>
      </c>
      <c r="D16" s="157"/>
      <c r="E16" s="85">
        <f>Servers!F48</f>
        <v>0</v>
      </c>
      <c r="F16" s="25">
        <f t="shared" si="0"/>
        <v>0</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55" ht="16.2" thickBot="1" x14ac:dyDescent="0.35">
      <c r="A17" s="47">
        <v>4</v>
      </c>
      <c r="B17" s="45" t="s">
        <v>508</v>
      </c>
      <c r="C17" s="46">
        <f>'SW for virtualisation'!E7</f>
        <v>1</v>
      </c>
      <c r="D17" s="157"/>
      <c r="E17" s="85">
        <f>'SW for virtualisation'!F7</f>
        <v>0</v>
      </c>
      <c r="F17" s="24">
        <f t="shared" si="0"/>
        <v>0</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row>
    <row r="18" spans="1:55" ht="16.2" thickBot="1" x14ac:dyDescent="0.35">
      <c r="A18" s="44">
        <v>5</v>
      </c>
      <c r="B18" s="45" t="s">
        <v>155</v>
      </c>
      <c r="C18" s="46">
        <f>Storage!E7</f>
        <v>1</v>
      </c>
      <c r="D18" s="157"/>
      <c r="E18" s="85">
        <f>Storage!F7</f>
        <v>0</v>
      </c>
      <c r="F18" s="25">
        <f t="shared" si="0"/>
        <v>0</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row>
    <row r="19" spans="1:55" ht="16.2" thickBot="1" x14ac:dyDescent="0.35">
      <c r="A19" s="44">
        <v>6</v>
      </c>
      <c r="B19" s="45" t="s">
        <v>181</v>
      </c>
      <c r="C19" s="46">
        <f>'Storage for backup'!E7</f>
        <v>1</v>
      </c>
      <c r="D19" s="157"/>
      <c r="E19" s="85">
        <f>'Storage for backup'!F7</f>
        <v>0</v>
      </c>
      <c r="F19" s="25">
        <f t="shared" si="0"/>
        <v>0</v>
      </c>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row>
    <row r="20" spans="1:55" ht="16.2" thickBot="1" x14ac:dyDescent="0.35">
      <c r="A20" s="44">
        <v>7</v>
      </c>
      <c r="B20" s="45" t="s">
        <v>194</v>
      </c>
      <c r="C20" s="46">
        <f>'Backup software'!E7</f>
        <v>6</v>
      </c>
      <c r="D20" s="157"/>
      <c r="E20" s="85">
        <f>'Backup software'!F7</f>
        <v>0</v>
      </c>
      <c r="F20" s="25">
        <f t="shared" si="0"/>
        <v>0</v>
      </c>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row>
    <row r="21" spans="1:55" ht="16.2" thickBot="1" x14ac:dyDescent="0.35">
      <c r="A21" s="44">
        <v>8</v>
      </c>
      <c r="B21" s="45" t="s">
        <v>209</v>
      </c>
      <c r="C21" s="46">
        <f>SAN!E7</f>
        <v>2</v>
      </c>
      <c r="D21" s="157"/>
      <c r="E21" s="85">
        <f>SAN!F7</f>
        <v>0</v>
      </c>
      <c r="F21" s="25">
        <f t="shared" si="0"/>
        <v>0</v>
      </c>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row>
    <row r="22" spans="1:55" ht="16.2" thickBot="1" x14ac:dyDescent="0.35">
      <c r="A22" s="44">
        <v>9</v>
      </c>
      <c r="B22" s="45" t="s">
        <v>213</v>
      </c>
      <c r="C22" s="46"/>
      <c r="D22" s="157"/>
      <c r="E22" s="85"/>
      <c r="F22" s="25"/>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row>
    <row r="23" spans="1:55" ht="15.6" x14ac:dyDescent="0.3">
      <c r="A23" s="158">
        <v>9.1</v>
      </c>
      <c r="B23" s="81" t="s">
        <v>214</v>
      </c>
      <c r="C23" s="159">
        <f>Networking!E8</f>
        <v>1</v>
      </c>
      <c r="D23" s="160"/>
      <c r="E23" s="161">
        <f>Networking!F8</f>
        <v>0</v>
      </c>
      <c r="F23" s="162">
        <f t="shared" ref="F23:F32" si="1">C23*E23</f>
        <v>0</v>
      </c>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row>
    <row r="24" spans="1:55" ht="15.6" x14ac:dyDescent="0.3">
      <c r="A24" s="163">
        <v>9.1999999999999993</v>
      </c>
      <c r="B24" s="164" t="s">
        <v>215</v>
      </c>
      <c r="C24" s="165">
        <f>Networking!E29</f>
        <v>1</v>
      </c>
      <c r="D24" s="166"/>
      <c r="E24" s="167">
        <f>Networking!F29</f>
        <v>0</v>
      </c>
      <c r="F24" s="168">
        <f t="shared" si="1"/>
        <v>0</v>
      </c>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row>
    <row r="25" spans="1:55" ht="15.6" x14ac:dyDescent="0.3">
      <c r="A25" s="163">
        <v>9.3000000000000007</v>
      </c>
      <c r="B25" s="164" t="s">
        <v>216</v>
      </c>
      <c r="C25" s="165">
        <f>Networking!E51</f>
        <v>15</v>
      </c>
      <c r="D25" s="166"/>
      <c r="E25" s="167">
        <f>Networking!F51</f>
        <v>0</v>
      </c>
      <c r="F25" s="168">
        <f t="shared" si="1"/>
        <v>0</v>
      </c>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15.6" x14ac:dyDescent="0.3">
      <c r="A26" s="163">
        <v>9.4</v>
      </c>
      <c r="B26" s="164" t="s">
        <v>218</v>
      </c>
      <c r="C26" s="165">
        <f>Networking!E69</f>
        <v>19</v>
      </c>
      <c r="D26" s="166"/>
      <c r="E26" s="167">
        <f>Networking!F69</f>
        <v>0</v>
      </c>
      <c r="F26" s="168">
        <f t="shared" si="1"/>
        <v>0</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row>
    <row r="27" spans="1:55" ht="15.6" x14ac:dyDescent="0.3">
      <c r="A27" s="163">
        <v>9.5</v>
      </c>
      <c r="B27" s="164" t="s">
        <v>219</v>
      </c>
      <c r="C27" s="165">
        <f>Networking!E84</f>
        <v>15</v>
      </c>
      <c r="D27" s="166"/>
      <c r="E27" s="167">
        <f>Networking!F84</f>
        <v>0</v>
      </c>
      <c r="F27" s="168">
        <f t="shared" si="1"/>
        <v>0</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row>
    <row r="28" spans="1:55" ht="15.6" x14ac:dyDescent="0.3">
      <c r="A28" s="163">
        <v>9.6</v>
      </c>
      <c r="B28" s="164" t="s">
        <v>220</v>
      </c>
      <c r="C28" s="165">
        <f>Networking!E108</f>
        <v>20</v>
      </c>
      <c r="D28" s="166"/>
      <c r="E28" s="167">
        <f>Networking!F108</f>
        <v>0</v>
      </c>
      <c r="F28" s="168">
        <f t="shared" si="1"/>
        <v>0</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row>
    <row r="29" spans="1:55" ht="15.6" x14ac:dyDescent="0.3">
      <c r="A29" s="163">
        <v>9.6999999999999993</v>
      </c>
      <c r="B29" s="164" t="s">
        <v>221</v>
      </c>
      <c r="C29" s="165">
        <f>Networking!E133</f>
        <v>1</v>
      </c>
      <c r="D29" s="166"/>
      <c r="E29" s="167">
        <f>Networking!F133</f>
        <v>0</v>
      </c>
      <c r="F29" s="168">
        <f t="shared" si="1"/>
        <v>0</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0" spans="1:55" ht="15.6" x14ac:dyDescent="0.3">
      <c r="A30" s="163">
        <v>9.8000000000000007</v>
      </c>
      <c r="B30" s="164" t="s">
        <v>222</v>
      </c>
      <c r="C30" s="165">
        <f>Networking!E166</f>
        <v>3</v>
      </c>
      <c r="D30" s="166"/>
      <c r="E30" s="167">
        <f>Networking!F166</f>
        <v>0</v>
      </c>
      <c r="F30" s="168">
        <f t="shared" si="1"/>
        <v>0</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row>
    <row r="31" spans="1:55" ht="16.2" thickBot="1" x14ac:dyDescent="0.35">
      <c r="A31" s="87">
        <v>9.9</v>
      </c>
      <c r="B31" s="88" t="s">
        <v>223</v>
      </c>
      <c r="C31" s="46">
        <f>Networking!E168</f>
        <v>40</v>
      </c>
      <c r="D31" s="157"/>
      <c r="E31" s="85">
        <f>Networking!F168</f>
        <v>0</v>
      </c>
      <c r="F31" s="25">
        <f t="shared" si="1"/>
        <v>0</v>
      </c>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row>
    <row r="32" spans="1:55" ht="16.2" thickBot="1" x14ac:dyDescent="0.35">
      <c r="A32" s="44">
        <v>10</v>
      </c>
      <c r="B32" s="45" t="s">
        <v>341</v>
      </c>
      <c r="C32" s="46">
        <f>Firewall!E7</f>
        <v>2</v>
      </c>
      <c r="D32" s="157"/>
      <c r="E32" s="85">
        <f>Firewall!F7</f>
        <v>0</v>
      </c>
      <c r="F32" s="25">
        <f t="shared" si="1"/>
        <v>0</v>
      </c>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row>
    <row r="33" spans="1:55" ht="16.2" thickBot="1" x14ac:dyDescent="0.35">
      <c r="A33" s="44">
        <v>11</v>
      </c>
      <c r="B33" s="45" t="s">
        <v>368</v>
      </c>
      <c r="C33" s="46"/>
      <c r="D33" s="157"/>
      <c r="E33" s="85"/>
      <c r="F33" s="25"/>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ht="15.6" x14ac:dyDescent="0.3">
      <c r="A34" s="158">
        <v>11.1</v>
      </c>
      <c r="B34" s="81" t="s">
        <v>369</v>
      </c>
      <c r="C34" s="159">
        <f>Microsoft!E8</f>
        <v>3</v>
      </c>
      <c r="D34" s="160"/>
      <c r="E34" s="161">
        <f>Microsoft!F8</f>
        <v>0</v>
      </c>
      <c r="F34" s="162">
        <f t="shared" ref="F34:F42" si="2">C34*E34</f>
        <v>0</v>
      </c>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ht="15.6" x14ac:dyDescent="0.3">
      <c r="A35" s="163">
        <v>11.2</v>
      </c>
      <c r="B35" s="164" t="s">
        <v>370</v>
      </c>
      <c r="C35" s="165">
        <f>Microsoft!E9</f>
        <v>1</v>
      </c>
      <c r="D35" s="166"/>
      <c r="E35" s="167">
        <f>Microsoft!F9</f>
        <v>0</v>
      </c>
      <c r="F35" s="168">
        <f t="shared" si="2"/>
        <v>0</v>
      </c>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ht="15.6" x14ac:dyDescent="0.3">
      <c r="A36" s="163">
        <v>11.3</v>
      </c>
      <c r="B36" s="164" t="s">
        <v>371</v>
      </c>
      <c r="C36" s="165">
        <f>Microsoft!E10</f>
        <v>1</v>
      </c>
      <c r="D36" s="166"/>
      <c r="E36" s="167">
        <f>Microsoft!F10</f>
        <v>0</v>
      </c>
      <c r="F36" s="168">
        <f t="shared" si="2"/>
        <v>0</v>
      </c>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ht="15.6" x14ac:dyDescent="0.3">
      <c r="A37" s="163">
        <v>11.4</v>
      </c>
      <c r="B37" s="164" t="s">
        <v>372</v>
      </c>
      <c r="C37" s="165">
        <f>Microsoft!E11</f>
        <v>1</v>
      </c>
      <c r="D37" s="166"/>
      <c r="E37" s="167">
        <f>Microsoft!F11</f>
        <v>0</v>
      </c>
      <c r="F37" s="168">
        <f t="shared" si="2"/>
        <v>0</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ht="15.6" x14ac:dyDescent="0.3">
      <c r="A38" s="163">
        <v>11.5</v>
      </c>
      <c r="B38" s="164" t="s">
        <v>373</v>
      </c>
      <c r="C38" s="165">
        <f>Microsoft!E12</f>
        <v>2</v>
      </c>
      <c r="D38" s="166"/>
      <c r="E38" s="167">
        <f>Microsoft!F12</f>
        <v>0</v>
      </c>
      <c r="F38" s="168">
        <f t="shared" si="2"/>
        <v>0</v>
      </c>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ht="31.2" x14ac:dyDescent="0.3">
      <c r="A39" s="163">
        <v>11.6</v>
      </c>
      <c r="B39" s="164" t="s">
        <v>374</v>
      </c>
      <c r="C39" s="165">
        <f>Microsoft!E13</f>
        <v>1</v>
      </c>
      <c r="D39" s="166"/>
      <c r="E39" s="167">
        <f>Microsoft!F13</f>
        <v>0</v>
      </c>
      <c r="F39" s="168">
        <f t="shared" si="2"/>
        <v>0</v>
      </c>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row>
    <row r="40" spans="1:55" ht="16.2" thickBot="1" x14ac:dyDescent="0.35">
      <c r="A40" s="87">
        <v>11.7</v>
      </c>
      <c r="B40" s="88" t="s">
        <v>375</v>
      </c>
      <c r="C40" s="46">
        <f>Microsoft!E38</f>
        <v>1</v>
      </c>
      <c r="D40" s="157"/>
      <c r="E40" s="85">
        <f>Microsoft!F38</f>
        <v>0</v>
      </c>
      <c r="F40" s="25">
        <f t="shared" si="2"/>
        <v>0</v>
      </c>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16.2" thickBot="1" x14ac:dyDescent="0.35">
      <c r="A41" s="44">
        <v>12</v>
      </c>
      <c r="B41" s="45" t="s">
        <v>408</v>
      </c>
      <c r="C41" s="46">
        <f>AC!E7</f>
        <v>2</v>
      </c>
      <c r="D41" s="157"/>
      <c r="E41" s="85">
        <f>AC!F7</f>
        <v>0</v>
      </c>
      <c r="F41" s="25">
        <f t="shared" si="2"/>
        <v>0</v>
      </c>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row>
    <row r="42" spans="1:55" ht="16.2" thickBot="1" x14ac:dyDescent="0.35">
      <c r="A42" s="44">
        <v>13</v>
      </c>
      <c r="B42" s="45" t="s">
        <v>419</v>
      </c>
      <c r="C42" s="46">
        <f>Antivirus!E7</f>
        <v>400</v>
      </c>
      <c r="D42" s="157"/>
      <c r="E42" s="85">
        <f>Antivirus!F7</f>
        <v>0</v>
      </c>
      <c r="F42" s="25">
        <f t="shared" si="2"/>
        <v>0</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row>
    <row r="43" spans="1:55" ht="16.2" thickBot="1" x14ac:dyDescent="0.35">
      <c r="A43" s="44">
        <v>14</v>
      </c>
      <c r="B43" s="45" t="s">
        <v>450</v>
      </c>
      <c r="C43" s="46"/>
      <c r="D43" s="157"/>
      <c r="E43" s="85"/>
      <c r="F43" s="25"/>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row>
    <row r="44" spans="1:55" ht="46.8" x14ac:dyDescent="0.3">
      <c r="A44" s="158">
        <v>14.1</v>
      </c>
      <c r="B44" s="81" t="s">
        <v>451</v>
      </c>
      <c r="C44" s="159">
        <f>QMS!E8</f>
        <v>1</v>
      </c>
      <c r="D44" s="160"/>
      <c r="E44" s="161">
        <f>QMS!F8</f>
        <v>0</v>
      </c>
      <c r="F44" s="162">
        <f t="shared" ref="F44:F54" si="3">C44*E44</f>
        <v>0</v>
      </c>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row>
    <row r="45" spans="1:55" ht="15.6" x14ac:dyDescent="0.3">
      <c r="A45" s="163">
        <v>14.2</v>
      </c>
      <c r="B45" s="164" t="s">
        <v>452</v>
      </c>
      <c r="C45" s="165">
        <f>QMS!E9</f>
        <v>6</v>
      </c>
      <c r="D45" s="166"/>
      <c r="E45" s="167">
        <f>QMS!F9</f>
        <v>0</v>
      </c>
      <c r="F45" s="168">
        <f t="shared" si="3"/>
        <v>0</v>
      </c>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row>
    <row r="46" spans="1:55" ht="15.6" x14ac:dyDescent="0.3">
      <c r="A46" s="163">
        <v>14.3</v>
      </c>
      <c r="B46" s="164" t="s">
        <v>470</v>
      </c>
      <c r="C46" s="165">
        <f>QMS!E27</f>
        <v>20</v>
      </c>
      <c r="D46" s="166"/>
      <c r="E46" s="167">
        <f>QMS!F27</f>
        <v>0</v>
      </c>
      <c r="F46" s="168">
        <f t="shared" si="3"/>
        <v>0</v>
      </c>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row>
    <row r="47" spans="1:55" ht="15.6" x14ac:dyDescent="0.3">
      <c r="A47" s="163">
        <v>14.4</v>
      </c>
      <c r="B47" s="164" t="s">
        <v>474</v>
      </c>
      <c r="C47" s="165">
        <f>QMS!E30</f>
        <v>39</v>
      </c>
      <c r="D47" s="166"/>
      <c r="E47" s="167">
        <f>QMS!F30</f>
        <v>0</v>
      </c>
      <c r="F47" s="168">
        <f t="shared" si="3"/>
        <v>0</v>
      </c>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row>
    <row r="48" spans="1:55" ht="15.6" x14ac:dyDescent="0.3">
      <c r="A48" s="163">
        <v>14.5</v>
      </c>
      <c r="B48" s="164" t="s">
        <v>475</v>
      </c>
      <c r="C48" s="165">
        <f>QMS!E34</f>
        <v>28</v>
      </c>
      <c r="D48" s="166"/>
      <c r="E48" s="167">
        <f>QMS!F34</f>
        <v>0</v>
      </c>
      <c r="F48" s="168">
        <f t="shared" si="3"/>
        <v>0</v>
      </c>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row>
    <row r="49" spans="1:55" ht="15.6" x14ac:dyDescent="0.3">
      <c r="A49" s="163">
        <v>14.6</v>
      </c>
      <c r="B49" s="164" t="s">
        <v>477</v>
      </c>
      <c r="C49" s="165">
        <f>QMS!E36</f>
        <v>48</v>
      </c>
      <c r="D49" s="166"/>
      <c r="E49" s="167">
        <f>QMS!F36</f>
        <v>0</v>
      </c>
      <c r="F49" s="168">
        <f t="shared" si="3"/>
        <v>0</v>
      </c>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row>
    <row r="50" spans="1:55" ht="15.6" x14ac:dyDescent="0.3">
      <c r="A50" s="163">
        <v>14.7</v>
      </c>
      <c r="B50" s="164" t="s">
        <v>494</v>
      </c>
      <c r="C50" s="165">
        <f>QMS!E51</f>
        <v>8</v>
      </c>
      <c r="D50" s="166"/>
      <c r="E50" s="167">
        <f>QMS!F51</f>
        <v>0</v>
      </c>
      <c r="F50" s="168">
        <f t="shared" si="3"/>
        <v>0</v>
      </c>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row>
    <row r="51" spans="1:55" ht="31.2" x14ac:dyDescent="0.3">
      <c r="A51" s="163">
        <v>14.8</v>
      </c>
      <c r="B51" s="164" t="s">
        <v>495</v>
      </c>
      <c r="C51" s="165">
        <f>QMS!E52</f>
        <v>14</v>
      </c>
      <c r="D51" s="166"/>
      <c r="E51" s="167">
        <f>QMS!F52</f>
        <v>0</v>
      </c>
      <c r="F51" s="168">
        <f t="shared" si="3"/>
        <v>0</v>
      </c>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row>
    <row r="52" spans="1:55" ht="46.8" x14ac:dyDescent="0.3">
      <c r="A52" s="163">
        <v>14.9</v>
      </c>
      <c r="B52" s="164" t="s">
        <v>503</v>
      </c>
      <c r="C52" s="165">
        <f>QMS!E59</f>
        <v>5</v>
      </c>
      <c r="D52" s="166"/>
      <c r="E52" s="167">
        <f>QMS!F59</f>
        <v>0</v>
      </c>
      <c r="F52" s="168">
        <f t="shared" si="3"/>
        <v>0</v>
      </c>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row>
    <row r="53" spans="1:55" ht="63" thickBot="1" x14ac:dyDescent="0.35">
      <c r="A53" s="114" t="s">
        <v>502</v>
      </c>
      <c r="B53" s="88" t="s">
        <v>504</v>
      </c>
      <c r="C53" s="46">
        <f>QMS!E60</f>
        <v>1</v>
      </c>
      <c r="D53" s="157"/>
      <c r="E53" s="85">
        <f>QMS!F60</f>
        <v>0</v>
      </c>
      <c r="F53" s="25">
        <f t="shared" si="3"/>
        <v>0</v>
      </c>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row>
    <row r="54" spans="1:55" ht="16.2" thickBot="1" x14ac:dyDescent="0.35">
      <c r="A54" s="44">
        <v>15</v>
      </c>
      <c r="B54" s="45" t="s">
        <v>505</v>
      </c>
      <c r="C54" s="46">
        <f>'Hard drives'!E7</f>
        <v>6</v>
      </c>
      <c r="D54" s="157"/>
      <c r="E54" s="85">
        <f>'Hard drives'!F7</f>
        <v>0</v>
      </c>
      <c r="F54" s="25">
        <f t="shared" si="3"/>
        <v>0</v>
      </c>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ht="33" customHeight="1" thickTop="1" thickBot="1" x14ac:dyDescent="0.4">
      <c r="A55" s="48"/>
      <c r="B55" s="49"/>
      <c r="C55" s="48"/>
      <c r="D55" s="48"/>
      <c r="E55" s="50" t="s">
        <v>11</v>
      </c>
      <c r="F55" s="86">
        <f>SUM(F6:F54)</f>
        <v>0</v>
      </c>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row>
    <row r="56" spans="1:55" ht="15" thickTop="1"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row>
    <row r="57" spans="1:55"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row>
    <row r="59" spans="1:55"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row>
    <row r="60" spans="1:55"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row>
    <row r="61" spans="1:55"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row>
    <row r="62" spans="1:55"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row>
    <row r="63" spans="1:55"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row>
    <row r="64" spans="1:55"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row>
    <row r="65" spans="1:55"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row>
    <row r="66" spans="1:55"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row>
    <row r="67" spans="1:55"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row>
    <row r="68" spans="1:55"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row>
    <row r="69" spans="1:55"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row>
    <row r="70" spans="1:55"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row>
    <row r="71" spans="1:55"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row>
    <row r="72" spans="1:55"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row>
    <row r="73" spans="1:55"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row>
    <row r="74" spans="1:55"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row>
    <row r="75" spans="1:55"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row>
    <row r="76" spans="1:55"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row>
    <row r="77" spans="1:55"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row>
    <row r="78" spans="1:55"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row>
    <row r="79" spans="1:55"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row>
    <row r="80" spans="1:55"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row>
    <row r="81" spans="1:55"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row>
    <row r="82" spans="1:55"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row>
    <row r="83" spans="1:55"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row>
    <row r="84" spans="1:55"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row>
    <row r="85" spans="1:55"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row>
    <row r="86" spans="1:55"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row>
    <row r="87" spans="1:55"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row>
    <row r="88" spans="1:55"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row>
    <row r="89" spans="1:55"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row>
    <row r="90" spans="1:55"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row>
    <row r="91" spans="1:55"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row>
    <row r="92" spans="1:55"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row>
    <row r="93" spans="1:55"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row>
    <row r="94" spans="1:55"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row>
    <row r="95" spans="1:55"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row>
    <row r="96" spans="1:55"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row>
    <row r="97" spans="1:55"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8" spans="1:55"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row>
    <row r="99" spans="1:55"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row>
    <row r="100" spans="1:55"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row>
    <row r="101" spans="1:55"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row>
    <row r="102" spans="1:55"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row>
    <row r="103" spans="1:55"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row>
    <row r="104" spans="1:55"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row>
    <row r="105" spans="1:55"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row>
    <row r="106" spans="1:55"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row>
    <row r="107" spans="1:55"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row>
    <row r="108" spans="1:55"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row>
    <row r="109" spans="1:55"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row>
    <row r="110" spans="1:55"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row>
    <row r="111" spans="1:55"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row>
    <row r="112" spans="1:55"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row>
    <row r="113" spans="1:55"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row>
    <row r="114" spans="1:55"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row>
    <row r="115" spans="1:55"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row>
    <row r="116" spans="1:55"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row>
    <row r="117" spans="1:55"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row>
    <row r="118" spans="1:55"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row>
    <row r="119" spans="1:55"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row>
    <row r="120" spans="1:55"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row>
    <row r="121" spans="1:55"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row>
    <row r="122" spans="1:55"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row>
    <row r="123" spans="1:55"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row>
    <row r="124" spans="1:55"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row>
    <row r="125" spans="1:55"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row>
    <row r="126" spans="1:55"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row>
    <row r="127" spans="1:55"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row>
    <row r="128" spans="1:55"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row>
    <row r="129" spans="1:55"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row>
    <row r="130" spans="1:55"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row>
    <row r="131" spans="1:55"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row>
    <row r="132" spans="1:55"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row>
    <row r="133" spans="1:55"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row>
    <row r="134" spans="1:55"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row>
    <row r="135" spans="1:55"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row>
    <row r="136" spans="1:55"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row>
    <row r="137" spans="1:55"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row>
    <row r="138" spans="1:55"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row>
    <row r="139" spans="1:55"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row>
    <row r="140" spans="1:55"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row>
    <row r="141" spans="1:55"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row>
    <row r="142" spans="1:55"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row>
    <row r="143" spans="1:55"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row>
    <row r="144" spans="1:55"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row>
    <row r="145" spans="1:55"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row>
    <row r="146" spans="1:55"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row>
    <row r="147" spans="1:55"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row>
    <row r="148" spans="1:55"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row>
    <row r="149" spans="1:55"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row>
    <row r="150" spans="1:55"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row>
    <row r="151" spans="1:55"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row>
    <row r="152" spans="1:55"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row>
    <row r="153" spans="1:55"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row>
    <row r="154" spans="1:55"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row>
    <row r="155" spans="1:55"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row>
    <row r="156" spans="1:55"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row>
    <row r="157" spans="1:55"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row>
    <row r="158" spans="1:55"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row>
    <row r="159" spans="1:55"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row>
    <row r="160" spans="1:55"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row>
    <row r="161" spans="1:55"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row>
    <row r="162" spans="1:55"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row>
    <row r="163" spans="1:55"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row>
    <row r="164" spans="1:55"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row>
    <row r="165" spans="1:55"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row>
    <row r="166" spans="1:55"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row>
    <row r="167" spans="1:55"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row>
    <row r="168" spans="1:55"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row>
    <row r="169" spans="1:55"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row>
    <row r="170" spans="1:55"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row>
    <row r="171" spans="1:55"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row>
    <row r="172" spans="1:55"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row>
    <row r="173" spans="1:55"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row>
    <row r="174" spans="1:55"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row>
    <row r="175" spans="1:55"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row>
    <row r="176" spans="1:55"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row>
    <row r="177" spans="1:55"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row>
    <row r="178" spans="1:55"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row>
    <row r="179" spans="1:55"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row>
    <row r="180" spans="1:55"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row>
    <row r="181" spans="1:55"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row>
    <row r="182" spans="1:55"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row>
    <row r="183" spans="1:55"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row>
    <row r="184" spans="1:55"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row>
    <row r="185" spans="1:55"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row>
    <row r="186" spans="1:55"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row>
    <row r="187" spans="1:55"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row>
    <row r="188" spans="1:55"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row>
    <row r="189" spans="1:55"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row>
    <row r="190" spans="1:55"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row>
    <row r="191" spans="1:55"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row>
    <row r="192" spans="1:55"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row>
    <row r="193" spans="1:55"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row>
    <row r="194" spans="1:55"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row>
    <row r="195" spans="1:55"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row>
    <row r="196" spans="1:55"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row>
    <row r="197" spans="1:55"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row>
    <row r="198" spans="1:55"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row>
    <row r="199" spans="1:55"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row>
    <row r="200" spans="1:55"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row>
    <row r="201" spans="1:55"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row>
    <row r="202" spans="1:55"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row>
    <row r="203" spans="1:55"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row>
    <row r="204" spans="1:55"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row>
    <row r="205" spans="1:55"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row>
    <row r="206" spans="1:55"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row>
    <row r="207" spans="1:55"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row>
    <row r="208" spans="1:55"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row>
    <row r="209" spans="1:55"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row>
    <row r="210" spans="1:55"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row>
    <row r="211" spans="1:55"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row>
    <row r="212" spans="1:55"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row>
    <row r="213" spans="1:55"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row>
    <row r="214" spans="1:55"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row>
    <row r="215" spans="1:55"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row>
    <row r="216" spans="1:55"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row>
    <row r="217" spans="1:55"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row>
    <row r="218" spans="1:55"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row>
    <row r="219" spans="1:55"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row>
    <row r="220" spans="1:55"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row>
    <row r="221" spans="1:55"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row>
    <row r="222" spans="1:55"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row>
    <row r="223" spans="1:55"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row>
    <row r="224" spans="1:55"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row>
    <row r="225" spans="1:55"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row>
    <row r="226" spans="1:55"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row>
    <row r="227" spans="1:55"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row>
    <row r="228" spans="1:55"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row>
    <row r="229" spans="1:55"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row>
    <row r="230" spans="1:55"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row>
    <row r="231" spans="1:55"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row>
    <row r="232" spans="1:55"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row>
    <row r="233" spans="1:55"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row>
    <row r="234" spans="1:55"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row>
    <row r="235" spans="1:55"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row>
    <row r="236" spans="1:55"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row>
    <row r="237" spans="1:55"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row>
    <row r="238" spans="1:55"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row>
    <row r="239" spans="1:55"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row>
    <row r="240" spans="1:55"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row>
    <row r="241" spans="1:55"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row>
    <row r="242" spans="1:55"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row>
    <row r="243" spans="1:55"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row>
    <row r="244" spans="1:55"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row>
    <row r="245" spans="1:55"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row>
    <row r="246" spans="1:55"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row>
    <row r="247" spans="1:55"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row>
    <row r="248" spans="1:55"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row>
    <row r="249" spans="1:55"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row>
    <row r="250" spans="1:55"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row>
    <row r="251" spans="1:55"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row>
    <row r="252" spans="1:55"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row>
    <row r="253" spans="1:55"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row>
    <row r="254" spans="1:55"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row>
    <row r="255" spans="1:55"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row>
    <row r="256" spans="1:55"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row>
    <row r="257" spans="1:55"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row>
    <row r="258" spans="1:55"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row>
    <row r="259" spans="1:55"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row>
    <row r="260" spans="1:55"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row>
    <row r="261" spans="1:55"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row>
    <row r="262" spans="1:55"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row>
    <row r="263" spans="1:55"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row>
    <row r="264" spans="1:55"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row>
    <row r="265" spans="1:55"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row>
    <row r="266" spans="1:55"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row>
    <row r="267" spans="1:55"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row>
    <row r="268" spans="1:55"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row>
    <row r="269" spans="1:55"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row>
    <row r="270" spans="1:55"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row>
    <row r="271" spans="1:55"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row>
    <row r="272" spans="1:55"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row>
    <row r="273" spans="1:55"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row>
    <row r="274" spans="1:55"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row>
    <row r="275" spans="1:55"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row>
    <row r="276" spans="1:55"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row>
    <row r="277" spans="1:55"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row>
    <row r="278" spans="1:55"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row>
    <row r="279" spans="1:55"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row>
    <row r="280" spans="1:55"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row>
    <row r="281" spans="1:55"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row>
    <row r="282" spans="1:55"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row>
    <row r="283" spans="1:55"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row>
    <row r="284" spans="1:55"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row>
    <row r="285" spans="1:55"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row>
    <row r="286" spans="1:55"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row>
    <row r="287" spans="1:55"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row>
    <row r="288" spans="1:55"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row>
    <row r="289" spans="1:55"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row>
    <row r="290" spans="1:55"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row>
    <row r="291" spans="1:55"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row>
    <row r="292" spans="1:55"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row>
    <row r="293" spans="1:55"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row>
    <row r="294" spans="1:55"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row>
    <row r="295" spans="1:55"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row>
    <row r="296" spans="1:55"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row>
    <row r="297" spans="1:55"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row>
    <row r="298" spans="1:55"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row>
    <row r="299" spans="1:55"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row>
    <row r="300" spans="1:55"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row>
    <row r="301" spans="1:55"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row>
    <row r="302" spans="1:55"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row>
    <row r="303" spans="1:55"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row>
    <row r="304" spans="1:55"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row>
    <row r="305" spans="1:55"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row>
    <row r="306" spans="1:55"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row>
    <row r="307" spans="1:55" x14ac:dyDescent="0.3">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row>
    <row r="308" spans="1:55" x14ac:dyDescent="0.3">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row>
    <row r="309" spans="1:55" x14ac:dyDescent="0.3">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row>
    <row r="310" spans="1:55" x14ac:dyDescent="0.3">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row>
    <row r="311" spans="1:55" x14ac:dyDescent="0.3">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row>
    <row r="312" spans="1:55" x14ac:dyDescent="0.3">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row>
    <row r="313" spans="1:55" x14ac:dyDescent="0.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row>
    <row r="314" spans="1:55" x14ac:dyDescent="0.3">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row>
    <row r="315" spans="1:55" x14ac:dyDescent="0.3">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row>
    <row r="316" spans="1:55" x14ac:dyDescent="0.3">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row>
    <row r="317" spans="1:55" x14ac:dyDescent="0.3">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row>
    <row r="318" spans="1:55" x14ac:dyDescent="0.3">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row>
    <row r="319" spans="1:55" x14ac:dyDescent="0.3">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row>
    <row r="320" spans="1:55" x14ac:dyDescent="0.3">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row>
    <row r="321" spans="1:55" x14ac:dyDescent="0.3">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row>
    <row r="322" spans="1:55" x14ac:dyDescent="0.3">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row>
    <row r="323" spans="1:55" x14ac:dyDescent="0.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row>
    <row r="324" spans="1:55" x14ac:dyDescent="0.3">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row>
    <row r="325" spans="1:55" x14ac:dyDescent="0.3">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row>
    <row r="326" spans="1:55" x14ac:dyDescent="0.3">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row>
    <row r="327" spans="1:55" x14ac:dyDescent="0.3">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row>
    <row r="328" spans="1:55" x14ac:dyDescent="0.3">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row>
    <row r="329" spans="1:55" x14ac:dyDescent="0.3">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row>
    <row r="330" spans="1:55" x14ac:dyDescent="0.3">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row>
    <row r="331" spans="1:55" x14ac:dyDescent="0.3">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row>
    <row r="332" spans="1:55" x14ac:dyDescent="0.3">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row>
    <row r="333" spans="1:55" x14ac:dyDescent="0.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row>
    <row r="334" spans="1:55" x14ac:dyDescent="0.3">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row>
    <row r="335" spans="1:55" x14ac:dyDescent="0.3">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row>
    <row r="336" spans="1:55" x14ac:dyDescent="0.3">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row>
    <row r="337" spans="1:55" x14ac:dyDescent="0.3">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row>
    <row r="338" spans="1:55" x14ac:dyDescent="0.3">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row>
    <row r="339" spans="1:55" x14ac:dyDescent="0.3">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row>
    <row r="340" spans="1:55" x14ac:dyDescent="0.3">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row>
    <row r="341" spans="1:55" x14ac:dyDescent="0.3">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row>
    <row r="342" spans="1:55" x14ac:dyDescent="0.3">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row>
    <row r="343" spans="1:55" x14ac:dyDescent="0.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row>
    <row r="344" spans="1:55" x14ac:dyDescent="0.3">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row>
    <row r="345" spans="1:55" x14ac:dyDescent="0.3">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row>
    <row r="346" spans="1:55" x14ac:dyDescent="0.3">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row>
    <row r="347" spans="1:55" x14ac:dyDescent="0.3">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row>
    <row r="348" spans="1:55" x14ac:dyDescent="0.3">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row>
    <row r="349" spans="1:55" x14ac:dyDescent="0.3">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row>
    <row r="350" spans="1:55" x14ac:dyDescent="0.3">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row>
    <row r="351" spans="1:55" x14ac:dyDescent="0.3">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row>
    <row r="352" spans="1:55" x14ac:dyDescent="0.3">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row>
    <row r="353" spans="1:55" x14ac:dyDescent="0.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row>
    <row r="354" spans="1:55" x14ac:dyDescent="0.3">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row>
    <row r="355" spans="1:55" x14ac:dyDescent="0.3">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row>
    <row r="356" spans="1:55" x14ac:dyDescent="0.3">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row>
    <row r="357" spans="1:55" x14ac:dyDescent="0.3">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row>
    <row r="358" spans="1:55" x14ac:dyDescent="0.3">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row>
    <row r="359" spans="1:55" x14ac:dyDescent="0.3">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row>
    <row r="360" spans="1:55" x14ac:dyDescent="0.3">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row>
    <row r="361" spans="1:55" x14ac:dyDescent="0.3">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row>
    <row r="362" spans="1:55" x14ac:dyDescent="0.3">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row>
    <row r="363" spans="1:55" x14ac:dyDescent="0.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row>
    <row r="364" spans="1:55" x14ac:dyDescent="0.3">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row>
    <row r="365" spans="1:55" x14ac:dyDescent="0.3">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row>
    <row r="366" spans="1:55" x14ac:dyDescent="0.3">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row>
    <row r="367" spans="1:55" x14ac:dyDescent="0.3">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row>
    <row r="368" spans="1:55" x14ac:dyDescent="0.3">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row>
    <row r="369" spans="1:55" x14ac:dyDescent="0.3">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row>
    <row r="370" spans="1:55" x14ac:dyDescent="0.3">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row>
    <row r="371" spans="1:55" x14ac:dyDescent="0.3">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row>
    <row r="372" spans="1:55" x14ac:dyDescent="0.3">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row>
    <row r="373" spans="1:55" x14ac:dyDescent="0.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row>
    <row r="374" spans="1:55" x14ac:dyDescent="0.3">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row>
    <row r="375" spans="1:55" x14ac:dyDescent="0.3">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row>
    <row r="376" spans="1:55" x14ac:dyDescent="0.3">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row>
    <row r="377" spans="1:55" x14ac:dyDescent="0.3">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row>
    <row r="378" spans="1:55" x14ac:dyDescent="0.3">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row>
    <row r="379" spans="1:55" x14ac:dyDescent="0.3">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row>
    <row r="380" spans="1:55" x14ac:dyDescent="0.3">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row>
    <row r="381" spans="1:55" x14ac:dyDescent="0.3">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row>
    <row r="382" spans="1:55" x14ac:dyDescent="0.3">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row>
    <row r="383" spans="1:55" x14ac:dyDescent="0.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row>
    <row r="384" spans="1:55" x14ac:dyDescent="0.3">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row>
    <row r="385" spans="1:55" x14ac:dyDescent="0.3">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row>
    <row r="386" spans="1:55" x14ac:dyDescent="0.3">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row>
    <row r="387" spans="1:55" x14ac:dyDescent="0.3">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row>
    <row r="388" spans="1:55" x14ac:dyDescent="0.3">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row>
    <row r="389" spans="1:55" x14ac:dyDescent="0.3">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row>
    <row r="390" spans="1:55" x14ac:dyDescent="0.3">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row>
    <row r="391" spans="1:55" x14ac:dyDescent="0.3">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row>
    <row r="392" spans="1:55" x14ac:dyDescent="0.3">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row>
    <row r="393" spans="1:55" x14ac:dyDescent="0.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row>
    <row r="394" spans="1:55" x14ac:dyDescent="0.3">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row>
    <row r="395" spans="1:55" x14ac:dyDescent="0.3">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row>
    <row r="396" spans="1:55" x14ac:dyDescent="0.3">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row>
    <row r="397" spans="1:55" x14ac:dyDescent="0.3">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row>
    <row r="398" spans="1:55" x14ac:dyDescent="0.3">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row>
    <row r="399" spans="1:55" x14ac:dyDescent="0.3">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row>
    <row r="400" spans="1:55" x14ac:dyDescent="0.3">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row>
    <row r="401" spans="1:55" x14ac:dyDescent="0.3">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row>
    <row r="402" spans="1:55" x14ac:dyDescent="0.3">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row>
    <row r="403" spans="1:55" x14ac:dyDescent="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row>
    <row r="404" spans="1:55" x14ac:dyDescent="0.3">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row>
    <row r="405" spans="1:55" x14ac:dyDescent="0.3">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row>
    <row r="406" spans="1:55" x14ac:dyDescent="0.3">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row>
    <row r="407" spans="1:55" x14ac:dyDescent="0.3">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row>
    <row r="408" spans="1:55" x14ac:dyDescent="0.3">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row>
    <row r="409" spans="1:55" x14ac:dyDescent="0.3">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row>
    <row r="410" spans="1:55" x14ac:dyDescent="0.3">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row>
    <row r="411" spans="1:55" x14ac:dyDescent="0.3">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row>
    <row r="412" spans="1:55" x14ac:dyDescent="0.3">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row>
    <row r="413" spans="1:55" x14ac:dyDescent="0.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row>
    <row r="414" spans="1:55" x14ac:dyDescent="0.3">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row>
    <row r="415" spans="1:55" x14ac:dyDescent="0.3">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row>
    <row r="416" spans="1:55" x14ac:dyDescent="0.3">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row>
    <row r="417" spans="1:55" x14ac:dyDescent="0.3">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row>
    <row r="418" spans="1:55" x14ac:dyDescent="0.3">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row>
    <row r="419" spans="1:55" x14ac:dyDescent="0.3">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row>
    <row r="420" spans="1:55" x14ac:dyDescent="0.3">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row>
    <row r="421" spans="1:55" x14ac:dyDescent="0.3">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row>
    <row r="422" spans="1:55" x14ac:dyDescent="0.3">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row>
    <row r="423" spans="1:55" x14ac:dyDescent="0.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row>
    <row r="424" spans="1:55" x14ac:dyDescent="0.3">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row>
    <row r="425" spans="1:55" x14ac:dyDescent="0.3">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row>
    <row r="426" spans="1:55" x14ac:dyDescent="0.3">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row>
    <row r="427" spans="1:55" x14ac:dyDescent="0.3">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row>
    <row r="428" spans="1:55" x14ac:dyDescent="0.3">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row>
    <row r="429" spans="1:55" x14ac:dyDescent="0.3">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row>
    <row r="430" spans="1:55"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row>
    <row r="431" spans="1:55" x14ac:dyDescent="0.3">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row>
    <row r="432" spans="1:55" x14ac:dyDescent="0.3">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row>
    <row r="433" spans="1:55" x14ac:dyDescent="0.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row>
    <row r="434" spans="1:55" x14ac:dyDescent="0.3">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row>
    <row r="435" spans="1:55" x14ac:dyDescent="0.3">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row>
    <row r="436" spans="1:55" x14ac:dyDescent="0.3">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row>
    <row r="437" spans="1:55" x14ac:dyDescent="0.3">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row>
    <row r="438" spans="1:55" x14ac:dyDescent="0.3">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row>
    <row r="439" spans="1:55" x14ac:dyDescent="0.3">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row>
    <row r="440" spans="1:55" x14ac:dyDescent="0.3">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row>
    <row r="441" spans="1:55" x14ac:dyDescent="0.3">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row>
    <row r="442" spans="1:55" x14ac:dyDescent="0.3">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row>
    <row r="443" spans="1:55" x14ac:dyDescent="0.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row>
    <row r="444" spans="1:55" x14ac:dyDescent="0.3">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row>
    <row r="445" spans="1:55" x14ac:dyDescent="0.3">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row>
    <row r="446" spans="1:55" x14ac:dyDescent="0.3">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row>
    <row r="447" spans="1:55" x14ac:dyDescent="0.3">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row>
    <row r="448" spans="1:55" x14ac:dyDescent="0.3">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row>
    <row r="449" spans="1:55" x14ac:dyDescent="0.3">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row>
    <row r="450" spans="1:55" x14ac:dyDescent="0.3">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row>
    <row r="451" spans="1:55" x14ac:dyDescent="0.3">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row>
    <row r="452" spans="1:55" x14ac:dyDescent="0.3">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row>
    <row r="453" spans="1:55" x14ac:dyDescent="0.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row>
    <row r="454" spans="1:55" x14ac:dyDescent="0.3">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row>
    <row r="455" spans="1:55" x14ac:dyDescent="0.3">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row>
    <row r="456" spans="1:55" x14ac:dyDescent="0.3">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row>
    <row r="457" spans="1:55" x14ac:dyDescent="0.3">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row>
    <row r="458" spans="1:55" x14ac:dyDescent="0.3">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row>
    <row r="459" spans="1:55" x14ac:dyDescent="0.3">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row>
    <row r="460" spans="1:55" x14ac:dyDescent="0.3">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row>
    <row r="461" spans="1:55" x14ac:dyDescent="0.3">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row>
    <row r="462" spans="1:55" x14ac:dyDescent="0.3">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row>
    <row r="463" spans="1:55" x14ac:dyDescent="0.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row>
    <row r="464" spans="1:55" x14ac:dyDescent="0.3">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row>
    <row r="465" spans="1:55" x14ac:dyDescent="0.3">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row>
    <row r="466" spans="1:55" x14ac:dyDescent="0.3">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row>
    <row r="467" spans="1:55" x14ac:dyDescent="0.3">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row>
    <row r="468" spans="1:55" x14ac:dyDescent="0.3">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row>
    <row r="469" spans="1:55" x14ac:dyDescent="0.3">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row>
    <row r="470" spans="1:55" x14ac:dyDescent="0.3">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row>
    <row r="471" spans="1:55" x14ac:dyDescent="0.3">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row>
    <row r="472" spans="1:55" x14ac:dyDescent="0.3">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row>
    <row r="473" spans="1:55" x14ac:dyDescent="0.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row>
    <row r="474" spans="1:55" x14ac:dyDescent="0.3">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row>
    <row r="475" spans="1:55" x14ac:dyDescent="0.3">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row>
    <row r="476" spans="1:55" x14ac:dyDescent="0.3">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row>
    <row r="477" spans="1:55" x14ac:dyDescent="0.3">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row>
    <row r="478" spans="1:55" x14ac:dyDescent="0.3">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row>
    <row r="479" spans="1:55" x14ac:dyDescent="0.3">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row>
    <row r="480" spans="1:55" x14ac:dyDescent="0.3">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row>
    <row r="481" spans="1:55" x14ac:dyDescent="0.3">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row>
    <row r="482" spans="1:55" x14ac:dyDescent="0.3">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row>
    <row r="483" spans="1:55" x14ac:dyDescent="0.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row>
    <row r="484" spans="1:55" x14ac:dyDescent="0.3">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row>
    <row r="485" spans="1:55" x14ac:dyDescent="0.3">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row>
    <row r="486" spans="1:55" x14ac:dyDescent="0.3">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row>
    <row r="487" spans="1:55" x14ac:dyDescent="0.3">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row>
    <row r="488" spans="1:55" x14ac:dyDescent="0.3">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row>
    <row r="489" spans="1:55" x14ac:dyDescent="0.3">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row>
    <row r="490" spans="1:55" x14ac:dyDescent="0.3">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row>
    <row r="491" spans="1:55" x14ac:dyDescent="0.3">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row>
    <row r="492" spans="1:55" x14ac:dyDescent="0.3">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row>
    <row r="493" spans="1:55" x14ac:dyDescent="0.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row>
    <row r="494" spans="1:55" x14ac:dyDescent="0.3">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row>
    <row r="495" spans="1:55" x14ac:dyDescent="0.3">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row>
    <row r="496" spans="1:55" x14ac:dyDescent="0.3">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row>
    <row r="497" spans="1:55" x14ac:dyDescent="0.3">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row>
    <row r="498" spans="1:55" x14ac:dyDescent="0.3">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row>
    <row r="499" spans="1:55" x14ac:dyDescent="0.3">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row>
    <row r="500" spans="1:55" x14ac:dyDescent="0.3">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row>
    <row r="501" spans="1:55" x14ac:dyDescent="0.3">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row>
    <row r="502" spans="1:55" x14ac:dyDescent="0.3">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row>
    <row r="503" spans="1:55" x14ac:dyDescent="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row>
    <row r="504" spans="1:55" x14ac:dyDescent="0.3">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row>
    <row r="505" spans="1:55" x14ac:dyDescent="0.3">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row>
    <row r="506" spans="1:55" x14ac:dyDescent="0.3">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row>
    <row r="507" spans="1:55" x14ac:dyDescent="0.3">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row>
    <row r="508" spans="1:55" x14ac:dyDescent="0.3">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row>
    <row r="509" spans="1:55" x14ac:dyDescent="0.3">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row>
    <row r="510" spans="1:55" x14ac:dyDescent="0.3">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row>
    <row r="511" spans="1:55" x14ac:dyDescent="0.3">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row>
    <row r="512" spans="1:55" x14ac:dyDescent="0.3">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row>
    <row r="513" spans="1:55" x14ac:dyDescent="0.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row>
    <row r="514" spans="1:55" x14ac:dyDescent="0.3">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row>
    <row r="515" spans="1:55" x14ac:dyDescent="0.3">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row>
    <row r="516" spans="1:55" x14ac:dyDescent="0.3">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row>
    <row r="517" spans="1:55" x14ac:dyDescent="0.3">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row>
    <row r="518" spans="1:55" x14ac:dyDescent="0.3">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row>
    <row r="519" spans="1:55" x14ac:dyDescent="0.3">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row>
    <row r="520" spans="1:55" x14ac:dyDescent="0.3">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row>
    <row r="521" spans="1:55" x14ac:dyDescent="0.3">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row>
    <row r="522" spans="1:55" x14ac:dyDescent="0.3">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row>
    <row r="523" spans="1:55" x14ac:dyDescent="0.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row>
    <row r="524" spans="1:55" x14ac:dyDescent="0.3">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row>
    <row r="525" spans="1:55" x14ac:dyDescent="0.3">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row>
    <row r="526" spans="1:55" x14ac:dyDescent="0.3">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row>
    <row r="527" spans="1:55" x14ac:dyDescent="0.3">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row>
    <row r="528" spans="1:55" x14ac:dyDescent="0.3">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row>
    <row r="529" spans="1:55" x14ac:dyDescent="0.3">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row>
    <row r="530" spans="1:55" x14ac:dyDescent="0.3">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row>
    <row r="531" spans="1:55" x14ac:dyDescent="0.3">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row>
    <row r="532" spans="1:55" x14ac:dyDescent="0.3">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row>
    <row r="533" spans="1:55" x14ac:dyDescent="0.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row>
    <row r="534" spans="1:55" x14ac:dyDescent="0.3">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row>
    <row r="535" spans="1:55" x14ac:dyDescent="0.3">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row>
    <row r="536" spans="1:55" x14ac:dyDescent="0.3">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row>
    <row r="537" spans="1:55" x14ac:dyDescent="0.3">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row>
    <row r="538" spans="1:55" x14ac:dyDescent="0.3">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row>
    <row r="539" spans="1:55" x14ac:dyDescent="0.3">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row>
    <row r="540" spans="1:55" x14ac:dyDescent="0.3">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row>
    <row r="541" spans="1:55" x14ac:dyDescent="0.3">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row>
    <row r="542" spans="1:55" x14ac:dyDescent="0.3">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row>
    <row r="543" spans="1:55" x14ac:dyDescent="0.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row>
    <row r="544" spans="1:55" x14ac:dyDescent="0.3">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row>
    <row r="545" spans="1:55" x14ac:dyDescent="0.3">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row>
    <row r="546" spans="1:55" x14ac:dyDescent="0.3">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row>
    <row r="547" spans="1:55" x14ac:dyDescent="0.3">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row>
    <row r="548" spans="1:55" x14ac:dyDescent="0.3">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row>
    <row r="549" spans="1:55" x14ac:dyDescent="0.3">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row>
    <row r="550" spans="1:55" x14ac:dyDescent="0.3">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row>
    <row r="551" spans="1:55" x14ac:dyDescent="0.3">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row>
    <row r="552" spans="1:55" x14ac:dyDescent="0.3">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row>
    <row r="553" spans="1:55" x14ac:dyDescent="0.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row>
    <row r="554" spans="1:55" x14ac:dyDescent="0.3">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row>
    <row r="555" spans="1:55" x14ac:dyDescent="0.3">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row>
    <row r="556" spans="1:55" x14ac:dyDescent="0.3">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row>
    <row r="557" spans="1:55" x14ac:dyDescent="0.3">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row>
    <row r="558" spans="1:55" x14ac:dyDescent="0.3">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row>
    <row r="559" spans="1:55" x14ac:dyDescent="0.3">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row>
    <row r="560" spans="1:55" x14ac:dyDescent="0.3">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row>
    <row r="561" spans="1:55" x14ac:dyDescent="0.3">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row>
    <row r="562" spans="1:55" x14ac:dyDescent="0.3">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row>
    <row r="563" spans="1:55" x14ac:dyDescent="0.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row>
    <row r="564" spans="1:55" x14ac:dyDescent="0.3">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row>
    <row r="565" spans="1:55" x14ac:dyDescent="0.3">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row>
    <row r="566" spans="1:55" x14ac:dyDescent="0.3">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row>
    <row r="567" spans="1:55" x14ac:dyDescent="0.3">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row>
    <row r="568" spans="1:55" x14ac:dyDescent="0.3">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row>
    <row r="569" spans="1:55" x14ac:dyDescent="0.3">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row>
    <row r="570" spans="1:55" x14ac:dyDescent="0.3">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row>
    <row r="571" spans="1:55" x14ac:dyDescent="0.3">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row>
    <row r="572" spans="1:55" x14ac:dyDescent="0.3">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row>
    <row r="573" spans="1:55" x14ac:dyDescent="0.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row>
    <row r="574" spans="1:55" x14ac:dyDescent="0.3">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row>
    <row r="575" spans="1:55" x14ac:dyDescent="0.3">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row>
    <row r="576" spans="1:55" x14ac:dyDescent="0.3">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row>
    <row r="577" spans="1:55" x14ac:dyDescent="0.3">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row>
    <row r="578" spans="1:55" x14ac:dyDescent="0.3">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row>
    <row r="579" spans="1:55" x14ac:dyDescent="0.3">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row>
    <row r="580" spans="1:55" x14ac:dyDescent="0.3">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row>
    <row r="581" spans="1:55" x14ac:dyDescent="0.3">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row>
    <row r="582" spans="1:55" x14ac:dyDescent="0.3">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row>
    <row r="583" spans="1:55" x14ac:dyDescent="0.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row>
    <row r="584" spans="1:55" x14ac:dyDescent="0.3">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row>
    <row r="585" spans="1:55" x14ac:dyDescent="0.3">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row>
    <row r="586" spans="1:55" x14ac:dyDescent="0.3">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row>
    <row r="587" spans="1:55" x14ac:dyDescent="0.3">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row>
    <row r="588" spans="1:55" x14ac:dyDescent="0.3">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row>
    <row r="589" spans="1:55" x14ac:dyDescent="0.3">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row>
    <row r="590" spans="1:55" x14ac:dyDescent="0.3">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row>
    <row r="591" spans="1:55" x14ac:dyDescent="0.3">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row>
    <row r="592" spans="1:55" x14ac:dyDescent="0.3">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row>
    <row r="593" spans="1:55" x14ac:dyDescent="0.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row>
    <row r="594" spans="1:55" x14ac:dyDescent="0.3">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row>
    <row r="595" spans="1:55" x14ac:dyDescent="0.3">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row>
    <row r="596" spans="1:55" x14ac:dyDescent="0.3">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row>
    <row r="597" spans="1:55" x14ac:dyDescent="0.3">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row>
    <row r="598" spans="1:55" x14ac:dyDescent="0.3">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row>
    <row r="599" spans="1:55" x14ac:dyDescent="0.3">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row>
    <row r="600" spans="1:55" x14ac:dyDescent="0.3">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row>
    <row r="601" spans="1:55" x14ac:dyDescent="0.3">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row>
    <row r="602" spans="1:55" x14ac:dyDescent="0.3">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row>
    <row r="603" spans="1:55" x14ac:dyDescent="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row>
    <row r="604" spans="1:55" x14ac:dyDescent="0.3">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row>
    <row r="605" spans="1:55" x14ac:dyDescent="0.3">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row>
    <row r="606" spans="1:55" x14ac:dyDescent="0.3">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row>
    <row r="607" spans="1:55" x14ac:dyDescent="0.3">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row>
    <row r="608" spans="1:55" x14ac:dyDescent="0.3">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row>
    <row r="609" spans="1:55" x14ac:dyDescent="0.3">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row>
    <row r="610" spans="1:55" x14ac:dyDescent="0.3">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row>
    <row r="611" spans="1:55" x14ac:dyDescent="0.3">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row>
    <row r="612" spans="1:55" x14ac:dyDescent="0.3">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row>
    <row r="613" spans="1:55" x14ac:dyDescent="0.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row>
    <row r="614" spans="1:55" x14ac:dyDescent="0.3">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row>
    <row r="615" spans="1:55" x14ac:dyDescent="0.3">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row>
    <row r="616" spans="1:55" x14ac:dyDescent="0.3">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row>
    <row r="617" spans="1:55" x14ac:dyDescent="0.3">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row>
    <row r="618" spans="1:55" x14ac:dyDescent="0.3">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row>
    <row r="619" spans="1:55" x14ac:dyDescent="0.3">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row>
    <row r="620" spans="1:55" x14ac:dyDescent="0.3">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row>
    <row r="621" spans="1:55" x14ac:dyDescent="0.3">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row>
    <row r="622" spans="1:55" x14ac:dyDescent="0.3">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row>
    <row r="623" spans="1:55" x14ac:dyDescent="0.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row>
    <row r="624" spans="1:55" x14ac:dyDescent="0.3">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row>
    <row r="625" spans="1:55" x14ac:dyDescent="0.3">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row>
    <row r="626" spans="1:55" x14ac:dyDescent="0.3">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row>
    <row r="627" spans="1:55" x14ac:dyDescent="0.3">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row>
    <row r="628" spans="1:55" x14ac:dyDescent="0.3">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row>
    <row r="629" spans="1:55" x14ac:dyDescent="0.3">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row>
    <row r="630" spans="1:55" x14ac:dyDescent="0.3">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row>
    <row r="631" spans="1:55" x14ac:dyDescent="0.3">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row>
    <row r="632" spans="1:55" x14ac:dyDescent="0.3">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row>
    <row r="633" spans="1:55" x14ac:dyDescent="0.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row>
    <row r="634" spans="1:55" x14ac:dyDescent="0.3">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row>
    <row r="635" spans="1:55" x14ac:dyDescent="0.3">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row>
    <row r="636" spans="1:55" x14ac:dyDescent="0.3">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row>
    <row r="637" spans="1:55" x14ac:dyDescent="0.3">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row>
    <row r="638" spans="1:55" x14ac:dyDescent="0.3">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row>
    <row r="639" spans="1:55" x14ac:dyDescent="0.3">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row>
    <row r="640" spans="1:55" x14ac:dyDescent="0.3">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row>
    <row r="641" spans="1:55" x14ac:dyDescent="0.3">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row>
    <row r="642" spans="1:55" x14ac:dyDescent="0.3">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row>
    <row r="643" spans="1:55" x14ac:dyDescent="0.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row>
    <row r="644" spans="1:55" x14ac:dyDescent="0.3">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row>
    <row r="645" spans="1:55" x14ac:dyDescent="0.3">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row>
    <row r="646" spans="1:55" x14ac:dyDescent="0.3">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row>
    <row r="647" spans="1:55" x14ac:dyDescent="0.3">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row>
    <row r="648" spans="1:55" x14ac:dyDescent="0.3">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row>
    <row r="649" spans="1:55" x14ac:dyDescent="0.3">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row>
    <row r="650" spans="1:55" x14ac:dyDescent="0.3">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row>
    <row r="651" spans="1:55" x14ac:dyDescent="0.3">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row>
    <row r="652" spans="1:55" x14ac:dyDescent="0.3">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row>
    <row r="653" spans="1:55" x14ac:dyDescent="0.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row>
    <row r="654" spans="1:55" x14ac:dyDescent="0.3">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row>
    <row r="655" spans="1:55" x14ac:dyDescent="0.3">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row>
    <row r="656" spans="1:55" x14ac:dyDescent="0.3">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row>
    <row r="657" spans="1:55" x14ac:dyDescent="0.3">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row>
    <row r="658" spans="1:55" x14ac:dyDescent="0.3">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row>
    <row r="659" spans="1:55" x14ac:dyDescent="0.3">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row>
    <row r="660" spans="1:55" x14ac:dyDescent="0.3">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row>
    <row r="661" spans="1:55" x14ac:dyDescent="0.3">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row>
    <row r="662" spans="1:55" x14ac:dyDescent="0.3">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row>
    <row r="663" spans="1:55" x14ac:dyDescent="0.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row>
    <row r="664" spans="1:55" x14ac:dyDescent="0.3">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row>
    <row r="665" spans="1:55" x14ac:dyDescent="0.3">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row>
    <row r="666" spans="1:55" x14ac:dyDescent="0.3">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row>
    <row r="667" spans="1:55" x14ac:dyDescent="0.3">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row>
    <row r="668" spans="1:55" x14ac:dyDescent="0.3">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row>
    <row r="669" spans="1:55" x14ac:dyDescent="0.3">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row>
    <row r="670" spans="1:55" x14ac:dyDescent="0.3">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row>
    <row r="671" spans="1:55" x14ac:dyDescent="0.3">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row>
    <row r="672" spans="1:55" x14ac:dyDescent="0.3">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row>
    <row r="673" spans="1:55" x14ac:dyDescent="0.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row>
    <row r="674" spans="1:55" x14ac:dyDescent="0.3">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row>
    <row r="675" spans="1:55" x14ac:dyDescent="0.3">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row>
    <row r="676" spans="1:55" x14ac:dyDescent="0.3">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row>
    <row r="677" spans="1:55" x14ac:dyDescent="0.3">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row>
    <row r="678" spans="1:55" x14ac:dyDescent="0.3">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row>
    <row r="679" spans="1:55" x14ac:dyDescent="0.3">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row>
    <row r="680" spans="1:55" x14ac:dyDescent="0.3">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row>
    <row r="681" spans="1:55" x14ac:dyDescent="0.3">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row>
    <row r="682" spans="1:55" x14ac:dyDescent="0.3">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row>
    <row r="683" spans="1:55" x14ac:dyDescent="0.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row>
    <row r="684" spans="1:55" x14ac:dyDescent="0.3">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row>
    <row r="685" spans="1:55" x14ac:dyDescent="0.3">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row>
  </sheetData>
  <dataValidations count="1">
    <dataValidation type="list" allowBlank="1" showInputMessage="1" showErrorMessage="1" sqref="C2:D2 F2" xr:uid="{0CA91C36-BD9D-401B-8EA1-BF98D5D32226}">
      <formula1>#REF!</formula1>
    </dataValidation>
  </dataValidations>
  <pageMargins left="0.7" right="0.7" top="0.75" bottom="0.75" header="0.3" footer="0.3"/>
  <pageSetup paperSize="9" orientation="portrait" r:id="rId1"/>
  <ignoredErrors>
    <ignoredError sqref="A5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186EE-0895-4FD4-8383-71AAC3135B7A}">
  <dimension ref="A1:AE192"/>
  <sheetViews>
    <sheetView topLeftCell="A10" workbookViewId="0">
      <selection activeCell="F13" sqref="F13"/>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145"/>
      <c r="B7" s="146">
        <v>9</v>
      </c>
      <c r="C7" s="149" t="s">
        <v>213</v>
      </c>
      <c r="D7" s="148"/>
      <c r="E7" s="148"/>
      <c r="F7" s="148"/>
      <c r="G7" s="84"/>
      <c r="H7" s="9"/>
      <c r="I7" s="2"/>
      <c r="J7" s="2"/>
      <c r="K7" s="2"/>
      <c r="L7" s="2"/>
      <c r="M7" s="2"/>
      <c r="N7" s="2"/>
      <c r="O7" s="2"/>
      <c r="P7" s="2"/>
      <c r="Q7" s="2"/>
      <c r="R7" s="2"/>
      <c r="S7" s="2"/>
      <c r="T7" s="2"/>
      <c r="U7" s="2"/>
      <c r="V7" s="2"/>
      <c r="W7" s="2"/>
      <c r="X7" s="2"/>
      <c r="Y7" s="2"/>
      <c r="Z7" s="2"/>
      <c r="AA7" s="2"/>
      <c r="AB7" s="2"/>
      <c r="AC7" s="2"/>
      <c r="AD7" s="2"/>
      <c r="AE7" s="2"/>
    </row>
    <row r="8" spans="1:31" ht="18" thickTop="1" thickBot="1" x14ac:dyDescent="0.35">
      <c r="A8" s="69">
        <v>1</v>
      </c>
      <c r="B8" s="70">
        <v>9.1</v>
      </c>
      <c r="C8" s="71" t="s">
        <v>214</v>
      </c>
      <c r="D8" s="71"/>
      <c r="E8" s="72">
        <v>1</v>
      </c>
      <c r="F8" s="10"/>
      <c r="G8" s="11"/>
      <c r="H8" s="12"/>
      <c r="I8" s="2"/>
      <c r="J8" s="2"/>
      <c r="K8" s="2"/>
      <c r="L8" s="2"/>
      <c r="M8" s="2"/>
      <c r="N8" s="2"/>
      <c r="O8" s="2"/>
      <c r="P8" s="2"/>
      <c r="Q8" s="2"/>
      <c r="R8" s="2"/>
      <c r="S8" s="2"/>
      <c r="T8" s="2"/>
      <c r="U8" s="2"/>
      <c r="V8" s="2"/>
      <c r="W8" s="2"/>
      <c r="X8" s="2"/>
      <c r="Y8" s="2"/>
      <c r="Z8" s="2"/>
      <c r="AA8" s="2"/>
      <c r="AB8" s="2"/>
      <c r="AC8" s="2"/>
      <c r="AD8" s="2"/>
      <c r="AE8" s="2"/>
    </row>
    <row r="9" spans="1:31" ht="15.6" x14ac:dyDescent="0.3">
      <c r="A9" s="74"/>
      <c r="B9" s="75">
        <f>ROW(A1)</f>
        <v>1</v>
      </c>
      <c r="C9" s="133" t="s">
        <v>224</v>
      </c>
      <c r="D9" s="13"/>
      <c r="E9" s="77"/>
      <c r="F9" s="14"/>
      <c r="G9" s="15"/>
      <c r="H9" s="4"/>
      <c r="I9" s="2"/>
      <c r="J9" s="2"/>
      <c r="K9" s="2"/>
      <c r="L9" s="2"/>
      <c r="M9" s="2"/>
      <c r="N9" s="2"/>
      <c r="O9" s="2"/>
      <c r="P9" s="2"/>
      <c r="Q9" s="2"/>
      <c r="R9" s="2"/>
      <c r="S9" s="2"/>
      <c r="T9" s="2"/>
      <c r="U9" s="2"/>
      <c r="V9" s="2"/>
      <c r="W9" s="2"/>
      <c r="X9" s="2"/>
      <c r="Y9" s="2"/>
      <c r="Z9" s="2"/>
      <c r="AA9" s="2"/>
      <c r="AB9" s="2"/>
      <c r="AC9" s="2"/>
      <c r="AD9" s="2"/>
      <c r="AE9" s="2"/>
    </row>
    <row r="10" spans="1:31" ht="15.6" x14ac:dyDescent="0.3">
      <c r="A10" s="74"/>
      <c r="B10" s="75">
        <f t="shared" ref="B10:B28" si="0">ROW(A2)</f>
        <v>2</v>
      </c>
      <c r="C10" s="123" t="s">
        <v>225</v>
      </c>
      <c r="D10" s="13"/>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15.6" x14ac:dyDescent="0.3">
      <c r="A11" s="74"/>
      <c r="B11" s="75">
        <f t="shared" si="0"/>
        <v>3</v>
      </c>
      <c r="C11" s="123" t="s">
        <v>226</v>
      </c>
      <c r="D11" s="13"/>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15.6" x14ac:dyDescent="0.3">
      <c r="A12" s="74"/>
      <c r="B12" s="75">
        <f t="shared" si="0"/>
        <v>4</v>
      </c>
      <c r="C12" s="123" t="s">
        <v>227</v>
      </c>
      <c r="D12" s="13"/>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42" x14ac:dyDescent="0.3">
      <c r="A13" s="74"/>
      <c r="B13" s="75">
        <f t="shared" si="0"/>
        <v>5</v>
      </c>
      <c r="C13" s="123" t="s">
        <v>228</v>
      </c>
      <c r="D13" s="13"/>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15.6" x14ac:dyDescent="0.3">
      <c r="A14" s="74"/>
      <c r="B14" s="75">
        <f t="shared" si="0"/>
        <v>6</v>
      </c>
      <c r="C14" s="123" t="s">
        <v>229</v>
      </c>
      <c r="D14" s="13"/>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28.2" x14ac:dyDescent="0.3">
      <c r="A15" s="74"/>
      <c r="B15" s="75">
        <f t="shared" si="0"/>
        <v>7</v>
      </c>
      <c r="C15" s="123" t="s">
        <v>230</v>
      </c>
      <c r="D15" s="13"/>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28.2" x14ac:dyDescent="0.3">
      <c r="A16" s="74"/>
      <c r="B16" s="75">
        <f t="shared" si="0"/>
        <v>8</v>
      </c>
      <c r="C16" s="123" t="s">
        <v>231</v>
      </c>
      <c r="D16" s="13"/>
      <c r="E16" s="77"/>
      <c r="F16" s="14"/>
      <c r="G16" s="15"/>
      <c r="H16" s="4"/>
      <c r="I16" s="2"/>
      <c r="J16" s="2"/>
      <c r="K16" s="2"/>
      <c r="L16" s="2"/>
      <c r="M16" s="2"/>
      <c r="N16" s="2"/>
      <c r="O16" s="2"/>
      <c r="P16" s="2"/>
      <c r="Q16" s="2"/>
      <c r="R16" s="2"/>
      <c r="S16" s="2"/>
      <c r="T16" s="2"/>
      <c r="U16" s="2"/>
      <c r="V16" s="2"/>
      <c r="W16" s="2"/>
      <c r="X16" s="2"/>
      <c r="Y16" s="2"/>
      <c r="Z16" s="2"/>
      <c r="AA16" s="2"/>
      <c r="AB16" s="2"/>
      <c r="AC16" s="2"/>
      <c r="AD16" s="2"/>
      <c r="AE16" s="2"/>
    </row>
    <row r="17" spans="1:31" ht="28.2" x14ac:dyDescent="0.3">
      <c r="A17" s="74"/>
      <c r="B17" s="75">
        <f t="shared" si="0"/>
        <v>9</v>
      </c>
      <c r="C17" s="123" t="s">
        <v>232</v>
      </c>
      <c r="D17" s="13"/>
      <c r="E17" s="77"/>
      <c r="F17" s="14"/>
      <c r="G17" s="15"/>
      <c r="H17" s="4"/>
      <c r="I17" s="2"/>
      <c r="J17" s="2"/>
      <c r="K17" s="2"/>
      <c r="L17" s="2"/>
      <c r="M17" s="2"/>
      <c r="N17" s="2"/>
      <c r="O17" s="2"/>
      <c r="P17" s="2"/>
      <c r="Q17" s="2"/>
      <c r="R17" s="2"/>
      <c r="S17" s="2"/>
      <c r="T17" s="2"/>
      <c r="U17" s="2"/>
      <c r="V17" s="2"/>
      <c r="W17" s="2"/>
      <c r="X17" s="2"/>
      <c r="Y17" s="2"/>
      <c r="Z17" s="2"/>
      <c r="AA17" s="2"/>
      <c r="AB17" s="2"/>
      <c r="AC17" s="2"/>
      <c r="AD17" s="2"/>
      <c r="AE17" s="2"/>
    </row>
    <row r="18" spans="1:31" ht="15.6" x14ac:dyDescent="0.3">
      <c r="A18" s="74"/>
      <c r="B18" s="75">
        <f t="shared" si="0"/>
        <v>10</v>
      </c>
      <c r="C18" s="123" t="s">
        <v>233</v>
      </c>
      <c r="D18" s="13"/>
      <c r="E18" s="77"/>
      <c r="F18" s="14"/>
      <c r="G18" s="15"/>
      <c r="H18" s="4"/>
      <c r="I18" s="2"/>
      <c r="J18" s="2"/>
      <c r="K18" s="2"/>
      <c r="L18" s="2"/>
      <c r="M18" s="2"/>
      <c r="N18" s="2"/>
      <c r="O18" s="2"/>
      <c r="P18" s="2"/>
      <c r="Q18" s="2"/>
      <c r="R18" s="2"/>
      <c r="S18" s="2"/>
      <c r="T18" s="2"/>
      <c r="U18" s="2"/>
      <c r="V18" s="2"/>
      <c r="W18" s="2"/>
      <c r="X18" s="2"/>
      <c r="Y18" s="2"/>
      <c r="Z18" s="2"/>
      <c r="AA18" s="2"/>
      <c r="AB18" s="2"/>
      <c r="AC18" s="2"/>
      <c r="AD18" s="2"/>
      <c r="AE18" s="2"/>
    </row>
    <row r="19" spans="1:31" ht="15.6" x14ac:dyDescent="0.3">
      <c r="A19" s="74"/>
      <c r="B19" s="75">
        <f t="shared" si="0"/>
        <v>11</v>
      </c>
      <c r="C19" s="123" t="s">
        <v>234</v>
      </c>
      <c r="D19" s="13"/>
      <c r="E19" s="77"/>
      <c r="F19" s="14"/>
      <c r="G19" s="15"/>
      <c r="H19" s="4"/>
      <c r="I19" s="2"/>
      <c r="J19" s="2"/>
      <c r="K19" s="2"/>
      <c r="L19" s="2"/>
      <c r="M19" s="2"/>
      <c r="N19" s="2"/>
      <c r="O19" s="2"/>
      <c r="P19" s="2"/>
      <c r="Q19" s="2"/>
      <c r="R19" s="2"/>
      <c r="S19" s="2"/>
      <c r="T19" s="2"/>
      <c r="U19" s="2"/>
      <c r="V19" s="2"/>
      <c r="W19" s="2"/>
      <c r="X19" s="2"/>
      <c r="Y19" s="2"/>
      <c r="Z19" s="2"/>
      <c r="AA19" s="2"/>
      <c r="AB19" s="2"/>
      <c r="AC19" s="2"/>
      <c r="AD19" s="2"/>
      <c r="AE19" s="2"/>
    </row>
    <row r="20" spans="1:31" ht="15.6" x14ac:dyDescent="0.3">
      <c r="A20" s="74"/>
      <c r="B20" s="75">
        <f t="shared" si="0"/>
        <v>12</v>
      </c>
      <c r="C20" s="123" t="s">
        <v>235</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c r="AE20" s="2"/>
    </row>
    <row r="21" spans="1:31" ht="15.6" x14ac:dyDescent="0.3">
      <c r="A21" s="74"/>
      <c r="B21" s="75">
        <f t="shared" si="0"/>
        <v>13</v>
      </c>
      <c r="C21" s="123" t="s">
        <v>236</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c r="AE21" s="2"/>
    </row>
    <row r="22" spans="1:31" ht="15.6" x14ac:dyDescent="0.3">
      <c r="A22" s="74"/>
      <c r="B22" s="75">
        <f t="shared" si="0"/>
        <v>14</v>
      </c>
      <c r="C22" s="123" t="s">
        <v>237</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c r="AE22" s="2"/>
    </row>
    <row r="23" spans="1:31" ht="15.6" x14ac:dyDescent="0.3">
      <c r="A23" s="74"/>
      <c r="B23" s="75">
        <f t="shared" si="0"/>
        <v>15</v>
      </c>
      <c r="C23" s="123" t="s">
        <v>238</v>
      </c>
      <c r="D23" s="16"/>
      <c r="E23" s="77"/>
      <c r="F23" s="14"/>
      <c r="G23" s="15"/>
      <c r="H23" s="4"/>
      <c r="I23" s="2"/>
      <c r="J23" s="2"/>
      <c r="K23" s="2"/>
      <c r="L23" s="2"/>
      <c r="M23" s="2"/>
      <c r="N23" s="2"/>
      <c r="O23" s="2"/>
      <c r="P23" s="2"/>
      <c r="Q23" s="2"/>
      <c r="R23" s="2"/>
      <c r="S23" s="2"/>
      <c r="T23" s="2"/>
      <c r="U23" s="2"/>
      <c r="V23" s="2"/>
      <c r="W23" s="2"/>
      <c r="X23" s="2"/>
      <c r="Y23" s="2"/>
      <c r="Z23" s="2"/>
      <c r="AA23" s="2"/>
      <c r="AB23" s="2"/>
      <c r="AC23" s="2"/>
      <c r="AD23" s="2"/>
      <c r="AE23" s="2"/>
    </row>
    <row r="24" spans="1:31" ht="15.6" x14ac:dyDescent="0.3">
      <c r="A24" s="74"/>
      <c r="B24" s="75">
        <f t="shared" si="0"/>
        <v>16</v>
      </c>
      <c r="C24" s="123" t="s">
        <v>239</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c r="AE24" s="2"/>
    </row>
    <row r="25" spans="1:31" ht="15.6" x14ac:dyDescent="0.3">
      <c r="A25" s="74"/>
      <c r="B25" s="75">
        <f t="shared" si="0"/>
        <v>17</v>
      </c>
      <c r="C25" s="123" t="s">
        <v>240</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c r="AE25" s="2"/>
    </row>
    <row r="26" spans="1:31" ht="15.6" x14ac:dyDescent="0.3">
      <c r="A26" s="74"/>
      <c r="B26" s="75">
        <f t="shared" si="0"/>
        <v>18</v>
      </c>
      <c r="C26" s="123" t="s">
        <v>241</v>
      </c>
      <c r="D26" s="16"/>
      <c r="E26" s="77"/>
      <c r="F26" s="14"/>
      <c r="G26" s="15"/>
      <c r="H26" s="4"/>
      <c r="I26" s="2"/>
      <c r="J26" s="2"/>
      <c r="K26" s="2"/>
      <c r="L26" s="2"/>
      <c r="M26" s="2"/>
      <c r="N26" s="2"/>
      <c r="O26" s="2"/>
      <c r="P26" s="2"/>
      <c r="Q26" s="2"/>
      <c r="R26" s="2"/>
      <c r="S26" s="2"/>
      <c r="T26" s="2"/>
      <c r="U26" s="2"/>
      <c r="V26" s="2"/>
      <c r="W26" s="2"/>
      <c r="X26" s="2"/>
      <c r="Y26" s="2"/>
      <c r="Z26" s="2"/>
      <c r="AA26" s="2"/>
      <c r="AB26" s="2"/>
      <c r="AC26" s="2"/>
      <c r="AD26" s="2"/>
      <c r="AE26" s="2"/>
    </row>
    <row r="27" spans="1:31" ht="124.8" x14ac:dyDescent="0.3">
      <c r="A27" s="74"/>
      <c r="B27" s="75">
        <f t="shared" si="0"/>
        <v>19</v>
      </c>
      <c r="C27" s="123" t="s">
        <v>242</v>
      </c>
      <c r="D27" s="16"/>
      <c r="E27" s="77"/>
      <c r="F27" s="14"/>
      <c r="G27" s="15"/>
      <c r="H27" s="4"/>
      <c r="I27" s="2"/>
      <c r="J27" s="2"/>
      <c r="K27" s="2"/>
      <c r="L27" s="2"/>
      <c r="M27" s="2"/>
      <c r="N27" s="2"/>
      <c r="O27" s="2"/>
      <c r="P27" s="2"/>
      <c r="Q27" s="2"/>
      <c r="R27" s="2"/>
      <c r="S27" s="2"/>
      <c r="T27" s="2"/>
      <c r="U27" s="2"/>
      <c r="V27" s="2"/>
      <c r="W27" s="2"/>
      <c r="X27" s="2"/>
      <c r="Y27" s="2"/>
      <c r="Z27" s="2"/>
      <c r="AA27" s="2"/>
      <c r="AB27" s="2"/>
      <c r="AC27" s="2"/>
      <c r="AD27" s="2"/>
      <c r="AE27" s="2"/>
    </row>
    <row r="28" spans="1:31" ht="16.2" thickBot="1" x14ac:dyDescent="0.35">
      <c r="A28" s="74"/>
      <c r="B28" s="75">
        <f t="shared" si="0"/>
        <v>20</v>
      </c>
      <c r="C28" s="122" t="s">
        <v>243</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c r="AE28" s="2"/>
    </row>
    <row r="29" spans="1:31" ht="18" thickTop="1" thickBot="1" x14ac:dyDescent="0.35">
      <c r="A29" s="69">
        <v>2</v>
      </c>
      <c r="B29" s="70">
        <v>9.1999999999999993</v>
      </c>
      <c r="C29" s="71" t="s">
        <v>215</v>
      </c>
      <c r="D29" s="71"/>
      <c r="E29" s="72">
        <v>1</v>
      </c>
      <c r="F29" s="10"/>
      <c r="G29" s="11"/>
      <c r="H29" s="12"/>
      <c r="I29" s="2"/>
      <c r="J29" s="2"/>
      <c r="K29" s="2"/>
      <c r="L29" s="2"/>
      <c r="M29" s="2"/>
      <c r="N29" s="2"/>
      <c r="O29" s="2"/>
      <c r="P29" s="2"/>
      <c r="Q29" s="2"/>
      <c r="R29" s="2"/>
      <c r="S29" s="2"/>
      <c r="T29" s="2"/>
      <c r="U29" s="2"/>
      <c r="V29" s="2"/>
      <c r="W29" s="2"/>
      <c r="X29" s="2"/>
      <c r="Y29" s="2"/>
      <c r="Z29" s="2"/>
      <c r="AA29" s="2"/>
      <c r="AB29" s="2"/>
      <c r="AC29" s="2"/>
      <c r="AD29" s="2"/>
      <c r="AE29" s="2"/>
    </row>
    <row r="30" spans="1:31" ht="15.6" x14ac:dyDescent="0.3">
      <c r="A30" s="74"/>
      <c r="B30" s="75">
        <f>ROW(A1)</f>
        <v>1</v>
      </c>
      <c r="C30" s="133" t="s">
        <v>224</v>
      </c>
      <c r="D30" s="16"/>
      <c r="E30" s="77"/>
      <c r="F30" s="14"/>
      <c r="G30" s="15"/>
      <c r="H30" s="4"/>
      <c r="I30" s="2"/>
      <c r="J30" s="2"/>
      <c r="K30" s="2"/>
      <c r="L30" s="2"/>
      <c r="M30" s="2"/>
      <c r="N30" s="2"/>
      <c r="O30" s="2"/>
      <c r="P30" s="2"/>
      <c r="Q30" s="2"/>
      <c r="R30" s="2"/>
      <c r="S30" s="2"/>
      <c r="T30" s="2"/>
      <c r="U30" s="2"/>
      <c r="V30" s="2"/>
      <c r="W30" s="2"/>
      <c r="X30" s="2"/>
      <c r="Y30" s="2"/>
      <c r="Z30" s="2"/>
      <c r="AA30" s="2"/>
      <c r="AB30" s="2"/>
      <c r="AC30" s="2"/>
      <c r="AD30" s="2"/>
    </row>
    <row r="31" spans="1:31" ht="15.6" x14ac:dyDescent="0.3">
      <c r="A31" s="74"/>
      <c r="B31" s="75">
        <f t="shared" ref="B31:B50" si="1">ROW(A2)</f>
        <v>2</v>
      </c>
      <c r="C31" s="123" t="s">
        <v>244</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row>
    <row r="32" spans="1:31" ht="15.6" x14ac:dyDescent="0.3">
      <c r="A32" s="74"/>
      <c r="B32" s="75">
        <f t="shared" si="1"/>
        <v>3</v>
      </c>
      <c r="C32" s="123" t="s">
        <v>225</v>
      </c>
      <c r="D32" s="16"/>
      <c r="E32" s="77"/>
      <c r="F32" s="14"/>
      <c r="G32" s="15"/>
      <c r="H32" s="4"/>
      <c r="I32" s="2"/>
      <c r="J32" s="2"/>
      <c r="K32" s="2"/>
      <c r="L32" s="2"/>
      <c r="M32" s="2"/>
      <c r="N32" s="2"/>
      <c r="O32" s="2"/>
      <c r="P32" s="2"/>
      <c r="Q32" s="2"/>
      <c r="R32" s="2"/>
      <c r="S32" s="2"/>
      <c r="T32" s="2"/>
      <c r="U32" s="2"/>
      <c r="V32" s="2"/>
      <c r="W32" s="2"/>
      <c r="X32" s="2"/>
      <c r="Y32" s="2"/>
      <c r="Z32" s="2"/>
      <c r="AA32" s="2"/>
      <c r="AB32" s="2"/>
      <c r="AC32" s="2"/>
      <c r="AD32" s="2"/>
    </row>
    <row r="33" spans="1:30" ht="15.6" x14ac:dyDescent="0.3">
      <c r="A33" s="74"/>
      <c r="B33" s="75">
        <f t="shared" si="1"/>
        <v>4</v>
      </c>
      <c r="C33" s="123" t="s">
        <v>245</v>
      </c>
      <c r="D33" s="16"/>
      <c r="E33" s="77"/>
      <c r="F33" s="14"/>
      <c r="G33" s="15"/>
      <c r="H33" s="4"/>
      <c r="I33" s="2"/>
      <c r="J33" s="2"/>
      <c r="K33" s="2"/>
      <c r="L33" s="2"/>
      <c r="M33" s="2"/>
      <c r="N33" s="2"/>
      <c r="O33" s="2"/>
      <c r="P33" s="2"/>
      <c r="Q33" s="2"/>
      <c r="R33" s="2"/>
      <c r="S33" s="2"/>
      <c r="T33" s="2"/>
      <c r="U33" s="2"/>
      <c r="V33" s="2"/>
      <c r="W33" s="2"/>
      <c r="X33" s="2"/>
      <c r="Y33" s="2"/>
      <c r="Z33" s="2"/>
      <c r="AA33" s="2"/>
      <c r="AB33" s="2"/>
      <c r="AC33" s="2"/>
      <c r="AD33" s="2"/>
    </row>
    <row r="34" spans="1:30" ht="28.2" x14ac:dyDescent="0.3">
      <c r="A34" s="74"/>
      <c r="B34" s="75">
        <f t="shared" si="1"/>
        <v>5</v>
      </c>
      <c r="C34" s="123" t="s">
        <v>246</v>
      </c>
      <c r="D34" s="16"/>
      <c r="E34" s="77"/>
      <c r="F34" s="14"/>
      <c r="G34" s="15"/>
      <c r="H34" s="4"/>
      <c r="I34" s="2"/>
      <c r="J34" s="2"/>
      <c r="K34" s="2"/>
      <c r="L34" s="2"/>
      <c r="M34" s="2"/>
      <c r="N34" s="2"/>
      <c r="O34" s="2"/>
      <c r="P34" s="2"/>
      <c r="Q34" s="2"/>
      <c r="R34" s="2"/>
      <c r="S34" s="2"/>
      <c r="T34" s="2"/>
      <c r="U34" s="2"/>
      <c r="V34" s="2"/>
      <c r="W34" s="2"/>
      <c r="X34" s="2"/>
      <c r="Y34" s="2"/>
      <c r="Z34" s="2"/>
      <c r="AA34" s="2"/>
      <c r="AB34" s="2"/>
      <c r="AC34" s="2"/>
      <c r="AD34" s="2"/>
    </row>
    <row r="35" spans="1:30" ht="15.6" x14ac:dyDescent="0.3">
      <c r="A35" s="74"/>
      <c r="B35" s="75">
        <f t="shared" si="1"/>
        <v>6</v>
      </c>
      <c r="C35" s="123" t="s">
        <v>229</v>
      </c>
      <c r="D35" s="16"/>
      <c r="E35" s="77"/>
      <c r="F35" s="14"/>
      <c r="G35" s="15"/>
      <c r="H35" s="4"/>
      <c r="I35" s="2"/>
      <c r="J35" s="2"/>
      <c r="K35" s="2"/>
      <c r="L35" s="2"/>
      <c r="M35" s="2"/>
      <c r="N35" s="2"/>
      <c r="O35" s="2"/>
      <c r="P35" s="2"/>
      <c r="Q35" s="2"/>
      <c r="R35" s="2"/>
      <c r="S35" s="2"/>
      <c r="T35" s="2"/>
      <c r="U35" s="2"/>
      <c r="V35" s="2"/>
      <c r="W35" s="2"/>
      <c r="X35" s="2"/>
      <c r="Y35" s="2"/>
      <c r="Z35" s="2"/>
      <c r="AA35" s="2"/>
      <c r="AB35" s="2"/>
      <c r="AC35" s="2"/>
      <c r="AD35" s="2"/>
    </row>
    <row r="36" spans="1:30" ht="28.2" x14ac:dyDescent="0.3">
      <c r="A36" s="74"/>
      <c r="B36" s="75">
        <f t="shared" si="1"/>
        <v>7</v>
      </c>
      <c r="C36" s="123" t="s">
        <v>230</v>
      </c>
      <c r="D36" s="16"/>
      <c r="E36" s="77"/>
      <c r="F36" s="14"/>
      <c r="G36" s="15"/>
      <c r="H36" s="4"/>
      <c r="I36" s="2"/>
      <c r="J36" s="2"/>
      <c r="K36" s="2"/>
      <c r="L36" s="2"/>
      <c r="M36" s="2"/>
      <c r="N36" s="2"/>
      <c r="O36" s="2"/>
      <c r="P36" s="2"/>
      <c r="Q36" s="2"/>
      <c r="R36" s="2"/>
      <c r="S36" s="2"/>
      <c r="T36" s="2"/>
      <c r="U36" s="2"/>
      <c r="V36" s="2"/>
      <c r="W36" s="2"/>
      <c r="X36" s="2"/>
      <c r="Y36" s="2"/>
      <c r="Z36" s="2"/>
      <c r="AA36" s="2"/>
      <c r="AB36" s="2"/>
      <c r="AC36" s="2"/>
      <c r="AD36" s="2"/>
    </row>
    <row r="37" spans="1:30" ht="28.2" x14ac:dyDescent="0.3">
      <c r="A37" s="74"/>
      <c r="B37" s="75">
        <f t="shared" si="1"/>
        <v>8</v>
      </c>
      <c r="C37" s="123" t="s">
        <v>231</v>
      </c>
      <c r="D37" s="16"/>
      <c r="E37" s="77"/>
      <c r="F37" s="14"/>
      <c r="G37" s="15"/>
      <c r="H37" s="4"/>
      <c r="I37" s="2"/>
      <c r="J37" s="2"/>
      <c r="K37" s="2"/>
      <c r="L37" s="2"/>
      <c r="M37" s="2"/>
      <c r="N37" s="2"/>
      <c r="O37" s="2"/>
      <c r="P37" s="2"/>
      <c r="Q37" s="2"/>
      <c r="R37" s="2"/>
      <c r="S37" s="2"/>
      <c r="T37" s="2"/>
      <c r="U37" s="2"/>
      <c r="V37" s="2"/>
      <c r="W37" s="2"/>
      <c r="X37" s="2"/>
      <c r="Y37" s="2"/>
      <c r="Z37" s="2"/>
      <c r="AA37" s="2"/>
      <c r="AB37" s="2"/>
      <c r="AC37" s="2"/>
      <c r="AD37" s="2"/>
    </row>
    <row r="38" spans="1:30" ht="28.2" x14ac:dyDescent="0.3">
      <c r="A38" s="74"/>
      <c r="B38" s="75">
        <f t="shared" si="1"/>
        <v>9</v>
      </c>
      <c r="C38" s="123" t="s">
        <v>232</v>
      </c>
      <c r="D38" s="16"/>
      <c r="E38" s="77"/>
      <c r="F38" s="14"/>
      <c r="G38" s="15"/>
      <c r="H38" s="4"/>
      <c r="I38" s="2"/>
      <c r="J38" s="2"/>
      <c r="K38" s="2"/>
      <c r="L38" s="2"/>
      <c r="M38" s="2"/>
      <c r="N38" s="2"/>
      <c r="O38" s="2"/>
      <c r="P38" s="2"/>
      <c r="Q38" s="2"/>
      <c r="R38" s="2"/>
      <c r="S38" s="2"/>
      <c r="T38" s="2"/>
      <c r="U38" s="2"/>
      <c r="V38" s="2"/>
      <c r="W38" s="2"/>
      <c r="X38" s="2"/>
      <c r="Y38" s="2"/>
      <c r="Z38" s="2"/>
      <c r="AA38" s="2"/>
      <c r="AB38" s="2"/>
      <c r="AC38" s="2"/>
      <c r="AD38" s="2"/>
    </row>
    <row r="39" spans="1:30" ht="15.6" x14ac:dyDescent="0.3">
      <c r="A39" s="74"/>
      <c r="B39" s="75">
        <f t="shared" si="1"/>
        <v>10</v>
      </c>
      <c r="C39" s="123" t="s">
        <v>233</v>
      </c>
      <c r="D39" s="16"/>
      <c r="E39" s="77"/>
      <c r="F39" s="14"/>
      <c r="G39" s="15"/>
      <c r="H39" s="4"/>
      <c r="I39" s="2"/>
      <c r="J39" s="2"/>
      <c r="K39" s="2"/>
      <c r="L39" s="2"/>
      <c r="M39" s="2"/>
      <c r="N39" s="2"/>
      <c r="O39" s="2"/>
      <c r="P39" s="2"/>
      <c r="Q39" s="2"/>
      <c r="R39" s="2"/>
      <c r="S39" s="2"/>
      <c r="T39" s="2"/>
      <c r="U39" s="2"/>
      <c r="V39" s="2"/>
      <c r="W39" s="2"/>
      <c r="X39" s="2"/>
      <c r="Y39" s="2"/>
      <c r="Z39" s="2"/>
      <c r="AA39" s="2"/>
      <c r="AB39" s="2"/>
      <c r="AC39" s="2"/>
      <c r="AD39" s="2"/>
    </row>
    <row r="40" spans="1:30" ht="15.6" x14ac:dyDescent="0.3">
      <c r="A40" s="74"/>
      <c r="B40" s="75">
        <f t="shared" si="1"/>
        <v>11</v>
      </c>
      <c r="C40" s="123" t="s">
        <v>234</v>
      </c>
      <c r="D40" s="16"/>
      <c r="E40" s="77"/>
      <c r="F40" s="14"/>
      <c r="G40" s="15"/>
      <c r="H40" s="4"/>
      <c r="I40" s="2"/>
      <c r="J40" s="2"/>
      <c r="K40" s="2"/>
      <c r="L40" s="2"/>
      <c r="M40" s="2"/>
      <c r="N40" s="2"/>
      <c r="O40" s="2"/>
      <c r="P40" s="2"/>
      <c r="Q40" s="2"/>
      <c r="R40" s="2"/>
      <c r="S40" s="2"/>
      <c r="T40" s="2"/>
      <c r="U40" s="2"/>
      <c r="V40" s="2"/>
      <c r="W40" s="2"/>
      <c r="X40" s="2"/>
      <c r="Y40" s="2"/>
      <c r="Z40" s="2"/>
      <c r="AA40" s="2"/>
      <c r="AB40" s="2"/>
      <c r="AC40" s="2"/>
      <c r="AD40" s="2"/>
    </row>
    <row r="41" spans="1:30" ht="15.6" x14ac:dyDescent="0.3">
      <c r="A41" s="74"/>
      <c r="B41" s="75">
        <f t="shared" si="1"/>
        <v>12</v>
      </c>
      <c r="C41" s="123" t="s">
        <v>247</v>
      </c>
      <c r="D41" s="16"/>
      <c r="E41" s="77"/>
      <c r="F41" s="14"/>
      <c r="G41" s="15"/>
      <c r="H41" s="4"/>
      <c r="I41" s="2"/>
      <c r="J41" s="2"/>
      <c r="K41" s="2"/>
      <c r="L41" s="2"/>
      <c r="M41" s="2"/>
      <c r="N41" s="2"/>
      <c r="O41" s="2"/>
      <c r="P41" s="2"/>
      <c r="Q41" s="2"/>
      <c r="R41" s="2"/>
      <c r="S41" s="2"/>
      <c r="T41" s="2"/>
      <c r="U41" s="2"/>
      <c r="V41" s="2"/>
      <c r="W41" s="2"/>
      <c r="X41" s="2"/>
      <c r="Y41" s="2"/>
      <c r="Z41" s="2"/>
      <c r="AA41" s="2"/>
      <c r="AB41" s="2"/>
      <c r="AC41" s="2"/>
      <c r="AD41" s="2"/>
    </row>
    <row r="42" spans="1:30" ht="15.6" x14ac:dyDescent="0.3">
      <c r="A42" s="74"/>
      <c r="B42" s="75">
        <f t="shared" si="1"/>
        <v>13</v>
      </c>
      <c r="C42" s="123" t="s">
        <v>248</v>
      </c>
      <c r="D42" s="16"/>
      <c r="E42" s="77"/>
      <c r="F42" s="14"/>
      <c r="G42" s="15"/>
      <c r="H42" s="4"/>
      <c r="I42" s="2"/>
      <c r="J42" s="2"/>
      <c r="K42" s="2"/>
      <c r="L42" s="2"/>
      <c r="M42" s="2"/>
      <c r="N42" s="2"/>
      <c r="O42" s="2"/>
      <c r="P42" s="2"/>
      <c r="Q42" s="2"/>
      <c r="R42" s="2"/>
      <c r="S42" s="2"/>
      <c r="T42" s="2"/>
      <c r="U42" s="2"/>
      <c r="V42" s="2"/>
      <c r="W42" s="2"/>
      <c r="X42" s="2"/>
      <c r="Y42" s="2"/>
      <c r="Z42" s="2"/>
      <c r="AA42" s="2"/>
      <c r="AB42" s="2"/>
      <c r="AC42" s="2"/>
      <c r="AD42" s="2"/>
    </row>
    <row r="43" spans="1:30" ht="15.6" x14ac:dyDescent="0.3">
      <c r="A43" s="74"/>
      <c r="B43" s="75">
        <f t="shared" si="1"/>
        <v>14</v>
      </c>
      <c r="C43" s="123" t="s">
        <v>249</v>
      </c>
      <c r="D43" s="16"/>
      <c r="E43" s="77"/>
      <c r="F43" s="14"/>
      <c r="G43" s="15"/>
      <c r="H43" s="4"/>
      <c r="I43" s="2"/>
      <c r="J43" s="2"/>
      <c r="K43" s="2"/>
      <c r="L43" s="2"/>
      <c r="M43" s="2"/>
      <c r="N43" s="2"/>
      <c r="O43" s="2"/>
      <c r="P43" s="2"/>
      <c r="Q43" s="2"/>
      <c r="R43" s="2"/>
      <c r="S43" s="2"/>
      <c r="T43" s="2"/>
      <c r="U43" s="2"/>
      <c r="V43" s="2"/>
      <c r="W43" s="2"/>
      <c r="X43" s="2"/>
      <c r="Y43" s="2"/>
      <c r="Z43" s="2"/>
      <c r="AA43" s="2"/>
      <c r="AB43" s="2"/>
      <c r="AC43" s="2"/>
      <c r="AD43" s="2"/>
    </row>
    <row r="44" spans="1:30" ht="15.6" x14ac:dyDescent="0.3">
      <c r="A44" s="74"/>
      <c r="B44" s="75">
        <f t="shared" si="1"/>
        <v>15</v>
      </c>
      <c r="C44" s="123" t="s">
        <v>238</v>
      </c>
      <c r="D44" s="16"/>
      <c r="E44" s="77"/>
      <c r="F44" s="14"/>
      <c r="G44" s="15"/>
      <c r="H44" s="4"/>
      <c r="I44" s="2"/>
      <c r="J44" s="2"/>
      <c r="K44" s="2"/>
      <c r="L44" s="2"/>
      <c r="M44" s="2"/>
      <c r="N44" s="2"/>
      <c r="O44" s="2"/>
      <c r="P44" s="2"/>
      <c r="Q44" s="2"/>
      <c r="R44" s="2"/>
      <c r="S44" s="2"/>
      <c r="T44" s="2"/>
      <c r="U44" s="2"/>
      <c r="V44" s="2"/>
      <c r="W44" s="2"/>
      <c r="X44" s="2"/>
      <c r="Y44" s="2"/>
      <c r="Z44" s="2"/>
      <c r="AA44" s="2"/>
      <c r="AB44" s="2"/>
      <c r="AC44" s="2"/>
      <c r="AD44" s="2"/>
    </row>
    <row r="45" spans="1:30" ht="15.6" x14ac:dyDescent="0.3">
      <c r="A45" s="74"/>
      <c r="B45" s="75">
        <f t="shared" si="1"/>
        <v>16</v>
      </c>
      <c r="C45" s="123" t="s">
        <v>239</v>
      </c>
      <c r="D45" s="16"/>
      <c r="E45" s="77"/>
      <c r="F45" s="14"/>
      <c r="G45" s="15"/>
      <c r="H45" s="4"/>
      <c r="I45" s="2"/>
      <c r="J45" s="2"/>
      <c r="K45" s="2"/>
      <c r="L45" s="2"/>
      <c r="M45" s="2"/>
      <c r="N45" s="2"/>
      <c r="O45" s="2"/>
      <c r="P45" s="2"/>
      <c r="Q45" s="2"/>
      <c r="R45" s="2"/>
      <c r="S45" s="2"/>
      <c r="T45" s="2"/>
      <c r="U45" s="2"/>
      <c r="V45" s="2"/>
      <c r="W45" s="2"/>
      <c r="X45" s="2"/>
      <c r="Y45" s="2"/>
      <c r="Z45" s="2"/>
      <c r="AA45" s="2"/>
      <c r="AB45" s="2"/>
      <c r="AC45" s="2"/>
      <c r="AD45" s="2"/>
    </row>
    <row r="46" spans="1:30" ht="15.6" x14ac:dyDescent="0.3">
      <c r="A46" s="74"/>
      <c r="B46" s="75">
        <f t="shared" si="1"/>
        <v>17</v>
      </c>
      <c r="C46" s="123" t="s">
        <v>240</v>
      </c>
      <c r="D46" s="16"/>
      <c r="E46" s="77"/>
      <c r="F46" s="14"/>
      <c r="G46" s="15"/>
      <c r="H46" s="4"/>
      <c r="I46" s="2"/>
      <c r="J46" s="2"/>
      <c r="K46" s="2"/>
      <c r="L46" s="2"/>
      <c r="M46" s="2"/>
      <c r="N46" s="2"/>
      <c r="O46" s="2"/>
      <c r="P46" s="2"/>
      <c r="Q46" s="2"/>
      <c r="R46" s="2"/>
      <c r="S46" s="2"/>
      <c r="T46" s="2"/>
      <c r="U46" s="2"/>
      <c r="V46" s="2"/>
      <c r="W46" s="2"/>
      <c r="X46" s="2"/>
      <c r="Y46" s="2"/>
      <c r="Z46" s="2"/>
      <c r="AA46" s="2"/>
      <c r="AB46" s="2"/>
      <c r="AC46" s="2"/>
      <c r="AD46" s="2"/>
    </row>
    <row r="47" spans="1:30" ht="15.6" x14ac:dyDescent="0.3">
      <c r="A47" s="74"/>
      <c r="B47" s="75">
        <f t="shared" si="1"/>
        <v>18</v>
      </c>
      <c r="C47" s="123" t="s">
        <v>250</v>
      </c>
      <c r="D47" s="16"/>
      <c r="E47" s="77"/>
      <c r="F47" s="14"/>
      <c r="G47" s="15"/>
      <c r="H47" s="4"/>
      <c r="I47" s="2"/>
      <c r="J47" s="2"/>
      <c r="K47" s="2"/>
      <c r="L47" s="2"/>
      <c r="M47" s="2"/>
      <c r="N47" s="2"/>
      <c r="O47" s="2"/>
      <c r="P47" s="2"/>
      <c r="Q47" s="2"/>
      <c r="R47" s="2"/>
      <c r="S47" s="2"/>
      <c r="T47" s="2"/>
      <c r="U47" s="2"/>
      <c r="V47" s="2"/>
      <c r="W47" s="2"/>
      <c r="X47" s="2"/>
      <c r="Y47" s="2"/>
      <c r="Z47" s="2"/>
      <c r="AA47" s="2"/>
      <c r="AB47" s="2"/>
      <c r="AC47" s="2"/>
      <c r="AD47" s="2"/>
    </row>
    <row r="48" spans="1:30" ht="15.6" x14ac:dyDescent="0.3">
      <c r="A48" s="74"/>
      <c r="B48" s="75">
        <f t="shared" si="1"/>
        <v>19</v>
      </c>
      <c r="C48" s="123" t="s">
        <v>251</v>
      </c>
      <c r="D48" s="16"/>
      <c r="E48" s="77"/>
      <c r="F48" s="14"/>
      <c r="G48" s="15"/>
      <c r="H48" s="4"/>
      <c r="I48" s="2"/>
      <c r="J48" s="2"/>
      <c r="K48" s="2"/>
      <c r="L48" s="2"/>
      <c r="M48" s="2"/>
      <c r="N48" s="2"/>
      <c r="O48" s="2"/>
      <c r="P48" s="2"/>
      <c r="Q48" s="2"/>
      <c r="R48" s="2"/>
      <c r="S48" s="2"/>
      <c r="T48" s="2"/>
      <c r="U48" s="2"/>
      <c r="V48" s="2"/>
      <c r="W48" s="2"/>
      <c r="X48" s="2"/>
      <c r="Y48" s="2"/>
      <c r="Z48" s="2"/>
      <c r="AA48" s="2"/>
      <c r="AB48" s="2"/>
      <c r="AC48" s="2"/>
      <c r="AD48" s="2"/>
    </row>
    <row r="49" spans="1:31" ht="124.8" x14ac:dyDescent="0.3">
      <c r="A49" s="74"/>
      <c r="B49" s="75">
        <f t="shared" si="1"/>
        <v>20</v>
      </c>
      <c r="C49" s="123" t="s">
        <v>242</v>
      </c>
      <c r="D49" s="16"/>
      <c r="E49" s="77"/>
      <c r="F49" s="14"/>
      <c r="G49" s="15"/>
      <c r="H49" s="4"/>
      <c r="I49" s="2"/>
      <c r="J49" s="2"/>
      <c r="K49" s="2"/>
      <c r="L49" s="2"/>
      <c r="M49" s="2"/>
      <c r="N49" s="2"/>
      <c r="O49" s="2"/>
      <c r="P49" s="2"/>
      <c r="Q49" s="2"/>
      <c r="R49" s="2"/>
      <c r="S49" s="2"/>
      <c r="T49" s="2"/>
      <c r="U49" s="2"/>
      <c r="V49" s="2"/>
      <c r="W49" s="2"/>
      <c r="X49" s="2"/>
      <c r="Y49" s="2"/>
      <c r="Z49" s="2"/>
      <c r="AA49" s="2"/>
      <c r="AB49" s="2"/>
      <c r="AC49" s="2"/>
      <c r="AD49" s="2"/>
    </row>
    <row r="50" spans="1:31" ht="16.2" thickBot="1" x14ac:dyDescent="0.35">
      <c r="A50" s="74"/>
      <c r="B50" s="75">
        <f t="shared" si="1"/>
        <v>21</v>
      </c>
      <c r="C50" s="122" t="s">
        <v>243</v>
      </c>
      <c r="D50" s="16"/>
      <c r="E50" s="77"/>
      <c r="F50" s="14"/>
      <c r="G50" s="15"/>
      <c r="H50" s="4"/>
      <c r="I50" s="2"/>
      <c r="J50" s="2"/>
      <c r="K50" s="2"/>
      <c r="L50" s="2"/>
      <c r="M50" s="2"/>
      <c r="N50" s="2"/>
      <c r="O50" s="2"/>
      <c r="P50" s="2"/>
      <c r="Q50" s="2"/>
      <c r="R50" s="2"/>
      <c r="S50" s="2"/>
      <c r="T50" s="2"/>
      <c r="U50" s="2"/>
      <c r="V50" s="2"/>
      <c r="W50" s="2"/>
      <c r="X50" s="2"/>
      <c r="Y50" s="2"/>
      <c r="Z50" s="2"/>
      <c r="AA50" s="2"/>
      <c r="AB50" s="2"/>
      <c r="AC50" s="2"/>
      <c r="AD50" s="2"/>
    </row>
    <row r="51" spans="1:31" ht="18" thickTop="1" thickBot="1" x14ac:dyDescent="0.35">
      <c r="A51" s="69">
        <v>3</v>
      </c>
      <c r="B51" s="70">
        <v>9.3000000000000007</v>
      </c>
      <c r="C51" s="71" t="s">
        <v>216</v>
      </c>
      <c r="D51" s="79"/>
      <c r="E51" s="72">
        <v>15</v>
      </c>
      <c r="F51" s="10"/>
      <c r="G51" s="11"/>
      <c r="H51" s="12"/>
      <c r="I51" s="2"/>
      <c r="J51" s="2"/>
      <c r="K51" s="2"/>
      <c r="L51" s="2"/>
      <c r="M51" s="2"/>
      <c r="N51" s="83"/>
      <c r="O51" s="2"/>
      <c r="P51" s="2"/>
      <c r="Q51" s="2"/>
      <c r="R51" s="2"/>
      <c r="S51" s="2"/>
      <c r="T51" s="2"/>
      <c r="U51" s="2"/>
      <c r="V51" s="2"/>
      <c r="W51" s="2"/>
      <c r="X51" s="2"/>
      <c r="Y51" s="2"/>
      <c r="Z51" s="2"/>
      <c r="AA51" s="2"/>
      <c r="AB51" s="2"/>
      <c r="AC51" s="2"/>
      <c r="AD51" s="2"/>
      <c r="AE51" s="2"/>
    </row>
    <row r="52" spans="1:31" ht="15.6" x14ac:dyDescent="0.3">
      <c r="A52" s="74"/>
      <c r="B52" s="75">
        <f>ROW(A1)</f>
        <v>1</v>
      </c>
      <c r="C52" s="122" t="s">
        <v>252</v>
      </c>
      <c r="D52" s="16"/>
      <c r="E52" s="77"/>
      <c r="F52" s="14"/>
      <c r="G52" s="15"/>
      <c r="H52" s="4"/>
      <c r="I52" s="2"/>
      <c r="J52" s="2"/>
      <c r="K52" s="2"/>
      <c r="L52" s="2"/>
      <c r="M52" s="2"/>
      <c r="N52" s="2"/>
      <c r="O52" s="2"/>
      <c r="P52" s="2"/>
      <c r="Q52" s="2"/>
      <c r="R52" s="2"/>
      <c r="S52" s="2"/>
      <c r="T52" s="2"/>
      <c r="U52" s="2"/>
      <c r="V52" s="2"/>
      <c r="W52" s="2"/>
      <c r="X52" s="2"/>
      <c r="Y52" s="2"/>
      <c r="Z52" s="2"/>
      <c r="AA52" s="2"/>
      <c r="AB52" s="2"/>
      <c r="AC52" s="2"/>
      <c r="AD52" s="2"/>
    </row>
    <row r="53" spans="1:31" ht="15.6" x14ac:dyDescent="0.3">
      <c r="A53" s="74"/>
      <c r="B53" s="75">
        <f t="shared" ref="B53:B68" si="2">ROW(A2)</f>
        <v>2</v>
      </c>
      <c r="C53" s="123" t="s">
        <v>253</v>
      </c>
      <c r="D53" s="16"/>
      <c r="E53" s="77"/>
      <c r="F53" s="14"/>
      <c r="G53" s="15"/>
      <c r="H53" s="4"/>
      <c r="I53" s="2"/>
      <c r="J53" s="2"/>
      <c r="K53" s="2"/>
      <c r="L53" s="2"/>
      <c r="M53" s="2"/>
      <c r="N53" s="2"/>
      <c r="O53" s="2"/>
      <c r="P53" s="2"/>
      <c r="Q53" s="2"/>
      <c r="R53" s="2"/>
      <c r="S53" s="2"/>
      <c r="T53" s="2"/>
      <c r="U53" s="2"/>
      <c r="V53" s="2"/>
      <c r="W53" s="2"/>
      <c r="X53" s="2"/>
      <c r="Y53" s="2"/>
      <c r="Z53" s="2"/>
      <c r="AA53" s="2"/>
      <c r="AB53" s="2"/>
      <c r="AC53" s="2"/>
      <c r="AD53" s="2"/>
    </row>
    <row r="54" spans="1:31" ht="15.6" x14ac:dyDescent="0.3">
      <c r="A54" s="74"/>
      <c r="B54" s="75">
        <f t="shared" si="2"/>
        <v>3</v>
      </c>
      <c r="C54" s="123" t="s">
        <v>254</v>
      </c>
      <c r="D54" s="16"/>
      <c r="E54" s="77"/>
      <c r="F54" s="14"/>
      <c r="G54" s="15"/>
      <c r="H54" s="4"/>
      <c r="I54" s="2"/>
      <c r="J54" s="2"/>
      <c r="K54" s="2"/>
      <c r="L54" s="2"/>
      <c r="M54" s="2"/>
      <c r="N54" s="2"/>
      <c r="O54" s="2"/>
      <c r="P54" s="2"/>
      <c r="Q54" s="2"/>
      <c r="R54" s="2"/>
      <c r="S54" s="2"/>
      <c r="T54" s="2"/>
      <c r="U54" s="2"/>
      <c r="V54" s="2"/>
      <c r="W54" s="2"/>
      <c r="X54" s="2"/>
      <c r="Y54" s="2"/>
      <c r="Z54" s="2"/>
      <c r="AA54" s="2"/>
      <c r="AB54" s="2"/>
      <c r="AC54" s="2"/>
      <c r="AD54" s="2"/>
    </row>
    <row r="55" spans="1:31" ht="15.6" x14ac:dyDescent="0.3">
      <c r="A55" s="74"/>
      <c r="B55" s="75">
        <f t="shared" si="2"/>
        <v>4</v>
      </c>
      <c r="C55" s="123" t="s">
        <v>255</v>
      </c>
      <c r="D55" s="16"/>
      <c r="E55" s="77"/>
      <c r="F55" s="14"/>
      <c r="G55" s="15"/>
      <c r="H55" s="4"/>
      <c r="I55" s="2"/>
      <c r="J55" s="2"/>
      <c r="K55" s="2"/>
      <c r="L55" s="2"/>
      <c r="M55" s="2"/>
      <c r="N55" s="2"/>
      <c r="O55" s="2"/>
      <c r="P55" s="2"/>
      <c r="Q55" s="2"/>
      <c r="R55" s="2"/>
      <c r="S55" s="2"/>
      <c r="T55" s="2"/>
      <c r="U55" s="2"/>
      <c r="V55" s="2"/>
      <c r="W55" s="2"/>
      <c r="X55" s="2"/>
      <c r="Y55" s="2"/>
      <c r="Z55" s="2"/>
      <c r="AA55" s="2"/>
      <c r="AB55" s="2"/>
      <c r="AC55" s="2"/>
      <c r="AD55" s="2"/>
    </row>
    <row r="56" spans="1:31" ht="15.6" x14ac:dyDescent="0.3">
      <c r="A56" s="74"/>
      <c r="B56" s="75">
        <f t="shared" si="2"/>
        <v>5</v>
      </c>
      <c r="C56" s="123" t="s">
        <v>256</v>
      </c>
      <c r="D56" s="16"/>
      <c r="E56" s="77"/>
      <c r="F56" s="14"/>
      <c r="G56" s="15"/>
      <c r="H56" s="4"/>
      <c r="I56" s="2"/>
      <c r="J56" s="2"/>
      <c r="K56" s="2"/>
      <c r="L56" s="2"/>
      <c r="M56" s="2"/>
      <c r="N56" s="2"/>
      <c r="O56" s="2"/>
      <c r="P56" s="2"/>
      <c r="Q56" s="2"/>
      <c r="R56" s="2"/>
      <c r="S56" s="2"/>
      <c r="T56" s="2"/>
      <c r="U56" s="2"/>
      <c r="V56" s="2"/>
      <c r="W56" s="2"/>
      <c r="X56" s="2"/>
      <c r="Y56" s="2"/>
      <c r="Z56" s="2"/>
      <c r="AA56" s="2"/>
      <c r="AB56" s="2"/>
      <c r="AC56" s="2"/>
      <c r="AD56" s="2"/>
    </row>
    <row r="57" spans="1:31" ht="15.6" x14ac:dyDescent="0.3">
      <c r="A57" s="74"/>
      <c r="B57" s="75">
        <f t="shared" si="2"/>
        <v>6</v>
      </c>
      <c r="C57" s="123" t="s">
        <v>257</v>
      </c>
      <c r="D57" s="16"/>
      <c r="E57" s="77"/>
      <c r="F57" s="14"/>
      <c r="G57" s="15"/>
      <c r="H57" s="4"/>
      <c r="I57" s="2"/>
      <c r="J57" s="2"/>
      <c r="K57" s="2"/>
      <c r="L57" s="2"/>
      <c r="M57" s="2"/>
      <c r="N57" s="2"/>
      <c r="O57" s="2"/>
      <c r="P57" s="2"/>
      <c r="Q57" s="2"/>
      <c r="R57" s="2"/>
      <c r="S57" s="2"/>
      <c r="T57" s="2"/>
      <c r="U57" s="2"/>
      <c r="V57" s="2"/>
      <c r="W57" s="2"/>
      <c r="X57" s="2"/>
      <c r="Y57" s="2"/>
      <c r="Z57" s="2"/>
      <c r="AA57" s="2"/>
      <c r="AB57" s="2"/>
      <c r="AC57" s="2"/>
      <c r="AD57" s="2"/>
    </row>
    <row r="58" spans="1:31" ht="15.6" x14ac:dyDescent="0.3">
      <c r="A58" s="74"/>
      <c r="B58" s="75">
        <f t="shared" si="2"/>
        <v>7</v>
      </c>
      <c r="C58" s="123" t="s">
        <v>258</v>
      </c>
      <c r="D58" s="16"/>
      <c r="E58" s="77"/>
      <c r="F58" s="14"/>
      <c r="G58" s="15"/>
      <c r="H58" s="4"/>
      <c r="I58" s="2"/>
      <c r="J58" s="2"/>
      <c r="K58" s="2"/>
      <c r="L58" s="2"/>
      <c r="M58" s="2"/>
      <c r="N58" s="2"/>
      <c r="O58" s="2"/>
      <c r="P58" s="2"/>
      <c r="Q58" s="2"/>
      <c r="R58" s="2"/>
      <c r="S58" s="2"/>
      <c r="T58" s="2"/>
      <c r="U58" s="2"/>
      <c r="V58" s="2"/>
      <c r="W58" s="2"/>
      <c r="X58" s="2"/>
      <c r="Y58" s="2"/>
      <c r="Z58" s="2"/>
      <c r="AA58" s="2"/>
      <c r="AB58" s="2"/>
      <c r="AC58" s="2"/>
      <c r="AD58" s="2"/>
    </row>
    <row r="59" spans="1:31" ht="15.6" x14ac:dyDescent="0.3">
      <c r="A59" s="74"/>
      <c r="B59" s="75">
        <f t="shared" si="2"/>
        <v>8</v>
      </c>
      <c r="C59" s="123" t="s">
        <v>259</v>
      </c>
      <c r="D59" s="16"/>
      <c r="E59" s="77"/>
      <c r="F59" s="14"/>
      <c r="G59" s="15"/>
      <c r="H59" s="4"/>
      <c r="I59" s="2"/>
      <c r="J59" s="2"/>
      <c r="K59" s="2"/>
      <c r="L59" s="2"/>
      <c r="M59" s="2"/>
      <c r="N59" s="2"/>
      <c r="O59" s="2"/>
      <c r="P59" s="2"/>
      <c r="Q59" s="2"/>
      <c r="R59" s="2"/>
      <c r="S59" s="2"/>
      <c r="T59" s="2"/>
      <c r="U59" s="2"/>
      <c r="V59" s="2"/>
      <c r="W59" s="2"/>
      <c r="X59" s="2"/>
      <c r="Y59" s="2"/>
      <c r="Z59" s="2"/>
      <c r="AA59" s="2"/>
      <c r="AB59" s="2"/>
      <c r="AC59" s="2"/>
      <c r="AD59" s="2"/>
    </row>
    <row r="60" spans="1:31" ht="15.6" x14ac:dyDescent="0.3">
      <c r="A60" s="74"/>
      <c r="B60" s="75">
        <f t="shared" si="2"/>
        <v>9</v>
      </c>
      <c r="C60" s="123" t="s">
        <v>260</v>
      </c>
      <c r="D60" s="16"/>
      <c r="E60" s="77"/>
      <c r="F60" s="14"/>
      <c r="G60" s="15"/>
      <c r="H60" s="4"/>
      <c r="I60" s="2"/>
      <c r="J60" s="2"/>
      <c r="K60" s="2"/>
      <c r="L60" s="2"/>
      <c r="M60" s="2"/>
      <c r="N60" s="2"/>
      <c r="O60" s="2"/>
      <c r="P60" s="2"/>
      <c r="Q60" s="2"/>
      <c r="R60" s="2"/>
      <c r="S60" s="2"/>
      <c r="T60" s="2"/>
      <c r="U60" s="2"/>
      <c r="V60" s="2"/>
      <c r="W60" s="2"/>
      <c r="X60" s="2"/>
      <c r="Y60" s="2"/>
      <c r="Z60" s="2"/>
      <c r="AA60" s="2"/>
      <c r="AB60" s="2"/>
      <c r="AC60" s="2"/>
      <c r="AD60" s="2"/>
    </row>
    <row r="61" spans="1:31" ht="15.6" x14ac:dyDescent="0.3">
      <c r="A61" s="74"/>
      <c r="B61" s="75">
        <f t="shared" si="2"/>
        <v>10</v>
      </c>
      <c r="C61" s="123" t="s">
        <v>261</v>
      </c>
      <c r="D61" s="16"/>
      <c r="E61" s="77"/>
      <c r="F61" s="14"/>
      <c r="G61" s="15"/>
      <c r="H61" s="4"/>
      <c r="I61" s="2"/>
      <c r="J61" s="2"/>
      <c r="K61" s="2"/>
      <c r="L61" s="2"/>
      <c r="M61" s="2"/>
      <c r="N61" s="2"/>
      <c r="O61" s="2"/>
      <c r="P61" s="2"/>
      <c r="Q61" s="2"/>
      <c r="R61" s="2"/>
      <c r="S61" s="2"/>
      <c r="T61" s="2"/>
      <c r="U61" s="2"/>
      <c r="V61" s="2"/>
      <c r="W61" s="2"/>
      <c r="X61" s="2"/>
      <c r="Y61" s="2"/>
      <c r="Z61" s="2"/>
      <c r="AA61" s="2"/>
      <c r="AB61" s="2"/>
      <c r="AC61" s="2"/>
      <c r="AD61" s="2"/>
    </row>
    <row r="62" spans="1:31" ht="15.6" x14ac:dyDescent="0.3">
      <c r="A62" s="74"/>
      <c r="B62" s="75">
        <f t="shared" si="2"/>
        <v>11</v>
      </c>
      <c r="C62" s="123" t="s">
        <v>262</v>
      </c>
      <c r="D62" s="16"/>
      <c r="E62" s="77"/>
      <c r="F62" s="14"/>
      <c r="G62" s="15"/>
      <c r="H62" s="4"/>
      <c r="I62" s="2"/>
      <c r="J62" s="2"/>
      <c r="K62" s="2"/>
      <c r="L62" s="2"/>
      <c r="M62" s="2"/>
      <c r="N62" s="2"/>
      <c r="O62" s="2"/>
      <c r="P62" s="2"/>
      <c r="Q62" s="2"/>
      <c r="R62" s="2"/>
      <c r="S62" s="2"/>
      <c r="T62" s="2"/>
      <c r="U62" s="2"/>
      <c r="V62" s="2"/>
      <c r="W62" s="2"/>
      <c r="X62" s="2"/>
      <c r="Y62" s="2"/>
      <c r="Z62" s="2"/>
      <c r="AA62" s="2"/>
      <c r="AB62" s="2"/>
      <c r="AC62" s="2"/>
      <c r="AD62" s="2"/>
    </row>
    <row r="63" spans="1:31" ht="15.6" x14ac:dyDescent="0.3">
      <c r="A63" s="74"/>
      <c r="B63" s="75">
        <f t="shared" si="2"/>
        <v>12</v>
      </c>
      <c r="C63" s="123" t="s">
        <v>263</v>
      </c>
      <c r="D63" s="16"/>
      <c r="E63" s="77"/>
      <c r="F63" s="14"/>
      <c r="G63" s="15"/>
      <c r="H63" s="4"/>
      <c r="I63" s="2"/>
      <c r="J63" s="2"/>
      <c r="K63" s="2"/>
      <c r="L63" s="2"/>
      <c r="M63" s="2"/>
      <c r="N63" s="2"/>
      <c r="O63" s="2"/>
      <c r="P63" s="2"/>
      <c r="Q63" s="2"/>
      <c r="R63" s="2"/>
      <c r="S63" s="2"/>
      <c r="T63" s="2"/>
      <c r="U63" s="2"/>
      <c r="V63" s="2"/>
      <c r="W63" s="2"/>
      <c r="X63" s="2"/>
      <c r="Y63" s="2"/>
      <c r="Z63" s="2"/>
      <c r="AA63" s="2"/>
      <c r="AB63" s="2"/>
      <c r="AC63" s="2"/>
      <c r="AD63" s="2"/>
    </row>
    <row r="64" spans="1:31" ht="15.6" x14ac:dyDescent="0.3">
      <c r="A64" s="74"/>
      <c r="B64" s="75">
        <f t="shared" si="2"/>
        <v>13</v>
      </c>
      <c r="C64" s="123" t="s">
        <v>264</v>
      </c>
      <c r="D64" s="16"/>
      <c r="E64" s="77"/>
      <c r="F64" s="14"/>
      <c r="G64" s="15"/>
      <c r="H64" s="4"/>
      <c r="I64" s="2"/>
      <c r="J64" s="2"/>
      <c r="K64" s="2"/>
      <c r="L64" s="2"/>
      <c r="M64" s="2"/>
      <c r="N64" s="2"/>
      <c r="O64" s="2"/>
      <c r="P64" s="2"/>
      <c r="Q64" s="2"/>
      <c r="R64" s="2"/>
      <c r="S64" s="2"/>
      <c r="T64" s="2"/>
      <c r="U64" s="2"/>
      <c r="V64" s="2"/>
      <c r="W64" s="2"/>
      <c r="X64" s="2"/>
      <c r="Y64" s="2"/>
      <c r="Z64" s="2"/>
      <c r="AA64" s="2"/>
      <c r="AB64" s="2"/>
      <c r="AC64" s="2"/>
      <c r="AD64" s="2"/>
    </row>
    <row r="65" spans="1:31" ht="69.599999999999994" x14ac:dyDescent="0.3">
      <c r="A65" s="74"/>
      <c r="B65" s="75">
        <f t="shared" si="2"/>
        <v>14</v>
      </c>
      <c r="C65" s="123" t="s">
        <v>265</v>
      </c>
      <c r="D65" s="16"/>
      <c r="E65" s="77"/>
      <c r="F65" s="14"/>
      <c r="G65" s="15"/>
      <c r="H65" s="4"/>
      <c r="I65" s="2"/>
      <c r="J65" s="2"/>
      <c r="K65" s="2"/>
      <c r="L65" s="2"/>
      <c r="M65" s="2"/>
      <c r="N65" s="2"/>
      <c r="O65" s="2"/>
      <c r="P65" s="2"/>
      <c r="Q65" s="2"/>
      <c r="R65" s="2"/>
      <c r="S65" s="2"/>
      <c r="T65" s="2"/>
      <c r="U65" s="2"/>
      <c r="V65" s="2"/>
      <c r="W65" s="2"/>
      <c r="X65" s="2"/>
      <c r="Y65" s="2"/>
      <c r="Z65" s="2"/>
      <c r="AA65" s="2"/>
      <c r="AB65" s="2"/>
      <c r="AC65" s="2"/>
      <c r="AD65" s="2"/>
    </row>
    <row r="66" spans="1:31" ht="28.2" x14ac:dyDescent="0.3">
      <c r="A66" s="74"/>
      <c r="B66" s="75">
        <f t="shared" si="2"/>
        <v>15</v>
      </c>
      <c r="C66" s="123" t="s">
        <v>266</v>
      </c>
      <c r="D66" s="16"/>
      <c r="E66" s="77"/>
      <c r="F66" s="14"/>
      <c r="G66" s="15"/>
      <c r="H66" s="4"/>
      <c r="I66" s="2"/>
      <c r="J66" s="2"/>
      <c r="K66" s="2"/>
      <c r="L66" s="2"/>
      <c r="M66" s="2"/>
      <c r="N66" s="2"/>
      <c r="O66" s="2"/>
      <c r="P66" s="2"/>
      <c r="Q66" s="2"/>
      <c r="R66" s="2"/>
      <c r="S66" s="2"/>
      <c r="T66" s="2"/>
      <c r="U66" s="2"/>
      <c r="V66" s="2"/>
      <c r="W66" s="2"/>
      <c r="X66" s="2"/>
      <c r="Y66" s="2"/>
      <c r="Z66" s="2"/>
      <c r="AA66" s="2"/>
      <c r="AB66" s="2"/>
      <c r="AC66" s="2"/>
      <c r="AD66" s="2"/>
    </row>
    <row r="67" spans="1:31" ht="15.6" x14ac:dyDescent="0.3">
      <c r="A67" s="74"/>
      <c r="B67" s="75">
        <f t="shared" si="2"/>
        <v>16</v>
      </c>
      <c r="C67" s="123" t="s">
        <v>267</v>
      </c>
      <c r="D67" s="16"/>
      <c r="E67" s="77"/>
      <c r="F67" s="14"/>
      <c r="G67" s="15"/>
      <c r="H67" s="4"/>
      <c r="I67" s="2"/>
      <c r="J67" s="2"/>
      <c r="K67" s="2"/>
      <c r="L67" s="2"/>
      <c r="M67" s="2"/>
      <c r="N67" s="2"/>
      <c r="O67" s="2"/>
      <c r="P67" s="2"/>
      <c r="Q67" s="2"/>
      <c r="R67" s="2"/>
      <c r="S67" s="2"/>
      <c r="T67" s="2"/>
      <c r="U67" s="2"/>
      <c r="V67" s="2"/>
      <c r="W67" s="2"/>
      <c r="X67" s="2"/>
      <c r="Y67" s="2"/>
      <c r="Z67" s="2"/>
      <c r="AA67" s="2"/>
      <c r="AB67" s="2"/>
      <c r="AC67" s="2"/>
      <c r="AD67" s="2"/>
    </row>
    <row r="68" spans="1:31" ht="16.2" thickBot="1" x14ac:dyDescent="0.35">
      <c r="A68" s="74"/>
      <c r="B68" s="75">
        <f t="shared" si="2"/>
        <v>17</v>
      </c>
      <c r="C68" s="122" t="s">
        <v>243</v>
      </c>
      <c r="D68" s="16"/>
      <c r="E68" s="77"/>
      <c r="F68" s="14"/>
      <c r="G68" s="15"/>
      <c r="H68" s="4"/>
      <c r="I68" s="2"/>
      <c r="J68" s="2"/>
      <c r="K68" s="2"/>
      <c r="L68" s="2"/>
      <c r="M68" s="2"/>
      <c r="N68" s="2"/>
      <c r="O68" s="2"/>
      <c r="P68" s="2"/>
      <c r="Q68" s="2"/>
      <c r="R68" s="2"/>
      <c r="S68" s="2"/>
      <c r="T68" s="2"/>
      <c r="U68" s="2"/>
      <c r="V68" s="2"/>
      <c r="W68" s="2"/>
      <c r="X68" s="2"/>
      <c r="Y68" s="2"/>
      <c r="Z68" s="2"/>
      <c r="AA68" s="2"/>
      <c r="AB68" s="2"/>
      <c r="AC68" s="2"/>
      <c r="AD68" s="2"/>
    </row>
    <row r="69" spans="1:31" ht="18" thickTop="1" thickBot="1" x14ac:dyDescent="0.35">
      <c r="A69" s="69">
        <v>4</v>
      </c>
      <c r="B69" s="70">
        <v>9.4</v>
      </c>
      <c r="C69" s="71" t="s">
        <v>217</v>
      </c>
      <c r="D69" s="71"/>
      <c r="E69" s="72">
        <v>19</v>
      </c>
      <c r="F69" s="10"/>
      <c r="G69" s="11"/>
      <c r="H69" s="12"/>
      <c r="I69" s="2"/>
      <c r="J69" s="2"/>
      <c r="K69" s="2"/>
      <c r="L69" s="2"/>
      <c r="M69" s="2"/>
      <c r="N69" s="2"/>
      <c r="O69" s="2"/>
      <c r="P69" s="2"/>
      <c r="Q69" s="2"/>
      <c r="R69" s="2"/>
      <c r="S69" s="2"/>
      <c r="T69" s="2"/>
      <c r="U69" s="2"/>
      <c r="V69" s="2"/>
      <c r="W69" s="2"/>
      <c r="X69" s="2"/>
      <c r="Y69" s="2"/>
      <c r="Z69" s="2"/>
      <c r="AA69" s="2"/>
      <c r="AB69" s="2"/>
      <c r="AC69" s="2"/>
      <c r="AD69" s="2"/>
      <c r="AE69" s="2"/>
    </row>
    <row r="70" spans="1:31" ht="15.6" x14ac:dyDescent="0.3">
      <c r="A70" s="74"/>
      <c r="B70" s="75">
        <f>ROW(A1)</f>
        <v>1</v>
      </c>
      <c r="C70" s="122" t="s">
        <v>268</v>
      </c>
      <c r="D70" s="16"/>
      <c r="E70" s="77"/>
      <c r="F70" s="14"/>
      <c r="G70" s="15"/>
      <c r="H70" s="4"/>
      <c r="I70" s="2"/>
      <c r="J70" s="2"/>
      <c r="K70" s="2"/>
      <c r="L70" s="2"/>
      <c r="M70" s="2"/>
      <c r="N70" s="2"/>
      <c r="O70" s="2"/>
      <c r="P70" s="2"/>
      <c r="Q70" s="2"/>
      <c r="R70" s="2"/>
      <c r="S70" s="2"/>
      <c r="T70" s="2"/>
      <c r="U70" s="2"/>
      <c r="V70" s="2"/>
      <c r="W70" s="2"/>
      <c r="X70" s="2"/>
      <c r="Y70" s="2"/>
      <c r="Z70" s="2"/>
      <c r="AA70" s="2"/>
      <c r="AB70" s="2"/>
      <c r="AC70" s="2"/>
      <c r="AD70" s="2"/>
    </row>
    <row r="71" spans="1:31" ht="15.6" x14ac:dyDescent="0.3">
      <c r="A71" s="74"/>
      <c r="B71" s="75">
        <f t="shared" ref="B71:B83" si="3">ROW(A2)</f>
        <v>2</v>
      </c>
      <c r="C71" s="123" t="s">
        <v>269</v>
      </c>
      <c r="D71" s="16"/>
      <c r="E71" s="77"/>
      <c r="F71" s="14"/>
      <c r="G71" s="15"/>
      <c r="H71" s="4"/>
      <c r="I71" s="2"/>
      <c r="J71" s="2"/>
      <c r="K71" s="2"/>
      <c r="L71" s="2"/>
      <c r="M71" s="2"/>
      <c r="N71" s="2"/>
      <c r="O71" s="2"/>
      <c r="P71" s="2"/>
      <c r="Q71" s="2"/>
      <c r="R71" s="2"/>
      <c r="S71" s="2"/>
      <c r="T71" s="2"/>
      <c r="U71" s="2"/>
      <c r="V71" s="2"/>
      <c r="W71" s="2"/>
      <c r="X71" s="2"/>
      <c r="Y71" s="2"/>
      <c r="Z71" s="2"/>
      <c r="AA71" s="2"/>
      <c r="AB71" s="2"/>
      <c r="AC71" s="2"/>
      <c r="AD71" s="2"/>
    </row>
    <row r="72" spans="1:31" ht="15.6" x14ac:dyDescent="0.3">
      <c r="A72" s="74"/>
      <c r="B72" s="75">
        <f t="shared" si="3"/>
        <v>3</v>
      </c>
      <c r="C72" s="123" t="s">
        <v>270</v>
      </c>
      <c r="D72" s="16"/>
      <c r="E72" s="77"/>
      <c r="F72" s="14"/>
      <c r="G72" s="15"/>
      <c r="H72" s="4"/>
      <c r="I72" s="2"/>
      <c r="J72" s="2"/>
      <c r="K72" s="2"/>
      <c r="L72" s="2"/>
      <c r="M72" s="2"/>
      <c r="N72" s="2"/>
      <c r="O72" s="2"/>
      <c r="P72" s="2"/>
      <c r="Q72" s="2"/>
      <c r="R72" s="2"/>
      <c r="S72" s="2"/>
      <c r="T72" s="2"/>
      <c r="U72" s="2"/>
      <c r="V72" s="2"/>
      <c r="W72" s="2"/>
      <c r="X72" s="2"/>
      <c r="Y72" s="2"/>
      <c r="Z72" s="2"/>
      <c r="AA72" s="2"/>
      <c r="AB72" s="2"/>
      <c r="AC72" s="2"/>
      <c r="AD72" s="2"/>
    </row>
    <row r="73" spans="1:31" ht="15.6" x14ac:dyDescent="0.3">
      <c r="A73" s="74"/>
      <c r="B73" s="75">
        <f t="shared" si="3"/>
        <v>4</v>
      </c>
      <c r="C73" s="123" t="s">
        <v>271</v>
      </c>
      <c r="D73" s="16"/>
      <c r="E73" s="77"/>
      <c r="F73" s="14"/>
      <c r="G73" s="15"/>
      <c r="H73" s="4"/>
      <c r="I73" s="2"/>
      <c r="J73" s="2"/>
      <c r="K73" s="2"/>
      <c r="L73" s="2"/>
      <c r="M73" s="2"/>
      <c r="N73" s="2"/>
      <c r="O73" s="2"/>
      <c r="P73" s="2"/>
      <c r="Q73" s="2"/>
      <c r="R73" s="2"/>
      <c r="S73" s="2"/>
      <c r="T73" s="2"/>
      <c r="U73" s="2"/>
      <c r="V73" s="2"/>
      <c r="W73" s="2"/>
      <c r="X73" s="2"/>
      <c r="Y73" s="2"/>
      <c r="Z73" s="2"/>
      <c r="AA73" s="2"/>
      <c r="AB73" s="2"/>
      <c r="AC73" s="2"/>
      <c r="AD73" s="2"/>
    </row>
    <row r="74" spans="1:31" ht="15.6" x14ac:dyDescent="0.3">
      <c r="A74" s="74"/>
      <c r="B74" s="75">
        <f t="shared" si="3"/>
        <v>5</v>
      </c>
      <c r="C74" s="123" t="s">
        <v>272</v>
      </c>
      <c r="D74" s="16"/>
      <c r="E74" s="77"/>
      <c r="F74" s="14"/>
      <c r="G74" s="15"/>
      <c r="H74" s="4"/>
      <c r="I74" s="2"/>
      <c r="J74" s="2"/>
      <c r="K74" s="2"/>
      <c r="L74" s="2"/>
      <c r="M74" s="2"/>
      <c r="N74" s="2"/>
      <c r="O74" s="2"/>
      <c r="P74" s="2"/>
      <c r="Q74" s="2"/>
      <c r="R74" s="2"/>
      <c r="S74" s="2"/>
      <c r="T74" s="2"/>
      <c r="U74" s="2"/>
      <c r="V74" s="2"/>
      <c r="W74" s="2"/>
      <c r="X74" s="2"/>
      <c r="Y74" s="2"/>
      <c r="Z74" s="2"/>
      <c r="AA74" s="2"/>
      <c r="AB74" s="2"/>
      <c r="AC74" s="2"/>
      <c r="AD74" s="2"/>
    </row>
    <row r="75" spans="1:31" ht="15.6" x14ac:dyDescent="0.3">
      <c r="A75" s="74"/>
      <c r="B75" s="75">
        <f t="shared" si="3"/>
        <v>6</v>
      </c>
      <c r="C75" s="123" t="s">
        <v>273</v>
      </c>
      <c r="D75" s="16"/>
      <c r="E75" s="77"/>
      <c r="F75" s="14"/>
      <c r="G75" s="15"/>
      <c r="H75" s="4"/>
      <c r="I75" s="2"/>
      <c r="J75" s="2"/>
      <c r="K75" s="2"/>
      <c r="L75" s="2"/>
      <c r="M75" s="2"/>
      <c r="N75" s="2"/>
      <c r="O75" s="2"/>
      <c r="P75" s="2"/>
      <c r="Q75" s="2"/>
      <c r="R75" s="2"/>
      <c r="S75" s="2"/>
      <c r="T75" s="2"/>
      <c r="U75" s="2"/>
      <c r="V75" s="2"/>
      <c r="W75" s="2"/>
      <c r="X75" s="2"/>
      <c r="Y75" s="2"/>
      <c r="Z75" s="2"/>
      <c r="AA75" s="2"/>
      <c r="AB75" s="2"/>
      <c r="AC75" s="2"/>
      <c r="AD75" s="2"/>
    </row>
    <row r="76" spans="1:31" ht="15.6" x14ac:dyDescent="0.3">
      <c r="A76" s="74"/>
      <c r="B76" s="75">
        <f t="shared" si="3"/>
        <v>7</v>
      </c>
      <c r="C76" s="123" t="s">
        <v>274</v>
      </c>
      <c r="D76" s="16"/>
      <c r="E76" s="77"/>
      <c r="F76" s="14"/>
      <c r="G76" s="15"/>
      <c r="H76" s="4"/>
      <c r="I76" s="2"/>
      <c r="J76" s="2"/>
      <c r="K76" s="2"/>
      <c r="L76" s="2"/>
      <c r="M76" s="2"/>
      <c r="N76" s="2"/>
      <c r="O76" s="2"/>
      <c r="P76" s="2"/>
      <c r="Q76" s="2"/>
      <c r="R76" s="2"/>
      <c r="S76" s="2"/>
      <c r="T76" s="2"/>
      <c r="U76" s="2"/>
      <c r="V76" s="2"/>
      <c r="W76" s="2"/>
      <c r="X76" s="2"/>
      <c r="Y76" s="2"/>
      <c r="Z76" s="2"/>
      <c r="AA76" s="2"/>
      <c r="AB76" s="2"/>
      <c r="AC76" s="2"/>
      <c r="AD76" s="2"/>
    </row>
    <row r="77" spans="1:31" ht="15.6" x14ac:dyDescent="0.3">
      <c r="A77" s="74"/>
      <c r="B77" s="75">
        <f t="shared" si="3"/>
        <v>8</v>
      </c>
      <c r="C77" s="123" t="s">
        <v>275</v>
      </c>
      <c r="D77" s="16"/>
      <c r="E77" s="77"/>
      <c r="F77" s="14"/>
      <c r="G77" s="15"/>
      <c r="H77" s="4"/>
      <c r="I77" s="2"/>
      <c r="J77" s="2"/>
      <c r="K77" s="2"/>
      <c r="L77" s="2"/>
      <c r="M77" s="2"/>
      <c r="N77" s="2"/>
      <c r="O77" s="2"/>
      <c r="P77" s="2"/>
      <c r="Q77" s="2"/>
      <c r="R77" s="2"/>
      <c r="S77" s="2"/>
      <c r="T77" s="2"/>
      <c r="U77" s="2"/>
      <c r="V77" s="2"/>
      <c r="W77" s="2"/>
      <c r="X77" s="2"/>
      <c r="Y77" s="2"/>
      <c r="Z77" s="2"/>
      <c r="AA77" s="2"/>
      <c r="AB77" s="2"/>
      <c r="AC77" s="2"/>
      <c r="AD77" s="2"/>
    </row>
    <row r="78" spans="1:31" ht="15.6" x14ac:dyDescent="0.3">
      <c r="A78" s="74"/>
      <c r="B78" s="75">
        <f t="shared" si="3"/>
        <v>9</v>
      </c>
      <c r="C78" s="123" t="s">
        <v>276</v>
      </c>
      <c r="D78" s="16"/>
      <c r="E78" s="77"/>
      <c r="F78" s="14"/>
      <c r="G78" s="15"/>
      <c r="H78" s="4"/>
      <c r="I78" s="2"/>
      <c r="J78" s="2"/>
      <c r="K78" s="2"/>
      <c r="L78" s="2"/>
      <c r="M78" s="2"/>
      <c r="N78" s="2"/>
      <c r="O78" s="2"/>
      <c r="P78" s="2"/>
      <c r="Q78" s="2"/>
      <c r="R78" s="2"/>
      <c r="S78" s="2"/>
      <c r="T78" s="2"/>
      <c r="U78" s="2"/>
      <c r="V78" s="2"/>
      <c r="W78" s="2"/>
      <c r="X78" s="2"/>
      <c r="Y78" s="2"/>
      <c r="Z78" s="2"/>
      <c r="AA78" s="2"/>
      <c r="AB78" s="2"/>
      <c r="AC78" s="2"/>
      <c r="AD78" s="2"/>
    </row>
    <row r="79" spans="1:31" ht="15.6" x14ac:dyDescent="0.3">
      <c r="A79" s="74"/>
      <c r="B79" s="75">
        <f t="shared" si="3"/>
        <v>10</v>
      </c>
      <c r="C79" s="123" t="s">
        <v>277</v>
      </c>
      <c r="D79" s="16"/>
      <c r="E79" s="77"/>
      <c r="F79" s="14"/>
      <c r="G79" s="15"/>
      <c r="H79" s="4"/>
      <c r="I79" s="2"/>
      <c r="J79" s="2"/>
      <c r="K79" s="2"/>
      <c r="L79" s="2"/>
      <c r="M79" s="2"/>
      <c r="N79" s="2"/>
      <c r="O79" s="2"/>
      <c r="P79" s="2"/>
      <c r="Q79" s="2"/>
      <c r="R79" s="2"/>
      <c r="S79" s="2"/>
      <c r="T79" s="2"/>
      <c r="U79" s="2"/>
      <c r="V79" s="2"/>
      <c r="W79" s="2"/>
      <c r="X79" s="2"/>
      <c r="Y79" s="2"/>
      <c r="Z79" s="2"/>
      <c r="AA79" s="2"/>
      <c r="AB79" s="2"/>
      <c r="AC79" s="2"/>
      <c r="AD79" s="2"/>
    </row>
    <row r="80" spans="1:31" ht="69.599999999999994" x14ac:dyDescent="0.3">
      <c r="A80" s="74"/>
      <c r="B80" s="75">
        <f t="shared" si="3"/>
        <v>11</v>
      </c>
      <c r="C80" s="123" t="s">
        <v>265</v>
      </c>
      <c r="D80" s="16"/>
      <c r="E80" s="77"/>
      <c r="F80" s="14"/>
      <c r="G80" s="15"/>
      <c r="H80" s="4"/>
      <c r="I80" s="2"/>
      <c r="J80" s="2"/>
      <c r="K80" s="2"/>
      <c r="L80" s="2"/>
      <c r="M80" s="2"/>
      <c r="N80" s="2"/>
      <c r="O80" s="2"/>
      <c r="P80" s="2"/>
      <c r="Q80" s="2"/>
      <c r="R80" s="2"/>
      <c r="S80" s="2"/>
      <c r="T80" s="2"/>
      <c r="U80" s="2"/>
      <c r="V80" s="2"/>
      <c r="W80" s="2"/>
      <c r="X80" s="2"/>
      <c r="Y80" s="2"/>
      <c r="Z80" s="2"/>
      <c r="AA80" s="2"/>
      <c r="AB80" s="2"/>
      <c r="AC80" s="2"/>
      <c r="AD80" s="2"/>
    </row>
    <row r="81" spans="1:31" ht="28.2" x14ac:dyDescent="0.3">
      <c r="A81" s="74"/>
      <c r="B81" s="75">
        <f t="shared" si="3"/>
        <v>12</v>
      </c>
      <c r="C81" s="123" t="s">
        <v>266</v>
      </c>
      <c r="D81" s="16"/>
      <c r="E81" s="77"/>
      <c r="F81" s="14"/>
      <c r="G81" s="15"/>
      <c r="H81" s="4"/>
      <c r="I81" s="2"/>
      <c r="J81" s="2"/>
      <c r="K81" s="2"/>
      <c r="L81" s="2"/>
      <c r="M81" s="2"/>
      <c r="N81" s="2"/>
      <c r="O81" s="2"/>
      <c r="P81" s="2"/>
      <c r="Q81" s="2"/>
      <c r="R81" s="2"/>
      <c r="S81" s="2"/>
      <c r="T81" s="2"/>
      <c r="U81" s="2"/>
      <c r="V81" s="2"/>
      <c r="W81" s="2"/>
      <c r="X81" s="2"/>
      <c r="Y81" s="2"/>
      <c r="Z81" s="2"/>
      <c r="AA81" s="2"/>
      <c r="AB81" s="2"/>
      <c r="AC81" s="2"/>
      <c r="AD81" s="2"/>
    </row>
    <row r="82" spans="1:31" ht="15.6" x14ac:dyDescent="0.3">
      <c r="A82" s="74"/>
      <c r="B82" s="75">
        <f t="shared" si="3"/>
        <v>13</v>
      </c>
      <c r="C82" s="123" t="s">
        <v>267</v>
      </c>
      <c r="D82" s="16"/>
      <c r="E82" s="77"/>
      <c r="F82" s="14"/>
      <c r="G82" s="15"/>
      <c r="H82" s="4"/>
      <c r="I82" s="2"/>
      <c r="J82" s="2"/>
      <c r="K82" s="2"/>
      <c r="L82" s="2"/>
      <c r="M82" s="2"/>
      <c r="N82" s="2"/>
      <c r="O82" s="2"/>
      <c r="P82" s="2"/>
      <c r="Q82" s="2"/>
      <c r="R82" s="2"/>
      <c r="S82" s="2"/>
      <c r="T82" s="2"/>
      <c r="U82" s="2"/>
      <c r="V82" s="2"/>
      <c r="W82" s="2"/>
      <c r="X82" s="2"/>
      <c r="Y82" s="2"/>
      <c r="Z82" s="2"/>
      <c r="AA82" s="2"/>
      <c r="AB82" s="2"/>
      <c r="AC82" s="2"/>
      <c r="AD82" s="2"/>
    </row>
    <row r="83" spans="1:31" ht="16.2" thickBot="1" x14ac:dyDescent="0.35">
      <c r="A83" s="74"/>
      <c r="B83" s="75">
        <f t="shared" si="3"/>
        <v>14</v>
      </c>
      <c r="C83" s="122" t="s">
        <v>243</v>
      </c>
      <c r="D83" s="16"/>
      <c r="E83" s="77"/>
      <c r="F83" s="14"/>
      <c r="G83" s="15"/>
      <c r="H83" s="4"/>
      <c r="I83" s="2"/>
      <c r="J83" s="2"/>
      <c r="K83" s="2"/>
      <c r="L83" s="2"/>
      <c r="M83" s="2"/>
      <c r="N83" s="2"/>
      <c r="O83" s="2"/>
      <c r="P83" s="2"/>
      <c r="Q83" s="2"/>
      <c r="R83" s="2"/>
      <c r="S83" s="2"/>
      <c r="T83" s="2"/>
      <c r="U83" s="2"/>
      <c r="V83" s="2"/>
      <c r="W83" s="2"/>
      <c r="X83" s="2"/>
      <c r="Y83" s="2"/>
      <c r="Z83" s="2"/>
      <c r="AA83" s="2"/>
      <c r="AB83" s="2"/>
      <c r="AC83" s="2"/>
      <c r="AD83" s="2"/>
    </row>
    <row r="84" spans="1:31" ht="18" thickTop="1" thickBot="1" x14ac:dyDescent="0.35">
      <c r="A84" s="69">
        <v>5</v>
      </c>
      <c r="B84" s="70">
        <v>9.5</v>
      </c>
      <c r="C84" s="71" t="s">
        <v>219</v>
      </c>
      <c r="D84" s="71"/>
      <c r="E84" s="72">
        <v>15</v>
      </c>
      <c r="F84" s="10"/>
      <c r="G84" s="11"/>
      <c r="H84" s="12"/>
      <c r="I84" s="2"/>
      <c r="J84" s="2"/>
      <c r="K84" s="2"/>
      <c r="L84" s="2"/>
      <c r="M84" s="2"/>
      <c r="N84" s="2"/>
      <c r="O84" s="2"/>
      <c r="P84" s="2"/>
      <c r="Q84" s="2"/>
      <c r="R84" s="2"/>
      <c r="S84" s="2"/>
      <c r="T84" s="2"/>
      <c r="U84" s="2"/>
      <c r="V84" s="2"/>
      <c r="W84" s="2"/>
      <c r="X84" s="2"/>
      <c r="Y84" s="2"/>
      <c r="Z84" s="2"/>
      <c r="AA84" s="2"/>
      <c r="AB84" s="2"/>
      <c r="AC84" s="2"/>
      <c r="AD84" s="2"/>
      <c r="AE84" s="2"/>
    </row>
    <row r="85" spans="1:31" ht="15.6" x14ac:dyDescent="0.3">
      <c r="A85" s="74"/>
      <c r="B85" s="75">
        <v>1</v>
      </c>
      <c r="C85" s="122" t="s">
        <v>278</v>
      </c>
      <c r="D85" s="16"/>
      <c r="E85" s="77"/>
      <c r="F85" s="14"/>
      <c r="G85" s="15"/>
      <c r="H85" s="4"/>
      <c r="I85" s="2"/>
      <c r="J85" s="2"/>
      <c r="K85" s="2"/>
      <c r="L85" s="2"/>
      <c r="M85" s="2"/>
      <c r="N85" s="2"/>
      <c r="O85" s="2"/>
      <c r="P85" s="2"/>
      <c r="Q85" s="2"/>
      <c r="R85" s="2"/>
      <c r="S85" s="2"/>
      <c r="T85" s="2"/>
      <c r="U85" s="2"/>
      <c r="V85" s="2"/>
      <c r="W85" s="2"/>
      <c r="X85" s="2"/>
      <c r="Y85" s="2"/>
      <c r="Z85" s="2"/>
      <c r="AA85" s="2"/>
      <c r="AB85" s="2"/>
      <c r="AC85" s="2"/>
      <c r="AD85" s="2"/>
    </row>
    <row r="86" spans="1:31" ht="15.6" x14ac:dyDescent="0.3">
      <c r="A86" s="74"/>
      <c r="B86" s="75">
        <v>2</v>
      </c>
      <c r="C86" s="123" t="s">
        <v>279</v>
      </c>
      <c r="D86" s="16"/>
      <c r="E86" s="77"/>
      <c r="F86" s="14"/>
      <c r="G86" s="15"/>
      <c r="H86" s="4"/>
      <c r="I86" s="2"/>
      <c r="J86" s="2"/>
      <c r="K86" s="2"/>
      <c r="L86" s="2"/>
      <c r="M86" s="2"/>
      <c r="N86" s="2"/>
      <c r="O86" s="2"/>
      <c r="P86" s="2"/>
      <c r="Q86" s="2"/>
      <c r="R86" s="2"/>
      <c r="S86" s="2"/>
      <c r="T86" s="2"/>
      <c r="U86" s="2"/>
      <c r="V86" s="2"/>
      <c r="W86" s="2"/>
      <c r="X86" s="2"/>
      <c r="Y86" s="2"/>
      <c r="Z86" s="2"/>
      <c r="AA86" s="2"/>
      <c r="AB86" s="2"/>
      <c r="AC86" s="2"/>
      <c r="AD86" s="2"/>
    </row>
    <row r="87" spans="1:31" ht="15.6" x14ac:dyDescent="0.3">
      <c r="A87" s="74"/>
      <c r="B87" s="75">
        <v>3</v>
      </c>
      <c r="C87" s="123" t="s">
        <v>280</v>
      </c>
      <c r="D87" s="16"/>
      <c r="E87" s="77"/>
      <c r="F87" s="14"/>
      <c r="G87" s="15"/>
      <c r="H87" s="4"/>
      <c r="I87" s="2"/>
      <c r="J87" s="2"/>
      <c r="K87" s="2"/>
      <c r="L87" s="2"/>
      <c r="M87" s="2"/>
      <c r="N87" s="2"/>
      <c r="O87" s="2"/>
      <c r="P87" s="2"/>
      <c r="Q87" s="2"/>
      <c r="R87" s="2"/>
      <c r="S87" s="2"/>
      <c r="T87" s="2"/>
      <c r="U87" s="2"/>
      <c r="V87" s="2"/>
      <c r="W87" s="2"/>
      <c r="X87" s="2"/>
      <c r="Y87" s="2"/>
      <c r="Z87" s="2"/>
      <c r="AA87" s="2"/>
      <c r="AB87" s="2"/>
      <c r="AC87" s="2"/>
      <c r="AD87" s="2"/>
    </row>
    <row r="88" spans="1:31" ht="15.6" x14ac:dyDescent="0.3">
      <c r="A88" s="74"/>
      <c r="B88" s="75">
        <v>4</v>
      </c>
      <c r="C88" s="123" t="s">
        <v>281</v>
      </c>
      <c r="D88" s="16"/>
      <c r="E88" s="77"/>
      <c r="F88" s="14"/>
      <c r="G88" s="15"/>
      <c r="H88" s="4"/>
      <c r="I88" s="2"/>
      <c r="J88" s="2"/>
      <c r="K88" s="2"/>
      <c r="L88" s="2"/>
      <c r="M88" s="2"/>
      <c r="N88" s="2"/>
      <c r="O88" s="2"/>
      <c r="P88" s="2"/>
      <c r="Q88" s="2"/>
      <c r="R88" s="2"/>
      <c r="S88" s="2"/>
      <c r="T88" s="2"/>
      <c r="U88" s="2"/>
      <c r="V88" s="2"/>
      <c r="W88" s="2"/>
      <c r="X88" s="2"/>
      <c r="Y88" s="2"/>
      <c r="Z88" s="2"/>
      <c r="AA88" s="2"/>
      <c r="AB88" s="2"/>
      <c r="AC88" s="2"/>
      <c r="AD88" s="2"/>
    </row>
    <row r="89" spans="1:31" ht="42" x14ac:dyDescent="0.3">
      <c r="A89" s="74"/>
      <c r="B89" s="75">
        <v>5</v>
      </c>
      <c r="C89" s="123" t="s">
        <v>282</v>
      </c>
      <c r="D89" s="16"/>
      <c r="E89" s="77"/>
      <c r="F89" s="14"/>
      <c r="G89" s="15"/>
      <c r="H89" s="4"/>
      <c r="I89" s="2"/>
      <c r="J89" s="2"/>
      <c r="K89" s="2"/>
      <c r="L89" s="2"/>
      <c r="M89" s="2"/>
      <c r="N89" s="2"/>
      <c r="O89" s="2"/>
      <c r="P89" s="2"/>
      <c r="Q89" s="2"/>
      <c r="R89" s="2"/>
      <c r="S89" s="2"/>
      <c r="T89" s="2"/>
      <c r="U89" s="2"/>
      <c r="V89" s="2"/>
      <c r="W89" s="2"/>
      <c r="X89" s="2"/>
      <c r="Y89" s="2"/>
      <c r="Z89" s="2"/>
      <c r="AA89" s="2"/>
      <c r="AB89" s="2"/>
      <c r="AC89" s="2"/>
      <c r="AD89" s="2"/>
    </row>
    <row r="90" spans="1:31" ht="15.6" x14ac:dyDescent="0.3">
      <c r="A90" s="74"/>
      <c r="B90" s="75">
        <v>6</v>
      </c>
      <c r="C90" s="123" t="s">
        <v>283</v>
      </c>
      <c r="D90" s="16"/>
      <c r="E90" s="77"/>
      <c r="F90" s="14"/>
      <c r="G90" s="15"/>
      <c r="H90" s="4"/>
      <c r="I90" s="2"/>
      <c r="J90" s="2"/>
      <c r="K90" s="2"/>
      <c r="L90" s="2"/>
      <c r="M90" s="2"/>
      <c r="N90" s="2"/>
      <c r="O90" s="2"/>
      <c r="P90" s="2"/>
      <c r="Q90" s="2"/>
      <c r="R90" s="2"/>
      <c r="S90" s="2"/>
      <c r="T90" s="2"/>
      <c r="U90" s="2"/>
      <c r="V90" s="2"/>
      <c r="W90" s="2"/>
      <c r="X90" s="2"/>
      <c r="Y90" s="2"/>
      <c r="Z90" s="2"/>
      <c r="AA90" s="2"/>
      <c r="AB90" s="2"/>
      <c r="AC90" s="2"/>
      <c r="AD90" s="2"/>
    </row>
    <row r="91" spans="1:31" ht="15.6" x14ac:dyDescent="0.3">
      <c r="A91" s="74"/>
      <c r="B91" s="75">
        <v>7</v>
      </c>
      <c r="C91" s="123" t="s">
        <v>284</v>
      </c>
      <c r="D91" s="16"/>
      <c r="E91" s="77"/>
      <c r="F91" s="14"/>
      <c r="G91" s="15"/>
      <c r="H91" s="4"/>
      <c r="I91" s="2"/>
      <c r="J91" s="2"/>
      <c r="K91" s="2"/>
      <c r="L91" s="2"/>
      <c r="M91" s="2"/>
      <c r="N91" s="2"/>
      <c r="O91" s="2"/>
      <c r="P91" s="2"/>
      <c r="Q91" s="2"/>
      <c r="R91" s="2"/>
      <c r="S91" s="2"/>
      <c r="T91" s="2"/>
      <c r="U91" s="2"/>
      <c r="V91" s="2"/>
      <c r="W91" s="2"/>
      <c r="X91" s="2"/>
      <c r="Y91" s="2"/>
      <c r="Z91" s="2"/>
      <c r="AA91" s="2"/>
      <c r="AB91" s="2"/>
      <c r="AC91" s="2"/>
      <c r="AD91" s="2"/>
    </row>
    <row r="92" spans="1:31" ht="15.6" x14ac:dyDescent="0.3">
      <c r="A92" s="74"/>
      <c r="B92" s="75">
        <v>8</v>
      </c>
      <c r="C92" s="123" t="s">
        <v>285</v>
      </c>
      <c r="D92" s="16"/>
      <c r="E92" s="77"/>
      <c r="F92" s="14"/>
      <c r="G92" s="15"/>
      <c r="H92" s="4"/>
      <c r="I92" s="2"/>
      <c r="J92" s="2"/>
      <c r="K92" s="2"/>
      <c r="L92" s="2"/>
      <c r="M92" s="2"/>
      <c r="N92" s="2"/>
      <c r="O92" s="2"/>
      <c r="P92" s="2"/>
      <c r="Q92" s="2"/>
      <c r="R92" s="2"/>
      <c r="S92" s="2"/>
      <c r="T92" s="2"/>
      <c r="U92" s="2"/>
      <c r="V92" s="2"/>
      <c r="W92" s="2"/>
      <c r="X92" s="2"/>
      <c r="Y92" s="2"/>
      <c r="Z92" s="2"/>
      <c r="AA92" s="2"/>
      <c r="AB92" s="2"/>
      <c r="AC92" s="2"/>
      <c r="AD92" s="2"/>
    </row>
    <row r="93" spans="1:31" ht="28.2" x14ac:dyDescent="0.3">
      <c r="A93" s="74"/>
      <c r="B93" s="75">
        <v>9</v>
      </c>
      <c r="C93" s="123" t="s">
        <v>286</v>
      </c>
      <c r="D93" s="16"/>
      <c r="E93" s="77"/>
      <c r="F93" s="14"/>
      <c r="G93" s="15"/>
      <c r="H93" s="4"/>
      <c r="I93" s="2"/>
      <c r="J93" s="2"/>
      <c r="K93" s="2"/>
      <c r="L93" s="2"/>
      <c r="M93" s="2"/>
      <c r="N93" s="2"/>
      <c r="O93" s="2"/>
      <c r="P93" s="2"/>
      <c r="Q93" s="2"/>
      <c r="R93" s="2"/>
      <c r="S93" s="2"/>
      <c r="T93" s="2"/>
      <c r="U93" s="2"/>
      <c r="V93" s="2"/>
      <c r="W93" s="2"/>
      <c r="X93" s="2"/>
      <c r="Y93" s="2"/>
      <c r="Z93" s="2"/>
      <c r="AA93" s="2"/>
      <c r="AB93" s="2"/>
      <c r="AC93" s="2"/>
      <c r="AD93" s="2"/>
    </row>
    <row r="94" spans="1:31" ht="15.6" x14ac:dyDescent="0.3">
      <c r="A94" s="74"/>
      <c r="B94" s="75">
        <v>10</v>
      </c>
      <c r="C94" s="123" t="s">
        <v>287</v>
      </c>
      <c r="D94" s="16"/>
      <c r="E94" s="77"/>
      <c r="F94" s="14"/>
      <c r="G94" s="15"/>
      <c r="H94" s="4"/>
      <c r="I94" s="2"/>
      <c r="J94" s="2"/>
      <c r="K94" s="2"/>
      <c r="L94" s="2"/>
      <c r="M94" s="2"/>
      <c r="N94" s="2"/>
      <c r="O94" s="2"/>
      <c r="P94" s="2"/>
      <c r="Q94" s="2"/>
      <c r="R94" s="2"/>
      <c r="S94" s="2"/>
      <c r="T94" s="2"/>
      <c r="U94" s="2"/>
      <c r="V94" s="2"/>
      <c r="W94" s="2"/>
      <c r="X94" s="2"/>
      <c r="Y94" s="2"/>
      <c r="Z94" s="2"/>
      <c r="AA94" s="2"/>
      <c r="AB94" s="2"/>
      <c r="AC94" s="2"/>
      <c r="AD94" s="2"/>
    </row>
    <row r="95" spans="1:31" ht="15.6" x14ac:dyDescent="0.3">
      <c r="A95" s="74"/>
      <c r="B95" s="75">
        <v>11</v>
      </c>
      <c r="C95" s="123" t="s">
        <v>288</v>
      </c>
      <c r="D95" s="16"/>
      <c r="E95" s="77"/>
      <c r="F95" s="14"/>
      <c r="G95" s="15"/>
      <c r="H95" s="4"/>
      <c r="I95" s="2"/>
      <c r="J95" s="2"/>
      <c r="K95" s="2"/>
      <c r="L95" s="2"/>
      <c r="M95" s="2"/>
      <c r="N95" s="2"/>
      <c r="O95" s="2"/>
      <c r="P95" s="2"/>
      <c r="Q95" s="2"/>
      <c r="R95" s="2"/>
      <c r="S95" s="2"/>
      <c r="T95" s="2"/>
      <c r="U95" s="2"/>
      <c r="V95" s="2"/>
      <c r="W95" s="2"/>
      <c r="X95" s="2"/>
      <c r="Y95" s="2"/>
      <c r="Z95" s="2"/>
      <c r="AA95" s="2"/>
      <c r="AB95" s="2"/>
      <c r="AC95" s="2"/>
      <c r="AD95" s="2"/>
    </row>
    <row r="96" spans="1:31" ht="15.6" x14ac:dyDescent="0.3">
      <c r="A96" s="74"/>
      <c r="B96" s="75">
        <v>12</v>
      </c>
      <c r="C96" s="123" t="s">
        <v>289</v>
      </c>
      <c r="D96" s="16"/>
      <c r="E96" s="77"/>
      <c r="F96" s="14"/>
      <c r="G96" s="15"/>
      <c r="H96" s="4"/>
      <c r="I96" s="2"/>
      <c r="J96" s="2"/>
      <c r="K96" s="2"/>
      <c r="L96" s="2"/>
      <c r="M96" s="2"/>
      <c r="N96" s="2"/>
      <c r="O96" s="2"/>
      <c r="P96" s="2"/>
      <c r="Q96" s="2"/>
      <c r="R96" s="2"/>
      <c r="S96" s="2"/>
      <c r="T96" s="2"/>
      <c r="U96" s="2"/>
      <c r="V96" s="2"/>
      <c r="W96" s="2"/>
      <c r="X96" s="2"/>
      <c r="Y96" s="2"/>
      <c r="Z96" s="2"/>
      <c r="AA96" s="2"/>
      <c r="AB96" s="2"/>
      <c r="AC96" s="2"/>
      <c r="AD96" s="2"/>
    </row>
    <row r="97" spans="1:31" ht="15.6" x14ac:dyDescent="0.3">
      <c r="A97" s="74"/>
      <c r="B97" s="75">
        <v>13</v>
      </c>
      <c r="C97" s="123" t="s">
        <v>290</v>
      </c>
      <c r="D97" s="16"/>
      <c r="E97" s="77"/>
      <c r="F97" s="14"/>
      <c r="G97" s="15"/>
      <c r="H97" s="4"/>
      <c r="I97" s="2"/>
      <c r="J97" s="2"/>
      <c r="K97" s="2"/>
      <c r="L97" s="2"/>
      <c r="M97" s="2"/>
      <c r="N97" s="2"/>
      <c r="O97" s="2"/>
      <c r="P97" s="2"/>
      <c r="Q97" s="2"/>
      <c r="R97" s="2"/>
      <c r="S97" s="2"/>
      <c r="T97" s="2"/>
      <c r="U97" s="2"/>
      <c r="V97" s="2"/>
      <c r="W97" s="2"/>
      <c r="X97" s="2"/>
      <c r="Y97" s="2"/>
      <c r="Z97" s="2"/>
      <c r="AA97" s="2"/>
      <c r="AB97" s="2"/>
      <c r="AC97" s="2"/>
      <c r="AD97" s="2"/>
    </row>
    <row r="98" spans="1:31" ht="15.6" x14ac:dyDescent="0.3">
      <c r="A98" s="74"/>
      <c r="B98" s="75">
        <v>14</v>
      </c>
      <c r="C98" s="123" t="s">
        <v>291</v>
      </c>
      <c r="D98" s="16"/>
      <c r="E98" s="77"/>
      <c r="F98" s="14"/>
      <c r="G98" s="15"/>
      <c r="H98" s="4"/>
      <c r="I98" s="2"/>
      <c r="J98" s="2"/>
      <c r="K98" s="2"/>
      <c r="L98" s="2"/>
      <c r="M98" s="2"/>
      <c r="N98" s="2"/>
      <c r="O98" s="2"/>
      <c r="P98" s="2"/>
      <c r="Q98" s="2"/>
      <c r="R98" s="2"/>
      <c r="S98" s="2"/>
      <c r="T98" s="2"/>
      <c r="U98" s="2"/>
      <c r="V98" s="2"/>
      <c r="W98" s="2"/>
      <c r="X98" s="2"/>
      <c r="Y98" s="2"/>
      <c r="Z98" s="2"/>
      <c r="AA98" s="2"/>
      <c r="AB98" s="2"/>
      <c r="AC98" s="2"/>
      <c r="AD98" s="2"/>
    </row>
    <row r="99" spans="1:31" ht="15.6" x14ac:dyDescent="0.3">
      <c r="A99" s="74"/>
      <c r="B99" s="75">
        <v>15</v>
      </c>
      <c r="C99" s="123" t="s">
        <v>292</v>
      </c>
      <c r="D99" s="16"/>
      <c r="E99" s="77"/>
      <c r="F99" s="14"/>
      <c r="G99" s="15"/>
      <c r="H99" s="4"/>
      <c r="I99" s="2"/>
      <c r="J99" s="2"/>
      <c r="K99" s="2"/>
      <c r="L99" s="2"/>
      <c r="M99" s="2"/>
      <c r="N99" s="2"/>
      <c r="O99" s="2"/>
      <c r="P99" s="2"/>
      <c r="Q99" s="2"/>
      <c r="R99" s="2"/>
      <c r="S99" s="2"/>
      <c r="T99" s="2"/>
      <c r="U99" s="2"/>
      <c r="V99" s="2"/>
      <c r="W99" s="2"/>
      <c r="X99" s="2"/>
      <c r="Y99" s="2"/>
      <c r="Z99" s="2"/>
      <c r="AA99" s="2"/>
      <c r="AB99" s="2"/>
      <c r="AC99" s="2"/>
      <c r="AD99" s="2"/>
    </row>
    <row r="100" spans="1:31" ht="15.6" x14ac:dyDescent="0.3">
      <c r="A100" s="74"/>
      <c r="B100" s="75">
        <v>16</v>
      </c>
      <c r="C100" s="123" t="s">
        <v>293</v>
      </c>
      <c r="D100" s="16"/>
      <c r="E100" s="77"/>
      <c r="F100" s="14"/>
      <c r="G100" s="15"/>
      <c r="H100" s="4"/>
      <c r="I100" s="2"/>
      <c r="J100" s="2"/>
      <c r="K100" s="2"/>
      <c r="L100" s="2"/>
      <c r="M100" s="2"/>
      <c r="N100" s="2"/>
      <c r="O100" s="2"/>
      <c r="P100" s="2"/>
      <c r="Q100" s="2"/>
      <c r="R100" s="2"/>
      <c r="S100" s="2"/>
      <c r="T100" s="2"/>
      <c r="U100" s="2"/>
      <c r="V100" s="2"/>
      <c r="W100" s="2"/>
      <c r="X100" s="2"/>
      <c r="Y100" s="2"/>
      <c r="Z100" s="2"/>
      <c r="AA100" s="2"/>
      <c r="AB100" s="2"/>
      <c r="AC100" s="2"/>
      <c r="AD100" s="2"/>
    </row>
    <row r="101" spans="1:31" ht="28.2" x14ac:dyDescent="0.3">
      <c r="A101" s="74"/>
      <c r="B101" s="75">
        <v>17</v>
      </c>
      <c r="C101" s="123" t="s">
        <v>294</v>
      </c>
      <c r="D101" s="16"/>
      <c r="E101" s="77"/>
      <c r="F101" s="14"/>
      <c r="G101" s="15"/>
      <c r="H101" s="4"/>
      <c r="I101" s="2"/>
      <c r="J101" s="2"/>
      <c r="K101" s="2"/>
      <c r="L101" s="2"/>
      <c r="M101" s="2"/>
      <c r="N101" s="2"/>
      <c r="O101" s="2"/>
      <c r="P101" s="2"/>
      <c r="Q101" s="2"/>
      <c r="R101" s="2"/>
      <c r="S101" s="2"/>
      <c r="T101" s="2"/>
      <c r="U101" s="2"/>
      <c r="V101" s="2"/>
      <c r="W101" s="2"/>
      <c r="X101" s="2"/>
      <c r="Y101" s="2"/>
      <c r="Z101" s="2"/>
      <c r="AA101" s="2"/>
      <c r="AB101" s="2"/>
      <c r="AC101" s="2"/>
      <c r="AD101" s="2"/>
    </row>
    <row r="102" spans="1:31" ht="15.6" x14ac:dyDescent="0.3">
      <c r="A102" s="74"/>
      <c r="B102" s="75">
        <v>18</v>
      </c>
      <c r="C102" s="123" t="s">
        <v>295</v>
      </c>
      <c r="D102" s="16"/>
      <c r="E102" s="77"/>
      <c r="F102" s="14"/>
      <c r="G102" s="15"/>
      <c r="H102" s="4"/>
      <c r="I102" s="2"/>
      <c r="J102" s="2"/>
      <c r="K102" s="2"/>
      <c r="L102" s="2"/>
      <c r="M102" s="2"/>
      <c r="N102" s="2"/>
      <c r="O102" s="2"/>
      <c r="P102" s="2"/>
      <c r="Q102" s="2"/>
      <c r="R102" s="2"/>
      <c r="S102" s="2"/>
      <c r="T102" s="2"/>
      <c r="U102" s="2"/>
      <c r="V102" s="2"/>
      <c r="W102" s="2"/>
      <c r="X102" s="2"/>
      <c r="Y102" s="2"/>
      <c r="Z102" s="2"/>
      <c r="AA102" s="2"/>
      <c r="AB102" s="2"/>
      <c r="AC102" s="2"/>
      <c r="AD102" s="2"/>
    </row>
    <row r="103" spans="1:31" ht="15.6" x14ac:dyDescent="0.3">
      <c r="A103" s="74"/>
      <c r="B103" s="75">
        <v>19</v>
      </c>
      <c r="C103" s="123" t="s">
        <v>296</v>
      </c>
      <c r="D103" s="16"/>
      <c r="E103" s="77"/>
      <c r="F103" s="14"/>
      <c r="G103" s="15"/>
      <c r="H103" s="4"/>
      <c r="I103" s="2"/>
      <c r="J103" s="2"/>
      <c r="K103" s="2"/>
      <c r="L103" s="2"/>
      <c r="M103" s="2"/>
      <c r="N103" s="2"/>
      <c r="O103" s="2"/>
      <c r="P103" s="2"/>
      <c r="Q103" s="2"/>
      <c r="R103" s="2"/>
      <c r="S103" s="2"/>
      <c r="T103" s="2"/>
      <c r="U103" s="2"/>
      <c r="V103" s="2"/>
      <c r="W103" s="2"/>
      <c r="X103" s="2"/>
      <c r="Y103" s="2"/>
      <c r="Z103" s="2"/>
      <c r="AA103" s="2"/>
      <c r="AB103" s="2"/>
      <c r="AC103" s="2"/>
      <c r="AD103" s="2"/>
    </row>
    <row r="104" spans="1:31" ht="15.6" x14ac:dyDescent="0.3">
      <c r="A104" s="74"/>
      <c r="B104" s="75">
        <v>20</v>
      </c>
      <c r="C104" s="123" t="s">
        <v>297</v>
      </c>
      <c r="D104" s="16"/>
      <c r="E104" s="77"/>
      <c r="F104" s="14"/>
      <c r="G104" s="15"/>
      <c r="H104" s="4"/>
      <c r="I104" s="2"/>
      <c r="J104" s="2"/>
      <c r="K104" s="2"/>
      <c r="L104" s="2"/>
      <c r="M104" s="2"/>
      <c r="N104" s="2"/>
      <c r="O104" s="2"/>
      <c r="P104" s="2"/>
      <c r="Q104" s="2"/>
      <c r="R104" s="2"/>
      <c r="S104" s="2"/>
      <c r="T104" s="2"/>
      <c r="U104" s="2"/>
      <c r="V104" s="2"/>
      <c r="W104" s="2"/>
      <c r="X104" s="2"/>
      <c r="Y104" s="2"/>
      <c r="Z104" s="2"/>
      <c r="AA104" s="2"/>
      <c r="AB104" s="2"/>
      <c r="AC104" s="2"/>
      <c r="AD104" s="2"/>
    </row>
    <row r="105" spans="1:31" ht="15.6" x14ac:dyDescent="0.3">
      <c r="A105" s="74"/>
      <c r="B105" s="75">
        <v>21</v>
      </c>
      <c r="C105" s="123" t="s">
        <v>298</v>
      </c>
      <c r="D105" s="16"/>
      <c r="E105" s="77"/>
      <c r="F105" s="14"/>
      <c r="G105" s="15"/>
      <c r="H105" s="4"/>
      <c r="I105" s="2"/>
      <c r="J105" s="2"/>
      <c r="K105" s="2"/>
      <c r="L105" s="2"/>
      <c r="M105" s="2"/>
      <c r="N105" s="2"/>
      <c r="O105" s="2"/>
      <c r="P105" s="2"/>
      <c r="Q105" s="2"/>
      <c r="R105" s="2"/>
      <c r="S105" s="2"/>
      <c r="T105" s="2"/>
      <c r="U105" s="2"/>
      <c r="V105" s="2"/>
      <c r="W105" s="2"/>
      <c r="X105" s="2"/>
      <c r="Y105" s="2"/>
      <c r="Z105" s="2"/>
      <c r="AA105" s="2"/>
      <c r="AB105" s="2"/>
      <c r="AC105" s="2"/>
      <c r="AD105" s="2"/>
    </row>
    <row r="106" spans="1:31" ht="15.6" x14ac:dyDescent="0.3">
      <c r="A106" s="74"/>
      <c r="B106" s="75">
        <v>22</v>
      </c>
      <c r="C106" s="123" t="s">
        <v>299</v>
      </c>
      <c r="D106" s="16"/>
      <c r="E106" s="77"/>
      <c r="F106" s="14"/>
      <c r="G106" s="15"/>
      <c r="H106" s="4"/>
      <c r="I106" s="2"/>
      <c r="J106" s="2"/>
      <c r="K106" s="2"/>
      <c r="L106" s="2"/>
      <c r="M106" s="2"/>
      <c r="N106" s="2"/>
      <c r="O106" s="2"/>
      <c r="P106" s="2"/>
      <c r="Q106" s="2"/>
      <c r="R106" s="2"/>
      <c r="S106" s="2"/>
      <c r="T106" s="2"/>
      <c r="U106" s="2"/>
      <c r="V106" s="2"/>
      <c r="W106" s="2"/>
      <c r="X106" s="2"/>
      <c r="Y106" s="2"/>
      <c r="Z106" s="2"/>
      <c r="AA106" s="2"/>
      <c r="AB106" s="2"/>
      <c r="AC106" s="2"/>
      <c r="AD106" s="2"/>
    </row>
    <row r="107" spans="1:31" ht="16.2" thickBot="1" x14ac:dyDescent="0.35">
      <c r="A107" s="74"/>
      <c r="B107" s="75">
        <v>23</v>
      </c>
      <c r="C107" s="122" t="s">
        <v>243</v>
      </c>
      <c r="D107" s="16"/>
      <c r="E107" s="77"/>
      <c r="F107" s="14"/>
      <c r="G107" s="15"/>
      <c r="H107" s="4"/>
      <c r="I107" s="2"/>
      <c r="J107" s="2"/>
      <c r="K107" s="2"/>
      <c r="L107" s="2"/>
      <c r="M107" s="2"/>
      <c r="N107" s="2"/>
      <c r="O107" s="2"/>
      <c r="P107" s="2"/>
      <c r="Q107" s="2"/>
      <c r="R107" s="2"/>
      <c r="S107" s="2"/>
      <c r="T107" s="2"/>
      <c r="U107" s="2"/>
      <c r="V107" s="2"/>
      <c r="W107" s="2"/>
      <c r="X107" s="2"/>
      <c r="Y107" s="2"/>
      <c r="Z107" s="2"/>
      <c r="AA107" s="2"/>
      <c r="AB107" s="2"/>
      <c r="AC107" s="2"/>
      <c r="AD107" s="2"/>
    </row>
    <row r="108" spans="1:31" ht="18" thickTop="1" thickBot="1" x14ac:dyDescent="0.35">
      <c r="A108" s="69">
        <v>6</v>
      </c>
      <c r="B108" s="70">
        <v>9.6</v>
      </c>
      <c r="C108" s="71" t="s">
        <v>220</v>
      </c>
      <c r="D108" s="79"/>
      <c r="E108" s="72">
        <v>20</v>
      </c>
      <c r="F108" s="10"/>
      <c r="G108" s="11"/>
      <c r="H108" s="12"/>
      <c r="I108" s="2"/>
      <c r="J108" s="2"/>
      <c r="K108" s="2"/>
      <c r="L108" s="2"/>
      <c r="M108" s="2"/>
      <c r="N108" s="83"/>
      <c r="O108" s="2"/>
      <c r="P108" s="2"/>
      <c r="Q108" s="2"/>
      <c r="R108" s="2"/>
      <c r="S108" s="2"/>
      <c r="T108" s="2"/>
      <c r="U108" s="2"/>
      <c r="V108" s="2"/>
      <c r="W108" s="2"/>
      <c r="X108" s="2"/>
      <c r="Y108" s="2"/>
      <c r="Z108" s="2"/>
      <c r="AA108" s="2"/>
      <c r="AB108" s="2"/>
      <c r="AC108" s="2"/>
      <c r="AD108" s="2"/>
      <c r="AE108" s="2"/>
    </row>
    <row r="109" spans="1:31" ht="15.6" x14ac:dyDescent="0.3">
      <c r="A109" s="74"/>
      <c r="B109" s="75">
        <v>1</v>
      </c>
      <c r="C109" s="122" t="s">
        <v>300</v>
      </c>
      <c r="D109" s="16"/>
      <c r="E109" s="77"/>
      <c r="F109" s="14"/>
      <c r="G109" s="15"/>
      <c r="H109" s="4"/>
      <c r="I109" s="2"/>
      <c r="J109" s="2"/>
      <c r="K109" s="2"/>
      <c r="L109" s="2"/>
      <c r="M109" s="2"/>
      <c r="N109" s="2"/>
      <c r="O109" s="2"/>
      <c r="P109" s="2"/>
      <c r="Q109" s="2"/>
      <c r="R109" s="2"/>
      <c r="S109" s="2"/>
      <c r="T109" s="2"/>
      <c r="U109" s="2"/>
      <c r="V109" s="2"/>
      <c r="W109" s="2"/>
      <c r="X109" s="2"/>
      <c r="Y109" s="2"/>
      <c r="Z109" s="2"/>
      <c r="AA109" s="2"/>
      <c r="AB109" s="2"/>
      <c r="AC109" s="2"/>
      <c r="AD109" s="2"/>
    </row>
    <row r="110" spans="1:31" ht="28.2" x14ac:dyDescent="0.3">
      <c r="A110" s="74"/>
      <c r="B110" s="75">
        <v>2</v>
      </c>
      <c r="C110" s="123" t="s">
        <v>301</v>
      </c>
      <c r="D110" s="16"/>
      <c r="E110" s="77"/>
      <c r="F110" s="14"/>
      <c r="G110" s="15"/>
      <c r="H110" s="4"/>
      <c r="I110" s="2"/>
      <c r="J110" s="2"/>
      <c r="K110" s="2"/>
      <c r="L110" s="2"/>
      <c r="M110" s="2"/>
      <c r="N110" s="2"/>
      <c r="O110" s="2"/>
      <c r="P110" s="2"/>
      <c r="Q110" s="2"/>
      <c r="R110" s="2"/>
      <c r="S110" s="2"/>
      <c r="T110" s="2"/>
      <c r="U110" s="2"/>
      <c r="V110" s="2"/>
      <c r="W110" s="2"/>
      <c r="X110" s="2"/>
      <c r="Y110" s="2"/>
      <c r="Z110" s="2"/>
      <c r="AA110" s="2"/>
      <c r="AB110" s="2"/>
      <c r="AC110" s="2"/>
      <c r="AD110" s="2"/>
    </row>
    <row r="111" spans="1:31" ht="15.6" x14ac:dyDescent="0.3">
      <c r="A111" s="74"/>
      <c r="B111" s="75">
        <v>3</v>
      </c>
      <c r="C111" s="123" t="s">
        <v>302</v>
      </c>
      <c r="D111" s="16"/>
      <c r="E111" s="77"/>
      <c r="F111" s="14"/>
      <c r="G111" s="15"/>
      <c r="H111" s="4"/>
      <c r="I111" s="2"/>
      <c r="J111" s="2"/>
      <c r="K111" s="2"/>
      <c r="L111" s="2"/>
      <c r="M111" s="2"/>
      <c r="N111" s="2"/>
      <c r="O111" s="2"/>
      <c r="P111" s="2"/>
      <c r="Q111" s="2"/>
      <c r="R111" s="2"/>
      <c r="S111" s="2"/>
      <c r="T111" s="2"/>
      <c r="U111" s="2"/>
      <c r="V111" s="2"/>
      <c r="W111" s="2"/>
      <c r="X111" s="2"/>
      <c r="Y111" s="2"/>
      <c r="Z111" s="2"/>
      <c r="AA111" s="2"/>
      <c r="AB111" s="2"/>
      <c r="AC111" s="2"/>
      <c r="AD111" s="2"/>
    </row>
    <row r="112" spans="1:31" ht="15.6" x14ac:dyDescent="0.3">
      <c r="A112" s="74"/>
      <c r="B112" s="75">
        <v>4</v>
      </c>
      <c r="C112" s="123" t="s">
        <v>303</v>
      </c>
      <c r="D112" s="16"/>
      <c r="E112" s="77"/>
      <c r="F112" s="14"/>
      <c r="G112" s="15"/>
      <c r="H112" s="4"/>
      <c r="I112" s="2"/>
      <c r="J112" s="2"/>
      <c r="K112" s="2"/>
      <c r="L112" s="2"/>
      <c r="M112" s="2"/>
      <c r="N112" s="2"/>
      <c r="O112" s="2"/>
      <c r="P112" s="2"/>
      <c r="Q112" s="2"/>
      <c r="R112" s="2"/>
      <c r="S112" s="2"/>
      <c r="T112" s="2"/>
      <c r="U112" s="2"/>
      <c r="V112" s="2"/>
      <c r="W112" s="2"/>
      <c r="X112" s="2"/>
      <c r="Y112" s="2"/>
      <c r="Z112" s="2"/>
      <c r="AA112" s="2"/>
      <c r="AB112" s="2"/>
      <c r="AC112" s="2"/>
      <c r="AD112" s="2"/>
    </row>
    <row r="113" spans="1:30" ht="28.2" x14ac:dyDescent="0.3">
      <c r="A113" s="74"/>
      <c r="B113" s="75">
        <v>5</v>
      </c>
      <c r="C113" s="123" t="s">
        <v>304</v>
      </c>
      <c r="D113" s="16"/>
      <c r="E113" s="77"/>
      <c r="F113" s="14"/>
      <c r="G113" s="15"/>
      <c r="H113" s="4"/>
      <c r="I113" s="2"/>
      <c r="J113" s="2"/>
      <c r="K113" s="2"/>
      <c r="L113" s="2"/>
      <c r="M113" s="2"/>
      <c r="N113" s="2"/>
      <c r="O113" s="2"/>
      <c r="P113" s="2"/>
      <c r="Q113" s="2"/>
      <c r="R113" s="2"/>
      <c r="S113" s="2"/>
      <c r="T113" s="2"/>
      <c r="U113" s="2"/>
      <c r="V113" s="2"/>
      <c r="W113" s="2"/>
      <c r="X113" s="2"/>
      <c r="Y113" s="2"/>
      <c r="Z113" s="2"/>
      <c r="AA113" s="2"/>
      <c r="AB113" s="2"/>
      <c r="AC113" s="2"/>
      <c r="AD113" s="2"/>
    </row>
    <row r="114" spans="1:30" ht="42" x14ac:dyDescent="0.3">
      <c r="A114" s="74"/>
      <c r="B114" s="75">
        <v>6</v>
      </c>
      <c r="C114" s="123" t="s">
        <v>282</v>
      </c>
      <c r="D114" s="16"/>
      <c r="E114" s="77"/>
      <c r="F114" s="14"/>
      <c r="G114" s="15"/>
      <c r="H114" s="4"/>
      <c r="I114" s="2"/>
      <c r="J114" s="2"/>
      <c r="K114" s="2"/>
      <c r="L114" s="2"/>
      <c r="M114" s="2"/>
      <c r="N114" s="2"/>
      <c r="O114" s="2"/>
      <c r="P114" s="2"/>
      <c r="Q114" s="2"/>
      <c r="R114" s="2"/>
      <c r="S114" s="2"/>
      <c r="T114" s="2"/>
      <c r="U114" s="2"/>
      <c r="V114" s="2"/>
      <c r="W114" s="2"/>
      <c r="X114" s="2"/>
      <c r="Y114" s="2"/>
      <c r="Z114" s="2"/>
      <c r="AA114" s="2"/>
      <c r="AB114" s="2"/>
      <c r="AC114" s="2"/>
      <c r="AD114" s="2"/>
    </row>
    <row r="115" spans="1:30" ht="15.6" x14ac:dyDescent="0.3">
      <c r="A115" s="74"/>
      <c r="B115" s="75">
        <v>7</v>
      </c>
      <c r="C115" s="123" t="s">
        <v>305</v>
      </c>
      <c r="D115" s="16"/>
      <c r="E115" s="77"/>
      <c r="F115" s="14"/>
      <c r="G115" s="15"/>
      <c r="H115" s="4"/>
      <c r="I115" s="2"/>
      <c r="J115" s="2"/>
      <c r="K115" s="2"/>
      <c r="L115" s="2"/>
      <c r="M115" s="2"/>
      <c r="N115" s="2"/>
      <c r="O115" s="2"/>
      <c r="P115" s="2"/>
      <c r="Q115" s="2"/>
      <c r="R115" s="2"/>
      <c r="S115" s="2"/>
      <c r="T115" s="2"/>
      <c r="U115" s="2"/>
      <c r="V115" s="2"/>
      <c r="W115" s="2"/>
      <c r="X115" s="2"/>
      <c r="Y115" s="2"/>
      <c r="Z115" s="2"/>
      <c r="AA115" s="2"/>
      <c r="AB115" s="2"/>
      <c r="AC115" s="2"/>
      <c r="AD115" s="2"/>
    </row>
    <row r="116" spans="1:30" ht="15.6" x14ac:dyDescent="0.3">
      <c r="A116" s="74"/>
      <c r="B116" s="75">
        <v>8</v>
      </c>
      <c r="C116" s="123" t="s">
        <v>306</v>
      </c>
      <c r="D116" s="16"/>
      <c r="E116" s="77"/>
      <c r="F116" s="14"/>
      <c r="G116" s="15"/>
      <c r="H116" s="4"/>
      <c r="I116" s="2"/>
      <c r="J116" s="2"/>
      <c r="K116" s="2"/>
      <c r="L116" s="2"/>
      <c r="M116" s="2"/>
      <c r="N116" s="2"/>
      <c r="O116" s="2"/>
      <c r="P116" s="2"/>
      <c r="Q116" s="2"/>
      <c r="R116" s="2"/>
      <c r="S116" s="2"/>
      <c r="T116" s="2"/>
      <c r="U116" s="2"/>
      <c r="V116" s="2"/>
      <c r="W116" s="2"/>
      <c r="X116" s="2"/>
      <c r="Y116" s="2"/>
      <c r="Z116" s="2"/>
      <c r="AA116" s="2"/>
      <c r="AB116" s="2"/>
      <c r="AC116" s="2"/>
      <c r="AD116" s="2"/>
    </row>
    <row r="117" spans="1:30" ht="15.6" x14ac:dyDescent="0.3">
      <c r="A117" s="74"/>
      <c r="B117" s="75">
        <v>9</v>
      </c>
      <c r="C117" s="123" t="s">
        <v>307</v>
      </c>
      <c r="D117" s="16"/>
      <c r="E117" s="77"/>
      <c r="F117" s="14"/>
      <c r="G117" s="15"/>
      <c r="H117" s="4"/>
      <c r="I117" s="2"/>
      <c r="J117" s="2"/>
      <c r="K117" s="2"/>
      <c r="L117" s="2"/>
      <c r="M117" s="2"/>
      <c r="N117" s="2"/>
      <c r="O117" s="2"/>
      <c r="P117" s="2"/>
      <c r="Q117" s="2"/>
      <c r="R117" s="2"/>
      <c r="S117" s="2"/>
      <c r="T117" s="2"/>
      <c r="U117" s="2"/>
      <c r="V117" s="2"/>
      <c r="W117" s="2"/>
      <c r="X117" s="2"/>
      <c r="Y117" s="2"/>
      <c r="Z117" s="2"/>
      <c r="AA117" s="2"/>
      <c r="AB117" s="2"/>
      <c r="AC117" s="2"/>
      <c r="AD117" s="2"/>
    </row>
    <row r="118" spans="1:30" ht="28.2" x14ac:dyDescent="0.3">
      <c r="A118" s="74"/>
      <c r="B118" s="75">
        <v>10</v>
      </c>
      <c r="C118" s="123" t="s">
        <v>308</v>
      </c>
      <c r="D118" s="16"/>
      <c r="E118" s="77"/>
      <c r="F118" s="14"/>
      <c r="G118" s="15"/>
      <c r="H118" s="4"/>
      <c r="I118" s="2"/>
      <c r="J118" s="2"/>
      <c r="K118" s="2"/>
      <c r="L118" s="2"/>
      <c r="M118" s="2"/>
      <c r="N118" s="2"/>
      <c r="O118" s="2"/>
      <c r="P118" s="2"/>
      <c r="Q118" s="2"/>
      <c r="R118" s="2"/>
      <c r="S118" s="2"/>
      <c r="T118" s="2"/>
      <c r="U118" s="2"/>
      <c r="V118" s="2"/>
      <c r="W118" s="2"/>
      <c r="X118" s="2"/>
      <c r="Y118" s="2"/>
      <c r="Z118" s="2"/>
      <c r="AA118" s="2"/>
      <c r="AB118" s="2"/>
      <c r="AC118" s="2"/>
      <c r="AD118" s="2"/>
    </row>
    <row r="119" spans="1:30" ht="15.6" x14ac:dyDescent="0.3">
      <c r="A119" s="74"/>
      <c r="B119" s="75">
        <v>11</v>
      </c>
      <c r="C119" s="123" t="s">
        <v>287</v>
      </c>
      <c r="D119" s="16"/>
      <c r="E119" s="77"/>
      <c r="F119" s="14"/>
      <c r="G119" s="15"/>
      <c r="H119" s="4"/>
      <c r="I119" s="2"/>
      <c r="J119" s="2"/>
      <c r="K119" s="2"/>
      <c r="L119" s="2"/>
      <c r="M119" s="2"/>
      <c r="N119" s="2"/>
      <c r="O119" s="2"/>
      <c r="P119" s="2"/>
      <c r="Q119" s="2"/>
      <c r="R119" s="2"/>
      <c r="S119" s="2"/>
      <c r="T119" s="2"/>
      <c r="U119" s="2"/>
      <c r="V119" s="2"/>
      <c r="W119" s="2"/>
      <c r="X119" s="2"/>
      <c r="Y119" s="2"/>
      <c r="Z119" s="2"/>
      <c r="AA119" s="2"/>
      <c r="AB119" s="2"/>
      <c r="AC119" s="2"/>
      <c r="AD119" s="2"/>
    </row>
    <row r="120" spans="1:30" ht="15.6" x14ac:dyDescent="0.3">
      <c r="A120" s="74"/>
      <c r="B120" s="75">
        <v>12</v>
      </c>
      <c r="C120" s="123" t="s">
        <v>288</v>
      </c>
      <c r="D120" s="16"/>
      <c r="E120" s="77"/>
      <c r="F120" s="14"/>
      <c r="G120" s="15"/>
      <c r="H120" s="4"/>
      <c r="I120" s="2"/>
      <c r="J120" s="2"/>
      <c r="K120" s="2"/>
      <c r="L120" s="2"/>
      <c r="M120" s="2"/>
      <c r="N120" s="2"/>
      <c r="O120" s="2"/>
      <c r="P120" s="2"/>
      <c r="Q120" s="2"/>
      <c r="R120" s="2"/>
      <c r="S120" s="2"/>
      <c r="T120" s="2"/>
      <c r="U120" s="2"/>
      <c r="V120" s="2"/>
      <c r="W120" s="2"/>
      <c r="X120" s="2"/>
      <c r="Y120" s="2"/>
      <c r="Z120" s="2"/>
      <c r="AA120" s="2"/>
      <c r="AB120" s="2"/>
      <c r="AC120" s="2"/>
      <c r="AD120" s="2"/>
    </row>
    <row r="121" spans="1:30" ht="15.6" x14ac:dyDescent="0.3">
      <c r="A121" s="74"/>
      <c r="B121" s="75">
        <v>13</v>
      </c>
      <c r="C121" s="123" t="s">
        <v>289</v>
      </c>
      <c r="D121" s="16"/>
      <c r="E121" s="77"/>
      <c r="F121" s="14"/>
      <c r="G121" s="15"/>
      <c r="H121" s="4"/>
      <c r="I121" s="2"/>
      <c r="J121" s="2"/>
      <c r="K121" s="2"/>
      <c r="L121" s="2"/>
      <c r="M121" s="2"/>
      <c r="N121" s="2"/>
      <c r="O121" s="2"/>
      <c r="P121" s="2"/>
      <c r="Q121" s="2"/>
      <c r="R121" s="2"/>
      <c r="S121" s="2"/>
      <c r="T121" s="2"/>
      <c r="U121" s="2"/>
      <c r="V121" s="2"/>
      <c r="W121" s="2"/>
      <c r="X121" s="2"/>
      <c r="Y121" s="2"/>
      <c r="Z121" s="2"/>
      <c r="AA121" s="2"/>
      <c r="AB121" s="2"/>
      <c r="AC121" s="2"/>
      <c r="AD121" s="2"/>
    </row>
    <row r="122" spans="1:30" ht="15.6" x14ac:dyDescent="0.3">
      <c r="A122" s="74"/>
      <c r="B122" s="75">
        <v>14</v>
      </c>
      <c r="C122" s="123" t="s">
        <v>290</v>
      </c>
      <c r="D122" s="16"/>
      <c r="E122" s="77"/>
      <c r="F122" s="14"/>
      <c r="G122" s="15"/>
      <c r="H122" s="4"/>
      <c r="I122" s="2"/>
      <c r="J122" s="2"/>
      <c r="K122" s="2"/>
      <c r="L122" s="2"/>
      <c r="M122" s="2"/>
      <c r="N122" s="2"/>
      <c r="O122" s="2"/>
      <c r="P122" s="2"/>
      <c r="Q122" s="2"/>
      <c r="R122" s="2"/>
      <c r="S122" s="2"/>
      <c r="T122" s="2"/>
      <c r="U122" s="2"/>
      <c r="V122" s="2"/>
      <c r="W122" s="2"/>
      <c r="X122" s="2"/>
      <c r="Y122" s="2"/>
      <c r="Z122" s="2"/>
      <c r="AA122" s="2"/>
      <c r="AB122" s="2"/>
      <c r="AC122" s="2"/>
      <c r="AD122" s="2"/>
    </row>
    <row r="123" spans="1:30" ht="15.6" x14ac:dyDescent="0.3">
      <c r="A123" s="74"/>
      <c r="B123" s="75">
        <v>15</v>
      </c>
      <c r="C123" s="123" t="s">
        <v>291</v>
      </c>
      <c r="D123" s="16"/>
      <c r="E123" s="77"/>
      <c r="F123" s="14"/>
      <c r="G123" s="15"/>
      <c r="H123" s="4"/>
      <c r="I123" s="2"/>
      <c r="J123" s="2"/>
      <c r="K123" s="2"/>
      <c r="L123" s="2"/>
      <c r="M123" s="2"/>
      <c r="N123" s="2"/>
      <c r="O123" s="2"/>
      <c r="P123" s="2"/>
      <c r="Q123" s="2"/>
      <c r="R123" s="2"/>
      <c r="S123" s="2"/>
      <c r="T123" s="2"/>
      <c r="U123" s="2"/>
      <c r="V123" s="2"/>
      <c r="W123" s="2"/>
      <c r="X123" s="2"/>
      <c r="Y123" s="2"/>
      <c r="Z123" s="2"/>
      <c r="AA123" s="2"/>
      <c r="AB123" s="2"/>
      <c r="AC123" s="2"/>
      <c r="AD123" s="2"/>
    </row>
    <row r="124" spans="1:30" ht="15.6" x14ac:dyDescent="0.3">
      <c r="A124" s="74"/>
      <c r="B124" s="75">
        <v>16</v>
      </c>
      <c r="C124" s="123" t="s">
        <v>292</v>
      </c>
      <c r="D124" s="16"/>
      <c r="E124" s="77"/>
      <c r="F124" s="14"/>
      <c r="G124" s="15"/>
      <c r="H124" s="4"/>
      <c r="I124" s="2"/>
      <c r="J124" s="2"/>
      <c r="K124" s="2"/>
      <c r="L124" s="2"/>
      <c r="M124" s="2"/>
      <c r="N124" s="2"/>
      <c r="O124" s="2"/>
      <c r="P124" s="2"/>
      <c r="Q124" s="2"/>
      <c r="R124" s="2"/>
      <c r="S124" s="2"/>
      <c r="T124" s="2"/>
      <c r="U124" s="2"/>
      <c r="V124" s="2"/>
      <c r="W124" s="2"/>
      <c r="X124" s="2"/>
      <c r="Y124" s="2"/>
      <c r="Z124" s="2"/>
      <c r="AA124" s="2"/>
      <c r="AB124" s="2"/>
      <c r="AC124" s="2"/>
      <c r="AD124" s="2"/>
    </row>
    <row r="125" spans="1:30" ht="15.6" x14ac:dyDescent="0.3">
      <c r="A125" s="74"/>
      <c r="B125" s="75">
        <v>17</v>
      </c>
      <c r="C125" s="123" t="s">
        <v>293</v>
      </c>
      <c r="D125" s="16"/>
      <c r="E125" s="77"/>
      <c r="F125" s="14"/>
      <c r="G125" s="15"/>
      <c r="H125" s="4"/>
      <c r="I125" s="2"/>
      <c r="J125" s="2"/>
      <c r="K125" s="2"/>
      <c r="L125" s="2"/>
      <c r="M125" s="2"/>
      <c r="N125" s="2"/>
      <c r="O125" s="2"/>
      <c r="P125" s="2"/>
      <c r="Q125" s="2"/>
      <c r="R125" s="2"/>
      <c r="S125" s="2"/>
      <c r="T125" s="2"/>
      <c r="U125" s="2"/>
      <c r="V125" s="2"/>
      <c r="W125" s="2"/>
      <c r="X125" s="2"/>
      <c r="Y125" s="2"/>
      <c r="Z125" s="2"/>
      <c r="AA125" s="2"/>
      <c r="AB125" s="2"/>
      <c r="AC125" s="2"/>
      <c r="AD125" s="2"/>
    </row>
    <row r="126" spans="1:30" ht="28.2" x14ac:dyDescent="0.3">
      <c r="A126" s="74"/>
      <c r="B126" s="75">
        <v>18</v>
      </c>
      <c r="C126" s="123" t="s">
        <v>294</v>
      </c>
      <c r="D126" s="16"/>
      <c r="E126" s="77"/>
      <c r="F126" s="14"/>
      <c r="G126" s="15"/>
      <c r="H126" s="4"/>
      <c r="I126" s="2"/>
      <c r="J126" s="2"/>
      <c r="K126" s="2"/>
      <c r="L126" s="2"/>
      <c r="M126" s="2"/>
      <c r="N126" s="2"/>
      <c r="O126" s="2"/>
      <c r="P126" s="2"/>
      <c r="Q126" s="2"/>
      <c r="R126" s="2"/>
      <c r="S126" s="2"/>
      <c r="T126" s="2"/>
      <c r="U126" s="2"/>
      <c r="V126" s="2"/>
      <c r="W126" s="2"/>
      <c r="X126" s="2"/>
      <c r="Y126" s="2"/>
      <c r="Z126" s="2"/>
      <c r="AA126" s="2"/>
      <c r="AB126" s="2"/>
      <c r="AC126" s="2"/>
      <c r="AD126" s="2"/>
    </row>
    <row r="127" spans="1:30" ht="15.6" x14ac:dyDescent="0.3">
      <c r="A127" s="74"/>
      <c r="B127" s="75">
        <v>19</v>
      </c>
      <c r="C127" s="123" t="s">
        <v>295</v>
      </c>
      <c r="D127" s="16"/>
      <c r="E127" s="77"/>
      <c r="F127" s="14"/>
      <c r="G127" s="15"/>
      <c r="H127" s="4"/>
      <c r="I127" s="2"/>
      <c r="J127" s="2"/>
      <c r="K127" s="2"/>
      <c r="L127" s="2"/>
      <c r="M127" s="2"/>
      <c r="N127" s="2"/>
      <c r="O127" s="2"/>
      <c r="P127" s="2"/>
      <c r="Q127" s="2"/>
      <c r="R127" s="2"/>
      <c r="S127" s="2"/>
      <c r="T127" s="2"/>
      <c r="U127" s="2"/>
      <c r="V127" s="2"/>
      <c r="W127" s="2"/>
      <c r="X127" s="2"/>
      <c r="Y127" s="2"/>
      <c r="Z127" s="2"/>
      <c r="AA127" s="2"/>
      <c r="AB127" s="2"/>
      <c r="AC127" s="2"/>
      <c r="AD127" s="2"/>
    </row>
    <row r="128" spans="1:30" ht="15.6" x14ac:dyDescent="0.3">
      <c r="A128" s="74"/>
      <c r="B128" s="75">
        <v>20</v>
      </c>
      <c r="C128" s="123" t="s">
        <v>296</v>
      </c>
      <c r="D128" s="16"/>
      <c r="E128" s="77"/>
      <c r="F128" s="14"/>
      <c r="G128" s="15"/>
      <c r="H128" s="4"/>
      <c r="I128" s="2"/>
      <c r="J128" s="2"/>
      <c r="K128" s="2"/>
      <c r="L128" s="2"/>
      <c r="M128" s="2"/>
      <c r="N128" s="2"/>
      <c r="O128" s="2"/>
      <c r="P128" s="2"/>
      <c r="Q128" s="2"/>
      <c r="R128" s="2"/>
      <c r="S128" s="2"/>
      <c r="T128" s="2"/>
      <c r="U128" s="2"/>
      <c r="V128" s="2"/>
      <c r="W128" s="2"/>
      <c r="X128" s="2"/>
      <c r="Y128" s="2"/>
      <c r="Z128" s="2"/>
      <c r="AA128" s="2"/>
      <c r="AB128" s="2"/>
      <c r="AC128" s="2"/>
      <c r="AD128" s="2"/>
    </row>
    <row r="129" spans="1:31" ht="15.6" x14ac:dyDescent="0.3">
      <c r="A129" s="74"/>
      <c r="B129" s="75">
        <v>21</v>
      </c>
      <c r="C129" s="123" t="s">
        <v>297</v>
      </c>
      <c r="D129" s="16"/>
      <c r="E129" s="77"/>
      <c r="F129" s="14"/>
      <c r="G129" s="15"/>
      <c r="H129" s="4"/>
      <c r="I129" s="2"/>
      <c r="J129" s="2"/>
      <c r="K129" s="2"/>
      <c r="L129" s="2"/>
      <c r="M129" s="2"/>
      <c r="N129" s="2"/>
      <c r="O129" s="2"/>
      <c r="P129" s="2"/>
      <c r="Q129" s="2"/>
      <c r="R129" s="2"/>
      <c r="S129" s="2"/>
      <c r="T129" s="2"/>
      <c r="U129" s="2"/>
      <c r="V129" s="2"/>
      <c r="W129" s="2"/>
      <c r="X129" s="2"/>
      <c r="Y129" s="2"/>
      <c r="Z129" s="2"/>
      <c r="AA129" s="2"/>
      <c r="AB129" s="2"/>
      <c r="AC129" s="2"/>
      <c r="AD129" s="2"/>
    </row>
    <row r="130" spans="1:31" ht="15.6" x14ac:dyDescent="0.3">
      <c r="A130" s="74"/>
      <c r="B130" s="75">
        <v>22</v>
      </c>
      <c r="C130" s="123" t="s">
        <v>298</v>
      </c>
      <c r="D130" s="16"/>
      <c r="E130" s="77"/>
      <c r="F130" s="14"/>
      <c r="G130" s="15"/>
      <c r="H130" s="4"/>
      <c r="I130" s="2"/>
      <c r="J130" s="2"/>
      <c r="K130" s="2"/>
      <c r="L130" s="2"/>
      <c r="M130" s="2"/>
      <c r="N130" s="2"/>
      <c r="O130" s="2"/>
      <c r="P130" s="2"/>
      <c r="Q130" s="2"/>
      <c r="R130" s="2"/>
      <c r="S130" s="2"/>
      <c r="T130" s="2"/>
      <c r="U130" s="2"/>
      <c r="V130" s="2"/>
      <c r="W130" s="2"/>
      <c r="X130" s="2"/>
      <c r="Y130" s="2"/>
      <c r="Z130" s="2"/>
      <c r="AA130" s="2"/>
      <c r="AB130" s="2"/>
      <c r="AC130" s="2"/>
      <c r="AD130" s="2"/>
    </row>
    <row r="131" spans="1:31" ht="15.6" x14ac:dyDescent="0.3">
      <c r="A131" s="74"/>
      <c r="B131" s="75">
        <v>23</v>
      </c>
      <c r="C131" s="123" t="s">
        <v>299</v>
      </c>
      <c r="D131" s="16"/>
      <c r="E131" s="77"/>
      <c r="F131" s="14"/>
      <c r="G131" s="15"/>
      <c r="H131" s="4"/>
      <c r="I131" s="2"/>
      <c r="J131" s="2"/>
      <c r="K131" s="2"/>
      <c r="L131" s="2"/>
      <c r="M131" s="2"/>
      <c r="N131" s="2"/>
      <c r="O131" s="2"/>
      <c r="P131" s="2"/>
      <c r="Q131" s="2"/>
      <c r="R131" s="2"/>
      <c r="S131" s="2"/>
      <c r="T131" s="2"/>
      <c r="U131" s="2"/>
      <c r="V131" s="2"/>
      <c r="W131" s="2"/>
      <c r="X131" s="2"/>
      <c r="Y131" s="2"/>
      <c r="Z131" s="2"/>
      <c r="AA131" s="2"/>
      <c r="AB131" s="2"/>
      <c r="AC131" s="2"/>
      <c r="AD131" s="2"/>
    </row>
    <row r="132" spans="1:31" ht="16.2" thickBot="1" x14ac:dyDescent="0.35">
      <c r="A132" s="74"/>
      <c r="B132" s="75">
        <v>24</v>
      </c>
      <c r="C132" s="122" t="s">
        <v>243</v>
      </c>
      <c r="D132" s="16"/>
      <c r="E132" s="77"/>
      <c r="F132" s="14"/>
      <c r="G132" s="15"/>
      <c r="H132" s="4"/>
      <c r="I132" s="2"/>
      <c r="J132" s="2"/>
      <c r="K132" s="2"/>
      <c r="L132" s="2"/>
      <c r="M132" s="2"/>
      <c r="N132" s="2"/>
      <c r="O132" s="2"/>
      <c r="P132" s="2"/>
      <c r="Q132" s="2"/>
      <c r="R132" s="2"/>
      <c r="S132" s="2"/>
      <c r="T132" s="2"/>
      <c r="U132" s="2"/>
      <c r="V132" s="2"/>
      <c r="W132" s="2"/>
      <c r="X132" s="2"/>
      <c r="Y132" s="2"/>
      <c r="Z132" s="2"/>
      <c r="AA132" s="2"/>
      <c r="AB132" s="2"/>
      <c r="AC132" s="2"/>
      <c r="AD132" s="2"/>
    </row>
    <row r="133" spans="1:31" ht="18" thickTop="1" thickBot="1" x14ac:dyDescent="0.35">
      <c r="A133" s="69">
        <v>7</v>
      </c>
      <c r="B133" s="70">
        <v>9.6999999999999993</v>
      </c>
      <c r="C133" s="71" t="s">
        <v>221</v>
      </c>
      <c r="D133" s="71"/>
      <c r="E133" s="72">
        <v>1</v>
      </c>
      <c r="F133" s="10"/>
      <c r="G133" s="11"/>
      <c r="H133" s="1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5.6" x14ac:dyDescent="0.3">
      <c r="A134" s="74"/>
      <c r="B134" s="75">
        <v>1</v>
      </c>
      <c r="C134" s="134" t="s">
        <v>313</v>
      </c>
      <c r="D134" s="16"/>
      <c r="E134" s="77"/>
      <c r="F134" s="14"/>
      <c r="G134" s="15"/>
      <c r="H134" s="4"/>
      <c r="I134" s="2"/>
      <c r="J134" s="2"/>
      <c r="K134" s="2"/>
      <c r="L134" s="2"/>
      <c r="M134" s="2"/>
      <c r="N134" s="2"/>
      <c r="O134" s="2"/>
      <c r="P134" s="2"/>
      <c r="Q134" s="2"/>
      <c r="R134" s="2"/>
      <c r="S134" s="2"/>
      <c r="T134" s="2"/>
      <c r="U134" s="2"/>
      <c r="V134" s="2"/>
      <c r="W134" s="2"/>
      <c r="X134" s="2"/>
      <c r="Y134" s="2"/>
      <c r="Z134" s="2"/>
      <c r="AA134" s="2"/>
      <c r="AB134" s="2"/>
      <c r="AC134" s="2"/>
      <c r="AD134" s="2"/>
    </row>
    <row r="135" spans="1:31" ht="15.6" x14ac:dyDescent="0.3">
      <c r="A135" s="74"/>
      <c r="B135" s="75">
        <v>2</v>
      </c>
      <c r="C135" s="135" t="s">
        <v>314</v>
      </c>
      <c r="D135" s="16"/>
      <c r="E135" s="77"/>
      <c r="F135" s="14"/>
      <c r="G135" s="15"/>
      <c r="H135" s="4"/>
      <c r="I135" s="2"/>
      <c r="J135" s="2"/>
      <c r="K135" s="2"/>
      <c r="L135" s="2"/>
      <c r="M135" s="2"/>
      <c r="N135" s="2"/>
      <c r="O135" s="2"/>
      <c r="P135" s="2"/>
      <c r="Q135" s="2"/>
      <c r="R135" s="2"/>
      <c r="S135" s="2"/>
      <c r="T135" s="2"/>
      <c r="U135" s="2"/>
      <c r="V135" s="2"/>
      <c r="W135" s="2"/>
      <c r="X135" s="2"/>
      <c r="Y135" s="2"/>
      <c r="Z135" s="2"/>
      <c r="AA135" s="2"/>
      <c r="AB135" s="2"/>
      <c r="AC135" s="2"/>
      <c r="AD135" s="2"/>
    </row>
    <row r="136" spans="1:31" ht="15.6" x14ac:dyDescent="0.3">
      <c r="A136" s="74"/>
      <c r="B136" s="75">
        <v>3</v>
      </c>
      <c r="C136" s="135" t="s">
        <v>315</v>
      </c>
      <c r="D136" s="16"/>
      <c r="E136" s="77"/>
      <c r="F136" s="14"/>
      <c r="G136" s="15"/>
      <c r="H136" s="4"/>
      <c r="I136" s="2"/>
      <c r="J136" s="2"/>
      <c r="K136" s="2"/>
      <c r="L136" s="2"/>
      <c r="M136" s="2"/>
      <c r="N136" s="2"/>
      <c r="O136" s="2"/>
      <c r="P136" s="2"/>
      <c r="Q136" s="2"/>
      <c r="R136" s="2"/>
      <c r="S136" s="2"/>
      <c r="T136" s="2"/>
      <c r="U136" s="2"/>
      <c r="V136" s="2"/>
      <c r="W136" s="2"/>
      <c r="X136" s="2"/>
      <c r="Y136" s="2"/>
      <c r="Z136" s="2"/>
      <c r="AA136" s="2"/>
      <c r="AB136" s="2"/>
      <c r="AC136" s="2"/>
      <c r="AD136" s="2"/>
    </row>
    <row r="137" spans="1:31" ht="15.6" x14ac:dyDescent="0.3">
      <c r="A137" s="74"/>
      <c r="B137" s="75">
        <v>4</v>
      </c>
      <c r="C137" s="135" t="s">
        <v>316</v>
      </c>
      <c r="D137" s="16"/>
      <c r="E137" s="77"/>
      <c r="F137" s="14"/>
      <c r="G137" s="15"/>
      <c r="H137" s="4"/>
      <c r="I137" s="2"/>
      <c r="J137" s="2"/>
      <c r="K137" s="2"/>
      <c r="L137" s="2"/>
      <c r="M137" s="2"/>
      <c r="N137" s="2"/>
      <c r="O137" s="2"/>
      <c r="P137" s="2"/>
      <c r="Q137" s="2"/>
      <c r="R137" s="2"/>
      <c r="S137" s="2"/>
      <c r="T137" s="2"/>
      <c r="U137" s="2"/>
      <c r="V137" s="2"/>
      <c r="W137" s="2"/>
      <c r="X137" s="2"/>
      <c r="Y137" s="2"/>
      <c r="Z137" s="2"/>
      <c r="AA137" s="2"/>
      <c r="AB137" s="2"/>
      <c r="AC137" s="2"/>
      <c r="AD137" s="2"/>
    </row>
    <row r="138" spans="1:31" ht="15.6" x14ac:dyDescent="0.3">
      <c r="A138" s="74"/>
      <c r="B138" s="75">
        <v>5</v>
      </c>
      <c r="C138" s="135" t="s">
        <v>317</v>
      </c>
      <c r="D138" s="16"/>
      <c r="E138" s="77"/>
      <c r="F138" s="14"/>
      <c r="G138" s="15"/>
      <c r="H138" s="4"/>
      <c r="I138" s="2"/>
      <c r="J138" s="2"/>
      <c r="K138" s="2"/>
      <c r="L138" s="2"/>
      <c r="M138" s="2"/>
      <c r="N138" s="2"/>
      <c r="O138" s="2"/>
      <c r="P138" s="2"/>
      <c r="Q138" s="2"/>
      <c r="R138" s="2"/>
      <c r="S138" s="2"/>
      <c r="T138" s="2"/>
      <c r="U138" s="2"/>
      <c r="V138" s="2"/>
      <c r="W138" s="2"/>
      <c r="X138" s="2"/>
      <c r="Y138" s="2"/>
      <c r="Z138" s="2"/>
      <c r="AA138" s="2"/>
      <c r="AB138" s="2"/>
      <c r="AC138" s="2"/>
      <c r="AD138" s="2"/>
    </row>
    <row r="139" spans="1:31" ht="27.6" x14ac:dyDescent="0.3">
      <c r="A139" s="74"/>
      <c r="B139" s="75">
        <v>6</v>
      </c>
      <c r="C139" s="135" t="s">
        <v>318</v>
      </c>
      <c r="D139" s="16"/>
      <c r="E139" s="77"/>
      <c r="F139" s="14"/>
      <c r="G139" s="15"/>
      <c r="H139" s="4"/>
      <c r="I139" s="2"/>
      <c r="J139" s="2"/>
      <c r="K139" s="2"/>
      <c r="L139" s="2"/>
      <c r="M139" s="2"/>
      <c r="N139" s="2"/>
      <c r="O139" s="2"/>
      <c r="P139" s="2"/>
      <c r="Q139" s="2"/>
      <c r="R139" s="2"/>
      <c r="S139" s="2"/>
      <c r="T139" s="2"/>
      <c r="U139" s="2"/>
      <c r="V139" s="2"/>
      <c r="W139" s="2"/>
      <c r="X139" s="2"/>
      <c r="Y139" s="2"/>
      <c r="Z139" s="2"/>
      <c r="AA139" s="2"/>
      <c r="AB139" s="2"/>
      <c r="AC139" s="2"/>
      <c r="AD139" s="2"/>
    </row>
    <row r="140" spans="1:31" ht="27.6" x14ac:dyDescent="0.3">
      <c r="A140" s="74"/>
      <c r="B140" s="75">
        <v>7</v>
      </c>
      <c r="C140" s="135" t="s">
        <v>319</v>
      </c>
      <c r="D140" s="16"/>
      <c r="E140" s="77"/>
      <c r="F140" s="14"/>
      <c r="G140" s="15"/>
      <c r="H140" s="4"/>
      <c r="I140" s="2"/>
      <c r="J140" s="2"/>
      <c r="K140" s="2"/>
      <c r="L140" s="2"/>
      <c r="M140" s="2"/>
      <c r="N140" s="2"/>
      <c r="O140" s="2"/>
      <c r="P140" s="2"/>
      <c r="Q140" s="2"/>
      <c r="R140" s="2"/>
      <c r="S140" s="2"/>
      <c r="T140" s="2"/>
      <c r="U140" s="2"/>
      <c r="V140" s="2"/>
      <c r="W140" s="2"/>
      <c r="X140" s="2"/>
      <c r="Y140" s="2"/>
      <c r="Z140" s="2"/>
      <c r="AA140" s="2"/>
      <c r="AB140" s="2"/>
      <c r="AC140" s="2"/>
      <c r="AD140" s="2"/>
    </row>
    <row r="141" spans="1:31" ht="15.6" x14ac:dyDescent="0.3">
      <c r="A141" s="74"/>
      <c r="B141" s="75">
        <v>8</v>
      </c>
      <c r="C141" s="135" t="s">
        <v>320</v>
      </c>
      <c r="D141" s="16"/>
      <c r="E141" s="77"/>
      <c r="F141" s="14"/>
      <c r="G141" s="15"/>
      <c r="H141" s="4"/>
      <c r="I141" s="2"/>
      <c r="J141" s="2"/>
      <c r="K141" s="2"/>
      <c r="L141" s="2"/>
      <c r="M141" s="2"/>
      <c r="N141" s="2"/>
      <c r="O141" s="2"/>
      <c r="P141" s="2"/>
      <c r="Q141" s="2"/>
      <c r="R141" s="2"/>
      <c r="S141" s="2"/>
      <c r="T141" s="2"/>
      <c r="U141" s="2"/>
      <c r="V141" s="2"/>
      <c r="W141" s="2"/>
      <c r="X141" s="2"/>
      <c r="Y141" s="2"/>
      <c r="Z141" s="2"/>
      <c r="AA141" s="2"/>
      <c r="AB141" s="2"/>
      <c r="AC141" s="2"/>
      <c r="AD141" s="2"/>
    </row>
    <row r="142" spans="1:31" ht="27.6" x14ac:dyDescent="0.3">
      <c r="A142" s="74"/>
      <c r="B142" s="75">
        <v>9</v>
      </c>
      <c r="C142" s="135" t="s">
        <v>321</v>
      </c>
      <c r="D142" s="16"/>
      <c r="E142" s="77"/>
      <c r="F142" s="14"/>
      <c r="G142" s="15"/>
      <c r="H142" s="4"/>
      <c r="I142" s="2"/>
      <c r="J142" s="2"/>
      <c r="K142" s="2"/>
      <c r="L142" s="2"/>
      <c r="M142" s="2"/>
      <c r="N142" s="2"/>
      <c r="O142" s="2"/>
      <c r="P142" s="2"/>
      <c r="Q142" s="2"/>
      <c r="R142" s="2"/>
      <c r="S142" s="2"/>
      <c r="T142" s="2"/>
      <c r="U142" s="2"/>
      <c r="V142" s="2"/>
      <c r="W142" s="2"/>
      <c r="X142" s="2"/>
      <c r="Y142" s="2"/>
      <c r="Z142" s="2"/>
      <c r="AA142" s="2"/>
      <c r="AB142" s="2"/>
      <c r="AC142" s="2"/>
      <c r="AD142" s="2"/>
    </row>
    <row r="143" spans="1:31" ht="27.6" x14ac:dyDescent="0.3">
      <c r="A143" s="74"/>
      <c r="B143" s="75">
        <v>10</v>
      </c>
      <c r="C143" s="135" t="s">
        <v>322</v>
      </c>
      <c r="D143" s="16"/>
      <c r="E143" s="77"/>
      <c r="F143" s="14"/>
      <c r="G143" s="15"/>
      <c r="H143" s="4"/>
      <c r="I143" s="2"/>
      <c r="J143" s="2"/>
      <c r="K143" s="2"/>
      <c r="L143" s="2"/>
      <c r="M143" s="2"/>
      <c r="N143" s="2"/>
      <c r="O143" s="2"/>
      <c r="P143" s="2"/>
      <c r="Q143" s="2"/>
      <c r="R143" s="2"/>
      <c r="S143" s="2"/>
      <c r="T143" s="2"/>
      <c r="U143" s="2"/>
      <c r="V143" s="2"/>
      <c r="W143" s="2"/>
      <c r="X143" s="2"/>
      <c r="Y143" s="2"/>
      <c r="Z143" s="2"/>
      <c r="AA143" s="2"/>
      <c r="AB143" s="2"/>
      <c r="AC143" s="2"/>
      <c r="AD143" s="2"/>
    </row>
    <row r="144" spans="1:31" ht="41.4" x14ac:dyDescent="0.3">
      <c r="A144" s="74"/>
      <c r="B144" s="75">
        <v>11</v>
      </c>
      <c r="C144" s="135" t="s">
        <v>323</v>
      </c>
      <c r="D144" s="16"/>
      <c r="E144" s="77"/>
      <c r="F144" s="14"/>
      <c r="G144" s="15"/>
      <c r="H144" s="4"/>
      <c r="I144" s="2"/>
      <c r="J144" s="2"/>
      <c r="K144" s="2"/>
      <c r="L144" s="2"/>
      <c r="M144" s="2"/>
      <c r="N144" s="2"/>
      <c r="O144" s="2"/>
      <c r="P144" s="2"/>
      <c r="Q144" s="2"/>
      <c r="R144" s="2"/>
      <c r="S144" s="2"/>
      <c r="T144" s="2"/>
      <c r="U144" s="2"/>
      <c r="V144" s="2"/>
      <c r="W144" s="2"/>
      <c r="X144" s="2"/>
      <c r="Y144" s="2"/>
      <c r="Z144" s="2"/>
      <c r="AA144" s="2"/>
      <c r="AB144" s="2"/>
      <c r="AC144" s="2"/>
      <c r="AD144" s="2"/>
    </row>
    <row r="145" spans="1:30" ht="41.4" x14ac:dyDescent="0.3">
      <c r="A145" s="74"/>
      <c r="B145" s="75">
        <v>12</v>
      </c>
      <c r="C145" s="135" t="s">
        <v>324</v>
      </c>
      <c r="D145" s="16"/>
      <c r="E145" s="77"/>
      <c r="F145" s="14"/>
      <c r="G145" s="15"/>
      <c r="H145" s="4"/>
      <c r="I145" s="2"/>
      <c r="J145" s="2"/>
      <c r="K145" s="2"/>
      <c r="L145" s="2"/>
      <c r="M145" s="2"/>
      <c r="N145" s="2"/>
      <c r="O145" s="2"/>
      <c r="P145" s="2"/>
      <c r="Q145" s="2"/>
      <c r="R145" s="2"/>
      <c r="S145" s="2"/>
      <c r="T145" s="2"/>
      <c r="U145" s="2"/>
      <c r="V145" s="2"/>
      <c r="W145" s="2"/>
      <c r="X145" s="2"/>
      <c r="Y145" s="2"/>
      <c r="Z145" s="2"/>
      <c r="AA145" s="2"/>
      <c r="AB145" s="2"/>
      <c r="AC145" s="2"/>
      <c r="AD145" s="2"/>
    </row>
    <row r="146" spans="1:30" ht="15.6" x14ac:dyDescent="0.3">
      <c r="A146" s="74"/>
      <c r="B146" s="75">
        <v>13</v>
      </c>
      <c r="C146" s="135" t="s">
        <v>325</v>
      </c>
      <c r="D146" s="16"/>
      <c r="E146" s="77"/>
      <c r="F146" s="14"/>
      <c r="G146" s="15"/>
      <c r="H146" s="4"/>
      <c r="I146" s="2"/>
      <c r="J146" s="2"/>
      <c r="K146" s="2"/>
      <c r="L146" s="2"/>
      <c r="M146" s="2"/>
      <c r="N146" s="2"/>
      <c r="O146" s="2"/>
      <c r="P146" s="2"/>
      <c r="Q146" s="2"/>
      <c r="R146" s="2"/>
      <c r="S146" s="2"/>
      <c r="T146" s="2"/>
      <c r="U146" s="2"/>
      <c r="V146" s="2"/>
      <c r="W146" s="2"/>
      <c r="X146" s="2"/>
      <c r="Y146" s="2"/>
      <c r="Z146" s="2"/>
      <c r="AA146" s="2"/>
      <c r="AB146" s="2"/>
      <c r="AC146" s="2"/>
      <c r="AD146" s="2"/>
    </row>
    <row r="147" spans="1:30" ht="15.6" x14ac:dyDescent="0.3">
      <c r="A147" s="74"/>
      <c r="B147" s="75">
        <v>14</v>
      </c>
      <c r="C147" s="135" t="s">
        <v>291</v>
      </c>
      <c r="D147" s="16"/>
      <c r="E147" s="77"/>
      <c r="F147" s="14"/>
      <c r="G147" s="15"/>
      <c r="H147" s="4"/>
      <c r="I147" s="2"/>
      <c r="J147" s="2"/>
      <c r="K147" s="2"/>
      <c r="L147" s="2"/>
      <c r="M147" s="2"/>
      <c r="N147" s="2"/>
      <c r="O147" s="2"/>
      <c r="P147" s="2"/>
      <c r="Q147" s="2"/>
      <c r="R147" s="2"/>
      <c r="S147" s="2"/>
      <c r="T147" s="2"/>
      <c r="U147" s="2"/>
      <c r="V147" s="2"/>
      <c r="W147" s="2"/>
      <c r="X147" s="2"/>
      <c r="Y147" s="2"/>
      <c r="Z147" s="2"/>
      <c r="AA147" s="2"/>
      <c r="AB147" s="2"/>
      <c r="AC147" s="2"/>
      <c r="AD147" s="2"/>
    </row>
    <row r="148" spans="1:30" ht="15.6" x14ac:dyDescent="0.3">
      <c r="A148" s="74"/>
      <c r="B148" s="75">
        <v>15</v>
      </c>
      <c r="C148" s="135" t="s">
        <v>326</v>
      </c>
      <c r="D148" s="16"/>
      <c r="E148" s="77"/>
      <c r="F148" s="14"/>
      <c r="G148" s="15"/>
      <c r="H148" s="4"/>
      <c r="I148" s="2"/>
      <c r="J148" s="2"/>
      <c r="K148" s="2"/>
      <c r="L148" s="2"/>
      <c r="M148" s="2"/>
      <c r="N148" s="2"/>
      <c r="O148" s="2"/>
      <c r="P148" s="2"/>
      <c r="Q148" s="2"/>
      <c r="R148" s="2"/>
      <c r="S148" s="2"/>
      <c r="T148" s="2"/>
      <c r="U148" s="2"/>
      <c r="V148" s="2"/>
      <c r="W148" s="2"/>
      <c r="X148" s="2"/>
      <c r="Y148" s="2"/>
      <c r="Z148" s="2"/>
      <c r="AA148" s="2"/>
      <c r="AB148" s="2"/>
      <c r="AC148" s="2"/>
      <c r="AD148" s="2"/>
    </row>
    <row r="149" spans="1:30" ht="15.6" x14ac:dyDescent="0.3">
      <c r="A149" s="74"/>
      <c r="B149" s="75">
        <v>16</v>
      </c>
      <c r="C149" s="135" t="s">
        <v>309</v>
      </c>
      <c r="D149" s="16"/>
      <c r="E149" s="77"/>
      <c r="F149" s="14"/>
      <c r="G149" s="15"/>
      <c r="H149" s="4"/>
      <c r="I149" s="2"/>
      <c r="J149" s="2"/>
      <c r="K149" s="2"/>
      <c r="L149" s="2"/>
      <c r="M149" s="2"/>
      <c r="N149" s="2"/>
      <c r="O149" s="2"/>
      <c r="P149" s="2"/>
      <c r="Q149" s="2"/>
      <c r="R149" s="2"/>
      <c r="S149" s="2"/>
      <c r="T149" s="2"/>
      <c r="U149" s="2"/>
      <c r="V149" s="2"/>
      <c r="W149" s="2"/>
      <c r="X149" s="2"/>
      <c r="Y149" s="2"/>
      <c r="Z149" s="2"/>
      <c r="AA149" s="2"/>
      <c r="AB149" s="2"/>
      <c r="AC149" s="2"/>
      <c r="AD149" s="2"/>
    </row>
    <row r="150" spans="1:30" ht="27.6" x14ac:dyDescent="0.3">
      <c r="A150" s="74"/>
      <c r="B150" s="75">
        <v>17</v>
      </c>
      <c r="C150" s="135" t="s">
        <v>327</v>
      </c>
      <c r="D150" s="16"/>
      <c r="E150" s="77"/>
      <c r="F150" s="14"/>
      <c r="G150" s="15"/>
      <c r="H150" s="4"/>
      <c r="I150" s="2"/>
      <c r="J150" s="2"/>
      <c r="K150" s="2"/>
      <c r="L150" s="2"/>
      <c r="M150" s="2"/>
      <c r="N150" s="2"/>
      <c r="O150" s="2"/>
      <c r="P150" s="2"/>
      <c r="Q150" s="2"/>
      <c r="R150" s="2"/>
      <c r="S150" s="2"/>
      <c r="T150" s="2"/>
      <c r="U150" s="2"/>
      <c r="V150" s="2"/>
      <c r="W150" s="2"/>
      <c r="X150" s="2"/>
      <c r="Y150" s="2"/>
      <c r="Z150" s="2"/>
      <c r="AA150" s="2"/>
      <c r="AB150" s="2"/>
      <c r="AC150" s="2"/>
      <c r="AD150" s="2"/>
    </row>
    <row r="151" spans="1:30" ht="15.6" x14ac:dyDescent="0.3">
      <c r="A151" s="74"/>
      <c r="B151" s="75">
        <v>18</v>
      </c>
      <c r="C151" s="135" t="s">
        <v>328</v>
      </c>
      <c r="D151" s="16"/>
      <c r="E151" s="77"/>
      <c r="F151" s="14"/>
      <c r="G151" s="15"/>
      <c r="H151" s="4"/>
      <c r="I151" s="2"/>
      <c r="J151" s="2"/>
      <c r="K151" s="2"/>
      <c r="L151" s="2"/>
      <c r="M151" s="2"/>
      <c r="N151" s="2"/>
      <c r="O151" s="2"/>
      <c r="P151" s="2"/>
      <c r="Q151" s="2"/>
      <c r="R151" s="2"/>
      <c r="S151" s="2"/>
      <c r="T151" s="2"/>
      <c r="U151" s="2"/>
      <c r="V151" s="2"/>
      <c r="W151" s="2"/>
      <c r="X151" s="2"/>
      <c r="Y151" s="2"/>
      <c r="Z151" s="2"/>
      <c r="AA151" s="2"/>
      <c r="AB151" s="2"/>
      <c r="AC151" s="2"/>
      <c r="AD151" s="2"/>
    </row>
    <row r="152" spans="1:30" ht="15.6" x14ac:dyDescent="0.3">
      <c r="A152" s="74"/>
      <c r="B152" s="75">
        <v>19</v>
      </c>
      <c r="C152" s="135" t="s">
        <v>329</v>
      </c>
      <c r="D152" s="16"/>
      <c r="E152" s="77"/>
      <c r="F152" s="14"/>
      <c r="G152" s="15"/>
      <c r="H152" s="4"/>
      <c r="I152" s="2"/>
      <c r="J152" s="2"/>
      <c r="K152" s="2"/>
      <c r="L152" s="2"/>
      <c r="M152" s="2"/>
      <c r="N152" s="2"/>
      <c r="O152" s="2"/>
      <c r="P152" s="2"/>
      <c r="Q152" s="2"/>
      <c r="R152" s="2"/>
      <c r="S152" s="2"/>
      <c r="T152" s="2"/>
      <c r="U152" s="2"/>
      <c r="V152" s="2"/>
      <c r="W152" s="2"/>
      <c r="X152" s="2"/>
      <c r="Y152" s="2"/>
      <c r="Z152" s="2"/>
      <c r="AA152" s="2"/>
      <c r="AB152" s="2"/>
      <c r="AC152" s="2"/>
      <c r="AD152" s="2"/>
    </row>
    <row r="153" spans="1:30" ht="15.6" x14ac:dyDescent="0.3">
      <c r="A153" s="74"/>
      <c r="B153" s="75">
        <v>20</v>
      </c>
      <c r="C153" s="135" t="s">
        <v>330</v>
      </c>
      <c r="D153" s="16"/>
      <c r="E153" s="77"/>
      <c r="F153" s="14"/>
      <c r="G153" s="15"/>
      <c r="H153" s="4"/>
      <c r="I153" s="2"/>
      <c r="J153" s="2"/>
      <c r="K153" s="2"/>
      <c r="L153" s="2"/>
      <c r="M153" s="2"/>
      <c r="N153" s="2"/>
      <c r="O153" s="2"/>
      <c r="P153" s="2"/>
      <c r="Q153" s="2"/>
      <c r="R153" s="2"/>
      <c r="S153" s="2"/>
      <c r="T153" s="2"/>
      <c r="U153" s="2"/>
      <c r="V153" s="2"/>
      <c r="W153" s="2"/>
      <c r="X153" s="2"/>
      <c r="Y153" s="2"/>
      <c r="Z153" s="2"/>
      <c r="AA153" s="2"/>
      <c r="AB153" s="2"/>
      <c r="AC153" s="2"/>
      <c r="AD153" s="2"/>
    </row>
    <row r="154" spans="1:30" ht="27.6" x14ac:dyDescent="0.3">
      <c r="A154" s="74"/>
      <c r="B154" s="75">
        <v>21</v>
      </c>
      <c r="C154" s="135" t="s">
        <v>331</v>
      </c>
      <c r="D154" s="16"/>
      <c r="E154" s="77"/>
      <c r="F154" s="14"/>
      <c r="G154" s="15"/>
      <c r="H154" s="4"/>
      <c r="I154" s="2"/>
      <c r="J154" s="2"/>
      <c r="K154" s="2"/>
      <c r="L154" s="2"/>
      <c r="M154" s="2"/>
      <c r="N154" s="2"/>
      <c r="O154" s="2"/>
      <c r="P154" s="2"/>
      <c r="Q154" s="2"/>
      <c r="R154" s="2"/>
      <c r="S154" s="2"/>
      <c r="T154" s="2"/>
      <c r="U154" s="2"/>
      <c r="V154" s="2"/>
      <c r="W154" s="2"/>
      <c r="X154" s="2"/>
      <c r="Y154" s="2"/>
      <c r="Z154" s="2"/>
      <c r="AA154" s="2"/>
      <c r="AB154" s="2"/>
      <c r="AC154" s="2"/>
      <c r="AD154" s="2"/>
    </row>
    <row r="155" spans="1:30" ht="15.6" x14ac:dyDescent="0.3">
      <c r="A155" s="74"/>
      <c r="B155" s="75">
        <v>22</v>
      </c>
      <c r="C155" s="135" t="s">
        <v>332</v>
      </c>
      <c r="D155" s="16"/>
      <c r="E155" s="77"/>
      <c r="F155" s="14"/>
      <c r="G155" s="15"/>
      <c r="H155" s="4"/>
      <c r="I155" s="2"/>
      <c r="J155" s="2"/>
      <c r="K155" s="2"/>
      <c r="L155" s="2"/>
      <c r="M155" s="2"/>
      <c r="N155" s="2"/>
      <c r="O155" s="2"/>
      <c r="P155" s="2"/>
      <c r="Q155" s="2"/>
      <c r="R155" s="2"/>
      <c r="S155" s="2"/>
      <c r="T155" s="2"/>
      <c r="U155" s="2"/>
      <c r="V155" s="2"/>
      <c r="W155" s="2"/>
      <c r="X155" s="2"/>
      <c r="Y155" s="2"/>
      <c r="Z155" s="2"/>
      <c r="AA155" s="2"/>
      <c r="AB155" s="2"/>
      <c r="AC155" s="2"/>
      <c r="AD155" s="2"/>
    </row>
    <row r="156" spans="1:30" ht="15.6" x14ac:dyDescent="0.3">
      <c r="A156" s="74"/>
      <c r="B156" s="75">
        <v>23</v>
      </c>
      <c r="C156" s="135" t="s">
        <v>333</v>
      </c>
      <c r="D156" s="16"/>
      <c r="E156" s="77"/>
      <c r="F156" s="14"/>
      <c r="G156" s="15"/>
      <c r="H156" s="4"/>
      <c r="I156" s="2"/>
      <c r="J156" s="2"/>
      <c r="K156" s="2"/>
      <c r="L156" s="2"/>
      <c r="M156" s="2"/>
      <c r="N156" s="2"/>
      <c r="O156" s="2"/>
      <c r="P156" s="2"/>
      <c r="Q156" s="2"/>
      <c r="R156" s="2"/>
      <c r="S156" s="2"/>
      <c r="T156" s="2"/>
      <c r="U156" s="2"/>
      <c r="V156" s="2"/>
      <c r="W156" s="2"/>
      <c r="X156" s="2"/>
      <c r="Y156" s="2"/>
      <c r="Z156" s="2"/>
      <c r="AA156" s="2"/>
      <c r="AB156" s="2"/>
      <c r="AC156" s="2"/>
      <c r="AD156" s="2"/>
    </row>
    <row r="157" spans="1:30" ht="27.6" x14ac:dyDescent="0.3">
      <c r="A157" s="74"/>
      <c r="B157" s="75">
        <v>24</v>
      </c>
      <c r="C157" s="135" t="s">
        <v>334</v>
      </c>
      <c r="D157" s="16"/>
      <c r="E157" s="77"/>
      <c r="F157" s="14"/>
      <c r="G157" s="15"/>
      <c r="H157" s="4"/>
      <c r="I157" s="2"/>
      <c r="J157" s="2"/>
      <c r="K157" s="2"/>
      <c r="L157" s="2"/>
      <c r="M157" s="2"/>
      <c r="N157" s="2"/>
      <c r="O157" s="2"/>
      <c r="P157" s="2"/>
      <c r="Q157" s="2"/>
      <c r="R157" s="2"/>
      <c r="S157" s="2"/>
      <c r="T157" s="2"/>
      <c r="U157" s="2"/>
      <c r="V157" s="2"/>
      <c r="W157" s="2"/>
      <c r="X157" s="2"/>
      <c r="Y157" s="2"/>
      <c r="Z157" s="2"/>
      <c r="AA157" s="2"/>
      <c r="AB157" s="2"/>
      <c r="AC157" s="2"/>
      <c r="AD157" s="2"/>
    </row>
    <row r="158" spans="1:30" ht="15.6" x14ac:dyDescent="0.3">
      <c r="A158" s="74"/>
      <c r="B158" s="75">
        <v>25</v>
      </c>
      <c r="C158" s="135" t="s">
        <v>310</v>
      </c>
      <c r="D158" s="16"/>
      <c r="E158" s="77"/>
      <c r="F158" s="14"/>
      <c r="G158" s="15"/>
      <c r="H158" s="4"/>
      <c r="I158" s="2"/>
      <c r="J158" s="2"/>
      <c r="K158" s="2"/>
      <c r="L158" s="2"/>
      <c r="M158" s="2"/>
      <c r="N158" s="2"/>
      <c r="O158" s="2"/>
      <c r="P158" s="2"/>
      <c r="Q158" s="2"/>
      <c r="R158" s="2"/>
      <c r="S158" s="2"/>
      <c r="T158" s="2"/>
      <c r="U158" s="2"/>
      <c r="V158" s="2"/>
      <c r="W158" s="2"/>
      <c r="X158" s="2"/>
      <c r="Y158" s="2"/>
      <c r="Z158" s="2"/>
      <c r="AA158" s="2"/>
      <c r="AB158" s="2"/>
      <c r="AC158" s="2"/>
      <c r="AD158" s="2"/>
    </row>
    <row r="159" spans="1:30" ht="15.6" x14ac:dyDescent="0.3">
      <c r="A159" s="74"/>
      <c r="B159" s="75">
        <v>26</v>
      </c>
      <c r="C159" s="135" t="s">
        <v>335</v>
      </c>
      <c r="D159" s="16"/>
      <c r="E159" s="77"/>
      <c r="F159" s="14"/>
      <c r="G159" s="15"/>
      <c r="H159" s="4"/>
      <c r="I159" s="2"/>
      <c r="J159" s="2"/>
      <c r="K159" s="2"/>
      <c r="L159" s="2"/>
      <c r="M159" s="2"/>
      <c r="N159" s="2"/>
      <c r="O159" s="2"/>
      <c r="P159" s="2"/>
      <c r="Q159" s="2"/>
      <c r="R159" s="2"/>
      <c r="S159" s="2"/>
      <c r="T159" s="2"/>
      <c r="U159" s="2"/>
      <c r="V159" s="2"/>
      <c r="W159" s="2"/>
      <c r="X159" s="2"/>
      <c r="Y159" s="2"/>
      <c r="Z159" s="2"/>
      <c r="AA159" s="2"/>
      <c r="AB159" s="2"/>
      <c r="AC159" s="2"/>
      <c r="AD159" s="2"/>
    </row>
    <row r="160" spans="1:30" ht="27.6" x14ac:dyDescent="0.3">
      <c r="A160" s="74"/>
      <c r="B160" s="75">
        <v>27</v>
      </c>
      <c r="C160" s="135" t="s">
        <v>311</v>
      </c>
      <c r="D160" s="16"/>
      <c r="E160" s="77"/>
      <c r="F160" s="14"/>
      <c r="G160" s="15"/>
      <c r="H160" s="4"/>
      <c r="I160" s="2"/>
      <c r="J160" s="2"/>
      <c r="K160" s="2"/>
      <c r="L160" s="2"/>
      <c r="M160" s="2"/>
      <c r="N160" s="2"/>
      <c r="O160" s="2"/>
      <c r="P160" s="2"/>
      <c r="Q160" s="2"/>
      <c r="R160" s="2"/>
      <c r="S160" s="2"/>
      <c r="T160" s="2"/>
      <c r="U160" s="2"/>
      <c r="V160" s="2"/>
      <c r="W160" s="2"/>
      <c r="X160" s="2"/>
      <c r="Y160" s="2"/>
      <c r="Z160" s="2"/>
      <c r="AA160" s="2"/>
      <c r="AB160" s="2"/>
      <c r="AC160" s="2"/>
      <c r="AD160" s="2"/>
    </row>
    <row r="161" spans="1:31" ht="27.6" x14ac:dyDescent="0.3">
      <c r="A161" s="74"/>
      <c r="B161" s="75">
        <v>28</v>
      </c>
      <c r="C161" s="135" t="s">
        <v>336</v>
      </c>
      <c r="D161" s="16"/>
      <c r="E161" s="77"/>
      <c r="F161" s="14"/>
      <c r="G161" s="15"/>
      <c r="H161" s="4"/>
      <c r="I161" s="2"/>
      <c r="J161" s="2"/>
      <c r="K161" s="2"/>
      <c r="L161" s="2"/>
      <c r="M161" s="2"/>
      <c r="N161" s="2"/>
      <c r="O161" s="2"/>
      <c r="P161" s="2"/>
      <c r="Q161" s="2"/>
      <c r="R161" s="2"/>
      <c r="S161" s="2"/>
      <c r="T161" s="2"/>
      <c r="U161" s="2"/>
      <c r="V161" s="2"/>
      <c r="W161" s="2"/>
      <c r="X161" s="2"/>
      <c r="Y161" s="2"/>
      <c r="Z161" s="2"/>
      <c r="AA161" s="2"/>
      <c r="AB161" s="2"/>
      <c r="AC161" s="2"/>
      <c r="AD161" s="2"/>
    </row>
    <row r="162" spans="1:31" ht="15.6" x14ac:dyDescent="0.3">
      <c r="A162" s="74"/>
      <c r="B162" s="75">
        <v>29</v>
      </c>
      <c r="C162" s="135" t="s">
        <v>337</v>
      </c>
      <c r="D162" s="16"/>
      <c r="E162" s="77"/>
      <c r="F162" s="14"/>
      <c r="G162" s="15"/>
      <c r="H162" s="4"/>
      <c r="I162" s="2"/>
      <c r="J162" s="2"/>
      <c r="K162" s="2"/>
      <c r="L162" s="2"/>
      <c r="M162" s="2"/>
      <c r="N162" s="2"/>
      <c r="O162" s="2"/>
      <c r="P162" s="2"/>
      <c r="Q162" s="2"/>
      <c r="R162" s="2"/>
      <c r="S162" s="2"/>
      <c r="T162" s="2"/>
      <c r="U162" s="2"/>
      <c r="V162" s="2"/>
      <c r="W162" s="2"/>
      <c r="X162" s="2"/>
      <c r="Y162" s="2"/>
      <c r="Z162" s="2"/>
      <c r="AA162" s="2"/>
      <c r="AB162" s="2"/>
      <c r="AC162" s="2"/>
      <c r="AD162" s="2"/>
    </row>
    <row r="163" spans="1:31" ht="15.6" x14ac:dyDescent="0.3">
      <c r="A163" s="74"/>
      <c r="B163" s="75">
        <v>30</v>
      </c>
      <c r="C163" s="135" t="s">
        <v>312</v>
      </c>
      <c r="D163" s="16"/>
      <c r="E163" s="77"/>
      <c r="F163" s="14"/>
      <c r="G163" s="15"/>
      <c r="H163" s="4"/>
      <c r="I163" s="2"/>
      <c r="J163" s="2"/>
      <c r="K163" s="2"/>
      <c r="L163" s="2"/>
      <c r="M163" s="2"/>
      <c r="N163" s="2"/>
      <c r="O163" s="2"/>
      <c r="P163" s="2"/>
      <c r="Q163" s="2"/>
      <c r="R163" s="2"/>
      <c r="S163" s="2"/>
      <c r="T163" s="2"/>
      <c r="U163" s="2"/>
      <c r="V163" s="2"/>
      <c r="W163" s="2"/>
      <c r="X163" s="2"/>
      <c r="Y163" s="2"/>
      <c r="Z163" s="2"/>
      <c r="AA163" s="2"/>
      <c r="AB163" s="2"/>
      <c r="AC163" s="2"/>
      <c r="AD163" s="2"/>
    </row>
    <row r="164" spans="1:31" ht="27.6" x14ac:dyDescent="0.3">
      <c r="A164" s="74"/>
      <c r="B164" s="75">
        <v>31</v>
      </c>
      <c r="C164" s="135" t="s">
        <v>338</v>
      </c>
      <c r="D164" s="16"/>
      <c r="E164" s="77"/>
      <c r="F164" s="14"/>
      <c r="G164" s="15"/>
      <c r="H164" s="4"/>
      <c r="I164" s="2"/>
      <c r="J164" s="2"/>
      <c r="K164" s="2"/>
      <c r="L164" s="2"/>
      <c r="M164" s="2"/>
      <c r="N164" s="2"/>
      <c r="O164" s="2"/>
      <c r="P164" s="2"/>
      <c r="Q164" s="2"/>
      <c r="R164" s="2"/>
      <c r="S164" s="2"/>
      <c r="T164" s="2"/>
      <c r="U164" s="2"/>
      <c r="V164" s="2"/>
      <c r="W164" s="2"/>
      <c r="X164" s="2"/>
      <c r="Y164" s="2"/>
      <c r="Z164" s="2"/>
      <c r="AA164" s="2"/>
      <c r="AB164" s="2"/>
      <c r="AC164" s="2"/>
      <c r="AD164" s="2"/>
    </row>
    <row r="165" spans="1:31" ht="16.2" thickBot="1" x14ac:dyDescent="0.35">
      <c r="A165" s="74"/>
      <c r="B165" s="75">
        <v>32</v>
      </c>
      <c r="C165" s="134" t="s">
        <v>243</v>
      </c>
      <c r="D165" s="16"/>
      <c r="E165" s="77"/>
      <c r="F165" s="14"/>
      <c r="G165" s="15"/>
      <c r="H165" s="4"/>
      <c r="I165" s="2"/>
      <c r="J165" s="2"/>
      <c r="K165" s="2"/>
      <c r="L165" s="2"/>
      <c r="M165" s="2"/>
      <c r="N165" s="2"/>
      <c r="O165" s="2"/>
      <c r="P165" s="2"/>
      <c r="Q165" s="2"/>
      <c r="R165" s="2"/>
      <c r="S165" s="2"/>
      <c r="T165" s="2"/>
      <c r="U165" s="2"/>
      <c r="V165" s="2"/>
      <c r="W165" s="2"/>
      <c r="X165" s="2"/>
      <c r="Y165" s="2"/>
      <c r="Z165" s="2"/>
      <c r="AA165" s="2"/>
      <c r="AB165" s="2"/>
      <c r="AC165" s="2"/>
      <c r="AD165" s="2"/>
    </row>
    <row r="166" spans="1:31" ht="18" thickTop="1" thickBot="1" x14ac:dyDescent="0.35">
      <c r="A166" s="69">
        <v>8</v>
      </c>
      <c r="B166" s="70">
        <v>9.8000000000000007</v>
      </c>
      <c r="C166" s="71" t="s">
        <v>222</v>
      </c>
      <c r="D166" s="71"/>
      <c r="E166" s="72">
        <v>3</v>
      </c>
      <c r="F166" s="10"/>
      <c r="G166" s="11"/>
      <c r="H166" s="1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31.8" thickBot="1" x14ac:dyDescent="0.35">
      <c r="A167" s="74"/>
      <c r="B167" s="75">
        <v>1</v>
      </c>
      <c r="C167" s="76" t="s">
        <v>339</v>
      </c>
      <c r="D167" s="16"/>
      <c r="E167" s="77"/>
      <c r="F167" s="14"/>
      <c r="G167" s="15"/>
      <c r="H167" s="4"/>
      <c r="I167" s="2"/>
      <c r="J167" s="2"/>
      <c r="K167" s="2"/>
      <c r="L167" s="2"/>
      <c r="M167" s="2"/>
      <c r="N167" s="2"/>
      <c r="O167" s="2"/>
      <c r="P167" s="2"/>
      <c r="Q167" s="2"/>
      <c r="R167" s="2"/>
      <c r="S167" s="2"/>
      <c r="T167" s="2"/>
      <c r="U167" s="2"/>
      <c r="V167" s="2"/>
      <c r="W167" s="2"/>
      <c r="X167" s="2"/>
      <c r="Y167" s="2"/>
      <c r="Z167" s="2"/>
      <c r="AA167" s="2"/>
      <c r="AB167" s="2"/>
      <c r="AC167" s="2"/>
      <c r="AD167" s="2"/>
    </row>
    <row r="168" spans="1:31" ht="18" thickTop="1" thickBot="1" x14ac:dyDescent="0.35">
      <c r="A168" s="69">
        <v>9</v>
      </c>
      <c r="B168" s="70">
        <v>9.9</v>
      </c>
      <c r="C168" s="71" t="s">
        <v>223</v>
      </c>
      <c r="D168" s="79"/>
      <c r="E168" s="72">
        <v>40</v>
      </c>
      <c r="F168" s="10"/>
      <c r="G168" s="11"/>
      <c r="H168" s="12"/>
      <c r="I168" s="2"/>
      <c r="J168" s="2"/>
      <c r="K168" s="2"/>
      <c r="L168" s="2"/>
      <c r="M168" s="2"/>
      <c r="N168" s="83"/>
      <c r="O168" s="2"/>
      <c r="P168" s="2"/>
      <c r="Q168" s="2"/>
      <c r="R168" s="2"/>
      <c r="S168" s="2"/>
      <c r="T168" s="2"/>
      <c r="U168" s="2"/>
      <c r="V168" s="2"/>
      <c r="W168" s="2"/>
      <c r="X168" s="2"/>
      <c r="Y168" s="2"/>
      <c r="Z168" s="2"/>
      <c r="AA168" s="2"/>
      <c r="AB168" s="2"/>
      <c r="AC168" s="2"/>
      <c r="AD168" s="2"/>
      <c r="AE168" s="2"/>
    </row>
    <row r="169" spans="1:31" ht="31.8" thickBot="1" x14ac:dyDescent="0.35">
      <c r="A169" s="94"/>
      <c r="B169" s="45">
        <v>1</v>
      </c>
      <c r="C169" s="136" t="s">
        <v>340</v>
      </c>
      <c r="D169" s="125"/>
      <c r="E169" s="112"/>
      <c r="F169" s="126"/>
      <c r="G169" s="127"/>
      <c r="H169" s="89"/>
      <c r="I169" s="2"/>
      <c r="J169" s="2"/>
      <c r="K169" s="2"/>
      <c r="L169" s="2"/>
      <c r="M169" s="2"/>
      <c r="N169" s="2"/>
      <c r="O169" s="2"/>
      <c r="P169" s="2"/>
      <c r="Q169" s="2"/>
      <c r="R169" s="2"/>
      <c r="S169" s="2"/>
      <c r="T169" s="2"/>
      <c r="U169" s="2"/>
      <c r="V169" s="2"/>
      <c r="W169" s="2"/>
      <c r="X169" s="2"/>
      <c r="Y169" s="2"/>
      <c r="Z169" s="2"/>
      <c r="AA169" s="2"/>
      <c r="AB169" s="2"/>
      <c r="AC169" s="2"/>
      <c r="AD169" s="2"/>
    </row>
    <row r="170" spans="1:31" x14ac:dyDescent="0.3">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row>
    <row r="171" spans="1:31" x14ac:dyDescent="0.3">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row>
    <row r="172" spans="1:31" x14ac:dyDescent="0.3">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row>
    <row r="173" spans="1:31" x14ac:dyDescent="0.3">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row>
    <row r="174" spans="1:31" x14ac:dyDescent="0.3">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row>
    <row r="175" spans="1:31" x14ac:dyDescent="0.3">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row>
    <row r="176" spans="1:31" x14ac:dyDescent="0.3">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row>
    <row r="177" spans="1:30" x14ac:dyDescent="0.3">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row>
    <row r="178" spans="1:30" x14ac:dyDescent="0.3">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row>
    <row r="179" spans="1:30" x14ac:dyDescent="0.3">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row>
    <row r="180" spans="1:30" x14ac:dyDescent="0.3">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row>
    <row r="181" spans="1:30" x14ac:dyDescent="0.3">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row>
    <row r="182" spans="1:30" x14ac:dyDescent="0.3">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row>
    <row r="183" spans="1:30" x14ac:dyDescent="0.3">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row>
    <row r="184" spans="1:30" x14ac:dyDescent="0.3">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row>
    <row r="185" spans="1:30" x14ac:dyDescent="0.3">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row>
    <row r="186" spans="1:30" x14ac:dyDescent="0.3">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row>
    <row r="187" spans="1:30" x14ac:dyDescent="0.3">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row>
    <row r="188" spans="1:30" x14ac:dyDescent="0.3">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row>
    <row r="189" spans="1:30" x14ac:dyDescent="0.3">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row>
    <row r="190" spans="1:30" x14ac:dyDescent="0.3">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row>
    <row r="191" spans="1:30" x14ac:dyDescent="0.3">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row>
    <row r="192" spans="1:30" x14ac:dyDescent="0.3">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row>
  </sheetData>
  <mergeCells count="3">
    <mergeCell ref="A1:B1"/>
    <mergeCell ref="A2:B4"/>
    <mergeCell ref="C2:C4"/>
  </mergeCells>
  <dataValidations count="1">
    <dataValidation type="list" allowBlank="1" showInputMessage="1" showErrorMessage="1" sqref="E1 G1" xr:uid="{75A4A019-05DC-42D4-BD60-3A95ABAB0C04}">
      <formula1>$A$1:$A$5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E4F-7ADD-4DC4-A4BB-9ED2D059D693}">
  <dimension ref="A1:AE56"/>
  <sheetViews>
    <sheetView workbookViewId="0">
      <selection activeCell="F7" sqref="F7:G31"/>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v>1</v>
      </c>
      <c r="B7" s="70">
        <v>10</v>
      </c>
      <c r="C7" s="71" t="s">
        <v>341</v>
      </c>
      <c r="D7" s="71"/>
      <c r="E7" s="72">
        <v>2</v>
      </c>
      <c r="F7" s="10"/>
      <c r="G7" s="11"/>
      <c r="H7" s="12"/>
      <c r="I7" s="2"/>
      <c r="J7" s="2"/>
      <c r="K7" s="2"/>
      <c r="L7" s="2"/>
      <c r="M7" s="2"/>
      <c r="N7" s="2"/>
      <c r="O7" s="2"/>
      <c r="P7" s="2"/>
      <c r="Q7" s="2"/>
      <c r="R7" s="2"/>
      <c r="S7" s="2"/>
      <c r="T7" s="2"/>
      <c r="U7" s="2"/>
      <c r="V7" s="2"/>
      <c r="W7" s="2"/>
      <c r="X7" s="2"/>
      <c r="Y7" s="2"/>
      <c r="Z7" s="2"/>
      <c r="AA7" s="2"/>
      <c r="AB7" s="2"/>
      <c r="AC7" s="2"/>
      <c r="AD7" s="2"/>
      <c r="AE7" s="2"/>
    </row>
    <row r="8" spans="1:31" ht="15.6" x14ac:dyDescent="0.3">
      <c r="A8" s="74"/>
      <c r="B8" s="75">
        <f>ROW(A1)</f>
        <v>1</v>
      </c>
      <c r="C8" s="111" t="s">
        <v>342</v>
      </c>
      <c r="D8" s="13"/>
      <c r="E8" s="77"/>
      <c r="F8" s="14"/>
      <c r="G8" s="15"/>
      <c r="H8" s="4"/>
      <c r="I8" s="2"/>
      <c r="J8" s="2"/>
      <c r="K8" s="2"/>
      <c r="L8" s="2"/>
      <c r="M8" s="2"/>
      <c r="N8" s="2"/>
      <c r="O8" s="2"/>
      <c r="P8" s="2"/>
      <c r="Q8" s="2"/>
      <c r="R8" s="2"/>
      <c r="S8" s="2"/>
      <c r="T8" s="2"/>
      <c r="U8" s="2"/>
      <c r="V8" s="2"/>
      <c r="W8" s="2"/>
      <c r="X8" s="2"/>
      <c r="Y8" s="2"/>
      <c r="Z8" s="2"/>
      <c r="AA8" s="2"/>
      <c r="AB8" s="2"/>
      <c r="AC8" s="2"/>
      <c r="AD8" s="2"/>
      <c r="AE8" s="2"/>
    </row>
    <row r="9" spans="1:31" ht="15.6" x14ac:dyDescent="0.3">
      <c r="A9" s="74"/>
      <c r="B9" s="75">
        <f t="shared" ref="B9:B33" si="0">ROW(A2)</f>
        <v>2</v>
      </c>
      <c r="C9" s="137" t="s">
        <v>343</v>
      </c>
      <c r="D9" s="16"/>
      <c r="E9" s="77"/>
      <c r="F9" s="14"/>
      <c r="G9" s="15"/>
      <c r="H9" s="4"/>
      <c r="I9" s="2"/>
      <c r="J9" s="2"/>
      <c r="K9" s="2"/>
      <c r="L9" s="2"/>
      <c r="M9" s="2"/>
      <c r="N9" s="2"/>
      <c r="O9" s="2"/>
      <c r="P9" s="2"/>
      <c r="Q9" s="2"/>
      <c r="R9" s="2"/>
      <c r="S9" s="2"/>
      <c r="T9" s="2"/>
      <c r="U9" s="2"/>
      <c r="V9" s="2"/>
      <c r="W9" s="2"/>
      <c r="X9" s="2"/>
      <c r="Y9" s="2"/>
      <c r="Z9" s="2"/>
      <c r="AA9" s="2"/>
      <c r="AB9" s="2"/>
      <c r="AC9" s="2"/>
      <c r="AD9" s="2"/>
      <c r="AE9" s="2"/>
    </row>
    <row r="10" spans="1:31" ht="15.6" x14ac:dyDescent="0.3">
      <c r="A10" s="74"/>
      <c r="B10" s="75">
        <f t="shared" si="0"/>
        <v>3</v>
      </c>
      <c r="C10" s="137" t="s">
        <v>344</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27.6" x14ac:dyDescent="0.3">
      <c r="A11" s="74"/>
      <c r="B11" s="75">
        <f t="shared" si="0"/>
        <v>4</v>
      </c>
      <c r="C11" s="137" t="s">
        <v>345</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27.6" x14ac:dyDescent="0.3">
      <c r="A12" s="74"/>
      <c r="B12" s="75">
        <f t="shared" si="0"/>
        <v>5</v>
      </c>
      <c r="C12" s="137" t="s">
        <v>346</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15.6" x14ac:dyDescent="0.3">
      <c r="A13" s="74"/>
      <c r="B13" s="75">
        <f t="shared" si="0"/>
        <v>6</v>
      </c>
      <c r="C13" s="137" t="s">
        <v>347</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27.6" x14ac:dyDescent="0.3">
      <c r="A14" s="74"/>
      <c r="B14" s="75">
        <f t="shared" si="0"/>
        <v>7</v>
      </c>
      <c r="C14" s="137" t="s">
        <v>348</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41.4" x14ac:dyDescent="0.3">
      <c r="A15" s="74"/>
      <c r="B15" s="75">
        <f t="shared" si="0"/>
        <v>8</v>
      </c>
      <c r="C15" s="137" t="s">
        <v>349</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27.6" x14ac:dyDescent="0.3">
      <c r="A16" s="74"/>
      <c r="B16" s="75">
        <f t="shared" si="0"/>
        <v>9</v>
      </c>
      <c r="C16" s="137" t="s">
        <v>350</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c r="AE16" s="2"/>
    </row>
    <row r="17" spans="1:31" ht="27.6" x14ac:dyDescent="0.3">
      <c r="A17" s="74"/>
      <c r="B17" s="75">
        <f t="shared" si="0"/>
        <v>10</v>
      </c>
      <c r="C17" s="137" t="s">
        <v>351</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c r="AE17" s="2"/>
    </row>
    <row r="18" spans="1:31" ht="15.6" x14ac:dyDescent="0.3">
      <c r="A18" s="74"/>
      <c r="B18" s="75">
        <f t="shared" si="0"/>
        <v>11</v>
      </c>
      <c r="C18" s="137" t="s">
        <v>352</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c r="AE18" s="2"/>
    </row>
    <row r="19" spans="1:31" ht="27.6" x14ac:dyDescent="0.3">
      <c r="A19" s="74"/>
      <c r="B19" s="75">
        <f t="shared" si="0"/>
        <v>12</v>
      </c>
      <c r="C19" s="137" t="s">
        <v>353</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c r="AE19" s="2"/>
    </row>
    <row r="20" spans="1:31" ht="41.4" x14ac:dyDescent="0.3">
      <c r="A20" s="74"/>
      <c r="B20" s="75">
        <f t="shared" si="0"/>
        <v>13</v>
      </c>
      <c r="C20" s="137" t="s">
        <v>354</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c r="AE20" s="2"/>
    </row>
    <row r="21" spans="1:31" ht="27.6" x14ac:dyDescent="0.3">
      <c r="A21" s="74"/>
      <c r="B21" s="75">
        <f t="shared" si="0"/>
        <v>14</v>
      </c>
      <c r="C21" s="137" t="s">
        <v>355</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c r="AE21" s="2"/>
    </row>
    <row r="22" spans="1:31" ht="27.6" x14ac:dyDescent="0.3">
      <c r="A22" s="74"/>
      <c r="B22" s="75">
        <f t="shared" si="0"/>
        <v>15</v>
      </c>
      <c r="C22" s="137" t="s">
        <v>356</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c r="AE22" s="2"/>
    </row>
    <row r="23" spans="1:31" ht="41.4" x14ac:dyDescent="0.3">
      <c r="A23" s="74"/>
      <c r="B23" s="75">
        <f t="shared" si="0"/>
        <v>16</v>
      </c>
      <c r="C23" s="137" t="s">
        <v>357</v>
      </c>
      <c r="D23" s="16"/>
      <c r="E23" s="77"/>
      <c r="F23" s="14"/>
      <c r="G23" s="15"/>
      <c r="H23" s="4"/>
      <c r="I23" s="2"/>
      <c r="J23" s="2"/>
      <c r="K23" s="2"/>
      <c r="L23" s="2"/>
      <c r="M23" s="2"/>
      <c r="N23" s="2"/>
      <c r="O23" s="2"/>
      <c r="P23" s="2"/>
      <c r="Q23" s="2"/>
      <c r="R23" s="2"/>
      <c r="S23" s="2"/>
      <c r="T23" s="2"/>
      <c r="U23" s="2"/>
      <c r="V23" s="2"/>
      <c r="W23" s="2"/>
      <c r="X23" s="2"/>
      <c r="Y23" s="2"/>
      <c r="Z23" s="2"/>
      <c r="AA23" s="2"/>
      <c r="AB23" s="2"/>
      <c r="AC23" s="2"/>
      <c r="AD23" s="2"/>
      <c r="AE23" s="2"/>
    </row>
    <row r="24" spans="1:31" ht="41.4" x14ac:dyDescent="0.3">
      <c r="A24" s="74"/>
      <c r="B24" s="75">
        <f t="shared" si="0"/>
        <v>17</v>
      </c>
      <c r="C24" s="137" t="s">
        <v>358</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c r="AE24" s="2"/>
    </row>
    <row r="25" spans="1:31" ht="41.4" x14ac:dyDescent="0.3">
      <c r="A25" s="74"/>
      <c r="B25" s="75">
        <f t="shared" si="0"/>
        <v>18</v>
      </c>
      <c r="C25" s="137" t="s">
        <v>359</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c r="AE25" s="2"/>
    </row>
    <row r="26" spans="1:31" ht="27.6" x14ac:dyDescent="0.3">
      <c r="A26" s="74"/>
      <c r="B26" s="75">
        <f t="shared" si="0"/>
        <v>19</v>
      </c>
      <c r="C26" s="137" t="s">
        <v>360</v>
      </c>
      <c r="D26" s="16"/>
      <c r="E26" s="77"/>
      <c r="F26" s="14"/>
      <c r="G26" s="15"/>
      <c r="H26" s="4"/>
      <c r="I26" s="2"/>
      <c r="J26" s="2"/>
      <c r="K26" s="2"/>
      <c r="L26" s="2"/>
      <c r="M26" s="2"/>
      <c r="N26" s="2"/>
      <c r="O26" s="2"/>
      <c r="P26" s="2"/>
      <c r="Q26" s="2"/>
      <c r="R26" s="2"/>
      <c r="S26" s="2"/>
      <c r="T26" s="2"/>
      <c r="U26" s="2"/>
      <c r="V26" s="2"/>
      <c r="W26" s="2"/>
      <c r="X26" s="2"/>
      <c r="Y26" s="2"/>
      <c r="Z26" s="2"/>
      <c r="AA26" s="2"/>
      <c r="AB26" s="2"/>
      <c r="AC26" s="2"/>
      <c r="AD26" s="2"/>
      <c r="AE26" s="2"/>
    </row>
    <row r="27" spans="1:31" ht="41.4" x14ac:dyDescent="0.3">
      <c r="A27" s="74"/>
      <c r="B27" s="75">
        <f t="shared" si="0"/>
        <v>20</v>
      </c>
      <c r="C27" s="137" t="s">
        <v>361</v>
      </c>
      <c r="D27" s="16"/>
      <c r="E27" s="77"/>
      <c r="F27" s="14"/>
      <c r="G27" s="15"/>
      <c r="H27" s="4"/>
      <c r="I27" s="2"/>
      <c r="J27" s="2"/>
      <c r="K27" s="2"/>
      <c r="L27" s="2"/>
      <c r="M27" s="2"/>
      <c r="N27" s="2"/>
      <c r="O27" s="2"/>
      <c r="P27" s="2"/>
      <c r="Q27" s="2"/>
      <c r="R27" s="2"/>
      <c r="S27" s="2"/>
      <c r="T27" s="2"/>
      <c r="U27" s="2"/>
      <c r="V27" s="2"/>
      <c r="W27" s="2"/>
      <c r="X27" s="2"/>
      <c r="Y27" s="2"/>
      <c r="Z27" s="2"/>
      <c r="AA27" s="2"/>
      <c r="AB27" s="2"/>
      <c r="AC27" s="2"/>
      <c r="AD27" s="2"/>
    </row>
    <row r="28" spans="1:31" ht="27.6" x14ac:dyDescent="0.3">
      <c r="A28" s="74"/>
      <c r="B28" s="75">
        <f t="shared" si="0"/>
        <v>21</v>
      </c>
      <c r="C28" s="137" t="s">
        <v>362</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row>
    <row r="29" spans="1:31" ht="15.6" x14ac:dyDescent="0.3">
      <c r="A29" s="74"/>
      <c r="B29" s="75">
        <f t="shared" si="0"/>
        <v>22</v>
      </c>
      <c r="C29" s="137" t="s">
        <v>363</v>
      </c>
      <c r="D29" s="16"/>
      <c r="E29" s="77"/>
      <c r="F29" s="14"/>
      <c r="G29" s="15"/>
      <c r="H29" s="4"/>
      <c r="I29" s="2"/>
      <c r="J29" s="2"/>
      <c r="K29" s="2"/>
      <c r="L29" s="2"/>
      <c r="M29" s="2"/>
      <c r="N29" s="2"/>
      <c r="O29" s="2"/>
      <c r="P29" s="2"/>
      <c r="Q29" s="2"/>
      <c r="R29" s="2"/>
      <c r="S29" s="2"/>
      <c r="T29" s="2"/>
      <c r="U29" s="2"/>
      <c r="V29" s="2"/>
      <c r="W29" s="2"/>
      <c r="X29" s="2"/>
      <c r="Y29" s="2"/>
      <c r="Z29" s="2"/>
      <c r="AA29" s="2"/>
      <c r="AB29" s="2"/>
      <c r="AC29" s="2"/>
      <c r="AD29" s="2"/>
    </row>
    <row r="30" spans="1:31" ht="27.6" x14ac:dyDescent="0.3">
      <c r="A30" s="74"/>
      <c r="B30" s="75">
        <f t="shared" si="0"/>
        <v>23</v>
      </c>
      <c r="C30" s="137" t="s">
        <v>364</v>
      </c>
      <c r="D30" s="16"/>
      <c r="E30" s="77"/>
      <c r="F30" s="14"/>
      <c r="G30" s="15"/>
      <c r="H30" s="4"/>
      <c r="I30" s="2"/>
      <c r="J30" s="2"/>
      <c r="K30" s="2"/>
      <c r="L30" s="2"/>
      <c r="M30" s="2"/>
      <c r="N30" s="2"/>
      <c r="O30" s="2"/>
      <c r="P30" s="2"/>
      <c r="Q30" s="2"/>
      <c r="R30" s="2"/>
      <c r="S30" s="2"/>
      <c r="T30" s="2"/>
      <c r="U30" s="2"/>
      <c r="V30" s="2"/>
      <c r="W30" s="2"/>
      <c r="X30" s="2"/>
      <c r="Y30" s="2"/>
      <c r="Z30" s="2"/>
      <c r="AA30" s="2"/>
      <c r="AB30" s="2"/>
      <c r="AC30" s="2"/>
      <c r="AD30" s="2"/>
    </row>
    <row r="31" spans="1:31" ht="27.6" x14ac:dyDescent="0.3">
      <c r="A31" s="74"/>
      <c r="B31" s="75">
        <f t="shared" si="0"/>
        <v>24</v>
      </c>
      <c r="C31" s="137" t="s">
        <v>365</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row>
    <row r="32" spans="1:31" ht="15.6" x14ac:dyDescent="0.3">
      <c r="A32" s="74"/>
      <c r="B32" s="75">
        <f t="shared" si="0"/>
        <v>25</v>
      </c>
      <c r="C32" s="137" t="s">
        <v>366</v>
      </c>
      <c r="D32" s="16"/>
      <c r="E32" s="77"/>
      <c r="F32" s="14"/>
      <c r="G32" s="15"/>
      <c r="H32" s="4"/>
      <c r="I32" s="2"/>
      <c r="J32" s="2"/>
      <c r="K32" s="2"/>
      <c r="L32" s="2"/>
      <c r="M32" s="2"/>
      <c r="N32" s="2"/>
      <c r="O32" s="2"/>
      <c r="P32" s="2"/>
      <c r="Q32" s="2"/>
      <c r="R32" s="2"/>
      <c r="S32" s="2"/>
      <c r="T32" s="2"/>
      <c r="U32" s="2"/>
      <c r="V32" s="2"/>
      <c r="W32" s="2"/>
      <c r="X32" s="2"/>
      <c r="Y32" s="2"/>
      <c r="Z32" s="2"/>
      <c r="AA32" s="2"/>
      <c r="AB32" s="2"/>
      <c r="AC32" s="2"/>
      <c r="AD32" s="2"/>
    </row>
    <row r="33" spans="1:30" ht="16.2" thickBot="1" x14ac:dyDescent="0.35">
      <c r="A33" s="94"/>
      <c r="B33" s="45">
        <f t="shared" si="0"/>
        <v>26</v>
      </c>
      <c r="C33" s="138" t="s">
        <v>367</v>
      </c>
      <c r="D33" s="125"/>
      <c r="E33" s="112"/>
      <c r="F33" s="126"/>
      <c r="G33" s="127"/>
      <c r="H33" s="89"/>
      <c r="I33" s="2"/>
      <c r="J33" s="2"/>
      <c r="K33" s="2"/>
      <c r="L33" s="2"/>
      <c r="M33" s="2"/>
      <c r="N33" s="2"/>
      <c r="O33" s="2"/>
      <c r="P33" s="2"/>
      <c r="Q33" s="2"/>
      <c r="R33" s="2"/>
      <c r="S33" s="2"/>
      <c r="T33" s="2"/>
      <c r="U33" s="2"/>
      <c r="V33" s="2"/>
      <c r="W33" s="2"/>
      <c r="X33" s="2"/>
      <c r="Y33" s="2"/>
      <c r="Z33" s="2"/>
      <c r="AA33" s="2"/>
      <c r="AB33" s="2"/>
      <c r="AC33" s="2"/>
      <c r="AD33" s="2"/>
    </row>
    <row r="34" spans="1:30"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0"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0"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0"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1:30"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row r="43" spans="1:30"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0"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0"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0"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0"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0"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sheetData>
  <mergeCells count="3">
    <mergeCell ref="A1:B1"/>
    <mergeCell ref="A2:B4"/>
    <mergeCell ref="C2:C4"/>
  </mergeCells>
  <dataValidations count="1">
    <dataValidation type="list" allowBlank="1" showInputMessage="1" showErrorMessage="1" sqref="E1 G1" xr:uid="{4D32AB9A-F418-44BD-BB75-8809E3A3EA8B}">
      <formula1>$A$1:$A$5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46BE3-FB35-4787-A0D0-BE06941D02B9}">
  <dimension ref="A1:AE106"/>
  <sheetViews>
    <sheetView zoomScaleNormal="100" workbookViewId="0">
      <selection activeCell="F8" sqref="F8:G46"/>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145"/>
      <c r="B7" s="146">
        <v>11</v>
      </c>
      <c r="C7" s="149" t="s">
        <v>368</v>
      </c>
      <c r="D7" s="148"/>
      <c r="E7" s="148"/>
      <c r="F7" s="148"/>
      <c r="G7" s="84"/>
      <c r="H7" s="9"/>
      <c r="I7" s="2"/>
      <c r="J7" s="2"/>
      <c r="K7" s="2"/>
      <c r="L7" s="2"/>
      <c r="M7" s="2"/>
      <c r="N7" s="2"/>
      <c r="O7" s="2"/>
      <c r="P7" s="2"/>
      <c r="Q7" s="2"/>
      <c r="R7" s="2"/>
      <c r="S7" s="2"/>
      <c r="T7" s="2"/>
      <c r="U7" s="2"/>
      <c r="V7" s="2"/>
      <c r="W7" s="2"/>
      <c r="X7" s="2"/>
      <c r="Y7" s="2"/>
      <c r="Z7" s="2"/>
      <c r="AA7" s="2"/>
      <c r="AB7" s="2"/>
      <c r="AC7" s="2"/>
      <c r="AD7" s="2"/>
      <c r="AE7" s="2"/>
    </row>
    <row r="8" spans="1:31" ht="18" thickTop="1" thickBot="1" x14ac:dyDescent="0.35">
      <c r="A8" s="69">
        <v>1</v>
      </c>
      <c r="B8" s="70">
        <v>11.1</v>
      </c>
      <c r="C8" s="71" t="s">
        <v>369</v>
      </c>
      <c r="D8" s="71"/>
      <c r="E8" s="72">
        <v>3</v>
      </c>
      <c r="F8" s="10"/>
      <c r="G8" s="11"/>
      <c r="H8" s="12"/>
      <c r="I8" s="2"/>
      <c r="J8" s="2"/>
      <c r="K8" s="2"/>
      <c r="L8" s="2"/>
      <c r="M8" s="2"/>
      <c r="N8" s="2"/>
      <c r="O8" s="2"/>
      <c r="P8" s="2"/>
      <c r="Q8" s="2"/>
      <c r="R8" s="2"/>
      <c r="S8" s="2"/>
      <c r="T8" s="2"/>
      <c r="U8" s="2"/>
      <c r="V8" s="2"/>
      <c r="W8" s="2"/>
      <c r="X8" s="2"/>
      <c r="Y8" s="2"/>
      <c r="Z8" s="2"/>
      <c r="AA8" s="2"/>
      <c r="AB8" s="2"/>
      <c r="AC8" s="2"/>
      <c r="AD8" s="2"/>
      <c r="AE8" s="2"/>
    </row>
    <row r="9" spans="1:31" ht="18" thickTop="1" thickBot="1" x14ac:dyDescent="0.35">
      <c r="A9" s="69">
        <v>2</v>
      </c>
      <c r="B9" s="70">
        <v>11.2</v>
      </c>
      <c r="C9" s="71" t="s">
        <v>370</v>
      </c>
      <c r="D9" s="71"/>
      <c r="E9" s="72">
        <v>1</v>
      </c>
      <c r="F9" s="10"/>
      <c r="G9" s="11"/>
      <c r="H9" s="12"/>
      <c r="I9" s="2"/>
      <c r="J9" s="2"/>
      <c r="K9" s="2"/>
      <c r="L9" s="2"/>
      <c r="M9" s="2"/>
      <c r="N9" s="2"/>
      <c r="O9" s="2"/>
      <c r="P9" s="2"/>
      <c r="Q9" s="2"/>
      <c r="R9" s="2"/>
      <c r="S9" s="2"/>
      <c r="T9" s="2"/>
      <c r="U9" s="2"/>
      <c r="V9" s="2"/>
      <c r="W9" s="2"/>
      <c r="X9" s="2"/>
      <c r="Y9" s="2"/>
      <c r="Z9" s="2"/>
      <c r="AA9" s="2"/>
      <c r="AB9" s="2"/>
      <c r="AC9" s="2"/>
      <c r="AD9" s="2"/>
      <c r="AE9" s="2"/>
    </row>
    <row r="10" spans="1:31" ht="18" thickTop="1" thickBot="1" x14ac:dyDescent="0.35">
      <c r="A10" s="69">
        <v>3</v>
      </c>
      <c r="B10" s="70">
        <v>11.3</v>
      </c>
      <c r="C10" s="71" t="s">
        <v>371</v>
      </c>
      <c r="D10" s="71"/>
      <c r="E10" s="72">
        <v>1</v>
      </c>
      <c r="F10" s="10"/>
      <c r="G10" s="11"/>
      <c r="H10" s="12"/>
      <c r="I10" s="2"/>
      <c r="J10" s="2"/>
      <c r="K10" s="2"/>
      <c r="L10" s="2"/>
      <c r="M10" s="2"/>
      <c r="N10" s="2"/>
      <c r="O10" s="2"/>
      <c r="P10" s="2"/>
      <c r="Q10" s="2"/>
      <c r="R10" s="2"/>
      <c r="S10" s="2"/>
      <c r="T10" s="2"/>
      <c r="U10" s="2"/>
      <c r="V10" s="2"/>
      <c r="W10" s="2"/>
      <c r="X10" s="2"/>
      <c r="Y10" s="2"/>
      <c r="Z10" s="2"/>
      <c r="AA10" s="2"/>
      <c r="AB10" s="2"/>
      <c r="AC10" s="2"/>
      <c r="AD10" s="2"/>
      <c r="AE10" s="2"/>
    </row>
    <row r="11" spans="1:31" ht="18" thickTop="1" thickBot="1" x14ac:dyDescent="0.35">
      <c r="A11" s="69">
        <v>4</v>
      </c>
      <c r="B11" s="70">
        <v>11.4</v>
      </c>
      <c r="C11" s="71" t="s">
        <v>372</v>
      </c>
      <c r="D11" s="71"/>
      <c r="E11" s="72">
        <v>1</v>
      </c>
      <c r="F11" s="10"/>
      <c r="G11" s="11"/>
      <c r="H11" s="12"/>
      <c r="I11" s="2"/>
      <c r="J11" s="2"/>
      <c r="K11" s="2"/>
      <c r="L11" s="2"/>
      <c r="M11" s="2"/>
      <c r="N11" s="2"/>
      <c r="O11" s="2"/>
      <c r="P11" s="2"/>
      <c r="Q11" s="2"/>
      <c r="R11" s="2"/>
      <c r="S11" s="2"/>
      <c r="T11" s="2"/>
      <c r="U11" s="2"/>
      <c r="V11" s="2"/>
      <c r="W11" s="2"/>
      <c r="X11" s="2"/>
      <c r="Y11" s="2"/>
      <c r="Z11" s="2"/>
      <c r="AA11" s="2"/>
      <c r="AB11" s="2"/>
      <c r="AC11" s="2"/>
      <c r="AD11" s="2"/>
      <c r="AE11" s="2"/>
    </row>
    <row r="12" spans="1:31" ht="18" thickTop="1" thickBot="1" x14ac:dyDescent="0.35">
      <c r="A12" s="69">
        <v>5</v>
      </c>
      <c r="B12" s="70">
        <v>11.5</v>
      </c>
      <c r="C12" s="71" t="s">
        <v>373</v>
      </c>
      <c r="D12" s="71"/>
      <c r="E12" s="72">
        <v>2</v>
      </c>
      <c r="F12" s="10"/>
      <c r="G12" s="11"/>
      <c r="H12" s="12"/>
      <c r="I12" s="2"/>
      <c r="J12" s="2"/>
      <c r="K12" s="2"/>
      <c r="L12" s="2"/>
      <c r="M12" s="2"/>
      <c r="N12" s="2"/>
      <c r="O12" s="2"/>
      <c r="P12" s="2"/>
      <c r="Q12" s="2"/>
      <c r="R12" s="2"/>
      <c r="S12" s="2"/>
      <c r="T12" s="2"/>
      <c r="U12" s="2"/>
      <c r="V12" s="2"/>
      <c r="W12" s="2"/>
      <c r="X12" s="2"/>
      <c r="Y12" s="2"/>
      <c r="Z12" s="2"/>
      <c r="AA12" s="2"/>
      <c r="AB12" s="2"/>
      <c r="AC12" s="2"/>
      <c r="AD12" s="2"/>
      <c r="AE12" s="2"/>
    </row>
    <row r="13" spans="1:31" ht="51.6" thickTop="1" thickBot="1" x14ac:dyDescent="0.35">
      <c r="A13" s="69">
        <v>6</v>
      </c>
      <c r="B13" s="70">
        <v>11.6</v>
      </c>
      <c r="C13" s="71" t="s">
        <v>374</v>
      </c>
      <c r="D13" s="71"/>
      <c r="E13" s="72">
        <v>1</v>
      </c>
      <c r="F13" s="10"/>
      <c r="G13" s="11"/>
      <c r="H13" s="12"/>
      <c r="I13" s="2"/>
      <c r="J13" s="2"/>
      <c r="K13" s="2"/>
      <c r="L13" s="2"/>
      <c r="M13" s="2"/>
      <c r="N13" s="2"/>
      <c r="O13" s="2"/>
      <c r="P13" s="2"/>
      <c r="Q13" s="2"/>
      <c r="R13" s="2"/>
      <c r="S13" s="2"/>
      <c r="T13" s="2"/>
      <c r="U13" s="2"/>
      <c r="V13" s="2"/>
      <c r="W13" s="2"/>
      <c r="X13" s="2"/>
      <c r="Y13" s="2"/>
      <c r="Z13" s="2"/>
      <c r="AA13" s="2"/>
      <c r="AB13" s="2"/>
      <c r="AC13" s="2"/>
      <c r="AD13" s="2"/>
      <c r="AE13" s="2"/>
    </row>
    <row r="14" spans="1:31" ht="27.6" x14ac:dyDescent="0.3">
      <c r="A14" s="74"/>
      <c r="B14" s="75">
        <v>1</v>
      </c>
      <c r="C14" s="97" t="s">
        <v>376</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row>
    <row r="15" spans="1:31" ht="69" x14ac:dyDescent="0.3">
      <c r="A15" s="74"/>
      <c r="B15" s="75">
        <v>2</v>
      </c>
      <c r="C15" s="96" t="s">
        <v>377</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row>
    <row r="16" spans="1:31" ht="55.2" x14ac:dyDescent="0.3">
      <c r="A16" s="74"/>
      <c r="B16" s="75">
        <v>3</v>
      </c>
      <c r="C16" s="96" t="s">
        <v>378</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row>
    <row r="17" spans="1:30" ht="55.2" x14ac:dyDescent="0.3">
      <c r="A17" s="74"/>
      <c r="B17" s="75">
        <v>4</v>
      </c>
      <c r="C17" s="96" t="s">
        <v>379</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row>
    <row r="18" spans="1:30" ht="27.6" x14ac:dyDescent="0.3">
      <c r="A18" s="74"/>
      <c r="B18" s="75">
        <v>5</v>
      </c>
      <c r="C18" s="96" t="s">
        <v>380</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row>
    <row r="19" spans="1:30" ht="69" x14ac:dyDescent="0.3">
      <c r="A19" s="74"/>
      <c r="B19" s="75">
        <v>6</v>
      </c>
      <c r="C19" s="96" t="s">
        <v>381</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row>
    <row r="20" spans="1:30" ht="41.4" x14ac:dyDescent="0.3">
      <c r="A20" s="74"/>
      <c r="B20" s="75">
        <v>7</v>
      </c>
      <c r="C20" s="96" t="s">
        <v>382</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row>
    <row r="21" spans="1:30" ht="27.6" x14ac:dyDescent="0.3">
      <c r="A21" s="74"/>
      <c r="B21" s="75">
        <v>8</v>
      </c>
      <c r="C21" s="96" t="s">
        <v>383</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row>
    <row r="22" spans="1:30" ht="41.4" x14ac:dyDescent="0.3">
      <c r="A22" s="74"/>
      <c r="B22" s="75">
        <v>9</v>
      </c>
      <c r="C22" s="96" t="s">
        <v>384</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row>
    <row r="23" spans="1:30" ht="69" x14ac:dyDescent="0.3">
      <c r="A23" s="74"/>
      <c r="B23" s="75">
        <v>10</v>
      </c>
      <c r="C23" s="96" t="s">
        <v>385</v>
      </c>
      <c r="D23" s="16"/>
      <c r="E23" s="77"/>
      <c r="F23" s="14"/>
      <c r="G23" s="15"/>
      <c r="H23" s="4"/>
      <c r="I23" s="2"/>
      <c r="J23" s="2"/>
      <c r="K23" s="2"/>
      <c r="L23" s="2"/>
      <c r="M23" s="2"/>
      <c r="N23" s="2"/>
      <c r="O23" s="2"/>
      <c r="P23" s="2"/>
      <c r="Q23" s="2"/>
      <c r="R23" s="2"/>
      <c r="S23" s="2"/>
      <c r="T23" s="2"/>
      <c r="U23" s="2"/>
      <c r="V23" s="2"/>
      <c r="W23" s="2"/>
      <c r="X23" s="2"/>
      <c r="Y23" s="2"/>
      <c r="Z23" s="2"/>
      <c r="AA23" s="2"/>
      <c r="AB23" s="2"/>
      <c r="AC23" s="2"/>
      <c r="AD23" s="2"/>
    </row>
    <row r="24" spans="1:30" ht="82.8" x14ac:dyDescent="0.3">
      <c r="A24" s="74"/>
      <c r="B24" s="75">
        <v>11</v>
      </c>
      <c r="C24" s="96" t="s">
        <v>386</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row>
    <row r="25" spans="1:30" ht="55.2" x14ac:dyDescent="0.3">
      <c r="A25" s="74"/>
      <c r="B25" s="75">
        <v>12</v>
      </c>
      <c r="C25" s="96" t="s">
        <v>387</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row>
    <row r="26" spans="1:30" ht="69" x14ac:dyDescent="0.3">
      <c r="A26" s="74"/>
      <c r="B26" s="75">
        <v>13</v>
      </c>
      <c r="C26" s="96" t="s">
        <v>388</v>
      </c>
      <c r="D26" s="16"/>
      <c r="E26" s="77"/>
      <c r="F26" s="14"/>
      <c r="G26" s="15"/>
      <c r="H26" s="4"/>
      <c r="I26" s="2"/>
      <c r="J26" s="2"/>
      <c r="K26" s="2"/>
      <c r="L26" s="2"/>
      <c r="M26" s="2"/>
      <c r="N26" s="2"/>
      <c r="O26" s="2"/>
      <c r="P26" s="2"/>
      <c r="Q26" s="2"/>
      <c r="R26" s="2"/>
      <c r="S26" s="2"/>
      <c r="T26" s="2"/>
      <c r="U26" s="2"/>
      <c r="V26" s="2"/>
      <c r="W26" s="2"/>
      <c r="X26" s="2"/>
      <c r="Y26" s="2"/>
      <c r="Z26" s="2"/>
      <c r="AA26" s="2"/>
      <c r="AB26" s="2"/>
      <c r="AC26" s="2"/>
      <c r="AD26" s="2"/>
    </row>
    <row r="27" spans="1:30" ht="96.6" x14ac:dyDescent="0.3">
      <c r="A27" s="74"/>
      <c r="B27" s="75">
        <v>14</v>
      </c>
      <c r="C27" s="96" t="s">
        <v>389</v>
      </c>
      <c r="D27" s="16"/>
      <c r="E27" s="77"/>
      <c r="F27" s="14"/>
      <c r="G27" s="15"/>
      <c r="H27" s="4"/>
      <c r="I27" s="2"/>
      <c r="J27" s="2"/>
      <c r="K27" s="2"/>
      <c r="L27" s="2"/>
      <c r="M27" s="2"/>
      <c r="N27" s="2"/>
      <c r="O27" s="2"/>
      <c r="P27" s="2"/>
      <c r="Q27" s="2"/>
      <c r="R27" s="2"/>
      <c r="S27" s="2"/>
      <c r="T27" s="2"/>
      <c r="U27" s="2"/>
      <c r="V27" s="2"/>
      <c r="W27" s="2"/>
      <c r="X27" s="2"/>
      <c r="Y27" s="2"/>
      <c r="Z27" s="2"/>
      <c r="AA27" s="2"/>
      <c r="AB27" s="2"/>
      <c r="AC27" s="2"/>
      <c r="AD27" s="2"/>
    </row>
    <row r="28" spans="1:30" ht="82.8" x14ac:dyDescent="0.3">
      <c r="A28" s="74"/>
      <c r="B28" s="75">
        <v>15</v>
      </c>
      <c r="C28" s="96" t="s">
        <v>390</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row>
    <row r="29" spans="1:30" ht="82.8" x14ac:dyDescent="0.3">
      <c r="A29" s="74"/>
      <c r="B29" s="75">
        <v>16</v>
      </c>
      <c r="C29" s="96" t="s">
        <v>391</v>
      </c>
      <c r="D29" s="16"/>
      <c r="E29" s="77"/>
      <c r="F29" s="14"/>
      <c r="G29" s="15"/>
      <c r="H29" s="4"/>
      <c r="I29" s="2"/>
      <c r="J29" s="2"/>
      <c r="K29" s="2"/>
      <c r="L29" s="2"/>
      <c r="M29" s="2"/>
      <c r="N29" s="2"/>
      <c r="O29" s="2"/>
      <c r="P29" s="2"/>
      <c r="Q29" s="2"/>
      <c r="R29" s="2"/>
      <c r="S29" s="2"/>
      <c r="T29" s="2"/>
      <c r="U29" s="2"/>
      <c r="V29" s="2"/>
      <c r="W29" s="2"/>
      <c r="X29" s="2"/>
      <c r="Y29" s="2"/>
      <c r="Z29" s="2"/>
      <c r="AA29" s="2"/>
      <c r="AB29" s="2"/>
      <c r="AC29" s="2"/>
      <c r="AD29" s="2"/>
    </row>
    <row r="30" spans="1:30" ht="55.2" x14ac:dyDescent="0.3">
      <c r="A30" s="74"/>
      <c r="B30" s="75">
        <v>17</v>
      </c>
      <c r="C30" s="96" t="s">
        <v>392</v>
      </c>
      <c r="D30" s="16"/>
      <c r="E30" s="77"/>
      <c r="F30" s="14"/>
      <c r="G30" s="15"/>
      <c r="H30" s="4"/>
      <c r="I30" s="2"/>
      <c r="J30" s="2"/>
      <c r="K30" s="2"/>
      <c r="L30" s="2"/>
      <c r="M30" s="2"/>
      <c r="N30" s="2"/>
      <c r="O30" s="2"/>
      <c r="P30" s="2"/>
      <c r="Q30" s="2"/>
      <c r="R30" s="2"/>
      <c r="S30" s="2"/>
      <c r="T30" s="2"/>
      <c r="U30" s="2"/>
      <c r="V30" s="2"/>
      <c r="W30" s="2"/>
      <c r="X30" s="2"/>
      <c r="Y30" s="2"/>
      <c r="Z30" s="2"/>
      <c r="AA30" s="2"/>
      <c r="AB30" s="2"/>
      <c r="AC30" s="2"/>
      <c r="AD30" s="2"/>
    </row>
    <row r="31" spans="1:30" ht="27.6" x14ac:dyDescent="0.3">
      <c r="A31" s="74"/>
      <c r="B31" s="75">
        <v>18</v>
      </c>
      <c r="C31" s="96" t="s">
        <v>393</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row>
    <row r="32" spans="1:30" ht="69" x14ac:dyDescent="0.3">
      <c r="A32" s="74"/>
      <c r="B32" s="75">
        <v>19</v>
      </c>
      <c r="C32" s="96" t="s">
        <v>394</v>
      </c>
      <c r="D32" s="16"/>
      <c r="E32" s="77"/>
      <c r="F32" s="14"/>
      <c r="G32" s="15"/>
      <c r="H32" s="4"/>
      <c r="I32" s="2"/>
      <c r="J32" s="2"/>
      <c r="K32" s="2"/>
      <c r="L32" s="2"/>
      <c r="M32" s="2"/>
      <c r="N32" s="2"/>
      <c r="O32" s="2"/>
      <c r="P32" s="2"/>
      <c r="Q32" s="2"/>
      <c r="R32" s="2"/>
      <c r="S32" s="2"/>
      <c r="T32" s="2"/>
      <c r="U32" s="2"/>
      <c r="V32" s="2"/>
      <c r="W32" s="2"/>
      <c r="X32" s="2"/>
      <c r="Y32" s="2"/>
      <c r="Z32" s="2"/>
      <c r="AA32" s="2"/>
      <c r="AB32" s="2"/>
      <c r="AC32" s="2"/>
      <c r="AD32" s="2"/>
    </row>
    <row r="33" spans="1:31" ht="55.2" x14ac:dyDescent="0.3">
      <c r="A33" s="74"/>
      <c r="B33" s="75">
        <v>20</v>
      </c>
      <c r="C33" s="96" t="s">
        <v>395</v>
      </c>
      <c r="D33" s="16"/>
      <c r="E33" s="77"/>
      <c r="F33" s="14"/>
      <c r="G33" s="15"/>
      <c r="H33" s="4"/>
      <c r="I33" s="2"/>
      <c r="J33" s="2"/>
      <c r="K33" s="2"/>
      <c r="L33" s="2"/>
      <c r="M33" s="2"/>
      <c r="N33" s="2"/>
      <c r="O33" s="2"/>
      <c r="P33" s="2"/>
      <c r="Q33" s="2"/>
      <c r="R33" s="2"/>
      <c r="S33" s="2"/>
      <c r="T33" s="2"/>
      <c r="U33" s="2"/>
      <c r="V33" s="2"/>
      <c r="W33" s="2"/>
      <c r="X33" s="2"/>
      <c r="Y33" s="2"/>
      <c r="Z33" s="2"/>
      <c r="AA33" s="2"/>
      <c r="AB33" s="2"/>
      <c r="AC33" s="2"/>
      <c r="AD33" s="2"/>
    </row>
    <row r="34" spans="1:31" ht="15.6" x14ac:dyDescent="0.3">
      <c r="A34" s="74"/>
      <c r="B34" s="75">
        <v>21</v>
      </c>
      <c r="C34" s="96" t="s">
        <v>396</v>
      </c>
      <c r="D34" s="16"/>
      <c r="E34" s="77"/>
      <c r="F34" s="14"/>
      <c r="G34" s="15"/>
      <c r="H34" s="4"/>
      <c r="I34" s="2"/>
      <c r="J34" s="2"/>
      <c r="K34" s="2"/>
      <c r="L34" s="2"/>
      <c r="M34" s="2"/>
      <c r="N34" s="2"/>
      <c r="O34" s="2"/>
      <c r="P34" s="2"/>
      <c r="Q34" s="2"/>
      <c r="R34" s="2"/>
      <c r="S34" s="2"/>
      <c r="T34" s="2"/>
      <c r="U34" s="2"/>
      <c r="V34" s="2"/>
      <c r="W34" s="2"/>
      <c r="X34" s="2"/>
      <c r="Y34" s="2"/>
      <c r="Z34" s="2"/>
      <c r="AA34" s="2"/>
      <c r="AB34" s="2"/>
      <c r="AC34" s="2"/>
      <c r="AD34" s="2"/>
    </row>
    <row r="35" spans="1:31" ht="82.8" x14ac:dyDescent="0.3">
      <c r="A35" s="74"/>
      <c r="B35" s="75">
        <v>22</v>
      </c>
      <c r="C35" s="96" t="s">
        <v>397</v>
      </c>
      <c r="D35" s="16"/>
      <c r="E35" s="77"/>
      <c r="F35" s="14"/>
      <c r="G35" s="15"/>
      <c r="H35" s="4"/>
      <c r="I35" s="2"/>
      <c r="J35" s="2"/>
      <c r="K35" s="2"/>
      <c r="L35" s="2"/>
      <c r="M35" s="2"/>
      <c r="N35" s="2"/>
      <c r="O35" s="2"/>
      <c r="P35" s="2"/>
      <c r="Q35" s="2"/>
      <c r="R35" s="2"/>
      <c r="S35" s="2"/>
      <c r="T35" s="2"/>
      <c r="U35" s="2"/>
      <c r="V35" s="2"/>
      <c r="W35" s="2"/>
      <c r="X35" s="2"/>
      <c r="Y35" s="2"/>
      <c r="Z35" s="2"/>
      <c r="AA35" s="2"/>
      <c r="AB35" s="2"/>
      <c r="AC35" s="2"/>
      <c r="AD35" s="2"/>
    </row>
    <row r="36" spans="1:31" ht="69" x14ac:dyDescent="0.3">
      <c r="A36" s="74"/>
      <c r="B36" s="75">
        <v>23</v>
      </c>
      <c r="C36" s="96" t="s">
        <v>398</v>
      </c>
      <c r="D36" s="16"/>
      <c r="E36" s="77"/>
      <c r="F36" s="14"/>
      <c r="G36" s="15"/>
      <c r="H36" s="4"/>
      <c r="I36" s="2"/>
      <c r="J36" s="2"/>
      <c r="K36" s="2"/>
      <c r="L36" s="2"/>
      <c r="M36" s="2"/>
      <c r="N36" s="2"/>
      <c r="O36" s="2"/>
      <c r="P36" s="2"/>
      <c r="Q36" s="2"/>
      <c r="R36" s="2"/>
      <c r="S36" s="2"/>
      <c r="T36" s="2"/>
      <c r="U36" s="2"/>
      <c r="V36" s="2"/>
      <c r="W36" s="2"/>
      <c r="X36" s="2"/>
      <c r="Y36" s="2"/>
      <c r="Z36" s="2"/>
      <c r="AA36" s="2"/>
      <c r="AB36" s="2"/>
      <c r="AC36" s="2"/>
      <c r="AD36" s="2"/>
    </row>
    <row r="37" spans="1:31" ht="55.8" thickBot="1" x14ac:dyDescent="0.35">
      <c r="A37" s="74"/>
      <c r="B37" s="75">
        <v>24</v>
      </c>
      <c r="C37" s="96" t="s">
        <v>399</v>
      </c>
      <c r="D37" s="16"/>
      <c r="E37" s="77"/>
      <c r="F37" s="14"/>
      <c r="G37" s="15"/>
      <c r="H37" s="4"/>
      <c r="I37" s="2"/>
      <c r="J37" s="2"/>
      <c r="K37" s="2"/>
      <c r="L37" s="2"/>
      <c r="M37" s="2"/>
      <c r="N37" s="2"/>
      <c r="O37" s="2"/>
      <c r="P37" s="2"/>
      <c r="Q37" s="2"/>
      <c r="R37" s="2"/>
      <c r="S37" s="2"/>
      <c r="T37" s="2"/>
      <c r="U37" s="2"/>
      <c r="V37" s="2"/>
      <c r="W37" s="2"/>
      <c r="X37" s="2"/>
      <c r="Y37" s="2"/>
      <c r="Z37" s="2"/>
      <c r="AA37" s="2"/>
      <c r="AB37" s="2"/>
      <c r="AC37" s="2"/>
      <c r="AD37" s="2"/>
    </row>
    <row r="38" spans="1:31" ht="34.799999999999997" thickTop="1" thickBot="1" x14ac:dyDescent="0.35">
      <c r="A38" s="69">
        <v>7</v>
      </c>
      <c r="B38" s="70">
        <v>11.7</v>
      </c>
      <c r="C38" s="71" t="s">
        <v>375</v>
      </c>
      <c r="D38" s="71"/>
      <c r="E38" s="72">
        <v>1</v>
      </c>
      <c r="F38" s="10"/>
      <c r="G38" s="11"/>
      <c r="H38" s="12"/>
      <c r="I38" s="2"/>
      <c r="J38" s="2"/>
      <c r="K38" s="2"/>
      <c r="L38" s="2"/>
      <c r="M38" s="2"/>
      <c r="N38" s="2"/>
      <c r="O38" s="2"/>
      <c r="P38" s="2"/>
      <c r="Q38" s="2"/>
      <c r="R38" s="2"/>
      <c r="S38" s="2"/>
      <c r="T38" s="2"/>
      <c r="U38" s="2"/>
      <c r="V38" s="2"/>
      <c r="W38" s="2"/>
      <c r="X38" s="2"/>
      <c r="Y38" s="2"/>
      <c r="Z38" s="2"/>
      <c r="AA38" s="2"/>
      <c r="AB38" s="2"/>
      <c r="AC38" s="2"/>
      <c r="AD38" s="2"/>
      <c r="AE38" s="2"/>
    </row>
    <row r="39" spans="1:31" ht="41.4" x14ac:dyDescent="0.3">
      <c r="A39" s="74"/>
      <c r="B39" s="75">
        <v>1</v>
      </c>
      <c r="C39" s="97" t="s">
        <v>400</v>
      </c>
      <c r="D39" s="16"/>
      <c r="E39" s="77"/>
      <c r="F39" s="14"/>
      <c r="G39" s="15"/>
      <c r="H39" s="4"/>
      <c r="I39" s="2"/>
      <c r="J39" s="2"/>
      <c r="K39" s="2"/>
      <c r="L39" s="2"/>
      <c r="M39" s="2"/>
      <c r="N39" s="2"/>
      <c r="O39" s="2"/>
      <c r="P39" s="2"/>
      <c r="Q39" s="2"/>
      <c r="R39" s="2"/>
      <c r="S39" s="2"/>
      <c r="T39" s="2"/>
      <c r="U39" s="2"/>
      <c r="V39" s="2"/>
      <c r="W39" s="2"/>
      <c r="X39" s="2"/>
      <c r="Y39" s="2"/>
      <c r="Z39" s="2"/>
      <c r="AA39" s="2"/>
      <c r="AB39" s="2"/>
      <c r="AC39" s="2"/>
      <c r="AD39" s="2"/>
    </row>
    <row r="40" spans="1:31" ht="55.2" x14ac:dyDescent="0.3">
      <c r="A40" s="74"/>
      <c r="B40" s="75">
        <v>2</v>
      </c>
      <c r="C40" s="96" t="s">
        <v>401</v>
      </c>
      <c r="D40" s="16"/>
      <c r="E40" s="77"/>
      <c r="F40" s="14"/>
      <c r="G40" s="15"/>
      <c r="H40" s="4"/>
      <c r="I40" s="2"/>
      <c r="J40" s="2"/>
      <c r="K40" s="2"/>
      <c r="L40" s="2"/>
      <c r="M40" s="2"/>
      <c r="N40" s="2"/>
      <c r="O40" s="2"/>
      <c r="P40" s="2"/>
      <c r="Q40" s="2"/>
      <c r="R40" s="2"/>
      <c r="S40" s="2"/>
      <c r="T40" s="2"/>
      <c r="U40" s="2"/>
      <c r="V40" s="2"/>
      <c r="W40" s="2"/>
      <c r="X40" s="2"/>
      <c r="Y40" s="2"/>
      <c r="Z40" s="2"/>
      <c r="AA40" s="2"/>
      <c r="AB40" s="2"/>
      <c r="AC40" s="2"/>
      <c r="AD40" s="2"/>
    </row>
    <row r="41" spans="1:31" ht="55.2" x14ac:dyDescent="0.3">
      <c r="A41" s="74"/>
      <c r="B41" s="75">
        <v>3</v>
      </c>
      <c r="C41" s="96" t="s">
        <v>402</v>
      </c>
      <c r="D41" s="16"/>
      <c r="E41" s="77"/>
      <c r="F41" s="14"/>
      <c r="G41" s="15"/>
      <c r="H41" s="4"/>
      <c r="I41" s="2"/>
      <c r="J41" s="2"/>
      <c r="K41" s="2"/>
      <c r="L41" s="2"/>
      <c r="M41" s="2"/>
      <c r="N41" s="2"/>
      <c r="O41" s="2"/>
      <c r="P41" s="2"/>
      <c r="Q41" s="2"/>
      <c r="R41" s="2"/>
      <c r="S41" s="2"/>
      <c r="T41" s="2"/>
      <c r="U41" s="2"/>
      <c r="V41" s="2"/>
      <c r="W41" s="2"/>
      <c r="X41" s="2"/>
      <c r="Y41" s="2"/>
      <c r="Z41" s="2"/>
      <c r="AA41" s="2"/>
      <c r="AB41" s="2"/>
      <c r="AC41" s="2"/>
      <c r="AD41" s="2"/>
    </row>
    <row r="42" spans="1:31" ht="27.6" x14ac:dyDescent="0.3">
      <c r="A42" s="74"/>
      <c r="B42" s="75">
        <v>4</v>
      </c>
      <c r="C42" s="96" t="s">
        <v>403</v>
      </c>
      <c r="D42" s="16"/>
      <c r="E42" s="77"/>
      <c r="F42" s="14"/>
      <c r="G42" s="15"/>
      <c r="H42" s="4"/>
      <c r="I42" s="2"/>
      <c r="J42" s="2"/>
      <c r="K42" s="2"/>
      <c r="L42" s="2"/>
      <c r="M42" s="2"/>
      <c r="N42" s="2"/>
      <c r="O42" s="2"/>
      <c r="P42" s="2"/>
      <c r="Q42" s="2"/>
      <c r="R42" s="2"/>
      <c r="S42" s="2"/>
      <c r="T42" s="2"/>
      <c r="U42" s="2"/>
      <c r="V42" s="2"/>
      <c r="W42" s="2"/>
      <c r="X42" s="2"/>
      <c r="Y42" s="2"/>
      <c r="Z42" s="2"/>
      <c r="AA42" s="2"/>
      <c r="AB42" s="2"/>
      <c r="AC42" s="2"/>
      <c r="AD42" s="2"/>
    </row>
    <row r="43" spans="1:31" ht="27.6" x14ac:dyDescent="0.3">
      <c r="A43" s="74"/>
      <c r="B43" s="75">
        <v>5</v>
      </c>
      <c r="C43" s="96" t="s">
        <v>404</v>
      </c>
      <c r="D43" s="16"/>
      <c r="E43" s="77"/>
      <c r="F43" s="14"/>
      <c r="G43" s="15"/>
      <c r="H43" s="4"/>
      <c r="I43" s="2"/>
      <c r="J43" s="2"/>
      <c r="K43" s="2"/>
      <c r="L43" s="2"/>
      <c r="M43" s="2"/>
      <c r="N43" s="2"/>
      <c r="O43" s="2"/>
      <c r="P43" s="2"/>
      <c r="Q43" s="2"/>
      <c r="R43" s="2"/>
      <c r="S43" s="2"/>
      <c r="T43" s="2"/>
      <c r="U43" s="2"/>
      <c r="V43" s="2"/>
      <c r="W43" s="2"/>
      <c r="X43" s="2"/>
      <c r="Y43" s="2"/>
      <c r="Z43" s="2"/>
      <c r="AA43" s="2"/>
      <c r="AB43" s="2"/>
      <c r="AC43" s="2"/>
      <c r="AD43" s="2"/>
    </row>
    <row r="44" spans="1:31" ht="55.2" x14ac:dyDescent="0.3">
      <c r="A44" s="74"/>
      <c r="B44" s="75">
        <v>6</v>
      </c>
      <c r="C44" s="96" t="s">
        <v>405</v>
      </c>
      <c r="D44" s="16"/>
      <c r="E44" s="77"/>
      <c r="F44" s="14"/>
      <c r="G44" s="15"/>
      <c r="H44" s="4"/>
      <c r="I44" s="2"/>
      <c r="J44" s="2"/>
      <c r="K44" s="2"/>
      <c r="L44" s="2"/>
      <c r="M44" s="2"/>
      <c r="N44" s="2"/>
      <c r="O44" s="2"/>
      <c r="P44" s="2"/>
      <c r="Q44" s="2"/>
      <c r="R44" s="2"/>
      <c r="S44" s="2"/>
      <c r="T44" s="2"/>
      <c r="U44" s="2"/>
      <c r="V44" s="2"/>
      <c r="W44" s="2"/>
      <c r="X44" s="2"/>
      <c r="Y44" s="2"/>
      <c r="Z44" s="2"/>
      <c r="AA44" s="2"/>
      <c r="AB44" s="2"/>
      <c r="AC44" s="2"/>
      <c r="AD44" s="2"/>
    </row>
    <row r="45" spans="1:31" ht="15.6" x14ac:dyDescent="0.3">
      <c r="A45" s="74"/>
      <c r="B45" s="75">
        <v>7</v>
      </c>
      <c r="C45" s="96" t="s">
        <v>406</v>
      </c>
      <c r="D45" s="16"/>
      <c r="E45" s="77"/>
      <c r="F45" s="14"/>
      <c r="G45" s="15"/>
      <c r="H45" s="4"/>
      <c r="I45" s="2"/>
      <c r="J45" s="2"/>
      <c r="K45" s="2"/>
      <c r="L45" s="2"/>
      <c r="M45" s="2"/>
      <c r="N45" s="2"/>
      <c r="O45" s="2"/>
      <c r="P45" s="2"/>
      <c r="Q45" s="2"/>
      <c r="R45" s="2"/>
      <c r="S45" s="2"/>
      <c r="T45" s="2"/>
      <c r="U45" s="2"/>
      <c r="V45" s="2"/>
      <c r="W45" s="2"/>
      <c r="X45" s="2"/>
      <c r="Y45" s="2"/>
      <c r="Z45" s="2"/>
      <c r="AA45" s="2"/>
      <c r="AB45" s="2"/>
      <c r="AC45" s="2"/>
      <c r="AD45" s="2"/>
    </row>
    <row r="46" spans="1:31" ht="42" thickBot="1" x14ac:dyDescent="0.35">
      <c r="A46" s="94"/>
      <c r="B46" s="45">
        <v>8</v>
      </c>
      <c r="C46" s="139" t="s">
        <v>407</v>
      </c>
      <c r="D46" s="125"/>
      <c r="E46" s="112"/>
      <c r="F46" s="126"/>
      <c r="G46" s="127"/>
      <c r="H46" s="89"/>
      <c r="I46" s="2"/>
      <c r="J46" s="2"/>
      <c r="K46" s="2"/>
      <c r="L46" s="2"/>
      <c r="M46" s="2"/>
      <c r="N46" s="2"/>
      <c r="O46" s="2"/>
      <c r="P46" s="2"/>
      <c r="Q46" s="2"/>
      <c r="R46" s="2"/>
      <c r="S46" s="2"/>
      <c r="T46" s="2"/>
      <c r="U46" s="2"/>
      <c r="V46" s="2"/>
      <c r="W46" s="2"/>
      <c r="X46" s="2"/>
      <c r="Y46" s="2"/>
      <c r="Z46" s="2"/>
      <c r="AA46" s="2"/>
      <c r="AB46" s="2"/>
      <c r="AC46" s="2"/>
      <c r="AD46" s="2"/>
    </row>
    <row r="47" spans="1:31"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1"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0"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0"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row>
    <row r="63" spans="1:30"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row r="64" spans="1:30"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1:30"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row>
    <row r="66" spans="1:30"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1:30"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row>
    <row r="68" spans="1:30"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1:30"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row>
    <row r="70" spans="1:30"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1:30"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row>
    <row r="72" spans="1:30"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row>
    <row r="74" spans="1:30"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row>
    <row r="76" spans="1:30"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row r="77" spans="1:30"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row>
    <row r="78" spans="1:30"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row>
    <row r="80" spans="1:30"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row>
    <row r="81" spans="1:30"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row>
    <row r="82" spans="1:30"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row>
    <row r="83" spans="1:30"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row>
    <row r="84" spans="1:30"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0"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row r="88" spans="1:30"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row>
    <row r="89" spans="1:30"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row>
    <row r="90" spans="1:30" x14ac:dyDescent="0.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row>
    <row r="91" spans="1:30" x14ac:dyDescent="0.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row>
    <row r="92" spans="1:30" x14ac:dyDescent="0.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row>
    <row r="93" spans="1:30" x14ac:dyDescent="0.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row>
    <row r="94" spans="1:30" x14ac:dyDescent="0.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row>
    <row r="95" spans="1:30" x14ac:dyDescent="0.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row>
    <row r="96" spans="1:30" x14ac:dyDescent="0.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row>
    <row r="97" spans="1:30" x14ac:dyDescent="0.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row>
    <row r="98" spans="1:30" x14ac:dyDescent="0.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row>
    <row r="99" spans="1:30" x14ac:dyDescent="0.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row>
    <row r="100" spans="1:30" x14ac:dyDescent="0.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row>
    <row r="101" spans="1:30" x14ac:dyDescent="0.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row>
    <row r="102" spans="1:30" x14ac:dyDescent="0.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row>
    <row r="103" spans="1:30" x14ac:dyDescent="0.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spans="1:30" x14ac:dyDescent="0.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row>
    <row r="105" spans="1:30" x14ac:dyDescent="0.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row>
    <row r="106" spans="1:30" x14ac:dyDescent="0.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row>
  </sheetData>
  <mergeCells count="3">
    <mergeCell ref="A1:B1"/>
    <mergeCell ref="A2:B4"/>
    <mergeCell ref="C2:C4"/>
  </mergeCells>
  <dataValidations count="1">
    <dataValidation type="list" allowBlank="1" showInputMessage="1" showErrorMessage="1" sqref="E1 G1" xr:uid="{485A2DB0-2B81-4D04-A672-8913EDEE4F64}">
      <formula1>$A$1:$A$5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8344-D1BA-4BC7-B265-B3FD9BAD73B9}">
  <dimension ref="A1:AE40"/>
  <sheetViews>
    <sheetView workbookViewId="0">
      <selection activeCell="F7" sqref="F7:G7"/>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v>1</v>
      </c>
      <c r="B7" s="70">
        <v>12</v>
      </c>
      <c r="C7" s="71" t="s">
        <v>408</v>
      </c>
      <c r="D7" s="71"/>
      <c r="E7" s="72">
        <v>2</v>
      </c>
      <c r="F7" s="10"/>
      <c r="G7" s="11"/>
      <c r="H7" s="12"/>
      <c r="I7" s="2"/>
      <c r="J7" s="2"/>
      <c r="K7" s="2"/>
      <c r="L7" s="2"/>
      <c r="M7" s="2"/>
      <c r="N7" s="2"/>
      <c r="O7" s="2"/>
      <c r="P7" s="2"/>
      <c r="Q7" s="2"/>
      <c r="R7" s="2"/>
      <c r="S7" s="2"/>
      <c r="T7" s="2"/>
      <c r="U7" s="2"/>
      <c r="V7" s="2"/>
      <c r="W7" s="2"/>
      <c r="X7" s="2"/>
      <c r="Y7" s="2"/>
      <c r="Z7" s="2"/>
      <c r="AA7" s="2"/>
      <c r="AB7" s="2"/>
      <c r="AC7" s="2"/>
      <c r="AD7" s="2"/>
      <c r="AE7" s="2"/>
    </row>
    <row r="8" spans="1:31" ht="15.6" x14ac:dyDescent="0.3">
      <c r="A8" s="74"/>
      <c r="B8" s="75">
        <f>ROW(A1)</f>
        <v>1</v>
      </c>
      <c r="C8" s="111" t="s">
        <v>409</v>
      </c>
      <c r="D8" s="13"/>
      <c r="E8" s="77"/>
      <c r="F8" s="14"/>
      <c r="G8" s="15"/>
      <c r="H8" s="4"/>
      <c r="I8" s="2"/>
      <c r="J8" s="2"/>
      <c r="K8" s="2"/>
      <c r="L8" s="2"/>
      <c r="M8" s="2"/>
      <c r="N8" s="2"/>
      <c r="O8" s="2"/>
      <c r="P8" s="2"/>
      <c r="Q8" s="2"/>
      <c r="R8" s="2"/>
      <c r="S8" s="2"/>
      <c r="T8" s="2"/>
      <c r="U8" s="2"/>
      <c r="V8" s="2"/>
      <c r="W8" s="2"/>
      <c r="X8" s="2"/>
      <c r="Y8" s="2"/>
      <c r="Z8" s="2"/>
      <c r="AA8" s="2"/>
      <c r="AB8" s="2"/>
      <c r="AC8" s="2"/>
      <c r="AD8" s="2"/>
      <c r="AE8" s="2"/>
    </row>
    <row r="9" spans="1:31" ht="15.6" x14ac:dyDescent="0.3">
      <c r="A9" s="74"/>
      <c r="B9" s="75">
        <f t="shared" ref="B9:B17" si="0">ROW(A2)</f>
        <v>2</v>
      </c>
      <c r="C9" s="109" t="s">
        <v>410</v>
      </c>
      <c r="D9" s="16"/>
      <c r="E9" s="77"/>
      <c r="F9" s="14"/>
      <c r="G9" s="15"/>
      <c r="H9" s="4"/>
      <c r="I9" s="2"/>
      <c r="J9" s="2"/>
      <c r="K9" s="2"/>
      <c r="L9" s="2"/>
      <c r="M9" s="2"/>
      <c r="N9" s="2"/>
      <c r="O9" s="2"/>
      <c r="P9" s="2"/>
      <c r="Q9" s="2"/>
      <c r="R9" s="2"/>
      <c r="S9" s="2"/>
      <c r="T9" s="2"/>
      <c r="U9" s="2"/>
      <c r="V9" s="2"/>
      <c r="W9" s="2"/>
      <c r="X9" s="2"/>
      <c r="Y9" s="2"/>
      <c r="Z9" s="2"/>
      <c r="AA9" s="2"/>
      <c r="AB9" s="2"/>
      <c r="AC9" s="2"/>
      <c r="AD9" s="2"/>
      <c r="AE9" s="2"/>
    </row>
    <row r="10" spans="1:31" ht="15.6" x14ac:dyDescent="0.3">
      <c r="A10" s="74"/>
      <c r="B10" s="75">
        <f t="shared" si="0"/>
        <v>3</v>
      </c>
      <c r="C10" s="109" t="s">
        <v>411</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15.6" x14ac:dyDescent="0.3">
      <c r="A11" s="74"/>
      <c r="B11" s="75">
        <f t="shared" si="0"/>
        <v>4</v>
      </c>
      <c r="C11" s="109" t="s">
        <v>412</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15.6" x14ac:dyDescent="0.3">
      <c r="A12" s="74"/>
      <c r="B12" s="75">
        <f t="shared" si="0"/>
        <v>5</v>
      </c>
      <c r="C12" s="109" t="s">
        <v>413</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42" x14ac:dyDescent="0.3">
      <c r="A13" s="74"/>
      <c r="B13" s="75">
        <f t="shared" si="0"/>
        <v>6</v>
      </c>
      <c r="C13" s="109" t="s">
        <v>414</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15.6" x14ac:dyDescent="0.3">
      <c r="A14" s="74"/>
      <c r="B14" s="75">
        <f t="shared" si="0"/>
        <v>7</v>
      </c>
      <c r="C14" s="109" t="s">
        <v>415</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15.6" x14ac:dyDescent="0.3">
      <c r="A15" s="74"/>
      <c r="B15" s="75">
        <f t="shared" si="0"/>
        <v>8</v>
      </c>
      <c r="C15" s="109" t="s">
        <v>416</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row>
    <row r="16" spans="1:31" ht="15.6" x14ac:dyDescent="0.3">
      <c r="A16" s="74"/>
      <c r="B16" s="75">
        <f t="shared" si="0"/>
        <v>9</v>
      </c>
      <c r="C16" s="109" t="s">
        <v>417</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row>
    <row r="17" spans="1:30" ht="16.2" thickBot="1" x14ac:dyDescent="0.35">
      <c r="A17" s="94"/>
      <c r="B17" s="45">
        <f t="shared" si="0"/>
        <v>10</v>
      </c>
      <c r="C17" s="140" t="s">
        <v>418</v>
      </c>
      <c r="D17" s="125"/>
      <c r="E17" s="112"/>
      <c r="F17" s="126"/>
      <c r="G17" s="127"/>
      <c r="H17" s="89"/>
      <c r="I17" s="2"/>
      <c r="J17" s="2"/>
      <c r="K17" s="2"/>
      <c r="L17" s="2"/>
      <c r="M17" s="2"/>
      <c r="N17" s="2"/>
      <c r="O17" s="2"/>
      <c r="P17" s="2"/>
      <c r="Q17" s="2"/>
      <c r="R17" s="2"/>
      <c r="S17" s="2"/>
      <c r="T17" s="2"/>
      <c r="U17" s="2"/>
      <c r="V17" s="2"/>
      <c r="W17" s="2"/>
      <c r="X17" s="2"/>
      <c r="Y17" s="2"/>
      <c r="Z17" s="2"/>
      <c r="AA17" s="2"/>
      <c r="AB17" s="2"/>
      <c r="AC17" s="2"/>
      <c r="AD17" s="2"/>
    </row>
    <row r="18" spans="1:30" x14ac:dyDescent="0.3">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row>
    <row r="19" spans="1:30" x14ac:dyDescent="0.3">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row>
    <row r="20" spans="1:30" x14ac:dyDescent="0.3">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1:30" x14ac:dyDescent="0.3">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0" x14ac:dyDescent="0.3">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1:30" x14ac:dyDescent="0.3">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4" spans="1:30" x14ac:dyDescent="0.3">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1:30" x14ac:dyDescent="0.3">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row>
    <row r="26" spans="1:30" x14ac:dyDescent="0.3">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0" x14ac:dyDescent="0.3">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1:30" x14ac:dyDescent="0.3">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29" spans="1:30" x14ac:dyDescent="0.3">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x14ac:dyDescent="0.3">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1:30" x14ac:dyDescent="0.3">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2" spans="1:30" x14ac:dyDescent="0.3">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0" x14ac:dyDescent="0.3">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0"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0"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0"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0"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sheetData>
  <mergeCells count="3">
    <mergeCell ref="A1:B1"/>
    <mergeCell ref="A2:B4"/>
    <mergeCell ref="C2:C4"/>
  </mergeCells>
  <dataValidations count="1">
    <dataValidation type="list" allowBlank="1" showInputMessage="1" showErrorMessage="1" sqref="E1 G1" xr:uid="{F07F1D5D-89E2-4A2D-A58B-85468E6FD8E7}">
      <formula1>$A$1:$A$5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D811-C3DE-41B7-AA10-1614ADD9A40C}">
  <dimension ref="A1:AE60"/>
  <sheetViews>
    <sheetView workbookViewId="0">
      <selection activeCell="F7" sqref="F7:G37"/>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c r="B7" s="70">
        <v>13</v>
      </c>
      <c r="C7" s="71" t="s">
        <v>419</v>
      </c>
      <c r="D7" s="71"/>
      <c r="E7" s="72">
        <v>400</v>
      </c>
      <c r="F7" s="10"/>
      <c r="G7" s="11"/>
      <c r="H7" s="12"/>
      <c r="I7" s="2"/>
      <c r="J7" s="2"/>
      <c r="K7" s="2"/>
      <c r="L7" s="2"/>
      <c r="M7" s="2"/>
      <c r="N7" s="2"/>
      <c r="O7" s="2"/>
      <c r="P7" s="2"/>
      <c r="Q7" s="2"/>
      <c r="R7" s="2"/>
      <c r="S7" s="2"/>
      <c r="T7" s="2"/>
      <c r="U7" s="2"/>
      <c r="V7" s="2"/>
      <c r="W7" s="2"/>
      <c r="X7" s="2"/>
      <c r="Y7" s="2"/>
      <c r="Z7" s="2"/>
      <c r="AA7" s="2"/>
      <c r="AB7" s="2"/>
      <c r="AC7" s="2"/>
      <c r="AD7" s="2"/>
      <c r="AE7" s="2"/>
    </row>
    <row r="8" spans="1:31" ht="62.4" x14ac:dyDescent="0.3">
      <c r="A8" s="74"/>
      <c r="B8" s="75">
        <f>ROW(A1)</f>
        <v>1</v>
      </c>
      <c r="C8" s="78" t="s">
        <v>420</v>
      </c>
      <c r="D8" s="13"/>
      <c r="E8" s="77"/>
      <c r="F8" s="14"/>
      <c r="G8" s="15"/>
      <c r="H8" s="4"/>
      <c r="I8" s="2"/>
      <c r="J8" s="2"/>
      <c r="K8" s="2"/>
      <c r="L8" s="2"/>
      <c r="M8" s="2"/>
      <c r="N8" s="2"/>
      <c r="O8" s="2"/>
      <c r="P8" s="2"/>
      <c r="Q8" s="2"/>
      <c r="R8" s="2"/>
      <c r="S8" s="2"/>
      <c r="T8" s="2"/>
      <c r="U8" s="2"/>
      <c r="V8" s="2"/>
      <c r="W8" s="2"/>
      <c r="X8" s="2"/>
      <c r="Y8" s="2"/>
      <c r="Z8" s="2"/>
      <c r="AA8" s="2"/>
      <c r="AB8" s="2"/>
      <c r="AC8" s="2"/>
      <c r="AD8" s="2"/>
      <c r="AE8" s="2"/>
    </row>
    <row r="9" spans="1:31" ht="69" x14ac:dyDescent="0.3">
      <c r="A9" s="74"/>
      <c r="B9" s="75">
        <f>ROW(A2)</f>
        <v>2</v>
      </c>
      <c r="C9" s="135" t="s">
        <v>443</v>
      </c>
      <c r="D9" s="16"/>
      <c r="E9" s="77"/>
      <c r="F9" s="14"/>
      <c r="G9" s="15"/>
      <c r="H9" s="4"/>
      <c r="I9" s="2"/>
      <c r="J9" s="2"/>
      <c r="K9" s="2"/>
      <c r="L9" s="2"/>
      <c r="M9" s="2"/>
      <c r="N9" s="2"/>
      <c r="O9" s="2"/>
      <c r="P9" s="2"/>
      <c r="Q9" s="2"/>
      <c r="R9" s="2"/>
      <c r="S9" s="2"/>
      <c r="T9" s="2"/>
      <c r="U9" s="2"/>
      <c r="V9" s="2"/>
      <c r="W9" s="2"/>
      <c r="X9" s="2"/>
      <c r="Y9" s="2"/>
      <c r="Z9" s="2"/>
      <c r="AA9" s="2"/>
      <c r="AB9" s="2"/>
      <c r="AC9" s="2"/>
      <c r="AD9" s="2"/>
      <c r="AE9" s="2"/>
    </row>
    <row r="10" spans="1:31" ht="55.2" x14ac:dyDescent="0.3">
      <c r="A10" s="74"/>
      <c r="B10" s="75">
        <f t="shared" ref="B10:B37" si="0">ROW(A3)</f>
        <v>3</v>
      </c>
      <c r="C10" s="135" t="s">
        <v>444</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179.4" x14ac:dyDescent="0.3">
      <c r="A11" s="74"/>
      <c r="B11" s="75">
        <f t="shared" si="0"/>
        <v>4</v>
      </c>
      <c r="C11" s="135" t="s">
        <v>445</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27.6" x14ac:dyDescent="0.3">
      <c r="A12" s="74"/>
      <c r="B12" s="75">
        <f t="shared" si="0"/>
        <v>5</v>
      </c>
      <c r="C12" s="135" t="s">
        <v>446</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69" x14ac:dyDescent="0.3">
      <c r="A13" s="74"/>
      <c r="B13" s="75">
        <f t="shared" si="0"/>
        <v>6</v>
      </c>
      <c r="C13" s="135" t="s">
        <v>447</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55.2" x14ac:dyDescent="0.3">
      <c r="A14" s="74"/>
      <c r="B14" s="75">
        <f t="shared" si="0"/>
        <v>7</v>
      </c>
      <c r="C14" s="135" t="s">
        <v>448</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55.2" x14ac:dyDescent="0.3">
      <c r="A15" s="74"/>
      <c r="B15" s="75">
        <f t="shared" si="0"/>
        <v>8</v>
      </c>
      <c r="C15" s="135" t="s">
        <v>449</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27.6" x14ac:dyDescent="0.3">
      <c r="A16" s="74"/>
      <c r="B16" s="75">
        <f t="shared" si="0"/>
        <v>9</v>
      </c>
      <c r="C16" s="135" t="s">
        <v>421</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c r="AE16" s="2"/>
    </row>
    <row r="17" spans="1:31" ht="69" x14ac:dyDescent="0.3">
      <c r="A17" s="74"/>
      <c r="B17" s="75">
        <f t="shared" si="0"/>
        <v>10</v>
      </c>
      <c r="C17" s="135" t="s">
        <v>422</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c r="AE17" s="2"/>
    </row>
    <row r="18" spans="1:31" ht="27.6" x14ac:dyDescent="0.3">
      <c r="A18" s="74"/>
      <c r="B18" s="75">
        <f t="shared" si="0"/>
        <v>11</v>
      </c>
      <c r="C18" s="135" t="s">
        <v>423</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c r="AE18" s="2"/>
    </row>
    <row r="19" spans="1:31" ht="96.6" x14ac:dyDescent="0.3">
      <c r="A19" s="74"/>
      <c r="B19" s="75">
        <f t="shared" si="0"/>
        <v>12</v>
      </c>
      <c r="C19" s="135" t="s">
        <v>424</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c r="AE19" s="2"/>
    </row>
    <row r="20" spans="1:31" ht="82.8" x14ac:dyDescent="0.3">
      <c r="A20" s="74"/>
      <c r="B20" s="75">
        <f t="shared" si="0"/>
        <v>13</v>
      </c>
      <c r="C20" s="135" t="s">
        <v>425</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c r="AE20" s="2"/>
    </row>
    <row r="21" spans="1:31" ht="27.6" x14ac:dyDescent="0.3">
      <c r="A21" s="74"/>
      <c r="B21" s="75">
        <f t="shared" si="0"/>
        <v>14</v>
      </c>
      <c r="C21" s="135" t="s">
        <v>426</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c r="AE21" s="2"/>
    </row>
    <row r="22" spans="1:31" ht="27.6" x14ac:dyDescent="0.3">
      <c r="A22" s="74"/>
      <c r="B22" s="75">
        <f t="shared" si="0"/>
        <v>15</v>
      </c>
      <c r="C22" s="135" t="s">
        <v>427</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c r="AE22" s="2"/>
    </row>
    <row r="23" spans="1:31" ht="55.2" x14ac:dyDescent="0.3">
      <c r="A23" s="74"/>
      <c r="B23" s="75">
        <f t="shared" si="0"/>
        <v>16</v>
      </c>
      <c r="C23" s="135" t="s">
        <v>428</v>
      </c>
      <c r="D23" s="16"/>
      <c r="E23" s="77"/>
      <c r="F23" s="14"/>
      <c r="G23" s="15"/>
      <c r="H23" s="4"/>
      <c r="I23" s="2"/>
      <c r="J23" s="2"/>
      <c r="K23" s="2"/>
      <c r="L23" s="2"/>
      <c r="M23" s="2"/>
      <c r="N23" s="2"/>
      <c r="O23" s="2"/>
      <c r="P23" s="2"/>
      <c r="Q23" s="2"/>
      <c r="R23" s="2"/>
      <c r="S23" s="2"/>
      <c r="T23" s="2"/>
      <c r="U23" s="2"/>
      <c r="V23" s="2"/>
      <c r="W23" s="2"/>
      <c r="X23" s="2"/>
      <c r="Y23" s="2"/>
      <c r="Z23" s="2"/>
      <c r="AA23" s="2"/>
      <c r="AB23" s="2"/>
      <c r="AC23" s="2"/>
      <c r="AD23" s="2"/>
      <c r="AE23" s="2"/>
    </row>
    <row r="24" spans="1:31" ht="41.4" x14ac:dyDescent="0.3">
      <c r="A24" s="74"/>
      <c r="B24" s="75">
        <f t="shared" si="0"/>
        <v>17</v>
      </c>
      <c r="C24" s="135" t="s">
        <v>429</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c r="AE24" s="2"/>
    </row>
    <row r="25" spans="1:31" ht="69" x14ac:dyDescent="0.3">
      <c r="A25" s="74"/>
      <c r="B25" s="75">
        <f t="shared" si="0"/>
        <v>18</v>
      </c>
      <c r="C25" s="135" t="s">
        <v>430</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c r="AE25" s="2"/>
    </row>
    <row r="26" spans="1:31" ht="41.4" x14ac:dyDescent="0.3">
      <c r="A26" s="74"/>
      <c r="B26" s="75">
        <f t="shared" si="0"/>
        <v>19</v>
      </c>
      <c r="C26" s="135" t="s">
        <v>431</v>
      </c>
      <c r="D26" s="16"/>
      <c r="E26" s="77"/>
      <c r="F26" s="14"/>
      <c r="G26" s="15"/>
      <c r="H26" s="4"/>
      <c r="I26" s="2"/>
      <c r="J26" s="2"/>
      <c r="K26" s="2"/>
      <c r="L26" s="2"/>
      <c r="M26" s="2"/>
      <c r="N26" s="2"/>
      <c r="O26" s="2"/>
      <c r="P26" s="2"/>
      <c r="Q26" s="2"/>
      <c r="R26" s="2"/>
      <c r="S26" s="2"/>
      <c r="T26" s="2"/>
      <c r="U26" s="2"/>
      <c r="V26" s="2"/>
      <c r="W26" s="2"/>
      <c r="X26" s="2"/>
      <c r="Y26" s="2"/>
      <c r="Z26" s="2"/>
      <c r="AA26" s="2"/>
      <c r="AB26" s="2"/>
      <c r="AC26" s="2"/>
      <c r="AD26" s="2"/>
      <c r="AE26" s="2"/>
    </row>
    <row r="27" spans="1:31" ht="27.6" x14ac:dyDescent="0.3">
      <c r="A27" s="74"/>
      <c r="B27" s="75">
        <f t="shared" si="0"/>
        <v>20</v>
      </c>
      <c r="C27" s="135" t="s">
        <v>432</v>
      </c>
      <c r="D27" s="16"/>
      <c r="E27" s="77"/>
      <c r="F27" s="14"/>
      <c r="G27" s="15"/>
      <c r="H27" s="4"/>
      <c r="I27" s="2"/>
      <c r="J27" s="2"/>
      <c r="K27" s="2"/>
      <c r="L27" s="2"/>
      <c r="M27" s="2"/>
      <c r="N27" s="2"/>
      <c r="O27" s="2"/>
      <c r="P27" s="2"/>
      <c r="Q27" s="2"/>
      <c r="R27" s="2"/>
      <c r="S27" s="2"/>
      <c r="T27" s="2"/>
      <c r="U27" s="2"/>
      <c r="V27" s="2"/>
      <c r="W27" s="2"/>
      <c r="X27" s="2"/>
      <c r="Y27" s="2"/>
      <c r="Z27" s="2"/>
      <c r="AA27" s="2"/>
      <c r="AB27" s="2"/>
      <c r="AC27" s="2"/>
      <c r="AD27" s="2"/>
      <c r="AE27" s="2"/>
    </row>
    <row r="28" spans="1:31" ht="27.6" x14ac:dyDescent="0.3">
      <c r="A28" s="74"/>
      <c r="B28" s="75">
        <f t="shared" si="0"/>
        <v>21</v>
      </c>
      <c r="C28" s="135" t="s">
        <v>433</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c r="AE28" s="2"/>
    </row>
    <row r="29" spans="1:31" ht="55.2" x14ac:dyDescent="0.3">
      <c r="A29" s="74"/>
      <c r="B29" s="75">
        <f t="shared" si="0"/>
        <v>22</v>
      </c>
      <c r="C29" s="135" t="s">
        <v>434</v>
      </c>
      <c r="D29" s="16"/>
      <c r="E29" s="77"/>
      <c r="F29" s="14"/>
      <c r="G29" s="15"/>
      <c r="H29" s="4"/>
      <c r="I29" s="2"/>
      <c r="J29" s="2"/>
      <c r="K29" s="2"/>
      <c r="L29" s="2"/>
      <c r="M29" s="2"/>
      <c r="N29" s="2"/>
      <c r="O29" s="2"/>
      <c r="P29" s="2"/>
      <c r="Q29" s="2"/>
      <c r="R29" s="2"/>
      <c r="S29" s="2"/>
      <c r="T29" s="2"/>
      <c r="U29" s="2"/>
      <c r="V29" s="2"/>
      <c r="W29" s="2"/>
      <c r="X29" s="2"/>
      <c r="Y29" s="2"/>
      <c r="Z29" s="2"/>
      <c r="AA29" s="2"/>
      <c r="AB29" s="2"/>
      <c r="AC29" s="2"/>
      <c r="AD29" s="2"/>
      <c r="AE29" s="2"/>
    </row>
    <row r="30" spans="1:31" ht="55.2" x14ac:dyDescent="0.3">
      <c r="A30" s="74"/>
      <c r="B30" s="75">
        <f t="shared" si="0"/>
        <v>23</v>
      </c>
      <c r="C30" s="135" t="s">
        <v>435</v>
      </c>
      <c r="D30" s="16"/>
      <c r="E30" s="77"/>
      <c r="F30" s="14"/>
      <c r="G30" s="15"/>
      <c r="H30" s="4"/>
      <c r="I30" s="2"/>
      <c r="J30" s="2"/>
      <c r="K30" s="2"/>
      <c r="L30" s="2"/>
      <c r="M30" s="2"/>
      <c r="N30" s="2"/>
      <c r="O30" s="2"/>
      <c r="P30" s="2"/>
      <c r="Q30" s="2"/>
      <c r="R30" s="2"/>
      <c r="S30" s="2"/>
      <c r="T30" s="2"/>
      <c r="U30" s="2"/>
      <c r="V30" s="2"/>
      <c r="W30" s="2"/>
      <c r="X30" s="2"/>
      <c r="Y30" s="2"/>
      <c r="Z30" s="2"/>
      <c r="AA30" s="2"/>
      <c r="AB30" s="2"/>
      <c r="AC30" s="2"/>
      <c r="AD30" s="2"/>
      <c r="AE30" s="2"/>
    </row>
    <row r="31" spans="1:31" ht="41.4" x14ac:dyDescent="0.3">
      <c r="A31" s="74"/>
      <c r="B31" s="75">
        <f t="shared" si="0"/>
        <v>24</v>
      </c>
      <c r="C31" s="135" t="s">
        <v>436</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c r="AE31" s="2"/>
    </row>
    <row r="32" spans="1:31" ht="41.4" x14ac:dyDescent="0.3">
      <c r="A32" s="74"/>
      <c r="B32" s="75">
        <f t="shared" si="0"/>
        <v>25</v>
      </c>
      <c r="C32" s="135" t="s">
        <v>437</v>
      </c>
      <c r="D32" s="16"/>
      <c r="E32" s="77"/>
      <c r="F32" s="14"/>
      <c r="G32" s="15"/>
      <c r="H32" s="4"/>
      <c r="I32" s="2"/>
      <c r="J32" s="2"/>
      <c r="K32" s="2"/>
      <c r="L32" s="2"/>
      <c r="M32" s="2"/>
      <c r="N32" s="2"/>
      <c r="O32" s="2"/>
      <c r="P32" s="2"/>
      <c r="Q32" s="2"/>
      <c r="R32" s="2"/>
      <c r="S32" s="2"/>
      <c r="T32" s="2"/>
      <c r="U32" s="2"/>
      <c r="V32" s="2"/>
      <c r="W32" s="2"/>
      <c r="X32" s="2"/>
      <c r="Y32" s="2"/>
      <c r="Z32" s="2"/>
      <c r="AA32" s="2"/>
      <c r="AB32" s="2"/>
      <c r="AC32" s="2"/>
      <c r="AD32" s="2"/>
      <c r="AE32" s="2"/>
    </row>
    <row r="33" spans="1:31" ht="27.6" x14ac:dyDescent="0.3">
      <c r="A33" s="74"/>
      <c r="B33" s="75">
        <f t="shared" si="0"/>
        <v>26</v>
      </c>
      <c r="C33" s="135" t="s">
        <v>438</v>
      </c>
      <c r="D33" s="16"/>
      <c r="E33" s="77"/>
      <c r="F33" s="14"/>
      <c r="G33" s="15"/>
      <c r="H33" s="4"/>
      <c r="I33" s="2"/>
      <c r="J33" s="2"/>
      <c r="K33" s="2"/>
      <c r="L33" s="2"/>
      <c r="M33" s="2"/>
      <c r="N33" s="2"/>
      <c r="O33" s="2"/>
      <c r="P33" s="2"/>
      <c r="Q33" s="2"/>
      <c r="R33" s="2"/>
      <c r="S33" s="2"/>
      <c r="T33" s="2"/>
      <c r="U33" s="2"/>
      <c r="V33" s="2"/>
      <c r="W33" s="2"/>
      <c r="X33" s="2"/>
      <c r="Y33" s="2"/>
      <c r="Z33" s="2"/>
      <c r="AA33" s="2"/>
      <c r="AB33" s="2"/>
      <c r="AC33" s="2"/>
      <c r="AD33" s="2"/>
      <c r="AE33" s="2"/>
    </row>
    <row r="34" spans="1:31" ht="41.4" x14ac:dyDescent="0.3">
      <c r="A34" s="74"/>
      <c r="B34" s="75">
        <f t="shared" si="0"/>
        <v>27</v>
      </c>
      <c r="C34" s="135" t="s">
        <v>439</v>
      </c>
      <c r="D34" s="16"/>
      <c r="E34" s="77"/>
      <c r="F34" s="14"/>
      <c r="G34" s="15"/>
      <c r="H34" s="4"/>
      <c r="I34" s="2"/>
      <c r="J34" s="2"/>
      <c r="K34" s="2"/>
      <c r="L34" s="2"/>
      <c r="M34" s="2"/>
      <c r="N34" s="2"/>
      <c r="O34" s="2"/>
      <c r="P34" s="2"/>
      <c r="Q34" s="2"/>
      <c r="R34" s="2"/>
      <c r="S34" s="2"/>
      <c r="T34" s="2"/>
      <c r="U34" s="2"/>
      <c r="V34" s="2"/>
      <c r="W34" s="2"/>
      <c r="X34" s="2"/>
      <c r="Y34" s="2"/>
      <c r="Z34" s="2"/>
      <c r="AA34" s="2"/>
      <c r="AB34" s="2"/>
      <c r="AC34" s="2"/>
      <c r="AD34" s="2"/>
      <c r="AE34" s="2"/>
    </row>
    <row r="35" spans="1:31" ht="27.6" x14ac:dyDescent="0.3">
      <c r="A35" s="74"/>
      <c r="B35" s="75">
        <f t="shared" si="0"/>
        <v>28</v>
      </c>
      <c r="C35" s="135" t="s">
        <v>440</v>
      </c>
      <c r="D35" s="16"/>
      <c r="E35" s="77"/>
      <c r="F35" s="14"/>
      <c r="G35" s="15"/>
      <c r="H35" s="4"/>
      <c r="I35" s="2"/>
      <c r="J35" s="2"/>
      <c r="K35" s="2"/>
      <c r="L35" s="2"/>
      <c r="M35" s="2"/>
      <c r="N35" s="2"/>
      <c r="O35" s="2"/>
      <c r="P35" s="2"/>
      <c r="Q35" s="2"/>
      <c r="R35" s="2"/>
      <c r="S35" s="2"/>
      <c r="T35" s="2"/>
      <c r="U35" s="2"/>
      <c r="V35" s="2"/>
      <c r="W35" s="2"/>
      <c r="X35" s="2"/>
      <c r="Y35" s="2"/>
      <c r="Z35" s="2"/>
      <c r="AA35" s="2"/>
      <c r="AB35" s="2"/>
      <c r="AC35" s="2"/>
      <c r="AD35" s="2"/>
      <c r="AE35" s="2"/>
    </row>
    <row r="36" spans="1:31" ht="69" x14ac:dyDescent="0.3">
      <c r="A36" s="74"/>
      <c r="B36" s="75">
        <f t="shared" si="0"/>
        <v>29</v>
      </c>
      <c r="C36" s="135" t="s">
        <v>441</v>
      </c>
      <c r="D36" s="16"/>
      <c r="E36" s="77"/>
      <c r="F36" s="14"/>
      <c r="G36" s="15"/>
      <c r="H36" s="4"/>
      <c r="I36" s="2"/>
      <c r="J36" s="2"/>
      <c r="K36" s="2"/>
      <c r="L36" s="2"/>
      <c r="M36" s="2"/>
      <c r="N36" s="2"/>
      <c r="O36" s="2"/>
      <c r="P36" s="2"/>
      <c r="Q36" s="2"/>
      <c r="R36" s="2"/>
      <c r="S36" s="2"/>
      <c r="T36" s="2"/>
      <c r="U36" s="2"/>
      <c r="V36" s="2"/>
      <c r="W36" s="2"/>
      <c r="X36" s="2"/>
      <c r="Y36" s="2"/>
      <c r="Z36" s="2"/>
      <c r="AA36" s="2"/>
      <c r="AB36" s="2"/>
      <c r="AC36" s="2"/>
      <c r="AD36" s="2"/>
      <c r="AE36" s="2"/>
    </row>
    <row r="37" spans="1:31" ht="96.6" x14ac:dyDescent="0.3">
      <c r="A37" s="74"/>
      <c r="B37" s="75">
        <f t="shared" si="0"/>
        <v>30</v>
      </c>
      <c r="C37" s="135" t="s">
        <v>442</v>
      </c>
      <c r="D37" s="16"/>
      <c r="E37" s="77"/>
      <c r="F37" s="14"/>
      <c r="G37" s="15"/>
      <c r="H37" s="4"/>
      <c r="I37" s="2"/>
      <c r="J37" s="2"/>
      <c r="K37" s="2"/>
      <c r="L37" s="2"/>
      <c r="M37" s="2"/>
      <c r="N37" s="2"/>
      <c r="O37" s="2"/>
      <c r="P37" s="2"/>
      <c r="Q37" s="2"/>
      <c r="R37" s="2"/>
      <c r="S37" s="2"/>
      <c r="T37" s="2"/>
      <c r="U37" s="2"/>
      <c r="V37" s="2"/>
      <c r="W37" s="2"/>
      <c r="X37" s="2"/>
      <c r="Y37" s="2"/>
      <c r="Z37" s="2"/>
      <c r="AA37" s="2"/>
      <c r="AB37" s="2"/>
      <c r="AC37" s="2"/>
      <c r="AD37" s="2"/>
      <c r="AE37" s="2"/>
    </row>
    <row r="38" spans="1:31"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1"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1"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1"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1:31"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row r="43" spans="1:31"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1"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1"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1"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1"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1"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sheetData>
  <mergeCells count="3">
    <mergeCell ref="A1:B1"/>
    <mergeCell ref="A2:B4"/>
    <mergeCell ref="C2:C4"/>
  </mergeCells>
  <dataValidations count="1">
    <dataValidation type="list" allowBlank="1" showInputMessage="1" showErrorMessage="1" sqref="E1 G1" xr:uid="{C7B3F349-4D4B-403C-9031-127F7ADD3B4D}">
      <formula1>$A$1:$A$5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8CF77-3B42-4C58-8FFD-27DB0BFB56BA}">
  <dimension ref="A1:AE98"/>
  <sheetViews>
    <sheetView topLeftCell="A19" zoomScaleNormal="100" workbookViewId="0">
      <selection activeCell="F8" sqref="F8:G60"/>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145"/>
      <c r="B7" s="146">
        <v>14</v>
      </c>
      <c r="C7" s="149" t="s">
        <v>450</v>
      </c>
      <c r="D7" s="148"/>
      <c r="E7" s="148"/>
      <c r="F7" s="148"/>
      <c r="G7" s="84"/>
      <c r="H7" s="9"/>
      <c r="I7" s="2"/>
      <c r="J7" s="2"/>
      <c r="K7" s="2"/>
      <c r="L7" s="2"/>
      <c r="M7" s="2"/>
      <c r="N7" s="2"/>
      <c r="O7" s="2"/>
      <c r="P7" s="2"/>
      <c r="Q7" s="2"/>
      <c r="R7" s="2"/>
      <c r="S7" s="2"/>
      <c r="T7" s="2"/>
      <c r="U7" s="2"/>
      <c r="V7" s="2"/>
      <c r="W7" s="2"/>
      <c r="X7" s="2"/>
      <c r="Y7" s="2"/>
      <c r="Z7" s="2"/>
      <c r="AA7" s="2"/>
      <c r="AB7" s="2"/>
      <c r="AC7" s="2"/>
      <c r="AD7" s="2"/>
      <c r="AE7" s="2"/>
    </row>
    <row r="8" spans="1:31" ht="68.400000000000006" thickTop="1" thickBot="1" x14ac:dyDescent="0.35">
      <c r="A8" s="69">
        <v>1</v>
      </c>
      <c r="B8" s="70">
        <v>14.1</v>
      </c>
      <c r="C8" s="71" t="s">
        <v>451</v>
      </c>
      <c r="D8" s="71"/>
      <c r="E8" s="72">
        <v>1</v>
      </c>
      <c r="F8" s="10"/>
      <c r="G8" s="11"/>
      <c r="H8" s="12"/>
      <c r="I8" s="2"/>
      <c r="J8" s="2"/>
      <c r="K8" s="2"/>
      <c r="L8" s="2"/>
      <c r="M8" s="2"/>
      <c r="N8" s="2"/>
      <c r="O8" s="2"/>
      <c r="P8" s="2"/>
      <c r="Q8" s="2"/>
      <c r="R8" s="2"/>
      <c r="S8" s="2"/>
      <c r="T8" s="2"/>
      <c r="U8" s="2"/>
      <c r="V8" s="2"/>
      <c r="W8" s="2"/>
      <c r="X8" s="2"/>
      <c r="Y8" s="2"/>
      <c r="Z8" s="2"/>
      <c r="AA8" s="2"/>
      <c r="AB8" s="2"/>
      <c r="AC8" s="2"/>
      <c r="AD8" s="2"/>
      <c r="AE8" s="2"/>
    </row>
    <row r="9" spans="1:31" ht="18" thickTop="1" thickBot="1" x14ac:dyDescent="0.35">
      <c r="A9" s="69">
        <v>2</v>
      </c>
      <c r="B9" s="70">
        <v>14.2</v>
      </c>
      <c r="C9" s="71" t="s">
        <v>452</v>
      </c>
      <c r="D9" s="71"/>
      <c r="E9" s="72">
        <v>6</v>
      </c>
      <c r="F9" s="10"/>
      <c r="G9" s="11"/>
      <c r="H9" s="12"/>
      <c r="I9" s="2"/>
      <c r="J9" s="2"/>
      <c r="K9" s="2"/>
      <c r="L9" s="2"/>
      <c r="M9" s="2"/>
      <c r="N9" s="2"/>
      <c r="O9" s="2"/>
      <c r="P9" s="2"/>
      <c r="Q9" s="2"/>
      <c r="R9" s="2"/>
      <c r="S9" s="2"/>
      <c r="T9" s="2"/>
      <c r="U9" s="2"/>
      <c r="V9" s="2"/>
      <c r="W9" s="2"/>
      <c r="X9" s="2"/>
      <c r="Y9" s="2"/>
      <c r="Z9" s="2"/>
      <c r="AA9" s="2"/>
      <c r="AB9" s="2"/>
      <c r="AC9" s="2"/>
      <c r="AD9" s="2"/>
      <c r="AE9" s="2"/>
    </row>
    <row r="10" spans="1:31" ht="15.6" x14ac:dyDescent="0.3">
      <c r="A10" s="74"/>
      <c r="B10" s="75">
        <v>1</v>
      </c>
      <c r="C10" s="134" t="s">
        <v>453</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27.6" x14ac:dyDescent="0.3">
      <c r="A11" s="74"/>
      <c r="B11" s="75">
        <v>2</v>
      </c>
      <c r="C11" s="142" t="s">
        <v>455</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15.6" x14ac:dyDescent="0.3">
      <c r="A12" s="74"/>
      <c r="B12" s="75">
        <v>3</v>
      </c>
      <c r="C12" s="135" t="s">
        <v>456</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41.4" x14ac:dyDescent="0.3">
      <c r="A13" s="74"/>
      <c r="B13" s="75">
        <v>4</v>
      </c>
      <c r="C13" s="135" t="s">
        <v>457</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27.6" x14ac:dyDescent="0.3">
      <c r="A14" s="74"/>
      <c r="B14" s="75">
        <v>5</v>
      </c>
      <c r="C14" s="135" t="s">
        <v>458</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15.6" x14ac:dyDescent="0.3">
      <c r="A15" s="74"/>
      <c r="B15" s="75">
        <v>6</v>
      </c>
      <c r="C15" s="135" t="s">
        <v>459</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15.6" x14ac:dyDescent="0.3">
      <c r="A16" s="74"/>
      <c r="B16" s="75">
        <v>7</v>
      </c>
      <c r="C16" s="135" t="s">
        <v>460</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c r="AE16" s="2"/>
    </row>
    <row r="17" spans="1:31" ht="55.2" x14ac:dyDescent="0.3">
      <c r="A17" s="74"/>
      <c r="B17" s="75">
        <v>8</v>
      </c>
      <c r="C17" s="135" t="s">
        <v>461</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c r="AE17" s="2"/>
    </row>
    <row r="18" spans="1:31" ht="27.6" x14ac:dyDescent="0.3">
      <c r="A18" s="74"/>
      <c r="B18" s="75">
        <v>9</v>
      </c>
      <c r="C18" s="135" t="s">
        <v>462</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c r="AE18" s="2"/>
    </row>
    <row r="19" spans="1:31" ht="27.6" x14ac:dyDescent="0.3">
      <c r="A19" s="74"/>
      <c r="B19" s="75">
        <v>10</v>
      </c>
      <c r="C19" s="135" t="s">
        <v>454</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c r="AE19" s="2"/>
    </row>
    <row r="20" spans="1:31" ht="15.6" x14ac:dyDescent="0.3">
      <c r="A20" s="74"/>
      <c r="B20" s="75">
        <v>11</v>
      </c>
      <c r="C20" s="135" t="s">
        <v>463</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c r="AE20" s="2"/>
    </row>
    <row r="21" spans="1:31" ht="15.6" x14ac:dyDescent="0.3">
      <c r="A21" s="74"/>
      <c r="B21" s="75">
        <v>12</v>
      </c>
      <c r="C21" s="135" t="s">
        <v>464</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c r="AE21" s="2"/>
    </row>
    <row r="22" spans="1:31" ht="15.6" x14ac:dyDescent="0.3">
      <c r="A22" s="74"/>
      <c r="B22" s="75">
        <v>13</v>
      </c>
      <c r="C22" s="135" t="s">
        <v>465</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c r="AE22" s="2"/>
    </row>
    <row r="23" spans="1:31" ht="42" x14ac:dyDescent="0.3">
      <c r="A23" s="74"/>
      <c r="B23" s="75">
        <v>14</v>
      </c>
      <c r="C23" s="123" t="s">
        <v>466</v>
      </c>
      <c r="D23" s="16"/>
      <c r="E23" s="77"/>
      <c r="F23" s="14"/>
      <c r="G23" s="15"/>
      <c r="H23" s="4"/>
      <c r="I23" s="2"/>
      <c r="J23" s="2"/>
      <c r="K23" s="2"/>
      <c r="L23" s="2"/>
      <c r="M23" s="2"/>
      <c r="N23" s="2"/>
      <c r="O23" s="2"/>
      <c r="P23" s="2"/>
      <c r="Q23" s="2"/>
      <c r="R23" s="2"/>
      <c r="S23" s="2"/>
      <c r="T23" s="2"/>
      <c r="U23" s="2"/>
      <c r="V23" s="2"/>
      <c r="W23" s="2"/>
      <c r="X23" s="2"/>
      <c r="Y23" s="2"/>
      <c r="Z23" s="2"/>
      <c r="AA23" s="2"/>
      <c r="AB23" s="2"/>
      <c r="AC23" s="2"/>
      <c r="AD23" s="2"/>
      <c r="AE23" s="2"/>
    </row>
    <row r="24" spans="1:31" ht="28.2" x14ac:dyDescent="0.3">
      <c r="A24" s="74"/>
      <c r="B24" s="75">
        <v>15</v>
      </c>
      <c r="C24" s="123" t="s">
        <v>467</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c r="AE24" s="2"/>
    </row>
    <row r="25" spans="1:31" ht="15.6" x14ac:dyDescent="0.3">
      <c r="A25" s="74"/>
      <c r="B25" s="75">
        <v>16</v>
      </c>
      <c r="C25" s="123" t="s">
        <v>468</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c r="AE25" s="2"/>
    </row>
    <row r="26" spans="1:31" ht="16.2" thickBot="1" x14ac:dyDescent="0.35">
      <c r="A26" s="74"/>
      <c r="B26" s="75">
        <v>17</v>
      </c>
      <c r="C26" s="141" t="s">
        <v>469</v>
      </c>
      <c r="D26" s="16"/>
      <c r="E26" s="77"/>
      <c r="F26" s="14"/>
      <c r="G26" s="15"/>
      <c r="H26" s="4"/>
      <c r="I26" s="2"/>
      <c r="J26" s="2"/>
      <c r="K26" s="2"/>
      <c r="L26" s="2"/>
      <c r="M26" s="2"/>
      <c r="N26" s="2"/>
      <c r="O26" s="2"/>
      <c r="P26" s="2"/>
      <c r="Q26" s="2"/>
      <c r="R26" s="2"/>
      <c r="S26" s="2"/>
      <c r="T26" s="2"/>
      <c r="U26" s="2"/>
      <c r="V26" s="2"/>
      <c r="W26" s="2"/>
      <c r="X26" s="2"/>
      <c r="Y26" s="2"/>
      <c r="Z26" s="2"/>
      <c r="AA26" s="2"/>
      <c r="AB26" s="2"/>
      <c r="AC26" s="2"/>
      <c r="AD26" s="2"/>
      <c r="AE26" s="2"/>
    </row>
    <row r="27" spans="1:31" ht="18" thickTop="1" thickBot="1" x14ac:dyDescent="0.35">
      <c r="A27" s="69">
        <v>3</v>
      </c>
      <c r="B27" s="70">
        <v>14.3</v>
      </c>
      <c r="C27" s="71" t="s">
        <v>470</v>
      </c>
      <c r="D27" s="71"/>
      <c r="E27" s="72">
        <v>20</v>
      </c>
      <c r="F27" s="10"/>
      <c r="G27" s="11"/>
      <c r="H27" s="12"/>
      <c r="I27" s="2"/>
      <c r="J27" s="2"/>
      <c r="K27" s="2"/>
      <c r="L27" s="2"/>
      <c r="M27" s="2"/>
      <c r="N27" s="2"/>
      <c r="O27" s="2"/>
      <c r="P27" s="2"/>
      <c r="Q27" s="2"/>
      <c r="R27" s="2"/>
      <c r="S27" s="2"/>
      <c r="T27" s="2"/>
      <c r="U27" s="2"/>
      <c r="V27" s="2"/>
      <c r="W27" s="2"/>
      <c r="X27" s="2"/>
      <c r="Y27" s="2"/>
      <c r="Z27" s="2"/>
      <c r="AA27" s="2"/>
      <c r="AB27" s="2"/>
      <c r="AC27" s="2"/>
      <c r="AD27" s="2"/>
      <c r="AE27" s="2"/>
    </row>
    <row r="28" spans="1:31" ht="28.2" x14ac:dyDescent="0.3">
      <c r="A28" s="74"/>
      <c r="B28" s="75">
        <f>ROW(A1)</f>
        <v>1</v>
      </c>
      <c r="C28" s="129" t="s">
        <v>471</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row>
    <row r="29" spans="1:31" ht="16.2" thickBot="1" x14ac:dyDescent="0.35">
      <c r="A29" s="74"/>
      <c r="B29" s="75">
        <f>ROW(A2)</f>
        <v>2</v>
      </c>
      <c r="C29" s="122" t="s">
        <v>472</v>
      </c>
      <c r="D29" s="16"/>
      <c r="E29" s="77"/>
      <c r="F29" s="14"/>
      <c r="G29" s="15"/>
      <c r="H29" s="4"/>
      <c r="I29" s="2"/>
      <c r="J29" s="2"/>
      <c r="K29" s="2"/>
      <c r="L29" s="2"/>
      <c r="M29" s="2"/>
      <c r="N29" s="2"/>
      <c r="O29" s="2"/>
      <c r="P29" s="2"/>
      <c r="Q29" s="2"/>
      <c r="R29" s="2"/>
      <c r="S29" s="2"/>
      <c r="T29" s="2"/>
      <c r="U29" s="2"/>
      <c r="V29" s="2"/>
      <c r="W29" s="2"/>
      <c r="X29" s="2"/>
      <c r="Y29" s="2"/>
      <c r="Z29" s="2"/>
      <c r="AA29" s="2"/>
      <c r="AB29" s="2"/>
      <c r="AC29" s="2"/>
      <c r="AD29" s="2"/>
    </row>
    <row r="30" spans="1:31" ht="18" thickTop="1" thickBot="1" x14ac:dyDescent="0.35">
      <c r="A30" s="69">
        <v>4</v>
      </c>
      <c r="B30" s="70">
        <v>14.4</v>
      </c>
      <c r="C30" s="71" t="s">
        <v>474</v>
      </c>
      <c r="D30" s="71"/>
      <c r="E30" s="72">
        <v>39</v>
      </c>
      <c r="F30" s="10"/>
      <c r="G30" s="11"/>
      <c r="H30" s="12"/>
      <c r="I30" s="2"/>
      <c r="J30" s="2"/>
      <c r="K30" s="2"/>
      <c r="L30" s="2"/>
      <c r="M30" s="2"/>
      <c r="N30" s="2"/>
      <c r="O30" s="2"/>
      <c r="P30" s="2"/>
      <c r="Q30" s="2"/>
      <c r="R30" s="2"/>
      <c r="S30" s="2"/>
      <c r="T30" s="2"/>
      <c r="U30" s="2"/>
      <c r="V30" s="2"/>
      <c r="W30" s="2"/>
      <c r="X30" s="2"/>
      <c r="Y30" s="2"/>
      <c r="Z30" s="2"/>
      <c r="AA30" s="2"/>
      <c r="AB30" s="2"/>
      <c r="AC30" s="2"/>
      <c r="AD30" s="2"/>
      <c r="AE30" s="2"/>
    </row>
    <row r="31" spans="1:31" ht="28.2" x14ac:dyDescent="0.3">
      <c r="A31" s="74"/>
      <c r="B31" s="75">
        <v>1</v>
      </c>
      <c r="C31" s="129" t="s">
        <v>473</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row>
    <row r="32" spans="1:31" ht="15.6" x14ac:dyDescent="0.3">
      <c r="A32" s="74"/>
      <c r="B32" s="75">
        <v>2</v>
      </c>
      <c r="C32" s="123" t="s">
        <v>479</v>
      </c>
      <c r="D32" s="16"/>
      <c r="E32" s="77"/>
      <c r="F32" s="14"/>
      <c r="G32" s="15"/>
      <c r="H32" s="4"/>
      <c r="I32" s="2"/>
      <c r="J32" s="2"/>
      <c r="K32" s="2"/>
      <c r="L32" s="2"/>
      <c r="M32" s="2"/>
      <c r="N32" s="2"/>
      <c r="O32" s="2"/>
      <c r="P32" s="2"/>
      <c r="Q32" s="2"/>
      <c r="R32" s="2"/>
      <c r="S32" s="2"/>
      <c r="T32" s="2"/>
      <c r="U32" s="2"/>
      <c r="V32" s="2"/>
      <c r="W32" s="2"/>
      <c r="X32" s="2"/>
      <c r="Y32" s="2"/>
      <c r="Z32" s="2"/>
      <c r="AA32" s="2"/>
      <c r="AB32" s="2"/>
      <c r="AC32" s="2"/>
      <c r="AD32" s="2"/>
    </row>
    <row r="33" spans="1:31" ht="56.4" thickBot="1" x14ac:dyDescent="0.35">
      <c r="A33" s="74"/>
      <c r="B33" s="75">
        <v>3</v>
      </c>
      <c r="C33" s="123" t="s">
        <v>480</v>
      </c>
      <c r="D33" s="16"/>
      <c r="E33" s="77"/>
      <c r="F33" s="14"/>
      <c r="G33" s="15"/>
      <c r="H33" s="4"/>
      <c r="I33" s="2"/>
      <c r="J33" s="2"/>
      <c r="K33" s="2"/>
      <c r="L33" s="2"/>
      <c r="M33" s="2"/>
      <c r="N33" s="2"/>
      <c r="O33" s="2"/>
      <c r="P33" s="2"/>
      <c r="Q33" s="2"/>
      <c r="R33" s="2"/>
      <c r="S33" s="2"/>
      <c r="T33" s="2"/>
      <c r="U33" s="2"/>
      <c r="V33" s="2"/>
      <c r="W33" s="2"/>
      <c r="X33" s="2"/>
      <c r="Y33" s="2"/>
      <c r="Z33" s="2"/>
      <c r="AA33" s="2"/>
      <c r="AB33" s="2"/>
      <c r="AC33" s="2"/>
      <c r="AD33" s="2"/>
    </row>
    <row r="34" spans="1:31" ht="18" thickTop="1" thickBot="1" x14ac:dyDescent="0.35">
      <c r="A34" s="69">
        <v>5</v>
      </c>
      <c r="B34" s="70">
        <v>14.5</v>
      </c>
      <c r="C34" s="71" t="s">
        <v>475</v>
      </c>
      <c r="D34" s="71"/>
      <c r="E34" s="72">
        <v>28</v>
      </c>
      <c r="F34" s="10"/>
      <c r="G34" s="11"/>
      <c r="H34" s="12"/>
      <c r="I34" s="2"/>
      <c r="J34" s="2"/>
      <c r="K34" s="2"/>
      <c r="L34" s="2"/>
      <c r="M34" s="2"/>
      <c r="N34" s="2"/>
      <c r="O34" s="2"/>
      <c r="P34" s="2"/>
      <c r="Q34" s="2"/>
      <c r="R34" s="2"/>
      <c r="S34" s="2"/>
      <c r="T34" s="2"/>
      <c r="U34" s="2"/>
      <c r="V34" s="2"/>
      <c r="W34" s="2"/>
      <c r="X34" s="2"/>
      <c r="Y34" s="2"/>
      <c r="Z34" s="2"/>
      <c r="AA34" s="2"/>
      <c r="AB34" s="2"/>
      <c r="AC34" s="2"/>
      <c r="AD34" s="2"/>
      <c r="AE34" s="2"/>
    </row>
    <row r="35" spans="1:31" ht="47.4" thickBot="1" x14ac:dyDescent="0.35">
      <c r="A35" s="74"/>
      <c r="B35" s="75">
        <v>1</v>
      </c>
      <c r="C35" s="76" t="s">
        <v>476</v>
      </c>
      <c r="D35" s="16"/>
      <c r="E35" s="77"/>
      <c r="F35" s="14"/>
      <c r="G35" s="15"/>
      <c r="H35" s="4"/>
      <c r="I35" s="2"/>
      <c r="J35" s="2"/>
      <c r="K35" s="2"/>
      <c r="L35" s="2"/>
      <c r="M35" s="2"/>
      <c r="N35" s="2"/>
      <c r="O35" s="2"/>
      <c r="P35" s="2"/>
      <c r="Q35" s="2"/>
      <c r="R35" s="2"/>
      <c r="S35" s="2"/>
      <c r="T35" s="2"/>
      <c r="U35" s="2"/>
      <c r="V35" s="2"/>
      <c r="W35" s="2"/>
      <c r="X35" s="2"/>
      <c r="Y35" s="2"/>
      <c r="Z35" s="2"/>
      <c r="AA35" s="2"/>
      <c r="AB35" s="2"/>
      <c r="AC35" s="2"/>
      <c r="AD35" s="2"/>
    </row>
    <row r="36" spans="1:31" ht="34.799999999999997" thickTop="1" thickBot="1" x14ac:dyDescent="0.35">
      <c r="A36" s="69">
        <v>6</v>
      </c>
      <c r="B36" s="70">
        <v>14.6</v>
      </c>
      <c r="C36" s="71" t="s">
        <v>477</v>
      </c>
      <c r="D36" s="71"/>
      <c r="E36" s="72">
        <v>48</v>
      </c>
      <c r="F36" s="10"/>
      <c r="G36" s="11"/>
      <c r="H36" s="12"/>
      <c r="I36" s="2"/>
      <c r="J36" s="2"/>
      <c r="K36" s="2"/>
      <c r="L36" s="2"/>
      <c r="M36" s="2"/>
      <c r="N36" s="2"/>
      <c r="O36" s="2"/>
      <c r="P36" s="2"/>
      <c r="Q36" s="2"/>
      <c r="R36" s="2"/>
      <c r="S36" s="2"/>
      <c r="T36" s="2"/>
      <c r="U36" s="2"/>
      <c r="V36" s="2"/>
      <c r="W36" s="2"/>
      <c r="X36" s="2"/>
      <c r="Y36" s="2"/>
      <c r="Z36" s="2"/>
      <c r="AA36" s="2"/>
      <c r="AB36" s="2"/>
      <c r="AC36" s="2"/>
      <c r="AD36" s="2"/>
      <c r="AE36" s="2"/>
    </row>
    <row r="37" spans="1:31" ht="15.6" x14ac:dyDescent="0.3">
      <c r="A37" s="74"/>
      <c r="B37" s="75">
        <v>1</v>
      </c>
      <c r="C37" s="122" t="s">
        <v>478</v>
      </c>
      <c r="D37" s="16"/>
      <c r="E37" s="77"/>
      <c r="F37" s="14"/>
      <c r="G37" s="15"/>
      <c r="H37" s="4"/>
      <c r="I37" s="2"/>
      <c r="J37" s="2"/>
      <c r="K37" s="2"/>
      <c r="L37" s="2"/>
      <c r="M37" s="2"/>
      <c r="N37" s="2"/>
      <c r="O37" s="2"/>
      <c r="P37" s="2"/>
      <c r="Q37" s="2"/>
      <c r="R37" s="2"/>
      <c r="S37" s="2"/>
      <c r="T37" s="2"/>
      <c r="U37" s="2"/>
      <c r="V37" s="2"/>
      <c r="W37" s="2"/>
      <c r="X37" s="2"/>
      <c r="Y37" s="2"/>
      <c r="Z37" s="2"/>
      <c r="AA37" s="2"/>
      <c r="AB37" s="2"/>
      <c r="AC37" s="2"/>
      <c r="AD37" s="2"/>
    </row>
    <row r="38" spans="1:31" ht="15.6" x14ac:dyDescent="0.3">
      <c r="A38" s="74"/>
      <c r="B38" s="75">
        <v>2</v>
      </c>
      <c r="C38" s="123" t="s">
        <v>481</v>
      </c>
      <c r="D38" s="16"/>
      <c r="E38" s="77"/>
      <c r="F38" s="14"/>
      <c r="G38" s="15"/>
      <c r="H38" s="4"/>
      <c r="I38" s="2"/>
      <c r="J38" s="2"/>
      <c r="K38" s="2"/>
      <c r="L38" s="2"/>
      <c r="M38" s="2"/>
      <c r="N38" s="2"/>
      <c r="O38" s="2"/>
      <c r="P38" s="2"/>
      <c r="Q38" s="2"/>
      <c r="R38" s="2"/>
      <c r="S38" s="2"/>
      <c r="T38" s="2"/>
      <c r="U38" s="2"/>
      <c r="V38" s="2"/>
      <c r="W38" s="2"/>
      <c r="X38" s="2"/>
      <c r="Y38" s="2"/>
      <c r="Z38" s="2"/>
      <c r="AA38" s="2"/>
      <c r="AB38" s="2"/>
      <c r="AC38" s="2"/>
      <c r="AD38" s="2"/>
    </row>
    <row r="39" spans="1:31" ht="15.6" x14ac:dyDescent="0.3">
      <c r="A39" s="74"/>
      <c r="B39" s="75">
        <v>3</v>
      </c>
      <c r="C39" s="123" t="s">
        <v>482</v>
      </c>
      <c r="D39" s="16"/>
      <c r="E39" s="77"/>
      <c r="F39" s="14"/>
      <c r="G39" s="15"/>
      <c r="H39" s="4"/>
      <c r="I39" s="2"/>
      <c r="J39" s="2"/>
      <c r="K39" s="2"/>
      <c r="L39" s="2"/>
      <c r="M39" s="2"/>
      <c r="N39" s="2"/>
      <c r="O39" s="2"/>
      <c r="P39" s="2"/>
      <c r="Q39" s="2"/>
      <c r="R39" s="2"/>
      <c r="S39" s="2"/>
      <c r="T39" s="2"/>
      <c r="U39" s="2"/>
      <c r="V39" s="2"/>
      <c r="W39" s="2"/>
      <c r="X39" s="2"/>
      <c r="Y39" s="2"/>
      <c r="Z39" s="2"/>
      <c r="AA39" s="2"/>
      <c r="AB39" s="2"/>
      <c r="AC39" s="2"/>
      <c r="AD39" s="2"/>
    </row>
    <row r="40" spans="1:31" ht="42" x14ac:dyDescent="0.3">
      <c r="A40" s="74"/>
      <c r="B40" s="75">
        <v>4</v>
      </c>
      <c r="C40" s="123" t="s">
        <v>483</v>
      </c>
      <c r="D40" s="16"/>
      <c r="E40" s="77"/>
      <c r="F40" s="14"/>
      <c r="G40" s="15"/>
      <c r="H40" s="4"/>
      <c r="I40" s="2"/>
      <c r="J40" s="2"/>
      <c r="K40" s="2"/>
      <c r="L40" s="2"/>
      <c r="M40" s="2"/>
      <c r="N40" s="2"/>
      <c r="O40" s="2"/>
      <c r="P40" s="2"/>
      <c r="Q40" s="2"/>
      <c r="R40" s="2"/>
      <c r="S40" s="2"/>
      <c r="T40" s="2"/>
      <c r="U40" s="2"/>
      <c r="V40" s="2"/>
      <c r="W40" s="2"/>
      <c r="X40" s="2"/>
      <c r="Y40" s="2"/>
      <c r="Z40" s="2"/>
      <c r="AA40" s="2"/>
      <c r="AB40" s="2"/>
      <c r="AC40" s="2"/>
      <c r="AD40" s="2"/>
    </row>
    <row r="41" spans="1:31" ht="55.8" x14ac:dyDescent="0.3">
      <c r="A41" s="74"/>
      <c r="B41" s="75">
        <v>5</v>
      </c>
      <c r="C41" s="123" t="s">
        <v>484</v>
      </c>
      <c r="D41" s="16"/>
      <c r="E41" s="77"/>
      <c r="F41" s="14"/>
      <c r="G41" s="15"/>
      <c r="H41" s="4"/>
      <c r="I41" s="2"/>
      <c r="J41" s="2"/>
      <c r="K41" s="2"/>
      <c r="L41" s="2"/>
      <c r="M41" s="2"/>
      <c r="N41" s="2"/>
      <c r="O41" s="2"/>
      <c r="P41" s="2"/>
      <c r="Q41" s="2"/>
      <c r="R41" s="2"/>
      <c r="S41" s="2"/>
      <c r="T41" s="2"/>
      <c r="U41" s="2"/>
      <c r="V41" s="2"/>
      <c r="W41" s="2"/>
      <c r="X41" s="2"/>
      <c r="Y41" s="2"/>
      <c r="Z41" s="2"/>
      <c r="AA41" s="2"/>
      <c r="AB41" s="2"/>
      <c r="AC41" s="2"/>
      <c r="AD41" s="2"/>
    </row>
    <row r="42" spans="1:31" ht="15.6" x14ac:dyDescent="0.3">
      <c r="A42" s="74"/>
      <c r="B42" s="75">
        <v>6</v>
      </c>
      <c r="C42" s="123" t="s">
        <v>485</v>
      </c>
      <c r="D42" s="16"/>
      <c r="E42" s="77"/>
      <c r="F42" s="14"/>
      <c r="G42" s="15"/>
      <c r="H42" s="4"/>
      <c r="I42" s="2"/>
      <c r="J42" s="2"/>
      <c r="K42" s="2"/>
      <c r="L42" s="2"/>
      <c r="M42" s="2"/>
      <c r="N42" s="2"/>
      <c r="O42" s="2"/>
      <c r="P42" s="2"/>
      <c r="Q42" s="2"/>
      <c r="R42" s="2"/>
      <c r="S42" s="2"/>
      <c r="T42" s="2"/>
      <c r="U42" s="2"/>
      <c r="V42" s="2"/>
      <c r="W42" s="2"/>
      <c r="X42" s="2"/>
      <c r="Y42" s="2"/>
      <c r="Z42" s="2"/>
      <c r="AA42" s="2"/>
      <c r="AB42" s="2"/>
      <c r="AC42" s="2"/>
      <c r="AD42" s="2"/>
    </row>
    <row r="43" spans="1:31" ht="15.6" x14ac:dyDescent="0.3">
      <c r="A43" s="74"/>
      <c r="B43" s="75">
        <v>7</v>
      </c>
      <c r="C43" s="123" t="s">
        <v>486</v>
      </c>
      <c r="D43" s="16"/>
      <c r="E43" s="77"/>
      <c r="F43" s="14"/>
      <c r="G43" s="15"/>
      <c r="H43" s="4"/>
      <c r="I43" s="2"/>
      <c r="J43" s="2"/>
      <c r="K43" s="2"/>
      <c r="L43" s="2"/>
      <c r="M43" s="2"/>
      <c r="N43" s="2"/>
      <c r="O43" s="2"/>
      <c r="P43" s="2"/>
      <c r="Q43" s="2"/>
      <c r="R43" s="2"/>
      <c r="S43" s="2"/>
      <c r="T43" s="2"/>
      <c r="U43" s="2"/>
      <c r="V43" s="2"/>
      <c r="W43" s="2"/>
      <c r="X43" s="2"/>
      <c r="Y43" s="2"/>
      <c r="Z43" s="2"/>
      <c r="AA43" s="2"/>
      <c r="AB43" s="2"/>
      <c r="AC43" s="2"/>
      <c r="AD43" s="2"/>
    </row>
    <row r="44" spans="1:31" ht="15.6" x14ac:dyDescent="0.3">
      <c r="A44" s="74"/>
      <c r="B44" s="75">
        <v>8</v>
      </c>
      <c r="C44" s="123" t="s">
        <v>487</v>
      </c>
      <c r="D44" s="16"/>
      <c r="E44" s="77"/>
      <c r="F44" s="14"/>
      <c r="G44" s="15"/>
      <c r="H44" s="4"/>
      <c r="I44" s="2"/>
      <c r="J44" s="2"/>
      <c r="K44" s="2"/>
      <c r="L44" s="2"/>
      <c r="M44" s="2"/>
      <c r="N44" s="2"/>
      <c r="O44" s="2"/>
      <c r="P44" s="2"/>
      <c r="Q44" s="2"/>
      <c r="R44" s="2"/>
      <c r="S44" s="2"/>
      <c r="T44" s="2"/>
      <c r="U44" s="2"/>
      <c r="V44" s="2"/>
      <c r="W44" s="2"/>
      <c r="X44" s="2"/>
      <c r="Y44" s="2"/>
      <c r="Z44" s="2"/>
      <c r="AA44" s="2"/>
      <c r="AB44" s="2"/>
      <c r="AC44" s="2"/>
      <c r="AD44" s="2"/>
    </row>
    <row r="45" spans="1:31" ht="55.8" x14ac:dyDescent="0.3">
      <c r="A45" s="74"/>
      <c r="B45" s="75">
        <v>9</v>
      </c>
      <c r="C45" s="123" t="s">
        <v>488</v>
      </c>
      <c r="D45" s="16"/>
      <c r="E45" s="77"/>
      <c r="F45" s="14"/>
      <c r="G45" s="15"/>
      <c r="H45" s="4"/>
      <c r="I45" s="2"/>
      <c r="J45" s="2"/>
      <c r="K45" s="2"/>
      <c r="L45" s="2"/>
      <c r="M45" s="2"/>
      <c r="N45" s="2"/>
      <c r="O45" s="2"/>
      <c r="P45" s="2"/>
      <c r="Q45" s="2"/>
      <c r="R45" s="2"/>
      <c r="S45" s="2"/>
      <c r="T45" s="2"/>
      <c r="U45" s="2"/>
      <c r="V45" s="2"/>
      <c r="W45" s="2"/>
      <c r="X45" s="2"/>
      <c r="Y45" s="2"/>
      <c r="Z45" s="2"/>
      <c r="AA45" s="2"/>
      <c r="AB45" s="2"/>
      <c r="AC45" s="2"/>
      <c r="AD45" s="2"/>
    </row>
    <row r="46" spans="1:31" ht="42" x14ac:dyDescent="0.3">
      <c r="A46" s="74"/>
      <c r="B46" s="75">
        <v>10</v>
      </c>
      <c r="C46" s="123" t="s">
        <v>489</v>
      </c>
      <c r="D46" s="16"/>
      <c r="E46" s="77"/>
      <c r="F46" s="14"/>
      <c r="G46" s="15"/>
      <c r="H46" s="4"/>
      <c r="I46" s="2"/>
      <c r="J46" s="2"/>
      <c r="K46" s="2"/>
      <c r="L46" s="2"/>
      <c r="M46" s="2"/>
      <c r="N46" s="2"/>
      <c r="O46" s="2"/>
      <c r="P46" s="2"/>
      <c r="Q46" s="2"/>
      <c r="R46" s="2"/>
      <c r="S46" s="2"/>
      <c r="T46" s="2"/>
      <c r="U46" s="2"/>
      <c r="V46" s="2"/>
      <c r="W46" s="2"/>
      <c r="X46" s="2"/>
      <c r="Y46" s="2"/>
      <c r="Z46" s="2"/>
      <c r="AA46" s="2"/>
      <c r="AB46" s="2"/>
      <c r="AC46" s="2"/>
      <c r="AD46" s="2"/>
    </row>
    <row r="47" spans="1:31" ht="15.6" x14ac:dyDescent="0.3">
      <c r="A47" s="74"/>
      <c r="B47" s="75">
        <v>11</v>
      </c>
      <c r="C47" s="123" t="s">
        <v>490</v>
      </c>
      <c r="D47" s="16"/>
      <c r="E47" s="77"/>
      <c r="F47" s="14"/>
      <c r="G47" s="15"/>
      <c r="H47" s="4"/>
      <c r="I47" s="2"/>
      <c r="J47" s="2"/>
      <c r="K47" s="2"/>
      <c r="L47" s="2"/>
      <c r="M47" s="2"/>
      <c r="N47" s="2"/>
      <c r="O47" s="2"/>
      <c r="P47" s="2"/>
      <c r="Q47" s="2"/>
      <c r="R47" s="2"/>
      <c r="S47" s="2"/>
      <c r="T47" s="2"/>
      <c r="U47" s="2"/>
      <c r="V47" s="2"/>
      <c r="W47" s="2"/>
      <c r="X47" s="2"/>
      <c r="Y47" s="2"/>
      <c r="Z47" s="2"/>
      <c r="AA47" s="2"/>
      <c r="AB47" s="2"/>
      <c r="AC47" s="2"/>
      <c r="AD47" s="2"/>
    </row>
    <row r="48" spans="1:31" ht="55.8" x14ac:dyDescent="0.3">
      <c r="A48" s="74"/>
      <c r="B48" s="75">
        <v>12</v>
      </c>
      <c r="C48" s="123" t="s">
        <v>491</v>
      </c>
      <c r="D48" s="16"/>
      <c r="E48" s="77"/>
      <c r="F48" s="14"/>
      <c r="G48" s="15"/>
      <c r="H48" s="4"/>
      <c r="I48" s="2"/>
      <c r="J48" s="2"/>
      <c r="K48" s="2"/>
      <c r="L48" s="2"/>
      <c r="M48" s="2"/>
      <c r="N48" s="2"/>
      <c r="O48" s="2"/>
      <c r="P48" s="2"/>
      <c r="Q48" s="2"/>
      <c r="R48" s="2"/>
      <c r="S48" s="2"/>
      <c r="T48" s="2"/>
      <c r="U48" s="2"/>
      <c r="V48" s="2"/>
      <c r="W48" s="2"/>
      <c r="X48" s="2"/>
      <c r="Y48" s="2"/>
      <c r="Z48" s="2"/>
      <c r="AA48" s="2"/>
      <c r="AB48" s="2"/>
      <c r="AC48" s="2"/>
      <c r="AD48" s="2"/>
    </row>
    <row r="49" spans="1:31" ht="69.599999999999994" x14ac:dyDescent="0.3">
      <c r="A49" s="74"/>
      <c r="B49" s="75">
        <v>13</v>
      </c>
      <c r="C49" s="123" t="s">
        <v>492</v>
      </c>
      <c r="D49" s="16"/>
      <c r="E49" s="77"/>
      <c r="F49" s="14"/>
      <c r="G49" s="15"/>
      <c r="H49" s="4"/>
      <c r="I49" s="2"/>
      <c r="J49" s="2"/>
      <c r="K49" s="2"/>
      <c r="L49" s="2"/>
      <c r="M49" s="2"/>
      <c r="N49" s="2"/>
      <c r="O49" s="2"/>
      <c r="P49" s="2"/>
      <c r="Q49" s="2"/>
      <c r="R49" s="2"/>
      <c r="S49" s="2"/>
      <c r="T49" s="2"/>
      <c r="U49" s="2"/>
      <c r="V49" s="2"/>
      <c r="W49" s="2"/>
      <c r="X49" s="2"/>
      <c r="Y49" s="2"/>
      <c r="Z49" s="2"/>
      <c r="AA49" s="2"/>
      <c r="AB49" s="2"/>
      <c r="AC49" s="2"/>
      <c r="AD49" s="2"/>
    </row>
    <row r="50" spans="1:31" ht="42.6" thickBot="1" x14ac:dyDescent="0.35">
      <c r="A50" s="74"/>
      <c r="B50" s="75">
        <v>14</v>
      </c>
      <c r="C50" s="122" t="s">
        <v>493</v>
      </c>
      <c r="D50" s="16"/>
      <c r="E50" s="77"/>
      <c r="F50" s="14"/>
      <c r="G50" s="15"/>
      <c r="H50" s="4"/>
      <c r="I50" s="2"/>
      <c r="J50" s="2"/>
      <c r="K50" s="2"/>
      <c r="L50" s="2"/>
      <c r="M50" s="2"/>
      <c r="N50" s="2"/>
      <c r="O50" s="2"/>
      <c r="P50" s="2"/>
      <c r="Q50" s="2"/>
      <c r="R50" s="2"/>
      <c r="S50" s="2"/>
      <c r="T50" s="2"/>
      <c r="U50" s="2"/>
      <c r="V50" s="2"/>
      <c r="W50" s="2"/>
      <c r="X50" s="2"/>
      <c r="Y50" s="2"/>
      <c r="Z50" s="2"/>
      <c r="AA50" s="2"/>
      <c r="AB50" s="2"/>
      <c r="AC50" s="2"/>
      <c r="AD50" s="2"/>
    </row>
    <row r="51" spans="1:31" ht="18" thickTop="1" thickBot="1" x14ac:dyDescent="0.35">
      <c r="A51" s="69">
        <v>7</v>
      </c>
      <c r="B51" s="70">
        <v>14.7</v>
      </c>
      <c r="C51" s="71" t="s">
        <v>494</v>
      </c>
      <c r="D51" s="71"/>
      <c r="E51" s="72">
        <v>8</v>
      </c>
      <c r="F51" s="10"/>
      <c r="G51" s="11"/>
      <c r="H51" s="12"/>
      <c r="I51" s="2"/>
      <c r="J51" s="2"/>
      <c r="K51" s="2"/>
      <c r="L51" s="2"/>
      <c r="M51" s="2"/>
      <c r="N51" s="2"/>
      <c r="O51" s="2"/>
      <c r="P51" s="2"/>
      <c r="Q51" s="2"/>
      <c r="R51" s="2"/>
      <c r="S51" s="2"/>
      <c r="T51" s="2"/>
      <c r="U51" s="2"/>
      <c r="V51" s="2"/>
      <c r="W51" s="2"/>
      <c r="X51" s="2"/>
      <c r="Y51" s="2"/>
      <c r="Z51" s="2"/>
      <c r="AA51" s="2"/>
      <c r="AB51" s="2"/>
      <c r="AC51" s="2"/>
      <c r="AD51" s="2"/>
      <c r="AE51" s="2"/>
    </row>
    <row r="52" spans="1:31" ht="34.799999999999997" thickTop="1" thickBot="1" x14ac:dyDescent="0.35">
      <c r="A52" s="69">
        <v>8</v>
      </c>
      <c r="B52" s="70">
        <v>14.8</v>
      </c>
      <c r="C52" s="71" t="s">
        <v>495</v>
      </c>
      <c r="D52" s="71"/>
      <c r="E52" s="72">
        <v>14</v>
      </c>
      <c r="F52" s="10"/>
      <c r="G52" s="11"/>
      <c r="H52" s="12"/>
      <c r="I52" s="2"/>
      <c r="J52" s="2"/>
      <c r="K52" s="2"/>
      <c r="L52" s="2"/>
      <c r="M52" s="2"/>
      <c r="N52" s="2"/>
      <c r="O52" s="2"/>
      <c r="P52" s="2"/>
      <c r="Q52" s="2"/>
      <c r="R52" s="2"/>
      <c r="S52" s="2"/>
      <c r="T52" s="2"/>
      <c r="U52" s="2"/>
      <c r="V52" s="2"/>
      <c r="W52" s="2"/>
      <c r="X52" s="2"/>
      <c r="Y52" s="2"/>
      <c r="Z52" s="2"/>
      <c r="AA52" s="2"/>
      <c r="AB52" s="2"/>
      <c r="AC52" s="2"/>
      <c r="AD52" s="2"/>
      <c r="AE52" s="2"/>
    </row>
    <row r="53" spans="1:31" ht="28.2" x14ac:dyDescent="0.3">
      <c r="A53" s="74"/>
      <c r="B53" s="75">
        <v>1</v>
      </c>
      <c r="C53" s="122" t="s">
        <v>496</v>
      </c>
      <c r="D53" s="16"/>
      <c r="E53" s="77"/>
      <c r="F53" s="14"/>
      <c r="G53" s="15"/>
      <c r="H53" s="4"/>
      <c r="I53" s="2"/>
      <c r="J53" s="2"/>
      <c r="K53" s="2"/>
      <c r="L53" s="2"/>
      <c r="M53" s="2"/>
      <c r="N53" s="2"/>
      <c r="O53" s="2"/>
      <c r="P53" s="2"/>
      <c r="Q53" s="2"/>
      <c r="R53" s="2"/>
      <c r="S53" s="2"/>
      <c r="T53" s="2"/>
      <c r="U53" s="2"/>
      <c r="V53" s="2"/>
      <c r="W53" s="2"/>
      <c r="X53" s="2"/>
      <c r="Y53" s="2"/>
      <c r="Z53" s="2"/>
      <c r="AA53" s="2"/>
      <c r="AB53" s="2"/>
      <c r="AC53" s="2"/>
      <c r="AD53" s="2"/>
    </row>
    <row r="54" spans="1:31" ht="28.2" x14ac:dyDescent="0.3">
      <c r="A54" s="74"/>
      <c r="B54" s="75">
        <v>2</v>
      </c>
      <c r="C54" s="143" t="s">
        <v>497</v>
      </c>
      <c r="D54" s="16"/>
      <c r="E54" s="77"/>
      <c r="F54" s="14"/>
      <c r="G54" s="15"/>
      <c r="H54" s="4"/>
      <c r="I54" s="2"/>
      <c r="J54" s="2"/>
      <c r="K54" s="2"/>
      <c r="L54" s="2"/>
      <c r="M54" s="2"/>
      <c r="N54" s="2"/>
      <c r="O54" s="2"/>
      <c r="P54" s="2"/>
      <c r="Q54" s="2"/>
      <c r="R54" s="2"/>
      <c r="S54" s="2"/>
      <c r="T54" s="2"/>
      <c r="U54" s="2"/>
      <c r="V54" s="2"/>
      <c r="W54" s="2"/>
      <c r="X54" s="2"/>
      <c r="Y54" s="2"/>
      <c r="Z54" s="2"/>
      <c r="AA54" s="2"/>
      <c r="AB54" s="2"/>
      <c r="AC54" s="2"/>
      <c r="AD54" s="2"/>
    </row>
    <row r="55" spans="1:31" ht="28.2" x14ac:dyDescent="0.3">
      <c r="A55" s="74"/>
      <c r="B55" s="75">
        <v>3</v>
      </c>
      <c r="C55" s="123" t="s">
        <v>498</v>
      </c>
      <c r="D55" s="16"/>
      <c r="E55" s="77"/>
      <c r="F55" s="14"/>
      <c r="G55" s="15"/>
      <c r="H55" s="4"/>
      <c r="I55" s="2"/>
      <c r="J55" s="2"/>
      <c r="K55" s="2"/>
      <c r="L55" s="2"/>
      <c r="M55" s="2"/>
      <c r="N55" s="2"/>
      <c r="O55" s="2"/>
      <c r="P55" s="2"/>
      <c r="Q55" s="2"/>
      <c r="R55" s="2"/>
      <c r="S55" s="2"/>
      <c r="T55" s="2"/>
      <c r="U55" s="2"/>
      <c r="V55" s="2"/>
      <c r="W55" s="2"/>
      <c r="X55" s="2"/>
      <c r="Y55" s="2"/>
      <c r="Z55" s="2"/>
      <c r="AA55" s="2"/>
      <c r="AB55" s="2"/>
      <c r="AC55" s="2"/>
      <c r="AD55" s="2"/>
    </row>
    <row r="56" spans="1:31" ht="42" x14ac:dyDescent="0.3">
      <c r="A56" s="74"/>
      <c r="B56" s="75">
        <v>4</v>
      </c>
      <c r="C56" s="123" t="s">
        <v>499</v>
      </c>
      <c r="D56" s="16"/>
      <c r="E56" s="77"/>
      <c r="F56" s="14"/>
      <c r="G56" s="15"/>
      <c r="H56" s="4"/>
      <c r="I56" s="2"/>
      <c r="J56" s="2"/>
      <c r="K56" s="2"/>
      <c r="L56" s="2"/>
      <c r="M56" s="2"/>
      <c r="N56" s="2"/>
      <c r="O56" s="2"/>
      <c r="P56" s="2"/>
      <c r="Q56" s="2"/>
      <c r="R56" s="2"/>
      <c r="S56" s="2"/>
      <c r="T56" s="2"/>
      <c r="U56" s="2"/>
      <c r="V56" s="2"/>
      <c r="W56" s="2"/>
      <c r="X56" s="2"/>
      <c r="Y56" s="2"/>
      <c r="Z56" s="2"/>
      <c r="AA56" s="2"/>
      <c r="AB56" s="2"/>
      <c r="AC56" s="2"/>
      <c r="AD56" s="2"/>
    </row>
    <row r="57" spans="1:31" ht="28.2" x14ac:dyDescent="0.3">
      <c r="A57" s="74"/>
      <c r="B57" s="75">
        <v>5</v>
      </c>
      <c r="C57" s="123" t="s">
        <v>500</v>
      </c>
      <c r="D57" s="16"/>
      <c r="E57" s="77"/>
      <c r="F57" s="14"/>
      <c r="G57" s="15"/>
      <c r="H57" s="4"/>
      <c r="I57" s="2"/>
      <c r="J57" s="2"/>
      <c r="K57" s="83"/>
      <c r="L57" s="2"/>
      <c r="M57" s="2"/>
      <c r="N57" s="2"/>
      <c r="O57" s="2"/>
      <c r="P57" s="2"/>
      <c r="Q57" s="2"/>
      <c r="R57" s="2"/>
      <c r="S57" s="2"/>
      <c r="T57" s="2"/>
      <c r="U57" s="2"/>
      <c r="V57" s="2"/>
      <c r="W57" s="2"/>
      <c r="X57" s="2"/>
      <c r="Y57" s="2"/>
      <c r="Z57" s="2"/>
      <c r="AA57" s="2"/>
      <c r="AB57" s="2"/>
      <c r="AC57" s="2"/>
      <c r="AD57" s="2"/>
    </row>
    <row r="58" spans="1:31" ht="28.8" thickBot="1" x14ac:dyDescent="0.35">
      <c r="A58" s="74"/>
      <c r="B58" s="75">
        <v>6</v>
      </c>
      <c r="C58" s="123" t="s">
        <v>501</v>
      </c>
      <c r="D58" s="16"/>
      <c r="E58" s="77"/>
      <c r="F58" s="14"/>
      <c r="G58" s="15"/>
      <c r="H58" s="4"/>
      <c r="I58" s="2"/>
      <c r="J58" s="2"/>
      <c r="K58" s="2"/>
      <c r="L58" s="2"/>
      <c r="M58" s="2"/>
      <c r="N58" s="2"/>
      <c r="O58" s="2"/>
      <c r="P58" s="2"/>
      <c r="Q58" s="2"/>
      <c r="R58" s="2"/>
      <c r="S58" s="2"/>
      <c r="T58" s="2"/>
      <c r="U58" s="2"/>
      <c r="V58" s="2"/>
      <c r="W58" s="2"/>
      <c r="X58" s="2"/>
      <c r="Y58" s="2"/>
      <c r="Z58" s="2"/>
      <c r="AA58" s="2"/>
      <c r="AB58" s="2"/>
      <c r="AC58" s="2"/>
      <c r="AD58" s="2"/>
    </row>
    <row r="59" spans="1:31" ht="51.6" thickTop="1" thickBot="1" x14ac:dyDescent="0.35">
      <c r="A59" s="69">
        <v>9</v>
      </c>
      <c r="B59" s="70">
        <v>14.9</v>
      </c>
      <c r="C59" s="71" t="s">
        <v>503</v>
      </c>
      <c r="D59" s="71"/>
      <c r="E59" s="72">
        <v>5</v>
      </c>
      <c r="F59" s="10"/>
      <c r="G59" s="11"/>
      <c r="H59" s="12"/>
      <c r="I59" s="2"/>
      <c r="J59" s="2"/>
      <c r="K59" s="2"/>
      <c r="L59" s="2"/>
      <c r="M59" s="2"/>
      <c r="N59" s="2"/>
      <c r="O59" s="2"/>
      <c r="P59" s="2"/>
      <c r="Q59" s="2"/>
      <c r="R59" s="2"/>
      <c r="S59" s="2"/>
      <c r="T59" s="2"/>
      <c r="U59" s="2"/>
      <c r="V59" s="2"/>
      <c r="W59" s="2"/>
      <c r="X59" s="2"/>
      <c r="Y59" s="2"/>
      <c r="Z59" s="2"/>
      <c r="AA59" s="2"/>
      <c r="AB59" s="2"/>
      <c r="AC59" s="2"/>
      <c r="AD59" s="2"/>
      <c r="AE59" s="2"/>
    </row>
    <row r="60" spans="1:31" ht="85.2" thickTop="1" thickBot="1" x14ac:dyDescent="0.35">
      <c r="A60" s="69">
        <v>10</v>
      </c>
      <c r="B60" s="144" t="s">
        <v>502</v>
      </c>
      <c r="C60" s="71" t="s">
        <v>504</v>
      </c>
      <c r="D60" s="71"/>
      <c r="E60" s="72">
        <v>1</v>
      </c>
      <c r="F60" s="10"/>
      <c r="G60" s="11"/>
      <c r="H60" s="12"/>
      <c r="I60" s="2"/>
      <c r="J60" s="2"/>
      <c r="K60" s="2"/>
      <c r="L60" s="2"/>
      <c r="M60" s="2"/>
      <c r="N60" s="2"/>
      <c r="O60" s="2"/>
      <c r="P60" s="2"/>
      <c r="Q60" s="2"/>
      <c r="R60" s="2"/>
      <c r="S60" s="2"/>
      <c r="T60" s="2"/>
      <c r="U60" s="2"/>
      <c r="V60" s="2"/>
      <c r="W60" s="2"/>
      <c r="X60" s="2"/>
      <c r="Y60" s="2"/>
      <c r="Z60" s="2"/>
      <c r="AA60" s="2"/>
      <c r="AB60" s="2"/>
      <c r="AC60" s="2"/>
      <c r="AD60" s="2"/>
      <c r="AE60" s="2"/>
    </row>
    <row r="61" spans="1:31"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row>
    <row r="62" spans="1:31"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row>
    <row r="63" spans="1:31"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row>
    <row r="64" spans="1:31"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row>
    <row r="65" spans="1:31"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row>
    <row r="66" spans="1:31"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row>
    <row r="67" spans="1:31"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row>
    <row r="68" spans="1:31"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row>
    <row r="69" spans="1:31"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row>
    <row r="70" spans="1:31"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row>
    <row r="71" spans="1:31"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row>
    <row r="72" spans="1:31"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row>
    <row r="73" spans="1:31"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row>
    <row r="74" spans="1:31"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row>
    <row r="75" spans="1:31"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row>
    <row r="76" spans="1:31"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row>
    <row r="77" spans="1:31"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row>
    <row r="78" spans="1:31"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row>
    <row r="79" spans="1:31"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row>
    <row r="80" spans="1:31"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row>
    <row r="81" spans="1:31"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row>
    <row r="82" spans="1:31"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row>
    <row r="83" spans="1:31"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row>
    <row r="84" spans="1:31"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row>
    <row r="85" spans="1:31"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row>
    <row r="86" spans="1:31"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row>
    <row r="87" spans="1:31"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row>
    <row r="88" spans="1:31"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row>
    <row r="89" spans="1:31"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row>
    <row r="90" spans="1:31" x14ac:dyDescent="0.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row>
    <row r="91" spans="1:31" x14ac:dyDescent="0.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row>
    <row r="92" spans="1:31" x14ac:dyDescent="0.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row>
    <row r="93" spans="1:31" x14ac:dyDescent="0.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row>
    <row r="94" spans="1:31" x14ac:dyDescent="0.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row>
    <row r="95" spans="1:31" x14ac:dyDescent="0.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row>
    <row r="96" spans="1:31" x14ac:dyDescent="0.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row>
    <row r="97" spans="1:31" x14ac:dyDescent="0.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row>
    <row r="98" spans="1:31" x14ac:dyDescent="0.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row>
  </sheetData>
  <mergeCells count="3">
    <mergeCell ref="A1:B1"/>
    <mergeCell ref="A2:B4"/>
    <mergeCell ref="C2:C4"/>
  </mergeCells>
  <dataValidations count="1">
    <dataValidation type="list" allowBlank="1" showInputMessage="1" showErrorMessage="1" sqref="E1 G1" xr:uid="{8691BBD3-2811-44FD-BC82-F98FD8051D8A}">
      <formula1>$A$1:$A$5</formula1>
    </dataValidation>
  </dataValidations>
  <pageMargins left="0.7" right="0.7" top="0.75" bottom="0.75" header="0.3" footer="0.3"/>
  <ignoredErrors>
    <ignoredError sqref="B6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7C9E5-0074-40BF-9847-A1CC2A590599}">
  <dimension ref="A1:AE32"/>
  <sheetViews>
    <sheetView workbookViewId="0">
      <selection activeCell="F7" sqref="F7:G7"/>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c r="B7" s="70">
        <v>15</v>
      </c>
      <c r="C7" s="71" t="s">
        <v>505</v>
      </c>
      <c r="D7" s="71"/>
      <c r="E7" s="72">
        <v>6</v>
      </c>
      <c r="F7" s="10"/>
      <c r="G7" s="11"/>
      <c r="H7" s="12"/>
      <c r="I7" s="2"/>
      <c r="J7" s="2"/>
      <c r="K7" s="2"/>
      <c r="L7" s="2"/>
      <c r="M7" s="2"/>
      <c r="N7" s="2"/>
      <c r="O7" s="2"/>
      <c r="P7" s="2"/>
      <c r="Q7" s="2"/>
      <c r="R7" s="2"/>
      <c r="S7" s="2"/>
      <c r="T7" s="2"/>
      <c r="U7" s="2"/>
      <c r="V7" s="2"/>
      <c r="W7" s="2"/>
      <c r="X7" s="2"/>
      <c r="Y7" s="2"/>
      <c r="Z7" s="2"/>
      <c r="AA7" s="2"/>
      <c r="AB7" s="2"/>
      <c r="AC7" s="2"/>
      <c r="AD7" s="2"/>
      <c r="AE7" s="2"/>
    </row>
    <row r="8" spans="1:31" ht="27.6" x14ac:dyDescent="0.3">
      <c r="A8" s="150"/>
      <c r="B8" s="80">
        <f>ROW(A1)</f>
        <v>1</v>
      </c>
      <c r="C8" s="95" t="s">
        <v>507</v>
      </c>
      <c r="D8" s="82"/>
      <c r="E8" s="151"/>
      <c r="F8" s="152"/>
      <c r="G8" s="153"/>
      <c r="H8" s="3"/>
      <c r="I8" s="2"/>
      <c r="J8" s="2"/>
      <c r="K8" s="2"/>
      <c r="L8" s="2"/>
      <c r="M8" s="2"/>
      <c r="N8" s="2"/>
      <c r="O8" s="2"/>
      <c r="P8" s="2"/>
      <c r="Q8" s="2"/>
      <c r="R8" s="2"/>
      <c r="S8" s="2"/>
      <c r="T8" s="2"/>
      <c r="U8" s="2"/>
      <c r="V8" s="2"/>
      <c r="W8" s="2"/>
      <c r="X8" s="2"/>
      <c r="Y8" s="2"/>
      <c r="Z8" s="2"/>
      <c r="AA8" s="2"/>
      <c r="AB8" s="2"/>
      <c r="AC8" s="2"/>
      <c r="AD8" s="2"/>
      <c r="AE8" s="2"/>
    </row>
    <row r="9" spans="1:31" ht="16.2" thickBot="1" x14ac:dyDescent="0.35">
      <c r="A9" s="94"/>
      <c r="B9" s="45">
        <f>ROW(A2)</f>
        <v>2</v>
      </c>
      <c r="C9" s="154" t="s">
        <v>506</v>
      </c>
      <c r="D9" s="125"/>
      <c r="E9" s="112"/>
      <c r="F9" s="126"/>
      <c r="G9" s="127"/>
      <c r="H9" s="89"/>
      <c r="I9" s="2"/>
      <c r="J9" s="2"/>
      <c r="K9" s="2"/>
      <c r="L9" s="2"/>
      <c r="M9" s="2"/>
      <c r="N9" s="2"/>
      <c r="O9" s="2"/>
      <c r="P9" s="2"/>
      <c r="Q9" s="2"/>
      <c r="R9" s="2"/>
      <c r="S9" s="2"/>
      <c r="T9" s="2"/>
      <c r="U9" s="2"/>
      <c r="V9" s="2"/>
      <c r="W9" s="2"/>
      <c r="X9" s="2"/>
      <c r="Y9" s="2"/>
      <c r="Z9" s="2"/>
      <c r="AA9" s="2"/>
      <c r="AB9" s="2"/>
      <c r="AC9" s="2"/>
      <c r="AD9" s="2"/>
      <c r="AE9" s="2"/>
    </row>
    <row r="10" spans="1:31" x14ac:dyDescent="0.3">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1" x14ac:dyDescent="0.3">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row>
    <row r="12" spans="1:31" x14ac:dyDescent="0.3">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row>
    <row r="13" spans="1:31" x14ac:dyDescent="0.3">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row>
    <row r="14" spans="1:31" x14ac:dyDescent="0.3">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row>
    <row r="15" spans="1:31" x14ac:dyDescent="0.3">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row>
    <row r="16" spans="1:31" x14ac:dyDescent="0.3">
      <c r="A16" s="83"/>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row>
    <row r="17" spans="1:30" x14ac:dyDescent="0.3">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row>
    <row r="18" spans="1:30" x14ac:dyDescent="0.3">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row>
    <row r="19" spans="1:30" x14ac:dyDescent="0.3">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row>
    <row r="20" spans="1:30" x14ac:dyDescent="0.3">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1:30" x14ac:dyDescent="0.3">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0" x14ac:dyDescent="0.3">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1:30" x14ac:dyDescent="0.3">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4" spans="1:30" x14ac:dyDescent="0.3">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1:30" x14ac:dyDescent="0.3">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row>
    <row r="26" spans="1:30" x14ac:dyDescent="0.3">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0" x14ac:dyDescent="0.3">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1:30" x14ac:dyDescent="0.3">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29" spans="1:30" x14ac:dyDescent="0.3">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x14ac:dyDescent="0.3">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1:30" x14ac:dyDescent="0.3">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2" spans="1:30" x14ac:dyDescent="0.3">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sheetData>
  <mergeCells count="3">
    <mergeCell ref="A1:B1"/>
    <mergeCell ref="A2:B4"/>
    <mergeCell ref="C2:C4"/>
  </mergeCells>
  <dataValidations count="1">
    <dataValidation type="list" allowBlank="1" showInputMessage="1" showErrorMessage="1" sqref="E1 G1" xr:uid="{E658AA2A-64CB-4E4A-8E77-5706CB99CB81}">
      <formula1>$A$1:$A$5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C3F96-0298-4F18-9FEC-49D694C22D2E}">
  <dimension ref="A1:AE103"/>
  <sheetViews>
    <sheetView zoomScale="81" zoomScaleNormal="81" workbookViewId="0">
      <selection activeCell="F8" sqref="F8:G35"/>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600000000000001" thickTop="1" thickBot="1" x14ac:dyDescent="0.35">
      <c r="A7" s="145"/>
      <c r="B7" s="146">
        <v>1</v>
      </c>
      <c r="C7" s="147" t="s">
        <v>13</v>
      </c>
      <c r="D7" s="148"/>
      <c r="E7" s="148"/>
      <c r="F7" s="148"/>
      <c r="G7" s="84"/>
      <c r="H7" s="9"/>
      <c r="I7" s="2"/>
      <c r="J7" s="2"/>
      <c r="K7" s="2"/>
      <c r="L7" s="2"/>
      <c r="M7" s="2"/>
      <c r="N7" s="2"/>
      <c r="O7" s="2"/>
      <c r="P7" s="2"/>
      <c r="Q7" s="2"/>
      <c r="R7" s="2"/>
      <c r="S7" s="2"/>
      <c r="T7" s="2"/>
      <c r="U7" s="2"/>
      <c r="V7" s="2"/>
      <c r="W7" s="2"/>
      <c r="X7" s="2"/>
      <c r="Y7" s="2"/>
      <c r="Z7" s="2"/>
      <c r="AA7" s="2"/>
      <c r="AB7" s="2"/>
      <c r="AC7" s="2"/>
      <c r="AD7" s="2"/>
      <c r="AE7" s="2"/>
    </row>
    <row r="8" spans="1:31" ht="18" thickTop="1" thickBot="1" x14ac:dyDescent="0.35">
      <c r="A8" s="69">
        <v>1</v>
      </c>
      <c r="B8" s="70">
        <v>1.1000000000000001</v>
      </c>
      <c r="C8" s="71" t="s">
        <v>14</v>
      </c>
      <c r="D8" s="71"/>
      <c r="E8" s="72">
        <v>100</v>
      </c>
      <c r="F8" s="10"/>
      <c r="G8" s="11"/>
      <c r="H8" s="12"/>
      <c r="I8" s="2"/>
      <c r="J8" s="2"/>
      <c r="K8" s="2"/>
      <c r="L8" s="2"/>
      <c r="M8" s="2"/>
      <c r="N8" s="2"/>
      <c r="O8" s="2"/>
      <c r="P8" s="2"/>
      <c r="Q8" s="2"/>
      <c r="R8" s="2"/>
      <c r="S8" s="2"/>
      <c r="T8" s="2"/>
      <c r="U8" s="2"/>
      <c r="V8" s="2"/>
      <c r="W8" s="2"/>
      <c r="X8" s="2"/>
      <c r="Y8" s="2"/>
      <c r="Z8" s="2"/>
      <c r="AA8" s="2"/>
      <c r="AB8" s="2"/>
      <c r="AC8" s="2"/>
      <c r="AD8" s="2"/>
      <c r="AE8" s="2"/>
    </row>
    <row r="9" spans="1:31" ht="15.6" x14ac:dyDescent="0.3">
      <c r="A9" s="74"/>
      <c r="B9" s="75">
        <v>1</v>
      </c>
      <c r="C9" s="98" t="s">
        <v>16</v>
      </c>
      <c r="D9" s="13"/>
      <c r="E9" s="77"/>
      <c r="F9" s="14"/>
      <c r="G9" s="15"/>
      <c r="H9" s="4"/>
      <c r="I9" s="2"/>
      <c r="J9" s="2"/>
      <c r="K9" s="2"/>
      <c r="L9" s="2"/>
      <c r="M9" s="2"/>
      <c r="N9" s="2"/>
      <c r="O9" s="2"/>
      <c r="P9" s="2"/>
      <c r="Q9" s="2"/>
      <c r="R9" s="2"/>
      <c r="S9" s="2"/>
      <c r="T9" s="2"/>
      <c r="U9" s="2"/>
      <c r="V9" s="2"/>
      <c r="W9" s="2"/>
      <c r="X9" s="2"/>
      <c r="Y9" s="2"/>
      <c r="Z9" s="2"/>
      <c r="AA9" s="2"/>
      <c r="AB9" s="2"/>
      <c r="AC9" s="2"/>
      <c r="AD9" s="2"/>
      <c r="AE9" s="2"/>
    </row>
    <row r="10" spans="1:31" ht="15.6" x14ac:dyDescent="0.3">
      <c r="A10" s="74"/>
      <c r="B10" s="75">
        <v>2</v>
      </c>
      <c r="C10" s="99" t="s">
        <v>17</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15.6" x14ac:dyDescent="0.3">
      <c r="A11" s="74"/>
      <c r="B11" s="75">
        <v>3</v>
      </c>
      <c r="C11" s="99" t="s">
        <v>18</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15.6" x14ac:dyDescent="0.3">
      <c r="A12" s="74"/>
      <c r="B12" s="75">
        <v>4</v>
      </c>
      <c r="C12" s="99" t="s">
        <v>19</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15.6" x14ac:dyDescent="0.3">
      <c r="A13" s="74"/>
      <c r="B13" s="75">
        <v>5</v>
      </c>
      <c r="C13" s="99" t="s">
        <v>20</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15.6" x14ac:dyDescent="0.3">
      <c r="A14" s="74"/>
      <c r="B14" s="75">
        <v>6</v>
      </c>
      <c r="C14" s="99" t="s">
        <v>21</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15.6" x14ac:dyDescent="0.3">
      <c r="A15" s="74"/>
      <c r="B15" s="75">
        <v>7</v>
      </c>
      <c r="C15" s="99" t="s">
        <v>22</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110.4" x14ac:dyDescent="0.3">
      <c r="A16" s="74"/>
      <c r="B16" s="75">
        <v>8</v>
      </c>
      <c r="C16" s="100" t="s">
        <v>23</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c r="AE16" s="2"/>
    </row>
    <row r="17" spans="1:31" ht="15.6" x14ac:dyDescent="0.3">
      <c r="A17" s="74"/>
      <c r="B17" s="75">
        <v>9</v>
      </c>
      <c r="C17" s="99" t="s">
        <v>24</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c r="AE17" s="2"/>
    </row>
    <row r="18" spans="1:31" ht="15.6" x14ac:dyDescent="0.3">
      <c r="A18" s="74"/>
      <c r="B18" s="75">
        <v>10</v>
      </c>
      <c r="C18" s="99" t="s">
        <v>25</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c r="AE18" s="2"/>
    </row>
    <row r="19" spans="1:31" ht="28.2" x14ac:dyDescent="0.3">
      <c r="A19" s="74"/>
      <c r="B19" s="75">
        <v>11</v>
      </c>
      <c r="C19" s="101" t="s">
        <v>26</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c r="AE19" s="2"/>
    </row>
    <row r="20" spans="1:31" ht="15.6" x14ac:dyDescent="0.3">
      <c r="A20" s="74"/>
      <c r="B20" s="75">
        <v>12</v>
      </c>
      <c r="C20" s="99" t="s">
        <v>27</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c r="AE20" s="2"/>
    </row>
    <row r="21" spans="1:31" ht="15.6" x14ac:dyDescent="0.3">
      <c r="A21" s="74"/>
      <c r="B21" s="75">
        <v>13</v>
      </c>
      <c r="C21" s="99" t="s">
        <v>28</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c r="AE21" s="2"/>
    </row>
    <row r="22" spans="1:31" ht="16.2" thickBot="1" x14ac:dyDescent="0.35">
      <c r="A22" s="74"/>
      <c r="B22" s="75">
        <v>14</v>
      </c>
      <c r="C22" s="102" t="s">
        <v>29</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c r="AE22" s="2"/>
    </row>
    <row r="23" spans="1:31" ht="18" thickTop="1" thickBot="1" x14ac:dyDescent="0.35">
      <c r="A23" s="69">
        <v>2</v>
      </c>
      <c r="B23" s="70">
        <v>1.2</v>
      </c>
      <c r="C23" s="71" t="s">
        <v>15</v>
      </c>
      <c r="D23" s="71"/>
      <c r="E23" s="72">
        <v>100</v>
      </c>
      <c r="F23" s="10"/>
      <c r="G23" s="11"/>
      <c r="H23" s="12"/>
      <c r="I23" s="2"/>
      <c r="J23" s="2"/>
      <c r="K23" s="2"/>
      <c r="L23" s="2"/>
      <c r="M23" s="2"/>
      <c r="N23" s="2"/>
      <c r="O23" s="2"/>
      <c r="P23" s="2"/>
      <c r="Q23" s="2"/>
      <c r="R23" s="2"/>
      <c r="S23" s="2"/>
      <c r="T23" s="2"/>
      <c r="U23" s="2"/>
      <c r="V23" s="2"/>
      <c r="W23" s="2"/>
      <c r="X23" s="2"/>
      <c r="Y23" s="2"/>
      <c r="Z23" s="2"/>
      <c r="AA23" s="2"/>
      <c r="AB23" s="2"/>
      <c r="AC23" s="2"/>
      <c r="AD23" s="2"/>
      <c r="AE23" s="2"/>
    </row>
    <row r="24" spans="1:31" ht="15.6" x14ac:dyDescent="0.3">
      <c r="A24" s="74"/>
      <c r="B24" s="75">
        <v>1</v>
      </c>
      <c r="C24" s="76" t="s">
        <v>30</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row>
    <row r="25" spans="1:31" ht="15.6" x14ac:dyDescent="0.3">
      <c r="A25" s="74"/>
      <c r="B25" s="75">
        <v>2</v>
      </c>
      <c r="C25" s="103" t="s">
        <v>31</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row>
    <row r="26" spans="1:31" ht="15.6" x14ac:dyDescent="0.3">
      <c r="A26" s="74"/>
      <c r="B26" s="75">
        <v>3</v>
      </c>
      <c r="C26" s="103" t="s">
        <v>32</v>
      </c>
      <c r="D26" s="16"/>
      <c r="E26" s="77"/>
      <c r="F26" s="14"/>
      <c r="G26" s="15"/>
      <c r="H26" s="4"/>
      <c r="I26" s="2"/>
      <c r="J26" s="2"/>
      <c r="K26" s="2"/>
      <c r="L26" s="2"/>
      <c r="M26" s="2"/>
      <c r="N26" s="2"/>
      <c r="O26" s="2"/>
      <c r="P26" s="2"/>
      <c r="Q26" s="2"/>
      <c r="R26" s="2"/>
      <c r="S26" s="2"/>
      <c r="T26" s="2"/>
      <c r="U26" s="2"/>
      <c r="V26" s="2"/>
      <c r="W26" s="2"/>
      <c r="X26" s="2"/>
      <c r="Y26" s="2"/>
      <c r="Z26" s="2"/>
      <c r="AA26" s="2"/>
      <c r="AB26" s="2"/>
      <c r="AC26" s="2"/>
      <c r="AD26" s="2"/>
    </row>
    <row r="27" spans="1:31" ht="15.6" x14ac:dyDescent="0.3">
      <c r="A27" s="74"/>
      <c r="B27" s="75">
        <v>4</v>
      </c>
      <c r="C27" s="103" t="s">
        <v>33</v>
      </c>
      <c r="D27" s="16"/>
      <c r="E27" s="77"/>
      <c r="F27" s="14"/>
      <c r="G27" s="15"/>
      <c r="H27" s="4"/>
      <c r="I27" s="2"/>
      <c r="J27" s="2"/>
      <c r="K27" s="2"/>
      <c r="L27" s="2"/>
      <c r="M27" s="2"/>
      <c r="N27" s="2"/>
      <c r="O27" s="2"/>
      <c r="P27" s="2"/>
      <c r="Q27" s="2"/>
      <c r="R27" s="2"/>
      <c r="S27" s="2"/>
      <c r="T27" s="2"/>
      <c r="U27" s="2"/>
      <c r="V27" s="2"/>
      <c r="W27" s="2"/>
      <c r="X27" s="2"/>
      <c r="Y27" s="2"/>
      <c r="Z27" s="2"/>
      <c r="AA27" s="2"/>
      <c r="AB27" s="2"/>
      <c r="AC27" s="2"/>
      <c r="AD27" s="2"/>
    </row>
    <row r="28" spans="1:31" ht="15.6" x14ac:dyDescent="0.3">
      <c r="A28" s="74"/>
      <c r="B28" s="75">
        <v>5</v>
      </c>
      <c r="C28" s="103" t="s">
        <v>34</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row>
    <row r="29" spans="1:31" ht="15.6" x14ac:dyDescent="0.3">
      <c r="A29" s="74"/>
      <c r="B29" s="75">
        <v>6</v>
      </c>
      <c r="C29" s="103" t="s">
        <v>35</v>
      </c>
      <c r="D29" s="16"/>
      <c r="E29" s="77"/>
      <c r="F29" s="14"/>
      <c r="G29" s="15"/>
      <c r="H29" s="4"/>
      <c r="I29" s="2"/>
      <c r="J29" s="2"/>
      <c r="K29" s="2"/>
      <c r="L29" s="2"/>
      <c r="M29" s="2"/>
      <c r="N29" s="2"/>
      <c r="O29" s="2"/>
      <c r="P29" s="2"/>
      <c r="Q29" s="2"/>
      <c r="R29" s="2"/>
      <c r="S29" s="2"/>
      <c r="T29" s="2"/>
      <c r="U29" s="2"/>
      <c r="V29" s="2"/>
      <c r="W29" s="2"/>
      <c r="X29" s="2"/>
      <c r="Y29" s="2"/>
      <c r="Z29" s="2"/>
      <c r="AA29" s="2"/>
      <c r="AB29" s="2"/>
      <c r="AC29" s="2"/>
      <c r="AD29" s="2"/>
    </row>
    <row r="30" spans="1:31" ht="15.6" x14ac:dyDescent="0.3">
      <c r="A30" s="74"/>
      <c r="B30" s="75">
        <v>7</v>
      </c>
      <c r="C30" s="103" t="s">
        <v>36</v>
      </c>
      <c r="D30" s="16"/>
      <c r="E30" s="77"/>
      <c r="F30" s="14"/>
      <c r="G30" s="15"/>
      <c r="H30" s="4"/>
      <c r="I30" s="2"/>
      <c r="J30" s="2"/>
      <c r="K30" s="2"/>
      <c r="L30" s="2"/>
      <c r="M30" s="2"/>
      <c r="N30" s="2"/>
      <c r="O30" s="2"/>
      <c r="P30" s="2"/>
      <c r="Q30" s="2"/>
      <c r="R30" s="2"/>
      <c r="S30" s="2"/>
      <c r="T30" s="2"/>
      <c r="U30" s="2"/>
      <c r="V30" s="2"/>
      <c r="W30" s="2"/>
      <c r="X30" s="2"/>
      <c r="Y30" s="2"/>
      <c r="Z30" s="2"/>
      <c r="AA30" s="2"/>
      <c r="AB30" s="2"/>
      <c r="AC30" s="2"/>
      <c r="AD30" s="2"/>
    </row>
    <row r="31" spans="1:31" ht="15.6" x14ac:dyDescent="0.3">
      <c r="A31" s="74"/>
      <c r="B31" s="75">
        <v>8</v>
      </c>
      <c r="C31" s="104" t="s">
        <v>37</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row>
    <row r="32" spans="1:31" ht="16.8" x14ac:dyDescent="0.3">
      <c r="A32" s="74"/>
      <c r="B32" s="75">
        <v>9</v>
      </c>
      <c r="C32" s="105" t="s">
        <v>59</v>
      </c>
      <c r="D32" s="16"/>
      <c r="E32" s="77"/>
      <c r="F32" s="14"/>
      <c r="G32" s="15"/>
      <c r="H32" s="4"/>
      <c r="I32" s="2"/>
      <c r="J32" s="2"/>
      <c r="K32" s="2"/>
      <c r="L32" s="2"/>
      <c r="M32" s="2"/>
      <c r="N32" s="2"/>
      <c r="O32" s="2"/>
      <c r="P32" s="2"/>
      <c r="Q32" s="2"/>
      <c r="R32" s="2"/>
      <c r="S32" s="2"/>
      <c r="T32" s="2"/>
      <c r="U32" s="2"/>
      <c r="V32" s="2"/>
      <c r="W32" s="2"/>
      <c r="X32" s="2"/>
      <c r="Y32" s="2"/>
      <c r="Z32" s="2"/>
      <c r="AA32" s="2"/>
      <c r="AB32" s="2"/>
      <c r="AC32" s="2"/>
      <c r="AD32" s="2"/>
    </row>
    <row r="33" spans="1:30" ht="15.6" x14ac:dyDescent="0.3">
      <c r="A33" s="74"/>
      <c r="B33" s="75">
        <v>10</v>
      </c>
      <c r="C33" s="106" t="s">
        <v>38</v>
      </c>
      <c r="D33" s="16"/>
      <c r="E33" s="77"/>
      <c r="F33" s="14"/>
      <c r="G33" s="15"/>
      <c r="H33" s="4"/>
      <c r="I33" s="2"/>
      <c r="J33" s="2"/>
      <c r="K33" s="2"/>
      <c r="L33" s="2"/>
      <c r="M33" s="2"/>
      <c r="N33" s="2"/>
      <c r="O33" s="2"/>
      <c r="P33" s="2"/>
      <c r="Q33" s="2"/>
      <c r="R33" s="2"/>
      <c r="S33" s="2"/>
      <c r="T33" s="2"/>
      <c r="U33" s="2"/>
      <c r="V33" s="2"/>
      <c r="W33" s="2"/>
      <c r="X33" s="2"/>
      <c r="Y33" s="2"/>
      <c r="Z33" s="2"/>
      <c r="AA33" s="2"/>
      <c r="AB33" s="2"/>
      <c r="AC33" s="2"/>
      <c r="AD33" s="2"/>
    </row>
    <row r="34" spans="1:30" ht="15.6" x14ac:dyDescent="0.3">
      <c r="A34" s="74"/>
      <c r="B34" s="75">
        <v>11</v>
      </c>
      <c r="C34" s="105" t="s">
        <v>39</v>
      </c>
      <c r="D34" s="16"/>
      <c r="E34" s="77"/>
      <c r="F34" s="14"/>
      <c r="G34" s="15"/>
      <c r="H34" s="4"/>
      <c r="I34" s="2"/>
      <c r="J34" s="2"/>
      <c r="K34" s="2"/>
      <c r="L34" s="2"/>
      <c r="M34" s="2"/>
      <c r="N34" s="2"/>
      <c r="O34" s="2"/>
      <c r="P34" s="2"/>
      <c r="Q34" s="2"/>
      <c r="R34" s="2"/>
      <c r="S34" s="2"/>
      <c r="T34" s="2"/>
      <c r="U34" s="2"/>
      <c r="V34" s="2"/>
      <c r="W34" s="2"/>
      <c r="X34" s="2"/>
      <c r="Y34" s="2"/>
      <c r="Z34" s="2"/>
      <c r="AA34" s="2"/>
      <c r="AB34" s="2"/>
      <c r="AC34" s="2"/>
      <c r="AD34" s="2"/>
    </row>
    <row r="35" spans="1:30" ht="15.6" x14ac:dyDescent="0.3">
      <c r="A35" s="74"/>
      <c r="B35" s="75">
        <v>12</v>
      </c>
      <c r="C35" s="103" t="s">
        <v>40</v>
      </c>
      <c r="D35" s="16"/>
      <c r="E35" s="77"/>
      <c r="F35" s="14"/>
      <c r="G35" s="15"/>
      <c r="H35" s="4"/>
      <c r="I35" s="2"/>
      <c r="J35" s="2"/>
      <c r="K35" s="2"/>
      <c r="L35" s="2"/>
      <c r="M35" s="2"/>
      <c r="N35" s="2"/>
      <c r="O35" s="2"/>
      <c r="P35" s="2"/>
      <c r="Q35" s="2"/>
      <c r="R35" s="2"/>
      <c r="S35" s="2"/>
      <c r="T35" s="2"/>
      <c r="U35" s="2"/>
      <c r="V35" s="2"/>
      <c r="W35" s="2"/>
      <c r="X35" s="2"/>
      <c r="Y35" s="2"/>
      <c r="Z35" s="2"/>
      <c r="AA35" s="2"/>
      <c r="AB35" s="2"/>
      <c r="AC35" s="2"/>
      <c r="AD35" s="2"/>
    </row>
    <row r="36" spans="1:30" ht="16.2" thickBot="1" x14ac:dyDescent="0.35">
      <c r="A36" s="94"/>
      <c r="B36" s="75">
        <v>13</v>
      </c>
      <c r="C36" s="107" t="s">
        <v>29</v>
      </c>
      <c r="D36" s="92"/>
      <c r="E36" s="77"/>
      <c r="F36" s="14"/>
      <c r="G36" s="90"/>
      <c r="H36" s="89"/>
      <c r="I36" s="2"/>
      <c r="J36" s="2"/>
      <c r="K36" s="2"/>
      <c r="L36" s="2"/>
      <c r="M36" s="2"/>
      <c r="N36" s="2"/>
      <c r="O36" s="2"/>
      <c r="P36" s="2"/>
      <c r="Q36" s="2"/>
      <c r="R36" s="2"/>
      <c r="S36" s="2"/>
      <c r="T36" s="2"/>
      <c r="U36" s="2"/>
      <c r="V36" s="2"/>
      <c r="W36" s="2"/>
      <c r="X36" s="2"/>
      <c r="Y36" s="2"/>
      <c r="Z36" s="2"/>
      <c r="AA36" s="2"/>
      <c r="AB36" s="2"/>
      <c r="AC36" s="2"/>
      <c r="AD36" s="2"/>
    </row>
    <row r="37" spans="1:30" x14ac:dyDescent="0.3">
      <c r="A37" s="83"/>
      <c r="B37" s="91"/>
      <c r="C37" s="91"/>
      <c r="D37" s="91"/>
      <c r="E37" s="91"/>
      <c r="F37" s="91"/>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1:30"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row r="43" spans="1:30"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0"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0"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0"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0"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0"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0"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0"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row>
    <row r="63" spans="1:30"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row r="64" spans="1:30"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1:30"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row>
    <row r="66" spans="1:30"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1:30"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row>
    <row r="68" spans="1:30"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1:30"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row>
    <row r="70" spans="1:30"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1:30"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row>
    <row r="72" spans="1:30"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row>
    <row r="74" spans="1:30"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row>
    <row r="76" spans="1:30"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row r="77" spans="1:30"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row>
    <row r="78" spans="1:30"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row>
    <row r="80" spans="1:30"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row>
    <row r="81" spans="1:30"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row>
    <row r="82" spans="1:30"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row>
    <row r="83" spans="1:30"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row>
    <row r="84" spans="1:30"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0"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row r="88" spans="1:30"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row>
    <row r="89" spans="1:30"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row>
    <row r="90" spans="1:30" x14ac:dyDescent="0.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row>
    <row r="91" spans="1:30" x14ac:dyDescent="0.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row>
    <row r="92" spans="1:30" x14ac:dyDescent="0.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row>
    <row r="93" spans="1:30" x14ac:dyDescent="0.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row>
    <row r="94" spans="1:30" x14ac:dyDescent="0.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row>
    <row r="95" spans="1:30" x14ac:dyDescent="0.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row>
    <row r="96" spans="1:30" x14ac:dyDescent="0.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row>
    <row r="97" spans="1:30" x14ac:dyDescent="0.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row>
    <row r="98" spans="1:30" x14ac:dyDescent="0.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row>
    <row r="99" spans="1:30" x14ac:dyDescent="0.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row>
    <row r="100" spans="1:30" x14ac:dyDescent="0.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row>
    <row r="101" spans="1:30" x14ac:dyDescent="0.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row>
    <row r="102" spans="1:30" x14ac:dyDescent="0.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row>
    <row r="103" spans="1:30" x14ac:dyDescent="0.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sheetData>
  <mergeCells count="3">
    <mergeCell ref="A1:B1"/>
    <mergeCell ref="A2:B4"/>
    <mergeCell ref="C2:C4"/>
  </mergeCells>
  <dataValidations disablePrompts="1" count="1">
    <dataValidation type="list" allowBlank="1" showInputMessage="1" showErrorMessage="1" sqref="E1 G1" xr:uid="{811336B0-83BD-403D-BCBE-3B05F2E4DF85}">
      <formula1>$A$1:$A$5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FBD9-8DD7-4D19-ADEF-88985850B747}">
  <dimension ref="A1:AE138"/>
  <sheetViews>
    <sheetView workbookViewId="0">
      <selection activeCell="F8" sqref="F8:G70"/>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600000000000001" thickTop="1" thickBot="1" x14ac:dyDescent="0.35">
      <c r="A7" s="145"/>
      <c r="B7" s="146">
        <v>2</v>
      </c>
      <c r="C7" s="147" t="s">
        <v>41</v>
      </c>
      <c r="D7" s="148"/>
      <c r="E7" s="148"/>
      <c r="F7" s="148"/>
      <c r="G7" s="84"/>
      <c r="H7" s="9"/>
      <c r="I7" s="2"/>
      <c r="J7" s="2"/>
      <c r="K7" s="2"/>
      <c r="L7" s="2"/>
      <c r="M7" s="2"/>
      <c r="N7" s="2"/>
      <c r="O7" s="2"/>
      <c r="P7" s="2"/>
      <c r="Q7" s="2"/>
      <c r="R7" s="2"/>
      <c r="S7" s="2"/>
      <c r="T7" s="2"/>
      <c r="U7" s="2"/>
      <c r="V7" s="2"/>
      <c r="W7" s="2"/>
      <c r="X7" s="2"/>
      <c r="Y7" s="2"/>
      <c r="Z7" s="2"/>
      <c r="AA7" s="2"/>
      <c r="AB7" s="2"/>
      <c r="AC7" s="2"/>
      <c r="AD7" s="2"/>
      <c r="AE7" s="2"/>
    </row>
    <row r="8" spans="1:31" ht="18" thickTop="1" thickBot="1" x14ac:dyDescent="0.35">
      <c r="A8" s="69">
        <v>1</v>
      </c>
      <c r="B8" s="70">
        <v>2.1</v>
      </c>
      <c r="C8" s="71" t="s">
        <v>42</v>
      </c>
      <c r="D8" s="71"/>
      <c r="E8" s="72">
        <v>100</v>
      </c>
      <c r="F8" s="10"/>
      <c r="G8" s="11"/>
      <c r="H8" s="12"/>
      <c r="I8" s="2"/>
      <c r="J8" s="2"/>
      <c r="K8" s="2"/>
      <c r="L8" s="2"/>
      <c r="M8" s="2"/>
      <c r="N8" s="2"/>
      <c r="O8" s="2"/>
      <c r="P8" s="2"/>
      <c r="Q8" s="2"/>
      <c r="R8" s="2"/>
      <c r="S8" s="2"/>
      <c r="T8" s="2"/>
      <c r="U8" s="2"/>
      <c r="V8" s="2"/>
      <c r="W8" s="2"/>
      <c r="X8" s="2"/>
      <c r="Y8" s="2"/>
      <c r="Z8" s="2"/>
      <c r="AA8" s="2"/>
      <c r="AB8" s="2"/>
      <c r="AC8" s="2"/>
      <c r="AD8" s="2"/>
      <c r="AE8" s="2"/>
    </row>
    <row r="9" spans="1:31" ht="27.6" x14ac:dyDescent="0.3">
      <c r="A9" s="74"/>
      <c r="B9" s="75">
        <f>ROW(A1)</f>
        <v>1</v>
      </c>
      <c r="C9" s="95" t="s">
        <v>46</v>
      </c>
      <c r="D9" s="13"/>
      <c r="E9" s="77"/>
      <c r="F9" s="14"/>
      <c r="G9" s="15"/>
      <c r="H9" s="4"/>
      <c r="I9" s="2"/>
      <c r="J9" s="2"/>
      <c r="K9" s="2"/>
      <c r="L9" s="2"/>
      <c r="M9" s="2"/>
      <c r="N9" s="2"/>
      <c r="O9" s="2"/>
      <c r="P9" s="2"/>
      <c r="Q9" s="2"/>
      <c r="R9" s="2"/>
      <c r="S9" s="2"/>
      <c r="T9" s="2"/>
      <c r="U9" s="2"/>
      <c r="V9" s="2"/>
      <c r="W9" s="2"/>
      <c r="X9" s="2"/>
      <c r="Y9" s="2"/>
      <c r="Z9" s="2"/>
      <c r="AA9" s="2"/>
      <c r="AB9" s="2"/>
      <c r="AC9" s="2"/>
      <c r="AD9" s="2"/>
      <c r="AE9" s="2"/>
    </row>
    <row r="10" spans="1:31" ht="15.6" x14ac:dyDescent="0.3">
      <c r="A10" s="74"/>
      <c r="B10" s="75">
        <f t="shared" ref="B10:B22" si="0">ROW(A2)</f>
        <v>2</v>
      </c>
      <c r="C10" s="96" t="s">
        <v>47</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15.6" x14ac:dyDescent="0.3">
      <c r="A11" s="74"/>
      <c r="B11" s="75">
        <f t="shared" si="0"/>
        <v>3</v>
      </c>
      <c r="C11" s="96" t="s">
        <v>48</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15.6" x14ac:dyDescent="0.3">
      <c r="A12" s="74"/>
      <c r="B12" s="75">
        <f t="shared" si="0"/>
        <v>4</v>
      </c>
      <c r="C12" s="96" t="s">
        <v>49</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15.6" x14ac:dyDescent="0.3">
      <c r="A13" s="74"/>
      <c r="B13" s="75">
        <f t="shared" si="0"/>
        <v>5</v>
      </c>
      <c r="C13" s="96" t="s">
        <v>50</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15.6" x14ac:dyDescent="0.3">
      <c r="A14" s="74"/>
      <c r="B14" s="75">
        <f t="shared" si="0"/>
        <v>6</v>
      </c>
      <c r="C14" s="96" t="s">
        <v>51</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15.6" x14ac:dyDescent="0.3">
      <c r="A15" s="74"/>
      <c r="B15" s="75">
        <f t="shared" si="0"/>
        <v>7</v>
      </c>
      <c r="C15" s="96" t="s">
        <v>52</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15.6" x14ac:dyDescent="0.3">
      <c r="A16" s="74"/>
      <c r="B16" s="75">
        <f t="shared" si="0"/>
        <v>8</v>
      </c>
      <c r="C16" s="96" t="s">
        <v>60</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c r="AE16" s="2"/>
    </row>
    <row r="17" spans="1:31" ht="15.6" x14ac:dyDescent="0.3">
      <c r="A17" s="74"/>
      <c r="B17" s="75">
        <f t="shared" si="0"/>
        <v>9</v>
      </c>
      <c r="C17" s="96" t="s">
        <v>53</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c r="AE17" s="2"/>
    </row>
    <row r="18" spans="1:31" ht="15.6" x14ac:dyDescent="0.3">
      <c r="A18" s="74"/>
      <c r="B18" s="75">
        <f t="shared" si="0"/>
        <v>10</v>
      </c>
      <c r="C18" s="96" t="s">
        <v>54</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c r="AE18" s="2"/>
    </row>
    <row r="19" spans="1:31" ht="15.6" x14ac:dyDescent="0.3">
      <c r="A19" s="74"/>
      <c r="B19" s="75">
        <f t="shared" si="0"/>
        <v>11</v>
      </c>
      <c r="C19" s="96" t="s">
        <v>55</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c r="AE19" s="2"/>
    </row>
    <row r="20" spans="1:31" ht="15.6" x14ac:dyDescent="0.3">
      <c r="A20" s="74"/>
      <c r="B20" s="75">
        <f t="shared" si="0"/>
        <v>12</v>
      </c>
      <c r="C20" s="96" t="s">
        <v>56</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c r="AE20" s="2"/>
    </row>
    <row r="21" spans="1:31" ht="15.6" x14ac:dyDescent="0.3">
      <c r="A21" s="74"/>
      <c r="B21" s="75">
        <f t="shared" si="0"/>
        <v>13</v>
      </c>
      <c r="C21" s="96" t="s">
        <v>57</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c r="AE21" s="2"/>
    </row>
    <row r="22" spans="1:31" ht="16.2" thickBot="1" x14ac:dyDescent="0.35">
      <c r="A22" s="74"/>
      <c r="B22" s="75">
        <f t="shared" si="0"/>
        <v>14</v>
      </c>
      <c r="C22" s="97" t="s">
        <v>58</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c r="AE22" s="2"/>
    </row>
    <row r="23" spans="1:31" ht="18" thickTop="1" thickBot="1" x14ac:dyDescent="0.35">
      <c r="A23" s="69">
        <v>2</v>
      </c>
      <c r="B23" s="70">
        <v>2.2000000000000002</v>
      </c>
      <c r="C23" s="71" t="s">
        <v>45</v>
      </c>
      <c r="D23" s="71"/>
      <c r="E23" s="72">
        <v>4</v>
      </c>
      <c r="F23" s="10"/>
      <c r="G23" s="11"/>
      <c r="H23" s="12"/>
      <c r="I23" s="2"/>
      <c r="J23" s="2"/>
      <c r="K23" s="2"/>
      <c r="L23" s="2"/>
      <c r="M23" s="2"/>
      <c r="N23" s="2"/>
      <c r="O23" s="2"/>
      <c r="P23" s="2"/>
      <c r="Q23" s="2"/>
      <c r="R23" s="2"/>
      <c r="S23" s="2"/>
      <c r="T23" s="2"/>
      <c r="U23" s="2"/>
      <c r="V23" s="2"/>
      <c r="W23" s="2"/>
      <c r="X23" s="2"/>
      <c r="Y23" s="2"/>
      <c r="Z23" s="2"/>
      <c r="AA23" s="2"/>
      <c r="AB23" s="2"/>
      <c r="AC23" s="2"/>
      <c r="AD23" s="2"/>
      <c r="AE23" s="2"/>
    </row>
    <row r="24" spans="1:31" ht="28.2" x14ac:dyDescent="0.3">
      <c r="A24" s="74"/>
      <c r="B24" s="75">
        <f>ROW(A1)</f>
        <v>1</v>
      </c>
      <c r="C24" s="108" t="s">
        <v>61</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row>
    <row r="25" spans="1:31" ht="15.6" x14ac:dyDescent="0.3">
      <c r="A25" s="74"/>
      <c r="B25" s="75">
        <f t="shared" ref="B25:B40" si="1">ROW(A2)</f>
        <v>2</v>
      </c>
      <c r="C25" s="109" t="s">
        <v>62</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row>
    <row r="26" spans="1:31" ht="15.6" x14ac:dyDescent="0.3">
      <c r="A26" s="74"/>
      <c r="B26" s="75">
        <f t="shared" si="1"/>
        <v>3</v>
      </c>
      <c r="C26" s="109" t="s">
        <v>63</v>
      </c>
      <c r="D26" s="16"/>
      <c r="E26" s="77"/>
      <c r="F26" s="14"/>
      <c r="G26" s="15"/>
      <c r="H26" s="4"/>
      <c r="I26" s="2"/>
      <c r="J26" s="2"/>
      <c r="K26" s="2"/>
      <c r="L26" s="2"/>
      <c r="M26" s="2"/>
      <c r="N26" s="2"/>
      <c r="O26" s="2"/>
      <c r="P26" s="2"/>
      <c r="Q26" s="2"/>
      <c r="R26" s="2"/>
      <c r="S26" s="2"/>
      <c r="T26" s="2"/>
      <c r="U26" s="2"/>
      <c r="V26" s="2"/>
      <c r="W26" s="2"/>
      <c r="X26" s="2"/>
      <c r="Y26" s="2"/>
      <c r="Z26" s="2"/>
      <c r="AA26" s="2"/>
      <c r="AB26" s="2"/>
      <c r="AC26" s="2"/>
      <c r="AD26" s="2"/>
    </row>
    <row r="27" spans="1:31" ht="15.6" x14ac:dyDescent="0.3">
      <c r="A27" s="74"/>
      <c r="B27" s="75">
        <f t="shared" si="1"/>
        <v>4</v>
      </c>
      <c r="C27" s="109" t="s">
        <v>64</v>
      </c>
      <c r="D27" s="16"/>
      <c r="E27" s="77"/>
      <c r="F27" s="14"/>
      <c r="G27" s="15"/>
      <c r="H27" s="4"/>
      <c r="I27" s="2"/>
      <c r="J27" s="2"/>
      <c r="K27" s="2"/>
      <c r="L27" s="2"/>
      <c r="M27" s="2"/>
      <c r="N27" s="2"/>
      <c r="O27" s="2"/>
      <c r="P27" s="2"/>
      <c r="Q27" s="2"/>
      <c r="R27" s="2"/>
      <c r="S27" s="2"/>
      <c r="T27" s="2"/>
      <c r="U27" s="2"/>
      <c r="V27" s="2"/>
      <c r="W27" s="2"/>
      <c r="X27" s="2"/>
      <c r="Y27" s="2"/>
      <c r="Z27" s="2"/>
      <c r="AA27" s="2"/>
      <c r="AB27" s="2"/>
      <c r="AC27" s="2"/>
      <c r="AD27" s="2"/>
    </row>
    <row r="28" spans="1:31" ht="15.6" x14ac:dyDescent="0.3">
      <c r="A28" s="74"/>
      <c r="B28" s="75">
        <f t="shared" si="1"/>
        <v>5</v>
      </c>
      <c r="C28" s="109" t="s">
        <v>65</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row>
    <row r="29" spans="1:31" ht="15.6" x14ac:dyDescent="0.3">
      <c r="A29" s="74"/>
      <c r="B29" s="75">
        <f t="shared" si="1"/>
        <v>6</v>
      </c>
      <c r="C29" s="109" t="s">
        <v>66</v>
      </c>
      <c r="D29" s="16"/>
      <c r="E29" s="77"/>
      <c r="F29" s="14"/>
      <c r="G29" s="15"/>
      <c r="H29" s="4"/>
      <c r="I29" s="2"/>
      <c r="J29" s="2"/>
      <c r="K29" s="2"/>
      <c r="L29" s="2"/>
      <c r="M29" s="2"/>
      <c r="N29" s="2"/>
      <c r="O29" s="2"/>
      <c r="P29" s="2"/>
      <c r="Q29" s="2"/>
      <c r="R29" s="2"/>
      <c r="S29" s="2"/>
      <c r="T29" s="2"/>
      <c r="U29" s="2"/>
      <c r="V29" s="2"/>
      <c r="W29" s="2"/>
      <c r="X29" s="2"/>
      <c r="Y29" s="2"/>
      <c r="Z29" s="2"/>
      <c r="AA29" s="2"/>
      <c r="AB29" s="2"/>
      <c r="AC29" s="2"/>
      <c r="AD29" s="2"/>
    </row>
    <row r="30" spans="1:31" ht="15.6" x14ac:dyDescent="0.3">
      <c r="A30" s="74"/>
      <c r="B30" s="75">
        <f t="shared" si="1"/>
        <v>7</v>
      </c>
      <c r="C30" s="109" t="s">
        <v>67</v>
      </c>
      <c r="D30" s="16"/>
      <c r="E30" s="77"/>
      <c r="F30" s="14"/>
      <c r="G30" s="15"/>
      <c r="H30" s="4"/>
      <c r="I30" s="2"/>
      <c r="J30" s="2"/>
      <c r="K30" s="2"/>
      <c r="L30" s="2"/>
      <c r="M30" s="2"/>
      <c r="N30" s="2"/>
      <c r="O30" s="2"/>
      <c r="P30" s="2"/>
      <c r="Q30" s="2"/>
      <c r="R30" s="2"/>
      <c r="S30" s="2"/>
      <c r="T30" s="2"/>
      <c r="U30" s="2"/>
      <c r="V30" s="2"/>
      <c r="W30" s="2"/>
      <c r="X30" s="2"/>
      <c r="Y30" s="2"/>
      <c r="Z30" s="2"/>
      <c r="AA30" s="2"/>
      <c r="AB30" s="2"/>
      <c r="AC30" s="2"/>
      <c r="AD30" s="2"/>
    </row>
    <row r="31" spans="1:31" ht="15.6" x14ac:dyDescent="0.3">
      <c r="A31" s="74"/>
      <c r="B31" s="75">
        <f t="shared" si="1"/>
        <v>8</v>
      </c>
      <c r="C31" s="109" t="s">
        <v>68</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row>
    <row r="32" spans="1:31" ht="15.6" x14ac:dyDescent="0.3">
      <c r="A32" s="74"/>
      <c r="B32" s="75">
        <f t="shared" si="1"/>
        <v>9</v>
      </c>
      <c r="C32" s="109" t="s">
        <v>69</v>
      </c>
      <c r="D32" s="16"/>
      <c r="E32" s="77"/>
      <c r="F32" s="14"/>
      <c r="G32" s="15"/>
      <c r="H32" s="4"/>
      <c r="I32" s="2"/>
      <c r="J32" s="2"/>
      <c r="K32" s="2"/>
      <c r="L32" s="2"/>
      <c r="M32" s="2"/>
      <c r="N32" s="2"/>
      <c r="O32" s="2"/>
      <c r="P32" s="2"/>
      <c r="Q32" s="2"/>
      <c r="R32" s="2"/>
      <c r="S32" s="2"/>
      <c r="T32" s="2"/>
      <c r="U32" s="2"/>
      <c r="V32" s="2"/>
      <c r="W32" s="2"/>
      <c r="X32" s="2"/>
      <c r="Y32" s="2"/>
      <c r="Z32" s="2"/>
      <c r="AA32" s="2"/>
      <c r="AB32" s="2"/>
      <c r="AC32" s="2"/>
      <c r="AD32" s="2"/>
    </row>
    <row r="33" spans="1:31" ht="15.6" x14ac:dyDescent="0.3">
      <c r="A33" s="74"/>
      <c r="B33" s="75">
        <f t="shared" si="1"/>
        <v>10</v>
      </c>
      <c r="C33" s="109" t="s">
        <v>70</v>
      </c>
      <c r="D33" s="16"/>
      <c r="E33" s="77"/>
      <c r="F33" s="14"/>
      <c r="G33" s="15"/>
      <c r="H33" s="4"/>
      <c r="I33" s="2"/>
      <c r="J33" s="2"/>
      <c r="K33" s="2"/>
      <c r="L33" s="2"/>
      <c r="M33" s="2"/>
      <c r="N33" s="2"/>
      <c r="O33" s="2"/>
      <c r="P33" s="2"/>
      <c r="Q33" s="2"/>
      <c r="R33" s="2"/>
      <c r="S33" s="2"/>
      <c r="T33" s="2"/>
      <c r="U33" s="2"/>
      <c r="V33" s="2"/>
      <c r="W33" s="2"/>
      <c r="X33" s="2"/>
      <c r="Y33" s="2"/>
      <c r="Z33" s="2"/>
      <c r="AA33" s="2"/>
      <c r="AB33" s="2"/>
      <c r="AC33" s="2"/>
      <c r="AD33" s="2"/>
    </row>
    <row r="34" spans="1:31" ht="15.6" x14ac:dyDescent="0.3">
      <c r="A34" s="74"/>
      <c r="B34" s="75">
        <f t="shared" si="1"/>
        <v>11</v>
      </c>
      <c r="C34" s="109" t="s">
        <v>71</v>
      </c>
      <c r="D34" s="16"/>
      <c r="E34" s="77"/>
      <c r="F34" s="14"/>
      <c r="G34" s="15"/>
      <c r="H34" s="4"/>
      <c r="I34" s="2"/>
      <c r="J34" s="2"/>
      <c r="K34" s="2"/>
      <c r="L34" s="2"/>
      <c r="M34" s="2"/>
      <c r="N34" s="2"/>
      <c r="O34" s="2"/>
      <c r="P34" s="2"/>
      <c r="Q34" s="2"/>
      <c r="R34" s="2"/>
      <c r="S34" s="2"/>
      <c r="T34" s="2"/>
      <c r="U34" s="2"/>
      <c r="V34" s="2"/>
      <c r="W34" s="2"/>
      <c r="X34" s="2"/>
      <c r="Y34" s="2"/>
      <c r="Z34" s="2"/>
      <c r="AA34" s="2"/>
      <c r="AB34" s="2"/>
      <c r="AC34" s="2"/>
      <c r="AD34" s="2"/>
    </row>
    <row r="35" spans="1:31" ht="15.6" x14ac:dyDescent="0.3">
      <c r="A35" s="74"/>
      <c r="B35" s="75">
        <f t="shared" si="1"/>
        <v>12</v>
      </c>
      <c r="C35" s="109" t="s">
        <v>72</v>
      </c>
      <c r="D35" s="16"/>
      <c r="E35" s="77"/>
      <c r="F35" s="14"/>
      <c r="G35" s="15"/>
      <c r="H35" s="4"/>
      <c r="I35" s="2"/>
      <c r="J35" s="2"/>
      <c r="K35" s="2"/>
      <c r="L35" s="2"/>
      <c r="M35" s="2"/>
      <c r="N35" s="2"/>
      <c r="O35" s="2"/>
      <c r="P35" s="2"/>
      <c r="Q35" s="2"/>
      <c r="R35" s="2"/>
      <c r="S35" s="2"/>
      <c r="T35" s="2"/>
      <c r="U35" s="2"/>
      <c r="V35" s="2"/>
      <c r="W35" s="2"/>
      <c r="X35" s="2"/>
      <c r="Y35" s="2"/>
      <c r="Z35" s="2"/>
      <c r="AA35" s="2"/>
      <c r="AB35" s="2"/>
      <c r="AC35" s="2"/>
      <c r="AD35" s="2"/>
    </row>
    <row r="36" spans="1:31" ht="15.6" x14ac:dyDescent="0.3">
      <c r="A36" s="74"/>
      <c r="B36" s="75">
        <f t="shared" si="1"/>
        <v>13</v>
      </c>
      <c r="C36" s="109" t="s">
        <v>73</v>
      </c>
      <c r="D36" s="16"/>
      <c r="E36" s="77"/>
      <c r="F36" s="14"/>
      <c r="G36" s="15"/>
      <c r="H36" s="4"/>
      <c r="I36" s="2"/>
      <c r="J36" s="2"/>
      <c r="K36" s="2"/>
      <c r="L36" s="2"/>
      <c r="M36" s="2"/>
      <c r="N36" s="2"/>
      <c r="O36" s="2"/>
      <c r="P36" s="2"/>
      <c r="Q36" s="2"/>
      <c r="R36" s="2"/>
      <c r="S36" s="2"/>
      <c r="T36" s="2"/>
      <c r="U36" s="2"/>
      <c r="V36" s="2"/>
      <c r="W36" s="2"/>
      <c r="X36" s="2"/>
      <c r="Y36" s="2"/>
      <c r="Z36" s="2"/>
      <c r="AA36" s="2"/>
      <c r="AB36" s="2"/>
      <c r="AC36" s="2"/>
      <c r="AD36" s="2"/>
    </row>
    <row r="37" spans="1:31" ht="15.6" x14ac:dyDescent="0.3">
      <c r="A37" s="74"/>
      <c r="B37" s="75">
        <f t="shared" si="1"/>
        <v>14</v>
      </c>
      <c r="C37" s="109" t="s">
        <v>74</v>
      </c>
      <c r="D37" s="16"/>
      <c r="E37" s="77"/>
      <c r="F37" s="14"/>
      <c r="G37" s="15"/>
      <c r="H37" s="4"/>
      <c r="I37" s="2"/>
      <c r="J37" s="2"/>
      <c r="K37" s="2"/>
      <c r="L37" s="2"/>
      <c r="M37" s="2"/>
      <c r="N37" s="2"/>
      <c r="O37" s="2"/>
      <c r="P37" s="2"/>
      <c r="Q37" s="2"/>
      <c r="R37" s="2"/>
      <c r="S37" s="2"/>
      <c r="T37" s="2"/>
      <c r="U37" s="2"/>
      <c r="V37" s="2"/>
      <c r="W37" s="2"/>
      <c r="X37" s="2"/>
      <c r="Y37" s="2"/>
      <c r="Z37" s="2"/>
      <c r="AA37" s="2"/>
      <c r="AB37" s="2"/>
      <c r="AC37" s="2"/>
      <c r="AD37" s="2"/>
    </row>
    <row r="38" spans="1:31" ht="15.6" x14ac:dyDescent="0.3">
      <c r="A38" s="74"/>
      <c r="B38" s="75">
        <f t="shared" si="1"/>
        <v>15</v>
      </c>
      <c r="C38" s="109" t="s">
        <v>75</v>
      </c>
      <c r="D38" s="16"/>
      <c r="E38" s="77"/>
      <c r="F38" s="14"/>
      <c r="G38" s="15"/>
      <c r="H38" s="4"/>
      <c r="I38" s="2"/>
      <c r="J38" s="2"/>
      <c r="K38" s="2"/>
      <c r="L38" s="2"/>
      <c r="M38" s="2"/>
      <c r="N38" s="2"/>
      <c r="O38" s="2"/>
      <c r="P38" s="2"/>
      <c r="Q38" s="2"/>
      <c r="R38" s="2"/>
      <c r="S38" s="2"/>
      <c r="T38" s="2"/>
      <c r="U38" s="2"/>
      <c r="V38" s="2"/>
      <c r="W38" s="2"/>
      <c r="X38" s="2"/>
      <c r="Y38" s="2"/>
      <c r="Z38" s="2"/>
      <c r="AA38" s="2"/>
      <c r="AB38" s="2"/>
      <c r="AC38" s="2"/>
      <c r="AD38" s="2"/>
    </row>
    <row r="39" spans="1:31" ht="28.2" x14ac:dyDescent="0.3">
      <c r="A39" s="74"/>
      <c r="B39" s="75">
        <f t="shared" si="1"/>
        <v>16</v>
      </c>
      <c r="C39" s="109" t="s">
        <v>76</v>
      </c>
      <c r="D39" s="16"/>
      <c r="E39" s="77"/>
      <c r="F39" s="14"/>
      <c r="G39" s="15"/>
      <c r="H39" s="4"/>
      <c r="I39" s="2"/>
      <c r="J39" s="2"/>
      <c r="K39" s="2"/>
      <c r="L39" s="2"/>
      <c r="M39" s="2"/>
      <c r="N39" s="2"/>
      <c r="O39" s="2"/>
      <c r="P39" s="2"/>
      <c r="Q39" s="2"/>
      <c r="R39" s="2"/>
      <c r="S39" s="2"/>
      <c r="T39" s="2"/>
      <c r="U39" s="2"/>
      <c r="V39" s="2"/>
      <c r="W39" s="2"/>
      <c r="X39" s="2"/>
      <c r="Y39" s="2"/>
      <c r="Z39" s="2"/>
      <c r="AA39" s="2"/>
      <c r="AB39" s="2"/>
      <c r="AC39" s="2"/>
      <c r="AD39" s="2"/>
    </row>
    <row r="40" spans="1:31" ht="16.2" thickBot="1" x14ac:dyDescent="0.35">
      <c r="A40" s="74"/>
      <c r="B40" s="75">
        <f t="shared" si="1"/>
        <v>17</v>
      </c>
      <c r="C40" s="110" t="s">
        <v>58</v>
      </c>
      <c r="D40" s="16"/>
      <c r="E40" s="77"/>
      <c r="F40" s="14"/>
      <c r="G40" s="15"/>
      <c r="H40" s="4"/>
      <c r="I40" s="2"/>
      <c r="J40" s="2"/>
      <c r="K40" s="2"/>
      <c r="L40" s="2"/>
      <c r="M40" s="2"/>
      <c r="N40" s="2"/>
      <c r="O40" s="2"/>
      <c r="P40" s="2"/>
      <c r="Q40" s="2"/>
      <c r="R40" s="2"/>
      <c r="S40" s="2"/>
      <c r="T40" s="2"/>
      <c r="U40" s="2"/>
      <c r="V40" s="2"/>
      <c r="W40" s="2"/>
      <c r="X40" s="2"/>
      <c r="Y40" s="2"/>
      <c r="Z40" s="2"/>
      <c r="AA40" s="2"/>
      <c r="AB40" s="2"/>
      <c r="AC40" s="2"/>
      <c r="AD40" s="2"/>
    </row>
    <row r="41" spans="1:31" ht="18" thickTop="1" thickBot="1" x14ac:dyDescent="0.35">
      <c r="A41" s="69">
        <v>3</v>
      </c>
      <c r="B41" s="70">
        <v>2.2999999999999998</v>
      </c>
      <c r="C41" s="71" t="s">
        <v>44</v>
      </c>
      <c r="D41" s="79"/>
      <c r="E41" s="72">
        <v>1</v>
      </c>
      <c r="F41" s="10"/>
      <c r="G41" s="11"/>
      <c r="H41" s="12"/>
      <c r="I41" s="2"/>
      <c r="J41" s="2"/>
      <c r="K41" s="2"/>
      <c r="L41" s="2"/>
      <c r="M41" s="2"/>
      <c r="N41" s="83"/>
      <c r="O41" s="2"/>
      <c r="P41" s="2"/>
      <c r="Q41" s="2"/>
      <c r="R41" s="2"/>
      <c r="S41" s="2"/>
      <c r="T41" s="2"/>
      <c r="U41" s="2"/>
      <c r="V41" s="2"/>
      <c r="W41" s="2"/>
      <c r="X41" s="2"/>
      <c r="Y41" s="2"/>
      <c r="Z41" s="2"/>
      <c r="AA41" s="2"/>
      <c r="AB41" s="2"/>
      <c r="AC41" s="2"/>
      <c r="AD41" s="2"/>
      <c r="AE41" s="2"/>
    </row>
    <row r="42" spans="1:31" ht="28.2" x14ac:dyDescent="0.3">
      <c r="A42" s="74"/>
      <c r="B42" s="75">
        <f>ROW(A1)</f>
        <v>1</v>
      </c>
      <c r="C42" s="108" t="s">
        <v>61</v>
      </c>
      <c r="D42" s="16"/>
      <c r="E42" s="77"/>
      <c r="F42" s="14"/>
      <c r="G42" s="15"/>
      <c r="H42" s="4"/>
      <c r="I42" s="2"/>
      <c r="J42" s="2"/>
      <c r="K42" s="2"/>
      <c r="L42" s="2"/>
      <c r="M42" s="2"/>
      <c r="N42" s="2"/>
      <c r="O42" s="2"/>
      <c r="P42" s="2"/>
      <c r="Q42" s="2"/>
      <c r="R42" s="2"/>
      <c r="S42" s="2"/>
      <c r="T42" s="2"/>
      <c r="U42" s="2"/>
      <c r="V42" s="2"/>
      <c r="W42" s="2"/>
      <c r="X42" s="2"/>
      <c r="Y42" s="2"/>
      <c r="Z42" s="2"/>
      <c r="AA42" s="2"/>
      <c r="AB42" s="2"/>
      <c r="AC42" s="2"/>
      <c r="AD42" s="2"/>
    </row>
    <row r="43" spans="1:31" ht="15.6" x14ac:dyDescent="0.3">
      <c r="A43" s="74"/>
      <c r="B43" s="75">
        <f t="shared" ref="B43:B62" si="2">ROW(A2)</f>
        <v>2</v>
      </c>
      <c r="C43" s="109" t="s">
        <v>62</v>
      </c>
      <c r="D43" s="16"/>
      <c r="E43" s="77"/>
      <c r="F43" s="14"/>
      <c r="G43" s="15"/>
      <c r="H43" s="4"/>
      <c r="I43" s="2"/>
      <c r="J43" s="2"/>
      <c r="K43" s="2"/>
      <c r="L43" s="2"/>
      <c r="M43" s="2"/>
      <c r="N43" s="2"/>
      <c r="O43" s="2"/>
      <c r="P43" s="2"/>
      <c r="Q43" s="2"/>
      <c r="R43" s="2"/>
      <c r="S43" s="2"/>
      <c r="T43" s="2"/>
      <c r="U43" s="2"/>
      <c r="V43" s="2"/>
      <c r="W43" s="2"/>
      <c r="X43" s="2"/>
      <c r="Y43" s="2"/>
      <c r="Z43" s="2"/>
      <c r="AA43" s="2"/>
      <c r="AB43" s="2"/>
      <c r="AC43" s="2"/>
      <c r="AD43" s="2"/>
    </row>
    <row r="44" spans="1:31" ht="15.6" x14ac:dyDescent="0.3">
      <c r="A44" s="74"/>
      <c r="B44" s="75">
        <f t="shared" si="2"/>
        <v>3</v>
      </c>
      <c r="C44" s="109" t="s">
        <v>63</v>
      </c>
      <c r="D44" s="16"/>
      <c r="E44" s="77"/>
      <c r="F44" s="14"/>
      <c r="G44" s="15"/>
      <c r="H44" s="4"/>
      <c r="I44" s="2"/>
      <c r="J44" s="2"/>
      <c r="K44" s="2"/>
      <c r="L44" s="2"/>
      <c r="M44" s="2"/>
      <c r="N44" s="2"/>
      <c r="O44" s="2"/>
      <c r="P44" s="2"/>
      <c r="Q44" s="2"/>
      <c r="R44" s="2"/>
      <c r="S44" s="2"/>
      <c r="T44" s="2"/>
      <c r="U44" s="2"/>
      <c r="V44" s="2"/>
      <c r="W44" s="2"/>
      <c r="X44" s="2"/>
      <c r="Y44" s="2"/>
      <c r="Z44" s="2"/>
      <c r="AA44" s="2"/>
      <c r="AB44" s="2"/>
      <c r="AC44" s="2"/>
      <c r="AD44" s="2"/>
    </row>
    <row r="45" spans="1:31" ht="15.6" x14ac:dyDescent="0.3">
      <c r="A45" s="74"/>
      <c r="B45" s="75">
        <f t="shared" si="2"/>
        <v>4</v>
      </c>
      <c r="C45" s="109" t="s">
        <v>77</v>
      </c>
      <c r="D45" s="16"/>
      <c r="E45" s="77"/>
      <c r="F45" s="14"/>
      <c r="G45" s="15"/>
      <c r="H45" s="4"/>
      <c r="I45" s="2"/>
      <c r="J45" s="2"/>
      <c r="K45" s="2"/>
      <c r="L45" s="2"/>
      <c r="M45" s="2"/>
      <c r="N45" s="2"/>
      <c r="O45" s="2"/>
      <c r="P45" s="2"/>
      <c r="Q45" s="2"/>
      <c r="R45" s="2"/>
      <c r="S45" s="2"/>
      <c r="T45" s="2"/>
      <c r="U45" s="2"/>
      <c r="V45" s="2"/>
      <c r="W45" s="2"/>
      <c r="X45" s="2"/>
      <c r="Y45" s="2"/>
      <c r="Z45" s="2"/>
      <c r="AA45" s="2"/>
      <c r="AB45" s="2"/>
      <c r="AC45" s="2"/>
      <c r="AD45" s="2"/>
    </row>
    <row r="46" spans="1:31" ht="15.6" x14ac:dyDescent="0.3">
      <c r="A46" s="74"/>
      <c r="B46" s="75">
        <f t="shared" si="2"/>
        <v>5</v>
      </c>
      <c r="C46" s="109" t="s">
        <v>78</v>
      </c>
      <c r="D46" s="16"/>
      <c r="E46" s="77"/>
      <c r="F46" s="14"/>
      <c r="G46" s="15"/>
      <c r="H46" s="4"/>
      <c r="I46" s="2"/>
      <c r="J46" s="2"/>
      <c r="K46" s="2"/>
      <c r="L46" s="2"/>
      <c r="M46" s="2"/>
      <c r="N46" s="2"/>
      <c r="O46" s="2"/>
      <c r="P46" s="2"/>
      <c r="Q46" s="2"/>
      <c r="R46" s="2"/>
      <c r="S46" s="2"/>
      <c r="T46" s="2"/>
      <c r="U46" s="2"/>
      <c r="V46" s="2"/>
      <c r="W46" s="2"/>
      <c r="X46" s="2"/>
      <c r="Y46" s="2"/>
      <c r="Z46" s="2"/>
      <c r="AA46" s="2"/>
      <c r="AB46" s="2"/>
      <c r="AC46" s="2"/>
      <c r="AD46" s="2"/>
    </row>
    <row r="47" spans="1:31" ht="28.2" x14ac:dyDescent="0.3">
      <c r="A47" s="74"/>
      <c r="B47" s="75">
        <f t="shared" si="2"/>
        <v>6</v>
      </c>
      <c r="C47" s="109" t="s">
        <v>79</v>
      </c>
      <c r="D47" s="16"/>
      <c r="E47" s="77"/>
      <c r="F47" s="14"/>
      <c r="G47" s="15"/>
      <c r="H47" s="4"/>
      <c r="I47" s="2"/>
      <c r="J47" s="2"/>
      <c r="K47" s="2"/>
      <c r="L47" s="2"/>
      <c r="M47" s="2"/>
      <c r="N47" s="2"/>
      <c r="O47" s="2"/>
      <c r="P47" s="2"/>
      <c r="Q47" s="2"/>
      <c r="R47" s="2"/>
      <c r="S47" s="2"/>
      <c r="T47" s="2"/>
      <c r="U47" s="2"/>
      <c r="V47" s="2"/>
      <c r="W47" s="2"/>
      <c r="X47" s="2"/>
      <c r="Y47" s="2"/>
      <c r="Z47" s="2"/>
      <c r="AA47" s="2"/>
      <c r="AB47" s="2"/>
      <c r="AC47" s="2"/>
      <c r="AD47" s="2"/>
    </row>
    <row r="48" spans="1:31" ht="15.6" x14ac:dyDescent="0.3">
      <c r="A48" s="74"/>
      <c r="B48" s="75">
        <f t="shared" si="2"/>
        <v>7</v>
      </c>
      <c r="C48" s="109" t="s">
        <v>80</v>
      </c>
      <c r="D48" s="16"/>
      <c r="E48" s="77"/>
      <c r="F48" s="14"/>
      <c r="G48" s="15"/>
      <c r="H48" s="4"/>
      <c r="I48" s="2"/>
      <c r="J48" s="2"/>
      <c r="K48" s="2"/>
      <c r="L48" s="2"/>
      <c r="M48" s="2"/>
      <c r="N48" s="2"/>
      <c r="O48" s="2"/>
      <c r="P48" s="2"/>
      <c r="Q48" s="2"/>
      <c r="R48" s="2"/>
      <c r="S48" s="2"/>
      <c r="T48" s="2"/>
      <c r="U48" s="2"/>
      <c r="V48" s="2"/>
      <c r="W48" s="2"/>
      <c r="X48" s="2"/>
      <c r="Y48" s="2"/>
      <c r="Z48" s="2"/>
      <c r="AA48" s="2"/>
      <c r="AB48" s="2"/>
      <c r="AC48" s="2"/>
      <c r="AD48" s="2"/>
    </row>
    <row r="49" spans="1:31" ht="15.6" x14ac:dyDescent="0.3">
      <c r="A49" s="74"/>
      <c r="B49" s="75">
        <f t="shared" si="2"/>
        <v>8</v>
      </c>
      <c r="C49" s="109" t="s">
        <v>81</v>
      </c>
      <c r="D49" s="16"/>
      <c r="E49" s="77"/>
      <c r="F49" s="14"/>
      <c r="G49" s="15"/>
      <c r="H49" s="4"/>
      <c r="I49" s="2"/>
      <c r="J49" s="2"/>
      <c r="K49" s="2"/>
      <c r="L49" s="2"/>
      <c r="M49" s="2"/>
      <c r="N49" s="2"/>
      <c r="O49" s="2"/>
      <c r="P49" s="2"/>
      <c r="Q49" s="2"/>
      <c r="R49" s="2"/>
      <c r="S49" s="2"/>
      <c r="T49" s="2"/>
      <c r="U49" s="2"/>
      <c r="V49" s="2"/>
      <c r="W49" s="2"/>
      <c r="X49" s="2"/>
      <c r="Y49" s="2"/>
      <c r="Z49" s="2"/>
      <c r="AA49" s="2"/>
      <c r="AB49" s="2"/>
      <c r="AC49" s="2"/>
      <c r="AD49" s="2"/>
    </row>
    <row r="50" spans="1:31" ht="15.6" x14ac:dyDescent="0.3">
      <c r="A50" s="74"/>
      <c r="B50" s="75">
        <f t="shared" si="2"/>
        <v>9</v>
      </c>
      <c r="C50" s="109" t="s">
        <v>82</v>
      </c>
      <c r="D50" s="16"/>
      <c r="E50" s="77"/>
      <c r="F50" s="14"/>
      <c r="G50" s="15"/>
      <c r="H50" s="4"/>
      <c r="I50" s="2"/>
      <c r="J50" s="2"/>
      <c r="K50" s="2"/>
      <c r="L50" s="2"/>
      <c r="M50" s="2"/>
      <c r="N50" s="2"/>
      <c r="O50" s="2"/>
      <c r="P50" s="2"/>
      <c r="Q50" s="2"/>
      <c r="R50" s="2"/>
      <c r="S50" s="2"/>
      <c r="T50" s="2"/>
      <c r="U50" s="2"/>
      <c r="V50" s="2"/>
      <c r="W50" s="2"/>
      <c r="X50" s="2"/>
      <c r="Y50" s="2"/>
      <c r="Z50" s="2"/>
      <c r="AA50" s="2"/>
      <c r="AB50" s="2"/>
      <c r="AC50" s="2"/>
      <c r="AD50" s="2"/>
    </row>
    <row r="51" spans="1:31" ht="15.6" x14ac:dyDescent="0.3">
      <c r="A51" s="74"/>
      <c r="B51" s="75">
        <f t="shared" si="2"/>
        <v>10</v>
      </c>
      <c r="C51" s="109" t="s">
        <v>83</v>
      </c>
      <c r="D51" s="16"/>
      <c r="E51" s="77"/>
      <c r="F51" s="14"/>
      <c r="G51" s="15"/>
      <c r="H51" s="4"/>
      <c r="I51" s="2"/>
      <c r="J51" s="2"/>
      <c r="K51" s="2"/>
      <c r="L51" s="2"/>
      <c r="M51" s="2"/>
      <c r="N51" s="2"/>
      <c r="O51" s="2"/>
      <c r="P51" s="2"/>
      <c r="Q51" s="2"/>
      <c r="R51" s="2"/>
      <c r="S51" s="2"/>
      <c r="T51" s="2"/>
      <c r="U51" s="2"/>
      <c r="V51" s="2"/>
      <c r="W51" s="2"/>
      <c r="X51" s="2"/>
      <c r="Y51" s="2"/>
      <c r="Z51" s="2"/>
      <c r="AA51" s="2"/>
      <c r="AB51" s="2"/>
      <c r="AC51" s="2"/>
      <c r="AD51" s="2"/>
    </row>
    <row r="52" spans="1:31" ht="15.6" x14ac:dyDescent="0.3">
      <c r="A52" s="74"/>
      <c r="B52" s="75">
        <f t="shared" si="2"/>
        <v>11</v>
      </c>
      <c r="C52" s="109" t="s">
        <v>53</v>
      </c>
      <c r="D52" s="16"/>
      <c r="E52" s="77"/>
      <c r="F52" s="14"/>
      <c r="G52" s="15"/>
      <c r="H52" s="4"/>
      <c r="I52" s="2"/>
      <c r="J52" s="2"/>
      <c r="K52" s="2"/>
      <c r="L52" s="2"/>
      <c r="M52" s="2"/>
      <c r="N52" s="2"/>
      <c r="O52" s="2"/>
      <c r="P52" s="2"/>
      <c r="Q52" s="2"/>
      <c r="R52" s="2"/>
      <c r="S52" s="2"/>
      <c r="T52" s="2"/>
      <c r="U52" s="2"/>
      <c r="V52" s="2"/>
      <c r="W52" s="2"/>
      <c r="X52" s="2"/>
      <c r="Y52" s="2"/>
      <c r="Z52" s="2"/>
      <c r="AA52" s="2"/>
      <c r="AB52" s="2"/>
      <c r="AC52" s="2"/>
      <c r="AD52" s="2"/>
    </row>
    <row r="53" spans="1:31" ht="15.6" x14ac:dyDescent="0.3">
      <c r="A53" s="74"/>
      <c r="B53" s="75">
        <f t="shared" si="2"/>
        <v>12</v>
      </c>
      <c r="C53" s="109" t="s">
        <v>84</v>
      </c>
      <c r="D53" s="16"/>
      <c r="E53" s="77"/>
      <c r="F53" s="14"/>
      <c r="G53" s="15"/>
      <c r="H53" s="4"/>
      <c r="I53" s="2"/>
      <c r="J53" s="2"/>
      <c r="K53" s="2"/>
      <c r="L53" s="2"/>
      <c r="M53" s="2"/>
      <c r="N53" s="2"/>
      <c r="O53" s="2"/>
      <c r="P53" s="2"/>
      <c r="Q53" s="2"/>
      <c r="R53" s="2"/>
      <c r="S53" s="2"/>
      <c r="T53" s="2"/>
      <c r="U53" s="2"/>
      <c r="V53" s="2"/>
      <c r="W53" s="2"/>
      <c r="X53" s="2"/>
      <c r="Y53" s="2"/>
      <c r="Z53" s="2"/>
      <c r="AA53" s="2"/>
      <c r="AB53" s="2"/>
      <c r="AC53" s="2"/>
      <c r="AD53" s="2"/>
    </row>
    <row r="54" spans="1:31" ht="15.6" x14ac:dyDescent="0.3">
      <c r="A54" s="74"/>
      <c r="B54" s="75">
        <f t="shared" si="2"/>
        <v>13</v>
      </c>
      <c r="C54" s="109" t="s">
        <v>85</v>
      </c>
      <c r="D54" s="16"/>
      <c r="E54" s="77"/>
      <c r="F54" s="14"/>
      <c r="G54" s="15"/>
      <c r="H54" s="4"/>
      <c r="I54" s="2"/>
      <c r="J54" s="2"/>
      <c r="K54" s="2"/>
      <c r="L54" s="2"/>
      <c r="M54" s="2"/>
      <c r="N54" s="2"/>
      <c r="O54" s="2"/>
      <c r="P54" s="2"/>
      <c r="Q54" s="2"/>
      <c r="R54" s="2"/>
      <c r="S54" s="2"/>
      <c r="T54" s="2"/>
      <c r="U54" s="2"/>
      <c r="V54" s="2"/>
      <c r="W54" s="2"/>
      <c r="X54" s="2"/>
      <c r="Y54" s="2"/>
      <c r="Z54" s="2"/>
      <c r="AA54" s="2"/>
      <c r="AB54" s="2"/>
      <c r="AC54" s="2"/>
      <c r="AD54" s="2"/>
    </row>
    <row r="55" spans="1:31" ht="15.6" x14ac:dyDescent="0.3">
      <c r="A55" s="74"/>
      <c r="B55" s="75">
        <f t="shared" si="2"/>
        <v>14</v>
      </c>
      <c r="C55" s="109" t="s">
        <v>86</v>
      </c>
      <c r="D55" s="16"/>
      <c r="E55" s="77"/>
      <c r="F55" s="14"/>
      <c r="G55" s="15"/>
      <c r="H55" s="4"/>
      <c r="I55" s="2"/>
      <c r="J55" s="2"/>
      <c r="K55" s="2"/>
      <c r="L55" s="2"/>
      <c r="M55" s="2"/>
      <c r="N55" s="2"/>
      <c r="O55" s="2"/>
      <c r="P55" s="2"/>
      <c r="Q55" s="2"/>
      <c r="R55" s="2"/>
      <c r="S55" s="2"/>
      <c r="T55" s="2"/>
      <c r="U55" s="2"/>
      <c r="V55" s="2"/>
      <c r="W55" s="2"/>
      <c r="X55" s="2"/>
      <c r="Y55" s="2"/>
      <c r="Z55" s="2"/>
      <c r="AA55" s="2"/>
      <c r="AB55" s="2"/>
      <c r="AC55" s="2"/>
      <c r="AD55" s="2"/>
    </row>
    <row r="56" spans="1:31" ht="15.6" x14ac:dyDescent="0.3">
      <c r="A56" s="74"/>
      <c r="B56" s="75">
        <f t="shared" si="2"/>
        <v>15</v>
      </c>
      <c r="C56" s="109" t="s">
        <v>87</v>
      </c>
      <c r="D56" s="16"/>
      <c r="E56" s="77"/>
      <c r="F56" s="14"/>
      <c r="G56" s="15"/>
      <c r="H56" s="4"/>
      <c r="I56" s="2"/>
      <c r="J56" s="2"/>
      <c r="K56" s="2"/>
      <c r="L56" s="2"/>
      <c r="M56" s="2"/>
      <c r="N56" s="2"/>
      <c r="O56" s="2"/>
      <c r="P56" s="2"/>
      <c r="Q56" s="2"/>
      <c r="R56" s="2"/>
      <c r="S56" s="2"/>
      <c r="T56" s="2"/>
      <c r="U56" s="2"/>
      <c r="V56" s="2"/>
      <c r="W56" s="2"/>
      <c r="X56" s="2"/>
      <c r="Y56" s="2"/>
      <c r="Z56" s="2"/>
      <c r="AA56" s="2"/>
      <c r="AB56" s="2"/>
      <c r="AC56" s="2"/>
      <c r="AD56" s="2"/>
    </row>
    <row r="57" spans="1:31" ht="15.6" x14ac:dyDescent="0.3">
      <c r="A57" s="74"/>
      <c r="B57" s="75">
        <f t="shared" si="2"/>
        <v>16</v>
      </c>
      <c r="C57" s="109" t="s">
        <v>88</v>
      </c>
      <c r="D57" s="16"/>
      <c r="E57" s="77"/>
      <c r="F57" s="14"/>
      <c r="G57" s="15"/>
      <c r="H57" s="4"/>
      <c r="I57" s="2"/>
      <c r="J57" s="2"/>
      <c r="K57" s="2"/>
      <c r="L57" s="2"/>
      <c r="M57" s="2"/>
      <c r="N57" s="2"/>
      <c r="O57" s="2"/>
      <c r="P57" s="2"/>
      <c r="Q57" s="2"/>
      <c r="R57" s="2"/>
      <c r="S57" s="2"/>
      <c r="T57" s="2"/>
      <c r="U57" s="2"/>
      <c r="V57" s="2"/>
      <c r="W57" s="2"/>
      <c r="X57" s="2"/>
      <c r="Y57" s="2"/>
      <c r="Z57" s="2"/>
      <c r="AA57" s="2"/>
      <c r="AB57" s="2"/>
      <c r="AC57" s="2"/>
      <c r="AD57" s="2"/>
    </row>
    <row r="58" spans="1:31" ht="15.6" x14ac:dyDescent="0.3">
      <c r="A58" s="74"/>
      <c r="B58" s="75">
        <f t="shared" si="2"/>
        <v>17</v>
      </c>
      <c r="C58" s="109" t="s">
        <v>89</v>
      </c>
      <c r="D58" s="16"/>
      <c r="E58" s="77"/>
      <c r="F58" s="14"/>
      <c r="G58" s="15"/>
      <c r="H58" s="4"/>
      <c r="I58" s="2"/>
      <c r="J58" s="2"/>
      <c r="K58" s="2"/>
      <c r="L58" s="2"/>
      <c r="M58" s="2"/>
      <c r="N58" s="2"/>
      <c r="O58" s="2"/>
      <c r="P58" s="2"/>
      <c r="Q58" s="2"/>
      <c r="R58" s="2"/>
      <c r="S58" s="2"/>
      <c r="T58" s="2"/>
      <c r="U58" s="2"/>
      <c r="V58" s="2"/>
      <c r="W58" s="2"/>
      <c r="X58" s="2"/>
      <c r="Y58" s="2"/>
      <c r="Z58" s="2"/>
      <c r="AA58" s="2"/>
      <c r="AB58" s="2"/>
      <c r="AC58" s="2"/>
      <c r="AD58" s="2"/>
    </row>
    <row r="59" spans="1:31" ht="15.6" x14ac:dyDescent="0.3">
      <c r="A59" s="74"/>
      <c r="B59" s="75">
        <f t="shared" si="2"/>
        <v>18</v>
      </c>
      <c r="C59" s="109" t="s">
        <v>90</v>
      </c>
      <c r="D59" s="16"/>
      <c r="E59" s="77"/>
      <c r="F59" s="14"/>
      <c r="G59" s="15"/>
      <c r="H59" s="4"/>
      <c r="I59" s="2"/>
      <c r="J59" s="2"/>
      <c r="K59" s="2"/>
      <c r="L59" s="2"/>
      <c r="M59" s="2"/>
      <c r="N59" s="2"/>
      <c r="O59" s="2"/>
      <c r="P59" s="2"/>
      <c r="Q59" s="2"/>
      <c r="R59" s="2"/>
      <c r="S59" s="2"/>
      <c r="T59" s="2"/>
      <c r="U59" s="2"/>
      <c r="V59" s="2"/>
      <c r="W59" s="2"/>
      <c r="X59" s="2"/>
      <c r="Y59" s="2"/>
      <c r="Z59" s="2"/>
      <c r="AA59" s="2"/>
      <c r="AB59" s="2"/>
      <c r="AC59" s="2"/>
      <c r="AD59" s="2"/>
    </row>
    <row r="60" spans="1:31" ht="15.6" x14ac:dyDescent="0.3">
      <c r="A60" s="74"/>
      <c r="B60" s="75">
        <f t="shared" si="2"/>
        <v>19</v>
      </c>
      <c r="C60" s="109" t="s">
        <v>75</v>
      </c>
      <c r="D60" s="16"/>
      <c r="E60" s="77"/>
      <c r="F60" s="14"/>
      <c r="G60" s="15"/>
      <c r="H60" s="4"/>
      <c r="I60" s="2"/>
      <c r="J60" s="2"/>
      <c r="K60" s="2"/>
      <c r="L60" s="2"/>
      <c r="M60" s="2"/>
      <c r="N60" s="2"/>
      <c r="O60" s="2"/>
      <c r="P60" s="2"/>
      <c r="Q60" s="2"/>
      <c r="R60" s="2"/>
      <c r="S60" s="2"/>
      <c r="T60" s="2"/>
      <c r="U60" s="2"/>
      <c r="V60" s="2"/>
      <c r="W60" s="2"/>
      <c r="X60" s="2"/>
      <c r="Y60" s="2"/>
      <c r="Z60" s="2"/>
      <c r="AA60" s="2"/>
      <c r="AB60" s="2"/>
      <c r="AC60" s="2"/>
      <c r="AD60" s="2"/>
    </row>
    <row r="61" spans="1:31" ht="28.2" x14ac:dyDescent="0.3">
      <c r="A61" s="74"/>
      <c r="B61" s="75">
        <f t="shared" si="2"/>
        <v>20</v>
      </c>
      <c r="C61" s="109" t="s">
        <v>91</v>
      </c>
      <c r="D61" s="16"/>
      <c r="E61" s="77"/>
      <c r="F61" s="14"/>
      <c r="G61" s="15"/>
      <c r="H61" s="4"/>
      <c r="I61" s="2"/>
      <c r="J61" s="2"/>
      <c r="K61" s="2"/>
      <c r="L61" s="2"/>
      <c r="M61" s="2"/>
      <c r="N61" s="2"/>
      <c r="O61" s="2"/>
      <c r="P61" s="2"/>
      <c r="Q61" s="2"/>
      <c r="R61" s="2"/>
      <c r="S61" s="2"/>
      <c r="T61" s="2"/>
      <c r="U61" s="2"/>
      <c r="V61" s="2"/>
      <c r="W61" s="2"/>
      <c r="X61" s="2"/>
      <c r="Y61" s="2"/>
      <c r="Z61" s="2"/>
      <c r="AA61" s="2"/>
      <c r="AB61" s="2"/>
      <c r="AC61" s="2"/>
      <c r="AD61" s="2"/>
    </row>
    <row r="62" spans="1:31" ht="16.2" thickBot="1" x14ac:dyDescent="0.35">
      <c r="A62" s="74"/>
      <c r="B62" s="75">
        <f t="shared" si="2"/>
        <v>21</v>
      </c>
      <c r="C62" s="110" t="s">
        <v>58</v>
      </c>
      <c r="D62" s="16"/>
      <c r="E62" s="77"/>
      <c r="F62" s="14"/>
      <c r="G62" s="15"/>
      <c r="H62" s="4"/>
      <c r="I62" s="2"/>
      <c r="J62" s="2"/>
      <c r="K62" s="2"/>
      <c r="L62" s="2"/>
      <c r="M62" s="2"/>
      <c r="N62" s="2"/>
      <c r="O62" s="2"/>
      <c r="P62" s="2"/>
      <c r="Q62" s="2"/>
      <c r="R62" s="2"/>
      <c r="S62" s="2"/>
      <c r="T62" s="2"/>
      <c r="U62" s="2"/>
      <c r="V62" s="2"/>
      <c r="W62" s="2"/>
      <c r="X62" s="2"/>
      <c r="Y62" s="2"/>
      <c r="Z62" s="2"/>
      <c r="AA62" s="2"/>
      <c r="AB62" s="2"/>
      <c r="AC62" s="2"/>
      <c r="AD62" s="2"/>
    </row>
    <row r="63" spans="1:31" ht="18" thickTop="1" thickBot="1" x14ac:dyDescent="0.35">
      <c r="A63" s="69">
        <v>4</v>
      </c>
      <c r="B63" s="70">
        <v>2.4</v>
      </c>
      <c r="C63" s="71" t="s">
        <v>43</v>
      </c>
      <c r="D63" s="71"/>
      <c r="E63" s="72">
        <v>2</v>
      </c>
      <c r="F63" s="10"/>
      <c r="G63" s="11"/>
      <c r="H63" s="12"/>
      <c r="I63" s="2"/>
      <c r="J63" s="2"/>
      <c r="K63" s="2"/>
      <c r="L63" s="2"/>
      <c r="M63" s="2"/>
      <c r="N63" s="2"/>
      <c r="O63" s="2"/>
      <c r="P63" s="2"/>
      <c r="Q63" s="2"/>
      <c r="R63" s="2"/>
      <c r="S63" s="2"/>
      <c r="T63" s="2"/>
      <c r="U63" s="2"/>
      <c r="V63" s="2"/>
      <c r="W63" s="2"/>
      <c r="X63" s="2"/>
      <c r="Y63" s="2"/>
      <c r="Z63" s="2"/>
      <c r="AA63" s="2"/>
      <c r="AB63" s="2"/>
      <c r="AC63" s="2"/>
      <c r="AD63" s="2"/>
      <c r="AE63" s="2"/>
    </row>
    <row r="64" spans="1:31" ht="28.2" x14ac:dyDescent="0.3">
      <c r="A64" s="74"/>
      <c r="B64" s="75">
        <f>ROW(A1)</f>
        <v>1</v>
      </c>
      <c r="C64" s="108" t="s">
        <v>92</v>
      </c>
      <c r="D64" s="16"/>
      <c r="E64" s="77"/>
      <c r="F64" s="14"/>
      <c r="G64" s="15"/>
      <c r="H64" s="4"/>
      <c r="I64" s="2"/>
      <c r="J64" s="2"/>
      <c r="K64" s="2"/>
      <c r="L64" s="2"/>
      <c r="M64" s="2"/>
      <c r="N64" s="2"/>
      <c r="O64" s="2"/>
      <c r="P64" s="2"/>
      <c r="Q64" s="2"/>
      <c r="R64" s="2"/>
      <c r="S64" s="2"/>
      <c r="T64" s="2"/>
      <c r="U64" s="2"/>
      <c r="V64" s="2"/>
      <c r="W64" s="2"/>
      <c r="X64" s="2"/>
      <c r="Y64" s="2"/>
      <c r="Z64" s="2"/>
      <c r="AA64" s="2"/>
      <c r="AB64" s="2"/>
      <c r="AC64" s="2"/>
      <c r="AD64" s="2"/>
    </row>
    <row r="65" spans="1:30" ht="15.6" x14ac:dyDescent="0.3">
      <c r="A65" s="74"/>
      <c r="B65" s="75">
        <f t="shared" ref="B65:B71" si="3">ROW(A2)</f>
        <v>2</v>
      </c>
      <c r="C65" s="109" t="s">
        <v>93</v>
      </c>
      <c r="D65" s="16"/>
      <c r="E65" s="77"/>
      <c r="F65" s="14"/>
      <c r="G65" s="15"/>
      <c r="H65" s="4"/>
      <c r="I65" s="2"/>
      <c r="J65" s="2"/>
      <c r="K65" s="2"/>
      <c r="L65" s="2"/>
      <c r="M65" s="2"/>
      <c r="N65" s="2"/>
      <c r="O65" s="2"/>
      <c r="P65" s="2"/>
      <c r="Q65" s="2"/>
      <c r="R65" s="2"/>
      <c r="S65" s="2"/>
      <c r="T65" s="2"/>
      <c r="U65" s="2"/>
      <c r="V65" s="2"/>
      <c r="W65" s="2"/>
      <c r="X65" s="2"/>
      <c r="Y65" s="2"/>
      <c r="Z65" s="2"/>
      <c r="AA65" s="2"/>
      <c r="AB65" s="2"/>
      <c r="AC65" s="2"/>
      <c r="AD65" s="2"/>
    </row>
    <row r="66" spans="1:30" ht="28.2" x14ac:dyDescent="0.3">
      <c r="A66" s="74"/>
      <c r="B66" s="75">
        <f t="shared" si="3"/>
        <v>3</v>
      </c>
      <c r="C66" s="109" t="s">
        <v>94</v>
      </c>
      <c r="D66" s="16"/>
      <c r="E66" s="77"/>
      <c r="F66" s="14"/>
      <c r="G66" s="15"/>
      <c r="H66" s="4"/>
      <c r="I66" s="2"/>
      <c r="J66" s="2"/>
      <c r="K66" s="2"/>
      <c r="L66" s="2"/>
      <c r="M66" s="2"/>
      <c r="N66" s="2"/>
      <c r="O66" s="2"/>
      <c r="P66" s="2"/>
      <c r="Q66" s="2"/>
      <c r="R66" s="2"/>
      <c r="S66" s="2"/>
      <c r="T66" s="2"/>
      <c r="U66" s="2"/>
      <c r="V66" s="2"/>
      <c r="W66" s="2"/>
      <c r="X66" s="2"/>
      <c r="Y66" s="2"/>
      <c r="Z66" s="2"/>
      <c r="AA66" s="2"/>
      <c r="AB66" s="2"/>
      <c r="AC66" s="2"/>
      <c r="AD66" s="2"/>
    </row>
    <row r="67" spans="1:30" ht="15.6" x14ac:dyDescent="0.3">
      <c r="A67" s="74"/>
      <c r="B67" s="75">
        <f t="shared" si="3"/>
        <v>4</v>
      </c>
      <c r="C67" s="109" t="s">
        <v>95</v>
      </c>
      <c r="D67" s="16"/>
      <c r="E67" s="77"/>
      <c r="F67" s="14"/>
      <c r="G67" s="15"/>
      <c r="H67" s="4"/>
      <c r="I67" s="2"/>
      <c r="J67" s="2"/>
      <c r="K67" s="2"/>
      <c r="L67" s="2"/>
      <c r="M67" s="2"/>
      <c r="N67" s="2"/>
      <c r="O67" s="2"/>
      <c r="P67" s="2"/>
      <c r="Q67" s="2"/>
      <c r="R67" s="2"/>
      <c r="S67" s="2"/>
      <c r="T67" s="2"/>
      <c r="U67" s="2"/>
      <c r="V67" s="2"/>
      <c r="W67" s="2"/>
      <c r="X67" s="2"/>
      <c r="Y67" s="2"/>
      <c r="Z67" s="2"/>
      <c r="AA67" s="2"/>
      <c r="AB67" s="2"/>
      <c r="AC67" s="2"/>
      <c r="AD67" s="2"/>
    </row>
    <row r="68" spans="1:30" ht="15.6" x14ac:dyDescent="0.3">
      <c r="A68" s="74"/>
      <c r="B68" s="75">
        <f t="shared" si="3"/>
        <v>5</v>
      </c>
      <c r="C68" s="109" t="s">
        <v>96</v>
      </c>
      <c r="D68" s="16"/>
      <c r="E68" s="77"/>
      <c r="F68" s="14"/>
      <c r="G68" s="15"/>
      <c r="H68" s="4"/>
      <c r="I68" s="2"/>
      <c r="J68" s="2"/>
      <c r="K68" s="2"/>
      <c r="L68" s="2"/>
      <c r="M68" s="2"/>
      <c r="N68" s="2"/>
      <c r="O68" s="2"/>
      <c r="P68" s="2"/>
      <c r="Q68" s="2"/>
      <c r="R68" s="2"/>
      <c r="S68" s="2"/>
      <c r="T68" s="2"/>
      <c r="U68" s="2"/>
      <c r="V68" s="2"/>
      <c r="W68" s="2"/>
      <c r="X68" s="2"/>
      <c r="Y68" s="2"/>
      <c r="Z68" s="2"/>
      <c r="AA68" s="2"/>
      <c r="AB68" s="2"/>
      <c r="AC68" s="2"/>
      <c r="AD68" s="2"/>
    </row>
    <row r="69" spans="1:30" ht="15.6" x14ac:dyDescent="0.3">
      <c r="A69" s="74"/>
      <c r="B69" s="75">
        <f t="shared" si="3"/>
        <v>6</v>
      </c>
      <c r="C69" s="109" t="s">
        <v>97</v>
      </c>
      <c r="D69" s="16"/>
      <c r="E69" s="77"/>
      <c r="F69" s="14"/>
      <c r="G69" s="15"/>
      <c r="H69" s="4"/>
      <c r="I69" s="2"/>
      <c r="J69" s="2"/>
      <c r="K69" s="2"/>
      <c r="L69" s="2"/>
      <c r="M69" s="2"/>
      <c r="N69" s="2"/>
      <c r="O69" s="2"/>
      <c r="P69" s="2"/>
      <c r="Q69" s="2"/>
      <c r="R69" s="2"/>
      <c r="S69" s="2"/>
      <c r="T69" s="2"/>
      <c r="U69" s="2"/>
      <c r="V69" s="2"/>
      <c r="W69" s="2"/>
      <c r="X69" s="2"/>
      <c r="Y69" s="2"/>
      <c r="Z69" s="2"/>
      <c r="AA69" s="2"/>
      <c r="AB69" s="2"/>
      <c r="AC69" s="2"/>
      <c r="AD69" s="2"/>
    </row>
    <row r="70" spans="1:30" ht="15.6" x14ac:dyDescent="0.3">
      <c r="A70" s="74"/>
      <c r="B70" s="75">
        <f t="shared" si="3"/>
        <v>7</v>
      </c>
      <c r="C70" s="109" t="s">
        <v>98</v>
      </c>
      <c r="D70" s="16"/>
      <c r="E70" s="77"/>
      <c r="F70" s="14"/>
      <c r="G70" s="15"/>
      <c r="H70" s="4"/>
      <c r="I70" s="2"/>
      <c r="J70" s="2"/>
      <c r="K70" s="2"/>
      <c r="L70" s="2"/>
      <c r="M70" s="2"/>
      <c r="N70" s="2"/>
      <c r="O70" s="2"/>
      <c r="P70" s="2"/>
      <c r="Q70" s="2"/>
      <c r="R70" s="2"/>
      <c r="S70" s="2"/>
      <c r="T70" s="2"/>
      <c r="U70" s="2"/>
      <c r="V70" s="2"/>
      <c r="W70" s="2"/>
      <c r="X70" s="2"/>
      <c r="Y70" s="2"/>
      <c r="Z70" s="2"/>
      <c r="AA70" s="2"/>
      <c r="AB70" s="2"/>
      <c r="AC70" s="2"/>
      <c r="AD70" s="2"/>
    </row>
    <row r="71" spans="1:30" ht="16.2" thickBot="1" x14ac:dyDescent="0.35">
      <c r="A71" s="74"/>
      <c r="B71" s="93">
        <f t="shared" si="3"/>
        <v>8</v>
      </c>
      <c r="C71" s="113" t="s">
        <v>58</v>
      </c>
      <c r="D71" s="92"/>
      <c r="E71" s="112"/>
      <c r="F71" s="14"/>
      <c r="G71" s="90"/>
      <c r="H71" s="89"/>
      <c r="I71" s="2"/>
      <c r="J71" s="2"/>
      <c r="K71" s="2"/>
      <c r="L71" s="2"/>
      <c r="M71" s="2"/>
      <c r="N71" s="2"/>
      <c r="O71" s="2"/>
      <c r="P71" s="2"/>
      <c r="Q71" s="2"/>
      <c r="R71" s="2"/>
      <c r="S71" s="2"/>
      <c r="T71" s="2"/>
      <c r="U71" s="2"/>
      <c r="V71" s="2"/>
      <c r="W71" s="2"/>
      <c r="X71" s="2"/>
      <c r="Y71" s="2"/>
      <c r="Z71" s="2"/>
      <c r="AA71" s="2"/>
      <c r="AB71" s="2"/>
      <c r="AC71" s="2"/>
      <c r="AD71" s="2"/>
    </row>
    <row r="72" spans="1:30" x14ac:dyDescent="0.3">
      <c r="A72" s="91"/>
      <c r="B72" s="91"/>
      <c r="C72" s="83"/>
      <c r="D72" s="91"/>
      <c r="E72" s="83"/>
      <c r="F72" s="91"/>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row>
    <row r="74" spans="1:30"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row>
    <row r="76" spans="1:30"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row r="77" spans="1:30"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row>
    <row r="78" spans="1:30"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row>
    <row r="80" spans="1:30"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row>
    <row r="81" spans="1:30"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row>
    <row r="82" spans="1:30"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row>
    <row r="83" spans="1:30"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row>
    <row r="84" spans="1:30"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0"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row r="88" spans="1:30"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row>
    <row r="89" spans="1:30"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row>
    <row r="90" spans="1:30" x14ac:dyDescent="0.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row>
    <row r="91" spans="1:30" x14ac:dyDescent="0.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row>
    <row r="92" spans="1:30" x14ac:dyDescent="0.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row>
    <row r="93" spans="1:30" x14ac:dyDescent="0.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row>
    <row r="94" spans="1:30" x14ac:dyDescent="0.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row>
    <row r="95" spans="1:30" x14ac:dyDescent="0.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row>
    <row r="96" spans="1:30" x14ac:dyDescent="0.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row>
    <row r="97" spans="1:30" x14ac:dyDescent="0.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row>
    <row r="98" spans="1:30" x14ac:dyDescent="0.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row>
    <row r="99" spans="1:30" x14ac:dyDescent="0.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row>
    <row r="100" spans="1:30" x14ac:dyDescent="0.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row>
    <row r="101" spans="1:30" x14ac:dyDescent="0.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row>
    <row r="102" spans="1:30" x14ac:dyDescent="0.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row>
    <row r="103" spans="1:30" x14ac:dyDescent="0.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spans="1:30" x14ac:dyDescent="0.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row>
    <row r="105" spans="1:30" x14ac:dyDescent="0.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row>
    <row r="106" spans="1:30" x14ac:dyDescent="0.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row>
    <row r="107" spans="1:30" x14ac:dyDescent="0.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row>
    <row r="108" spans="1:30" x14ac:dyDescent="0.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row>
    <row r="109" spans="1:30" x14ac:dyDescent="0.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row>
    <row r="110" spans="1:30" x14ac:dyDescent="0.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row>
    <row r="111" spans="1:30" x14ac:dyDescent="0.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row>
    <row r="112" spans="1:30" x14ac:dyDescent="0.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row>
    <row r="113" spans="1:30" x14ac:dyDescent="0.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row>
    <row r="114" spans="1:30" x14ac:dyDescent="0.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row>
    <row r="115" spans="1:30" x14ac:dyDescent="0.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row>
    <row r="116" spans="1:30" x14ac:dyDescent="0.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row>
    <row r="117" spans="1:30" x14ac:dyDescent="0.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row>
    <row r="118" spans="1:30" x14ac:dyDescent="0.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row>
    <row r="119" spans="1:30" x14ac:dyDescent="0.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row>
    <row r="120" spans="1:30" x14ac:dyDescent="0.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row>
    <row r="121" spans="1:30" x14ac:dyDescent="0.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row>
    <row r="122" spans="1:30" x14ac:dyDescent="0.3">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row>
    <row r="123" spans="1:30" x14ac:dyDescent="0.3">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row>
    <row r="124" spans="1:30" x14ac:dyDescent="0.3">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row>
    <row r="125" spans="1:30" x14ac:dyDescent="0.3">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row>
    <row r="126" spans="1:30" x14ac:dyDescent="0.3">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row>
    <row r="127" spans="1:30" x14ac:dyDescent="0.3">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row>
    <row r="128" spans="1:30" x14ac:dyDescent="0.3">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row>
    <row r="129" spans="1:30" x14ac:dyDescent="0.3">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row>
    <row r="130" spans="1:30" x14ac:dyDescent="0.3">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row>
    <row r="131" spans="1:30" x14ac:dyDescent="0.3">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row>
    <row r="132" spans="1:30" x14ac:dyDescent="0.3">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row>
    <row r="133" spans="1:30" x14ac:dyDescent="0.3">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row>
    <row r="134" spans="1:30" x14ac:dyDescent="0.3">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row>
    <row r="135" spans="1:30" x14ac:dyDescent="0.3">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row>
    <row r="136" spans="1:30" x14ac:dyDescent="0.3">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row>
    <row r="137" spans="1:30" x14ac:dyDescent="0.3">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row>
    <row r="138" spans="1:30" x14ac:dyDescent="0.3">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row>
  </sheetData>
  <mergeCells count="3">
    <mergeCell ref="A1:B1"/>
    <mergeCell ref="A2:B4"/>
    <mergeCell ref="C2:C4"/>
  </mergeCells>
  <dataValidations disablePrompts="1" count="1">
    <dataValidation type="list" allowBlank="1" showInputMessage="1" showErrorMessage="1" sqref="E1 G1" xr:uid="{DB632F5D-2513-44D4-B46A-9146FBFE4ED8}">
      <formula1>$A$1:$A$5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0D64-373B-4BAD-97DD-B2ABDB0F56A9}">
  <dimension ref="A1:AE130"/>
  <sheetViews>
    <sheetView workbookViewId="0">
      <selection activeCell="F8" sqref="F8:G63"/>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145"/>
      <c r="B7" s="146">
        <v>3</v>
      </c>
      <c r="C7" s="149" t="s">
        <v>99</v>
      </c>
      <c r="D7" s="148"/>
      <c r="E7" s="148"/>
      <c r="F7" s="148"/>
      <c r="G7" s="84"/>
      <c r="H7" s="9"/>
      <c r="I7" s="2"/>
      <c r="J7" s="2"/>
      <c r="K7" s="2"/>
      <c r="L7" s="2"/>
      <c r="M7" s="2"/>
      <c r="N7" s="2"/>
      <c r="O7" s="2"/>
      <c r="P7" s="2"/>
      <c r="Q7" s="2"/>
      <c r="R7" s="2"/>
      <c r="S7" s="2"/>
      <c r="T7" s="2"/>
      <c r="U7" s="2"/>
      <c r="V7" s="2"/>
      <c r="W7" s="2"/>
      <c r="X7" s="2"/>
      <c r="Y7" s="2"/>
      <c r="Z7" s="2"/>
      <c r="AA7" s="2"/>
      <c r="AB7" s="2"/>
      <c r="AC7" s="2"/>
      <c r="AD7" s="2"/>
      <c r="AE7" s="2"/>
    </row>
    <row r="8" spans="1:31" ht="18" thickTop="1" thickBot="1" x14ac:dyDescent="0.35">
      <c r="A8" s="69">
        <v>1</v>
      </c>
      <c r="B8" s="70">
        <v>3.1</v>
      </c>
      <c r="C8" s="71" t="s">
        <v>100</v>
      </c>
      <c r="D8" s="71"/>
      <c r="E8" s="72">
        <v>3</v>
      </c>
      <c r="F8" s="10"/>
      <c r="G8" s="11"/>
      <c r="H8" s="12"/>
      <c r="I8" s="2"/>
      <c r="J8" s="2"/>
      <c r="K8" s="2"/>
      <c r="L8" s="2"/>
      <c r="M8" s="2"/>
      <c r="N8" s="2"/>
      <c r="O8" s="2"/>
      <c r="P8" s="2"/>
      <c r="Q8" s="2"/>
      <c r="R8" s="2"/>
      <c r="S8" s="2"/>
      <c r="T8" s="2"/>
      <c r="U8" s="2"/>
      <c r="V8" s="2"/>
      <c r="W8" s="2"/>
      <c r="X8" s="2"/>
      <c r="Y8" s="2"/>
      <c r="Z8" s="2"/>
      <c r="AA8" s="2"/>
      <c r="AB8" s="2"/>
      <c r="AC8" s="2"/>
      <c r="AD8" s="2"/>
      <c r="AE8" s="2"/>
    </row>
    <row r="9" spans="1:31" ht="15.6" x14ac:dyDescent="0.3">
      <c r="A9" s="74"/>
      <c r="B9" s="75">
        <f>ROW(A1)</f>
        <v>1</v>
      </c>
      <c r="C9" s="115" t="s">
        <v>103</v>
      </c>
      <c r="D9" s="13"/>
      <c r="E9" s="77"/>
      <c r="F9" s="14"/>
      <c r="G9" s="15"/>
      <c r="H9" s="4"/>
      <c r="I9" s="2"/>
      <c r="J9" s="2"/>
      <c r="K9" s="2"/>
      <c r="L9" s="2"/>
      <c r="M9" s="2"/>
      <c r="N9" s="2"/>
      <c r="O9" s="2"/>
      <c r="P9" s="2"/>
      <c r="Q9" s="2"/>
      <c r="R9" s="2"/>
      <c r="S9" s="2"/>
      <c r="T9" s="2"/>
      <c r="U9" s="2"/>
      <c r="V9" s="2"/>
      <c r="W9" s="2"/>
      <c r="X9" s="2"/>
      <c r="Y9" s="2"/>
      <c r="Z9" s="2"/>
      <c r="AA9" s="2"/>
      <c r="AB9" s="2"/>
      <c r="AC9" s="2"/>
      <c r="AD9" s="2"/>
      <c r="AE9" s="2"/>
    </row>
    <row r="10" spans="1:31" ht="28.2" x14ac:dyDescent="0.3">
      <c r="A10" s="74"/>
      <c r="B10" s="75">
        <f t="shared" ref="B10:B25" si="0">ROW(A2)</f>
        <v>2</v>
      </c>
      <c r="C10" s="109" t="s">
        <v>104</v>
      </c>
      <c r="D10" s="13"/>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28.2" x14ac:dyDescent="0.3">
      <c r="A11" s="74"/>
      <c r="B11" s="75">
        <f t="shared" si="0"/>
        <v>3</v>
      </c>
      <c r="C11" s="109" t="s">
        <v>105</v>
      </c>
      <c r="D11" s="13"/>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28.2" x14ac:dyDescent="0.3">
      <c r="A12" s="74"/>
      <c r="B12" s="75">
        <f t="shared" si="0"/>
        <v>4</v>
      </c>
      <c r="C12" s="109" t="s">
        <v>106</v>
      </c>
      <c r="D12" s="13"/>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28.2" x14ac:dyDescent="0.3">
      <c r="A13" s="74"/>
      <c r="B13" s="75">
        <f t="shared" si="0"/>
        <v>5</v>
      </c>
      <c r="C13" s="109" t="s">
        <v>107</v>
      </c>
      <c r="D13" s="13"/>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28.2" x14ac:dyDescent="0.3">
      <c r="A14" s="74"/>
      <c r="B14" s="75">
        <f t="shared" si="0"/>
        <v>6</v>
      </c>
      <c r="C14" s="109" t="s">
        <v>108</v>
      </c>
      <c r="D14" s="13"/>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42" x14ac:dyDescent="0.3">
      <c r="A15" s="74"/>
      <c r="B15" s="75">
        <f t="shared" si="0"/>
        <v>7</v>
      </c>
      <c r="C15" s="109" t="s">
        <v>109</v>
      </c>
      <c r="D15" s="13"/>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15.6" x14ac:dyDescent="0.3">
      <c r="A16" s="74"/>
      <c r="B16" s="75">
        <f t="shared" si="0"/>
        <v>8</v>
      </c>
      <c r="C16" s="109" t="s">
        <v>110</v>
      </c>
      <c r="D16" s="13"/>
      <c r="E16" s="77"/>
      <c r="F16" s="14"/>
      <c r="G16" s="15"/>
      <c r="H16" s="4"/>
      <c r="I16" s="2"/>
      <c r="J16" s="2"/>
      <c r="K16" s="2"/>
      <c r="L16" s="2"/>
      <c r="M16" s="2"/>
      <c r="N16" s="2"/>
      <c r="O16" s="2"/>
      <c r="P16" s="2"/>
      <c r="Q16" s="2"/>
      <c r="R16" s="2"/>
      <c r="S16" s="2"/>
      <c r="T16" s="2"/>
      <c r="U16" s="2"/>
      <c r="V16" s="2"/>
      <c r="W16" s="2"/>
      <c r="X16" s="2"/>
      <c r="Y16" s="2"/>
      <c r="Z16" s="2"/>
      <c r="AA16" s="2"/>
      <c r="AB16" s="2"/>
      <c r="AC16" s="2"/>
      <c r="AD16" s="2"/>
      <c r="AE16" s="2"/>
    </row>
    <row r="17" spans="1:31" ht="15.6" x14ac:dyDescent="0.3">
      <c r="A17" s="74"/>
      <c r="B17" s="75">
        <f t="shared" si="0"/>
        <v>9</v>
      </c>
      <c r="C17" s="109" t="s">
        <v>111</v>
      </c>
      <c r="D17" s="13"/>
      <c r="E17" s="77"/>
      <c r="F17" s="14"/>
      <c r="G17" s="15"/>
      <c r="H17" s="4"/>
      <c r="I17" s="2"/>
      <c r="J17" s="2"/>
      <c r="K17" s="2"/>
      <c r="L17" s="2"/>
      <c r="M17" s="2"/>
      <c r="N17" s="2"/>
      <c r="O17" s="2"/>
      <c r="P17" s="2"/>
      <c r="Q17" s="2"/>
      <c r="R17" s="2"/>
      <c r="S17" s="2"/>
      <c r="T17" s="2"/>
      <c r="U17" s="2"/>
      <c r="V17" s="2"/>
      <c r="W17" s="2"/>
      <c r="X17" s="2"/>
      <c r="Y17" s="2"/>
      <c r="Z17" s="2"/>
      <c r="AA17" s="2"/>
      <c r="AB17" s="2"/>
      <c r="AC17" s="2"/>
      <c r="AD17" s="2"/>
      <c r="AE17" s="2"/>
    </row>
    <row r="18" spans="1:31" ht="15.6" x14ac:dyDescent="0.3">
      <c r="A18" s="74"/>
      <c r="B18" s="75">
        <f t="shared" si="0"/>
        <v>10</v>
      </c>
      <c r="C18" s="109" t="s">
        <v>112</v>
      </c>
      <c r="D18" s="13"/>
      <c r="E18" s="77"/>
      <c r="F18" s="14"/>
      <c r="G18" s="15"/>
      <c r="H18" s="4"/>
      <c r="I18" s="2"/>
      <c r="J18" s="2"/>
      <c r="K18" s="2"/>
      <c r="L18" s="2"/>
      <c r="M18" s="2"/>
      <c r="N18" s="2"/>
      <c r="O18" s="2"/>
      <c r="P18" s="2"/>
      <c r="Q18" s="2"/>
      <c r="R18" s="2"/>
      <c r="S18" s="2"/>
      <c r="T18" s="2"/>
      <c r="U18" s="2"/>
      <c r="V18" s="2"/>
      <c r="W18" s="2"/>
      <c r="X18" s="2"/>
      <c r="Y18" s="2"/>
      <c r="Z18" s="2"/>
      <c r="AA18" s="2"/>
      <c r="AB18" s="2"/>
      <c r="AC18" s="2"/>
      <c r="AD18" s="2"/>
      <c r="AE18" s="2"/>
    </row>
    <row r="19" spans="1:31" ht="15.6" x14ac:dyDescent="0.3">
      <c r="A19" s="74"/>
      <c r="B19" s="75">
        <f t="shared" si="0"/>
        <v>11</v>
      </c>
      <c r="C19" s="109" t="s">
        <v>113</v>
      </c>
      <c r="D19" s="13"/>
      <c r="E19" s="77"/>
      <c r="F19" s="14"/>
      <c r="G19" s="15"/>
      <c r="H19" s="4"/>
      <c r="I19" s="2"/>
      <c r="J19" s="2"/>
      <c r="K19" s="2"/>
      <c r="L19" s="2"/>
      <c r="M19" s="2"/>
      <c r="N19" s="2"/>
      <c r="O19" s="2"/>
      <c r="P19" s="2"/>
      <c r="Q19" s="2"/>
      <c r="R19" s="2"/>
      <c r="S19" s="2"/>
      <c r="T19" s="2"/>
      <c r="U19" s="2"/>
      <c r="V19" s="2"/>
      <c r="W19" s="2"/>
      <c r="X19" s="2"/>
      <c r="Y19" s="2"/>
      <c r="Z19" s="2"/>
      <c r="AA19" s="2"/>
      <c r="AB19" s="2"/>
      <c r="AC19" s="2"/>
      <c r="AD19" s="2"/>
      <c r="AE19" s="2"/>
    </row>
    <row r="20" spans="1:31" ht="15.6" x14ac:dyDescent="0.3">
      <c r="A20" s="74"/>
      <c r="B20" s="75">
        <f t="shared" si="0"/>
        <v>12</v>
      </c>
      <c r="C20" s="109" t="s">
        <v>114</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c r="AE20" s="2"/>
    </row>
    <row r="21" spans="1:31" ht="42" x14ac:dyDescent="0.3">
      <c r="A21" s="74"/>
      <c r="B21" s="75">
        <f t="shared" si="0"/>
        <v>13</v>
      </c>
      <c r="C21" s="109" t="s">
        <v>115</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c r="AE21" s="2"/>
    </row>
    <row r="22" spans="1:31" ht="15.6" x14ac:dyDescent="0.3">
      <c r="A22" s="74"/>
      <c r="B22" s="75">
        <f t="shared" si="0"/>
        <v>14</v>
      </c>
      <c r="C22" s="109" t="s">
        <v>116</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c r="AE22" s="2"/>
    </row>
    <row r="23" spans="1:31" ht="15.6" x14ac:dyDescent="0.3">
      <c r="A23" s="74"/>
      <c r="B23" s="75">
        <f t="shared" si="0"/>
        <v>15</v>
      </c>
      <c r="C23" s="109" t="s">
        <v>117</v>
      </c>
      <c r="D23" s="16"/>
      <c r="E23" s="77"/>
      <c r="F23" s="14"/>
      <c r="G23" s="15"/>
      <c r="H23" s="4"/>
      <c r="I23" s="2"/>
      <c r="J23" s="2"/>
      <c r="K23" s="2"/>
      <c r="L23" s="2"/>
      <c r="M23" s="2"/>
      <c r="N23" s="2"/>
      <c r="O23" s="2"/>
      <c r="P23" s="2"/>
      <c r="Q23" s="2"/>
      <c r="R23" s="2"/>
      <c r="S23" s="2"/>
      <c r="T23" s="2"/>
      <c r="U23" s="2"/>
      <c r="V23" s="2"/>
      <c r="W23" s="2"/>
      <c r="X23" s="2"/>
      <c r="Y23" s="2"/>
      <c r="Z23" s="2"/>
      <c r="AA23" s="2"/>
      <c r="AB23" s="2"/>
      <c r="AC23" s="2"/>
      <c r="AD23" s="2"/>
      <c r="AE23" s="2"/>
    </row>
    <row r="24" spans="1:31" ht="28.2" x14ac:dyDescent="0.3">
      <c r="A24" s="74"/>
      <c r="B24" s="75">
        <f t="shared" si="0"/>
        <v>16</v>
      </c>
      <c r="C24" s="109" t="s">
        <v>118</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c r="AE24" s="2"/>
    </row>
    <row r="25" spans="1:31" ht="28.8" thickBot="1" x14ac:dyDescent="0.35">
      <c r="A25" s="74"/>
      <c r="B25" s="75">
        <f t="shared" si="0"/>
        <v>17</v>
      </c>
      <c r="C25" s="110" t="s">
        <v>119</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c r="AE25" s="2"/>
    </row>
    <row r="26" spans="1:31" ht="18" thickTop="1" thickBot="1" x14ac:dyDescent="0.35">
      <c r="A26" s="69">
        <v>2</v>
      </c>
      <c r="B26" s="70">
        <v>3.2</v>
      </c>
      <c r="C26" s="71" t="s">
        <v>101</v>
      </c>
      <c r="D26" s="71"/>
      <c r="E26" s="72">
        <v>1</v>
      </c>
      <c r="F26" s="10"/>
      <c r="G26" s="11"/>
      <c r="H26" s="12"/>
      <c r="I26" s="2"/>
      <c r="J26" s="2"/>
      <c r="K26" s="2"/>
      <c r="L26" s="2"/>
      <c r="M26" s="2"/>
      <c r="N26" s="2"/>
      <c r="O26" s="2"/>
      <c r="P26" s="2"/>
      <c r="Q26" s="2"/>
      <c r="R26" s="2"/>
      <c r="S26" s="2"/>
      <c r="T26" s="2"/>
      <c r="U26" s="2"/>
      <c r="V26" s="2"/>
      <c r="W26" s="2"/>
      <c r="X26" s="2"/>
      <c r="Y26" s="2"/>
      <c r="Z26" s="2"/>
      <c r="AA26" s="2"/>
      <c r="AB26" s="2"/>
      <c r="AC26" s="2"/>
      <c r="AD26" s="2"/>
      <c r="AE26" s="2"/>
    </row>
    <row r="27" spans="1:31" ht="15.6" x14ac:dyDescent="0.3">
      <c r="A27" s="74"/>
      <c r="B27" s="75">
        <f>ROW(A1)</f>
        <v>1</v>
      </c>
      <c r="C27" s="117" t="s">
        <v>120</v>
      </c>
      <c r="D27" s="16"/>
      <c r="E27" s="77"/>
      <c r="F27" s="14"/>
      <c r="G27" s="15"/>
      <c r="H27" s="4"/>
      <c r="I27" s="2"/>
      <c r="J27" s="2"/>
      <c r="K27" s="2"/>
      <c r="L27" s="2"/>
      <c r="M27" s="2"/>
      <c r="N27" s="2"/>
      <c r="O27" s="2"/>
      <c r="P27" s="2"/>
      <c r="Q27" s="2"/>
      <c r="R27" s="2"/>
      <c r="S27" s="2"/>
      <c r="T27" s="2"/>
      <c r="U27" s="2"/>
      <c r="V27" s="2"/>
      <c r="W27" s="2"/>
      <c r="X27" s="2"/>
      <c r="Y27" s="2"/>
      <c r="Z27" s="2"/>
      <c r="AA27" s="2"/>
      <c r="AB27" s="2"/>
      <c r="AC27" s="2"/>
      <c r="AD27" s="2"/>
    </row>
    <row r="28" spans="1:31" ht="27.6" x14ac:dyDescent="0.3">
      <c r="A28" s="74"/>
      <c r="B28" s="75">
        <f t="shared" ref="B28:B47" si="1">ROW(A2)</f>
        <v>2</v>
      </c>
      <c r="C28" s="118" t="s">
        <v>121</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row>
    <row r="29" spans="1:31" ht="15.6" x14ac:dyDescent="0.3">
      <c r="A29" s="74"/>
      <c r="B29" s="75">
        <f t="shared" si="1"/>
        <v>3</v>
      </c>
      <c r="C29" s="119" t="s">
        <v>122</v>
      </c>
      <c r="D29" s="16"/>
      <c r="E29" s="77"/>
      <c r="F29" s="14"/>
      <c r="G29" s="15"/>
      <c r="H29" s="4"/>
      <c r="I29" s="2"/>
      <c r="J29" s="2"/>
      <c r="K29" s="2"/>
      <c r="L29" s="2"/>
      <c r="M29" s="2"/>
      <c r="N29" s="2"/>
      <c r="O29" s="2"/>
      <c r="P29" s="2"/>
      <c r="Q29" s="2"/>
      <c r="R29" s="2"/>
      <c r="S29" s="2"/>
      <c r="T29" s="2"/>
      <c r="U29" s="2"/>
      <c r="V29" s="2"/>
      <c r="W29" s="2"/>
      <c r="X29" s="2"/>
      <c r="Y29" s="2"/>
      <c r="Z29" s="2"/>
      <c r="AA29" s="2"/>
      <c r="AB29" s="2"/>
      <c r="AC29" s="2"/>
      <c r="AD29" s="2"/>
    </row>
    <row r="30" spans="1:31" ht="27.6" x14ac:dyDescent="0.3">
      <c r="A30" s="74"/>
      <c r="B30" s="75">
        <f t="shared" si="1"/>
        <v>4</v>
      </c>
      <c r="C30" s="118" t="s">
        <v>123</v>
      </c>
      <c r="D30" s="16"/>
      <c r="E30" s="77"/>
      <c r="F30" s="14"/>
      <c r="G30" s="15"/>
      <c r="H30" s="4"/>
      <c r="I30" s="2"/>
      <c r="J30" s="2"/>
      <c r="K30" s="2"/>
      <c r="L30" s="2"/>
      <c r="M30" s="2"/>
      <c r="N30" s="2"/>
      <c r="O30" s="2"/>
      <c r="P30" s="2"/>
      <c r="Q30" s="2"/>
      <c r="R30" s="2"/>
      <c r="S30" s="2"/>
      <c r="T30" s="2"/>
      <c r="U30" s="2"/>
      <c r="V30" s="2"/>
      <c r="W30" s="2"/>
      <c r="X30" s="2"/>
      <c r="Y30" s="2"/>
      <c r="Z30" s="2"/>
      <c r="AA30" s="2"/>
      <c r="AB30" s="2"/>
      <c r="AC30" s="2"/>
      <c r="AD30" s="2"/>
    </row>
    <row r="31" spans="1:31" ht="27.6" x14ac:dyDescent="0.3">
      <c r="A31" s="74"/>
      <c r="B31" s="75">
        <f t="shared" si="1"/>
        <v>5</v>
      </c>
      <c r="C31" s="118" t="s">
        <v>124</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row>
    <row r="32" spans="1:31" ht="27.6" x14ac:dyDescent="0.3">
      <c r="A32" s="74"/>
      <c r="B32" s="75">
        <f t="shared" si="1"/>
        <v>6</v>
      </c>
      <c r="C32" s="118" t="s">
        <v>125</v>
      </c>
      <c r="D32" s="16"/>
      <c r="E32" s="77"/>
      <c r="F32" s="14"/>
      <c r="G32" s="15"/>
      <c r="H32" s="4"/>
      <c r="I32" s="2"/>
      <c r="J32" s="2"/>
      <c r="K32" s="2"/>
      <c r="L32" s="2"/>
      <c r="M32" s="2"/>
      <c r="N32" s="2"/>
      <c r="O32" s="2"/>
      <c r="P32" s="2"/>
      <c r="Q32" s="2"/>
      <c r="R32" s="2"/>
      <c r="S32" s="2"/>
      <c r="T32" s="2"/>
      <c r="U32" s="2"/>
      <c r="V32" s="2"/>
      <c r="W32" s="2"/>
      <c r="X32" s="2"/>
      <c r="Y32" s="2"/>
      <c r="Z32" s="2"/>
      <c r="AA32" s="2"/>
      <c r="AB32" s="2"/>
      <c r="AC32" s="2"/>
      <c r="AD32" s="2"/>
    </row>
    <row r="33" spans="1:31" ht="27.6" x14ac:dyDescent="0.3">
      <c r="A33" s="74"/>
      <c r="B33" s="75">
        <f t="shared" si="1"/>
        <v>7</v>
      </c>
      <c r="C33" s="118" t="s">
        <v>126</v>
      </c>
      <c r="D33" s="16"/>
      <c r="E33" s="77"/>
      <c r="F33" s="14"/>
      <c r="G33" s="15"/>
      <c r="H33" s="4"/>
      <c r="I33" s="2"/>
      <c r="J33" s="2"/>
      <c r="K33" s="2"/>
      <c r="L33" s="2"/>
      <c r="M33" s="2"/>
      <c r="N33" s="2"/>
      <c r="O33" s="2"/>
      <c r="P33" s="2"/>
      <c r="Q33" s="2"/>
      <c r="R33" s="2"/>
      <c r="S33" s="2"/>
      <c r="T33" s="2"/>
      <c r="U33" s="2"/>
      <c r="V33" s="2"/>
      <c r="W33" s="2"/>
      <c r="X33" s="2"/>
      <c r="Y33" s="2"/>
      <c r="Z33" s="2"/>
      <c r="AA33" s="2"/>
      <c r="AB33" s="2"/>
      <c r="AC33" s="2"/>
      <c r="AD33" s="2"/>
    </row>
    <row r="34" spans="1:31" ht="15.6" x14ac:dyDescent="0.3">
      <c r="A34" s="74"/>
      <c r="B34" s="75">
        <f t="shared" si="1"/>
        <v>8</v>
      </c>
      <c r="C34" s="118" t="s">
        <v>127</v>
      </c>
      <c r="D34" s="16"/>
      <c r="E34" s="77"/>
      <c r="F34" s="14"/>
      <c r="G34" s="15"/>
      <c r="H34" s="4"/>
      <c r="I34" s="2"/>
      <c r="J34" s="2"/>
      <c r="K34" s="2"/>
      <c r="L34" s="2"/>
      <c r="M34" s="2"/>
      <c r="N34" s="2"/>
      <c r="O34" s="2"/>
      <c r="P34" s="2"/>
      <c r="Q34" s="2"/>
      <c r="R34" s="2"/>
      <c r="S34" s="2"/>
      <c r="T34" s="2"/>
      <c r="U34" s="2"/>
      <c r="V34" s="2"/>
      <c r="W34" s="2"/>
      <c r="X34" s="2"/>
      <c r="Y34" s="2"/>
      <c r="Z34" s="2"/>
      <c r="AA34" s="2"/>
      <c r="AB34" s="2"/>
      <c r="AC34" s="2"/>
      <c r="AD34" s="2"/>
    </row>
    <row r="35" spans="1:31" ht="15.6" x14ac:dyDescent="0.3">
      <c r="A35" s="74"/>
      <c r="B35" s="75">
        <f t="shared" si="1"/>
        <v>9</v>
      </c>
      <c r="C35" s="118" t="s">
        <v>128</v>
      </c>
      <c r="D35" s="16"/>
      <c r="E35" s="77"/>
      <c r="F35" s="14"/>
      <c r="G35" s="15"/>
      <c r="H35" s="4"/>
      <c r="I35" s="2"/>
      <c r="J35" s="2"/>
      <c r="K35" s="2"/>
      <c r="L35" s="2"/>
      <c r="M35" s="2"/>
      <c r="N35" s="2"/>
      <c r="O35" s="2"/>
      <c r="P35" s="2"/>
      <c r="Q35" s="2"/>
      <c r="R35" s="2"/>
      <c r="S35" s="2"/>
      <c r="T35" s="2"/>
      <c r="U35" s="2"/>
      <c r="V35" s="2"/>
      <c r="W35" s="2"/>
      <c r="X35" s="2"/>
      <c r="Y35" s="2"/>
      <c r="Z35" s="2"/>
      <c r="AA35" s="2"/>
      <c r="AB35" s="2"/>
      <c r="AC35" s="2"/>
      <c r="AD35" s="2"/>
    </row>
    <row r="36" spans="1:31" ht="15.6" x14ac:dyDescent="0.3">
      <c r="A36" s="74"/>
      <c r="B36" s="75">
        <f t="shared" si="1"/>
        <v>10</v>
      </c>
      <c r="C36" s="118" t="s">
        <v>111</v>
      </c>
      <c r="D36" s="16"/>
      <c r="E36" s="77"/>
      <c r="F36" s="14"/>
      <c r="G36" s="15"/>
      <c r="H36" s="4"/>
      <c r="I36" s="2"/>
      <c r="J36" s="2"/>
      <c r="K36" s="2"/>
      <c r="L36" s="2"/>
      <c r="M36" s="2"/>
      <c r="N36" s="2"/>
      <c r="O36" s="2"/>
      <c r="P36" s="2"/>
      <c r="Q36" s="2"/>
      <c r="R36" s="2"/>
      <c r="S36" s="2"/>
      <c r="T36" s="2"/>
      <c r="U36" s="2"/>
      <c r="V36" s="2"/>
      <c r="W36" s="2"/>
      <c r="X36" s="2"/>
      <c r="Y36" s="2"/>
      <c r="Z36" s="2"/>
      <c r="AA36" s="2"/>
      <c r="AB36" s="2"/>
      <c r="AC36" s="2"/>
      <c r="AD36" s="2"/>
    </row>
    <row r="37" spans="1:31" ht="15.6" x14ac:dyDescent="0.3">
      <c r="A37" s="74"/>
      <c r="B37" s="75">
        <f t="shared" si="1"/>
        <v>11</v>
      </c>
      <c r="C37" s="118" t="s">
        <v>129</v>
      </c>
      <c r="D37" s="16"/>
      <c r="E37" s="77"/>
      <c r="F37" s="14"/>
      <c r="G37" s="15"/>
      <c r="H37" s="4"/>
      <c r="I37" s="2"/>
      <c r="J37" s="2"/>
      <c r="K37" s="2"/>
      <c r="L37" s="2"/>
      <c r="M37" s="2"/>
      <c r="N37" s="2"/>
      <c r="O37" s="2"/>
      <c r="P37" s="2"/>
      <c r="Q37" s="2"/>
      <c r="R37" s="2"/>
      <c r="S37" s="2"/>
      <c r="T37" s="2"/>
      <c r="U37" s="2"/>
      <c r="V37" s="2"/>
      <c r="W37" s="2"/>
      <c r="X37" s="2"/>
      <c r="Y37" s="2"/>
      <c r="Z37" s="2"/>
      <c r="AA37" s="2"/>
      <c r="AB37" s="2"/>
      <c r="AC37" s="2"/>
      <c r="AD37" s="2"/>
    </row>
    <row r="38" spans="1:31" ht="15.6" x14ac:dyDescent="0.3">
      <c r="A38" s="74"/>
      <c r="B38" s="75">
        <f t="shared" si="1"/>
        <v>12</v>
      </c>
      <c r="C38" s="118" t="s">
        <v>130</v>
      </c>
      <c r="D38" s="16"/>
      <c r="E38" s="77"/>
      <c r="F38" s="14"/>
      <c r="G38" s="15"/>
      <c r="H38" s="4"/>
      <c r="I38" s="2"/>
      <c r="J38" s="2"/>
      <c r="K38" s="2"/>
      <c r="L38" s="2"/>
      <c r="M38" s="2"/>
      <c r="N38" s="2"/>
      <c r="O38" s="2"/>
      <c r="P38" s="2"/>
      <c r="Q38" s="2"/>
      <c r="R38" s="2"/>
      <c r="S38" s="2"/>
      <c r="T38" s="2"/>
      <c r="U38" s="2"/>
      <c r="V38" s="2"/>
      <c r="W38" s="2"/>
      <c r="X38" s="2"/>
      <c r="Y38" s="2"/>
      <c r="Z38" s="2"/>
      <c r="AA38" s="2"/>
      <c r="AB38" s="2"/>
      <c r="AC38" s="2"/>
      <c r="AD38" s="2"/>
    </row>
    <row r="39" spans="1:31" ht="15.6" x14ac:dyDescent="0.3">
      <c r="A39" s="74"/>
      <c r="B39" s="75">
        <f t="shared" si="1"/>
        <v>13</v>
      </c>
      <c r="C39" s="118" t="s">
        <v>131</v>
      </c>
      <c r="D39" s="16"/>
      <c r="E39" s="77"/>
      <c r="F39" s="14"/>
      <c r="G39" s="15"/>
      <c r="H39" s="4"/>
      <c r="I39" s="2"/>
      <c r="J39" s="2"/>
      <c r="K39" s="2"/>
      <c r="L39" s="2"/>
      <c r="M39" s="2"/>
      <c r="N39" s="2"/>
      <c r="O39" s="2"/>
      <c r="P39" s="2"/>
      <c r="Q39" s="2"/>
      <c r="R39" s="2"/>
      <c r="S39" s="2"/>
      <c r="T39" s="2"/>
      <c r="U39" s="2"/>
      <c r="V39" s="2"/>
      <c r="W39" s="2"/>
      <c r="X39" s="2"/>
      <c r="Y39" s="2"/>
      <c r="Z39" s="2"/>
      <c r="AA39" s="2"/>
      <c r="AB39" s="2"/>
      <c r="AC39" s="2"/>
      <c r="AD39" s="2"/>
    </row>
    <row r="40" spans="1:31" ht="15.6" x14ac:dyDescent="0.3">
      <c r="A40" s="74"/>
      <c r="B40" s="75">
        <f t="shared" si="1"/>
        <v>14</v>
      </c>
      <c r="C40" s="118" t="s">
        <v>132</v>
      </c>
      <c r="D40" s="16"/>
      <c r="E40" s="77"/>
      <c r="F40" s="14"/>
      <c r="G40" s="15"/>
      <c r="H40" s="4"/>
      <c r="I40" s="2"/>
      <c r="J40" s="2"/>
      <c r="K40" s="2"/>
      <c r="L40" s="2"/>
      <c r="M40" s="2"/>
      <c r="N40" s="2"/>
      <c r="O40" s="2"/>
      <c r="P40" s="2"/>
      <c r="Q40" s="2"/>
      <c r="R40" s="2"/>
      <c r="S40" s="2"/>
      <c r="T40" s="2"/>
      <c r="U40" s="2"/>
      <c r="V40" s="2"/>
      <c r="W40" s="2"/>
      <c r="X40" s="2"/>
      <c r="Y40" s="2"/>
      <c r="Z40" s="2"/>
      <c r="AA40" s="2"/>
      <c r="AB40" s="2"/>
      <c r="AC40" s="2"/>
      <c r="AD40" s="2"/>
    </row>
    <row r="41" spans="1:31" ht="15.6" x14ac:dyDescent="0.3">
      <c r="A41" s="74"/>
      <c r="B41" s="75">
        <f t="shared" si="1"/>
        <v>15</v>
      </c>
      <c r="C41" s="120" t="s">
        <v>133</v>
      </c>
      <c r="D41" s="16"/>
      <c r="E41" s="77"/>
      <c r="F41" s="14"/>
      <c r="G41" s="15"/>
      <c r="H41" s="4"/>
      <c r="I41" s="2"/>
      <c r="J41" s="2"/>
      <c r="K41" s="2"/>
      <c r="L41" s="2"/>
      <c r="M41" s="2"/>
      <c r="N41" s="2"/>
      <c r="O41" s="2"/>
      <c r="P41" s="2"/>
      <c r="Q41" s="2"/>
      <c r="R41" s="2"/>
      <c r="S41" s="2"/>
      <c r="T41" s="2"/>
      <c r="U41" s="2"/>
      <c r="V41" s="2"/>
      <c r="W41" s="2"/>
      <c r="X41" s="2"/>
      <c r="Y41" s="2"/>
      <c r="Z41" s="2"/>
      <c r="AA41" s="2"/>
      <c r="AB41" s="2"/>
      <c r="AC41" s="2"/>
      <c r="AD41" s="2"/>
    </row>
    <row r="42" spans="1:31" ht="15.6" x14ac:dyDescent="0.3">
      <c r="A42" s="74"/>
      <c r="B42" s="75">
        <f t="shared" si="1"/>
        <v>16</v>
      </c>
      <c r="C42" s="120" t="s">
        <v>134</v>
      </c>
      <c r="D42" s="16"/>
      <c r="E42" s="77"/>
      <c r="F42" s="14"/>
      <c r="G42" s="15"/>
      <c r="H42" s="4"/>
      <c r="I42" s="2"/>
      <c r="J42" s="2"/>
      <c r="K42" s="2"/>
      <c r="L42" s="2"/>
      <c r="M42" s="2"/>
      <c r="N42" s="2"/>
      <c r="O42" s="2"/>
      <c r="P42" s="2"/>
      <c r="Q42" s="2"/>
      <c r="R42" s="2"/>
      <c r="S42" s="2"/>
      <c r="T42" s="2"/>
      <c r="U42" s="2"/>
      <c r="V42" s="2"/>
      <c r="W42" s="2"/>
      <c r="X42" s="2"/>
      <c r="Y42" s="2"/>
      <c r="Z42" s="2"/>
      <c r="AA42" s="2"/>
      <c r="AB42" s="2"/>
      <c r="AC42" s="2"/>
      <c r="AD42" s="2"/>
    </row>
    <row r="43" spans="1:31" ht="15.6" x14ac:dyDescent="0.3">
      <c r="A43" s="74"/>
      <c r="B43" s="75">
        <f t="shared" si="1"/>
        <v>17</v>
      </c>
      <c r="C43" s="118" t="s">
        <v>135</v>
      </c>
      <c r="D43" s="16"/>
      <c r="E43" s="77"/>
      <c r="F43" s="14"/>
      <c r="G43" s="15"/>
      <c r="H43" s="4"/>
      <c r="I43" s="2"/>
      <c r="J43" s="2"/>
      <c r="K43" s="2"/>
      <c r="L43" s="2"/>
      <c r="M43" s="2"/>
      <c r="N43" s="2"/>
      <c r="O43" s="2"/>
      <c r="P43" s="2"/>
      <c r="Q43" s="2"/>
      <c r="R43" s="2"/>
      <c r="S43" s="2"/>
      <c r="T43" s="2"/>
      <c r="U43" s="2"/>
      <c r="V43" s="2"/>
      <c r="W43" s="2"/>
      <c r="X43" s="2"/>
      <c r="Y43" s="2"/>
      <c r="Z43" s="2"/>
      <c r="AA43" s="2"/>
      <c r="AB43" s="2"/>
      <c r="AC43" s="2"/>
      <c r="AD43" s="2"/>
    </row>
    <row r="44" spans="1:31" ht="15.6" x14ac:dyDescent="0.3">
      <c r="A44" s="74"/>
      <c r="B44" s="75">
        <f t="shared" si="1"/>
        <v>18</v>
      </c>
      <c r="C44" s="118" t="s">
        <v>136</v>
      </c>
      <c r="D44" s="16"/>
      <c r="E44" s="77"/>
      <c r="F44" s="14"/>
      <c r="G44" s="15"/>
      <c r="H44" s="4"/>
      <c r="I44" s="2"/>
      <c r="J44" s="2"/>
      <c r="K44" s="2"/>
      <c r="L44" s="2"/>
      <c r="M44" s="2"/>
      <c r="N44" s="2"/>
      <c r="O44" s="2"/>
      <c r="P44" s="2"/>
      <c r="Q44" s="2"/>
      <c r="R44" s="2"/>
      <c r="S44" s="2"/>
      <c r="T44" s="2"/>
      <c r="U44" s="2"/>
      <c r="V44" s="2"/>
      <c r="W44" s="2"/>
      <c r="X44" s="2"/>
      <c r="Y44" s="2"/>
      <c r="Z44" s="2"/>
      <c r="AA44" s="2"/>
      <c r="AB44" s="2"/>
      <c r="AC44" s="2"/>
      <c r="AD44" s="2"/>
    </row>
    <row r="45" spans="1:31" ht="15.6" x14ac:dyDescent="0.3">
      <c r="A45" s="74"/>
      <c r="B45" s="75">
        <f t="shared" si="1"/>
        <v>19</v>
      </c>
      <c r="C45" s="118" t="s">
        <v>137</v>
      </c>
      <c r="D45" s="16"/>
      <c r="E45" s="77"/>
      <c r="F45" s="14"/>
      <c r="G45" s="15"/>
      <c r="H45" s="4"/>
      <c r="I45" s="2"/>
      <c r="J45" s="2"/>
      <c r="K45" s="2"/>
      <c r="L45" s="2"/>
      <c r="M45" s="2"/>
      <c r="N45" s="2"/>
      <c r="O45" s="2"/>
      <c r="P45" s="2"/>
      <c r="Q45" s="2"/>
      <c r="R45" s="2"/>
      <c r="S45" s="2"/>
      <c r="T45" s="2"/>
      <c r="U45" s="2"/>
      <c r="V45" s="2"/>
      <c r="W45" s="2"/>
      <c r="X45" s="2"/>
      <c r="Y45" s="2"/>
      <c r="Z45" s="2"/>
      <c r="AA45" s="2"/>
      <c r="AB45" s="2"/>
      <c r="AC45" s="2"/>
      <c r="AD45" s="2"/>
    </row>
    <row r="46" spans="1:31" ht="27.6" x14ac:dyDescent="0.3">
      <c r="A46" s="74"/>
      <c r="B46" s="75">
        <f t="shared" si="1"/>
        <v>20</v>
      </c>
      <c r="C46" s="118" t="s">
        <v>118</v>
      </c>
      <c r="D46" s="16"/>
      <c r="E46" s="77"/>
      <c r="F46" s="14"/>
      <c r="G46" s="15"/>
      <c r="H46" s="4"/>
      <c r="I46" s="2"/>
      <c r="J46" s="2"/>
      <c r="K46" s="2"/>
      <c r="L46" s="2"/>
      <c r="M46" s="2"/>
      <c r="N46" s="2"/>
      <c r="O46" s="2"/>
      <c r="P46" s="2"/>
      <c r="Q46" s="2"/>
      <c r="R46" s="2"/>
      <c r="S46" s="2"/>
      <c r="T46" s="2"/>
      <c r="U46" s="2"/>
      <c r="V46" s="2"/>
      <c r="W46" s="2"/>
      <c r="X46" s="2"/>
      <c r="Y46" s="2"/>
      <c r="Z46" s="2"/>
      <c r="AA46" s="2"/>
      <c r="AB46" s="2"/>
      <c r="AC46" s="2"/>
      <c r="AD46" s="2"/>
    </row>
    <row r="47" spans="1:31" ht="16.2" thickBot="1" x14ac:dyDescent="0.35">
      <c r="A47" s="74"/>
      <c r="B47" s="75">
        <f t="shared" si="1"/>
        <v>21</v>
      </c>
      <c r="C47" s="116" t="s">
        <v>138</v>
      </c>
      <c r="D47" s="16"/>
      <c r="E47" s="77"/>
      <c r="F47" s="14"/>
      <c r="G47" s="15"/>
      <c r="H47" s="4"/>
      <c r="I47" s="2"/>
      <c r="J47" s="2"/>
      <c r="K47" s="2"/>
      <c r="L47" s="2"/>
      <c r="M47" s="2"/>
      <c r="N47" s="2"/>
      <c r="O47" s="2"/>
      <c r="P47" s="2"/>
      <c r="Q47" s="2"/>
      <c r="R47" s="2"/>
      <c r="S47" s="2"/>
      <c r="T47" s="2"/>
      <c r="U47" s="2"/>
      <c r="V47" s="2"/>
      <c r="W47" s="2"/>
      <c r="X47" s="2"/>
      <c r="Y47" s="2"/>
      <c r="Z47" s="2"/>
      <c r="AA47" s="2"/>
      <c r="AB47" s="2"/>
      <c r="AC47" s="2"/>
      <c r="AD47" s="2"/>
    </row>
    <row r="48" spans="1:31" ht="18" thickTop="1" thickBot="1" x14ac:dyDescent="0.35">
      <c r="A48" s="69">
        <v>3</v>
      </c>
      <c r="B48" s="70">
        <v>3.3</v>
      </c>
      <c r="C48" s="71" t="s">
        <v>102</v>
      </c>
      <c r="D48" s="79"/>
      <c r="E48" s="72">
        <v>1</v>
      </c>
      <c r="F48" s="10"/>
      <c r="G48" s="11"/>
      <c r="H48" s="12"/>
      <c r="I48" s="2"/>
      <c r="J48" s="2"/>
      <c r="K48" s="2"/>
      <c r="L48" s="2"/>
      <c r="M48" s="2"/>
      <c r="N48" s="83"/>
      <c r="O48" s="2"/>
      <c r="P48" s="2"/>
      <c r="Q48" s="2"/>
      <c r="R48" s="2"/>
      <c r="S48" s="2"/>
      <c r="T48" s="2"/>
      <c r="U48" s="2"/>
      <c r="V48" s="2"/>
      <c r="W48" s="2"/>
      <c r="X48" s="2"/>
      <c r="Y48" s="2"/>
      <c r="Z48" s="2"/>
      <c r="AA48" s="2"/>
      <c r="AB48" s="2"/>
      <c r="AC48" s="2"/>
      <c r="AD48" s="2"/>
      <c r="AE48" s="2"/>
    </row>
    <row r="49" spans="1:30" ht="15.6" x14ac:dyDescent="0.3">
      <c r="A49" s="74"/>
      <c r="B49" s="75">
        <f>ROW(A1)</f>
        <v>1</v>
      </c>
      <c r="C49" s="117" t="s">
        <v>139</v>
      </c>
      <c r="D49" s="16"/>
      <c r="E49" s="77"/>
      <c r="F49" s="14"/>
      <c r="G49" s="15"/>
      <c r="H49" s="4"/>
      <c r="I49" s="2"/>
      <c r="J49" s="2"/>
      <c r="K49" s="2"/>
      <c r="L49" s="2"/>
      <c r="M49" s="2"/>
      <c r="N49" s="2"/>
      <c r="O49" s="2"/>
      <c r="P49" s="2"/>
      <c r="Q49" s="2"/>
      <c r="R49" s="2"/>
      <c r="S49" s="2"/>
      <c r="T49" s="2"/>
      <c r="U49" s="2"/>
      <c r="V49" s="2"/>
      <c r="W49" s="2"/>
      <c r="X49" s="2"/>
      <c r="Y49" s="2"/>
      <c r="Z49" s="2"/>
      <c r="AA49" s="2"/>
      <c r="AB49" s="2"/>
      <c r="AC49" s="2"/>
      <c r="AD49" s="2"/>
    </row>
    <row r="50" spans="1:30" ht="15.6" x14ac:dyDescent="0.3">
      <c r="A50" s="74"/>
      <c r="B50" s="75">
        <f t="shared" ref="B50:B63" si="2">ROW(A2)</f>
        <v>2</v>
      </c>
      <c r="C50" s="118" t="s">
        <v>140</v>
      </c>
      <c r="D50" s="16"/>
      <c r="E50" s="77"/>
      <c r="F50" s="14"/>
      <c r="G50" s="15"/>
      <c r="H50" s="4"/>
      <c r="I50" s="2"/>
      <c r="J50" s="2"/>
      <c r="K50" s="2"/>
      <c r="L50" s="2"/>
      <c r="M50" s="2"/>
      <c r="N50" s="2"/>
      <c r="O50" s="2"/>
      <c r="P50" s="2"/>
      <c r="Q50" s="2"/>
      <c r="R50" s="2"/>
      <c r="S50" s="2"/>
      <c r="T50" s="2"/>
      <c r="U50" s="2"/>
      <c r="V50" s="2"/>
      <c r="W50" s="2"/>
      <c r="X50" s="2"/>
      <c r="Y50" s="2"/>
      <c r="Z50" s="2"/>
      <c r="AA50" s="2"/>
      <c r="AB50" s="2"/>
      <c r="AC50" s="2"/>
      <c r="AD50" s="2"/>
    </row>
    <row r="51" spans="1:30" ht="15.6" x14ac:dyDescent="0.3">
      <c r="A51" s="74"/>
      <c r="B51" s="75">
        <f t="shared" si="2"/>
        <v>3</v>
      </c>
      <c r="C51" s="118" t="s">
        <v>141</v>
      </c>
      <c r="D51" s="16"/>
      <c r="E51" s="77"/>
      <c r="F51" s="14"/>
      <c r="G51" s="15"/>
      <c r="H51" s="4"/>
      <c r="I51" s="2"/>
      <c r="J51" s="2"/>
      <c r="K51" s="2"/>
      <c r="L51" s="2"/>
      <c r="M51" s="2"/>
      <c r="N51" s="2"/>
      <c r="O51" s="2"/>
      <c r="P51" s="2"/>
      <c r="Q51" s="2"/>
      <c r="R51" s="2"/>
      <c r="S51" s="2"/>
      <c r="T51" s="2"/>
      <c r="U51" s="2"/>
      <c r="V51" s="2"/>
      <c r="W51" s="2"/>
      <c r="X51" s="2"/>
      <c r="Y51" s="2"/>
      <c r="Z51" s="2"/>
      <c r="AA51" s="2"/>
      <c r="AB51" s="2"/>
      <c r="AC51" s="2"/>
      <c r="AD51" s="2"/>
    </row>
    <row r="52" spans="1:30" ht="15.6" x14ac:dyDescent="0.3">
      <c r="A52" s="74"/>
      <c r="B52" s="75">
        <f t="shared" si="2"/>
        <v>4</v>
      </c>
      <c r="C52" s="118" t="s">
        <v>142</v>
      </c>
      <c r="D52" s="16"/>
      <c r="E52" s="77"/>
      <c r="F52" s="14"/>
      <c r="G52" s="15"/>
      <c r="H52" s="4"/>
      <c r="I52" s="2"/>
      <c r="J52" s="2"/>
      <c r="K52" s="2"/>
      <c r="L52" s="2"/>
      <c r="M52" s="2"/>
      <c r="N52" s="2"/>
      <c r="O52" s="2"/>
      <c r="P52" s="2"/>
      <c r="Q52" s="2"/>
      <c r="R52" s="2"/>
      <c r="S52" s="2"/>
      <c r="T52" s="2"/>
      <c r="U52" s="2"/>
      <c r="V52" s="2"/>
      <c r="W52" s="2"/>
      <c r="X52" s="2"/>
      <c r="Y52" s="2"/>
      <c r="Z52" s="2"/>
      <c r="AA52" s="2"/>
      <c r="AB52" s="2"/>
      <c r="AC52" s="2"/>
      <c r="AD52" s="2"/>
    </row>
    <row r="53" spans="1:30" ht="15.6" x14ac:dyDescent="0.3">
      <c r="A53" s="74"/>
      <c r="B53" s="75">
        <f t="shared" si="2"/>
        <v>5</v>
      </c>
      <c r="C53" s="118" t="s">
        <v>143</v>
      </c>
      <c r="D53" s="16"/>
      <c r="E53" s="77"/>
      <c r="F53" s="14"/>
      <c r="G53" s="15"/>
      <c r="H53" s="4"/>
      <c r="I53" s="2"/>
      <c r="J53" s="2"/>
      <c r="K53" s="2"/>
      <c r="L53" s="2"/>
      <c r="M53" s="2"/>
      <c r="N53" s="2"/>
      <c r="O53" s="2"/>
      <c r="P53" s="2"/>
      <c r="Q53" s="2"/>
      <c r="R53" s="2"/>
      <c r="S53" s="2"/>
      <c r="T53" s="2"/>
      <c r="U53" s="2"/>
      <c r="V53" s="2"/>
      <c r="W53" s="2"/>
      <c r="X53" s="2"/>
      <c r="Y53" s="2"/>
      <c r="Z53" s="2"/>
      <c r="AA53" s="2"/>
      <c r="AB53" s="2"/>
      <c r="AC53" s="2"/>
      <c r="AD53" s="2"/>
    </row>
    <row r="54" spans="1:30" ht="15.6" x14ac:dyDescent="0.3">
      <c r="A54" s="74"/>
      <c r="B54" s="75">
        <f t="shared" si="2"/>
        <v>6</v>
      </c>
      <c r="C54" s="118" t="s">
        <v>144</v>
      </c>
      <c r="D54" s="16"/>
      <c r="E54" s="77"/>
      <c r="F54" s="14"/>
      <c r="G54" s="15"/>
      <c r="H54" s="4"/>
      <c r="I54" s="2"/>
      <c r="J54" s="2"/>
      <c r="K54" s="2"/>
      <c r="L54" s="2"/>
      <c r="M54" s="2"/>
      <c r="N54" s="2"/>
      <c r="O54" s="2"/>
      <c r="P54" s="2"/>
      <c r="Q54" s="2"/>
      <c r="R54" s="2"/>
      <c r="S54" s="2"/>
      <c r="T54" s="2"/>
      <c r="U54" s="2"/>
      <c r="V54" s="2"/>
      <c r="W54" s="2"/>
      <c r="X54" s="2"/>
      <c r="Y54" s="2"/>
      <c r="Z54" s="2"/>
      <c r="AA54" s="2"/>
      <c r="AB54" s="2"/>
      <c r="AC54" s="2"/>
      <c r="AD54" s="2"/>
    </row>
    <row r="55" spans="1:30" ht="15.6" x14ac:dyDescent="0.3">
      <c r="A55" s="74"/>
      <c r="B55" s="75">
        <f t="shared" si="2"/>
        <v>7</v>
      </c>
      <c r="C55" s="118" t="s">
        <v>145</v>
      </c>
      <c r="D55" s="16"/>
      <c r="E55" s="77"/>
      <c r="F55" s="14"/>
      <c r="G55" s="15"/>
      <c r="H55" s="4"/>
      <c r="I55" s="2"/>
      <c r="J55" s="2"/>
      <c r="K55" s="2"/>
      <c r="L55" s="2"/>
      <c r="M55" s="2"/>
      <c r="N55" s="2"/>
      <c r="O55" s="2"/>
      <c r="P55" s="2"/>
      <c r="Q55" s="2"/>
      <c r="R55" s="2"/>
      <c r="S55" s="2"/>
      <c r="T55" s="2"/>
      <c r="U55" s="2"/>
      <c r="V55" s="2"/>
      <c r="W55" s="2"/>
      <c r="X55" s="2"/>
      <c r="Y55" s="2"/>
      <c r="Z55" s="2"/>
      <c r="AA55" s="2"/>
      <c r="AB55" s="2"/>
      <c r="AC55" s="2"/>
      <c r="AD55" s="2"/>
    </row>
    <row r="56" spans="1:30" ht="27.6" x14ac:dyDescent="0.3">
      <c r="A56" s="74"/>
      <c r="B56" s="75">
        <f t="shared" si="2"/>
        <v>8</v>
      </c>
      <c r="C56" s="118" t="s">
        <v>146</v>
      </c>
      <c r="D56" s="16"/>
      <c r="E56" s="77"/>
      <c r="F56" s="14"/>
      <c r="G56" s="15"/>
      <c r="H56" s="4"/>
      <c r="I56" s="2"/>
      <c r="J56" s="2"/>
      <c r="K56" s="2"/>
      <c r="L56" s="2"/>
      <c r="M56" s="2"/>
      <c r="N56" s="2"/>
      <c r="O56" s="2"/>
      <c r="P56" s="2"/>
      <c r="Q56" s="2"/>
      <c r="R56" s="2"/>
      <c r="S56" s="2"/>
      <c r="T56" s="2"/>
      <c r="U56" s="2"/>
      <c r="V56" s="2"/>
      <c r="W56" s="2"/>
      <c r="X56" s="2"/>
      <c r="Y56" s="2"/>
      <c r="Z56" s="2"/>
      <c r="AA56" s="2"/>
      <c r="AB56" s="2"/>
      <c r="AC56" s="2"/>
      <c r="AD56" s="2"/>
    </row>
    <row r="57" spans="1:30" ht="15.6" x14ac:dyDescent="0.3">
      <c r="A57" s="74"/>
      <c r="B57" s="75">
        <f t="shared" si="2"/>
        <v>9</v>
      </c>
      <c r="C57" s="123" t="s">
        <v>147</v>
      </c>
      <c r="D57" s="16"/>
      <c r="E57" s="77"/>
      <c r="F57" s="14"/>
      <c r="G57" s="15"/>
      <c r="H57" s="4"/>
      <c r="I57" s="2"/>
      <c r="J57" s="2"/>
      <c r="K57" s="2"/>
      <c r="L57" s="2"/>
      <c r="M57" s="2"/>
      <c r="N57" s="2"/>
      <c r="O57" s="2"/>
      <c r="P57" s="2"/>
      <c r="Q57" s="2"/>
      <c r="R57" s="2"/>
      <c r="S57" s="2"/>
      <c r="T57" s="2"/>
      <c r="U57" s="2"/>
      <c r="V57" s="2"/>
      <c r="W57" s="2"/>
      <c r="X57" s="2"/>
      <c r="Y57" s="2"/>
      <c r="Z57" s="2"/>
      <c r="AA57" s="2"/>
      <c r="AB57" s="2"/>
      <c r="AC57" s="2"/>
      <c r="AD57" s="2"/>
    </row>
    <row r="58" spans="1:30" ht="15.6" x14ac:dyDescent="0.3">
      <c r="A58" s="74"/>
      <c r="B58" s="75">
        <f t="shared" si="2"/>
        <v>10</v>
      </c>
      <c r="C58" s="123" t="s">
        <v>148</v>
      </c>
      <c r="D58" s="16"/>
      <c r="E58" s="77"/>
      <c r="F58" s="14"/>
      <c r="G58" s="15"/>
      <c r="H58" s="4"/>
      <c r="I58" s="2"/>
      <c r="J58" s="2"/>
      <c r="K58" s="2"/>
      <c r="L58" s="2"/>
      <c r="M58" s="2"/>
      <c r="N58" s="2"/>
      <c r="O58" s="2"/>
      <c r="P58" s="2"/>
      <c r="Q58" s="2"/>
      <c r="R58" s="2"/>
      <c r="S58" s="2"/>
      <c r="T58" s="2"/>
      <c r="U58" s="2"/>
      <c r="V58" s="2"/>
      <c r="W58" s="2"/>
      <c r="X58" s="2"/>
      <c r="Y58" s="2"/>
      <c r="Z58" s="2"/>
      <c r="AA58" s="2"/>
      <c r="AB58" s="2"/>
      <c r="AC58" s="2"/>
      <c r="AD58" s="2"/>
    </row>
    <row r="59" spans="1:30" ht="15.6" x14ac:dyDescent="0.3">
      <c r="A59" s="74"/>
      <c r="B59" s="75">
        <f t="shared" si="2"/>
        <v>11</v>
      </c>
      <c r="C59" s="123" t="s">
        <v>149</v>
      </c>
      <c r="D59" s="16"/>
      <c r="E59" s="77"/>
      <c r="F59" s="14"/>
      <c r="G59" s="15"/>
      <c r="H59" s="4"/>
      <c r="I59" s="2"/>
      <c r="J59" s="2"/>
      <c r="K59" s="2"/>
      <c r="L59" s="2"/>
      <c r="M59" s="2"/>
      <c r="N59" s="2"/>
      <c r="O59" s="2"/>
      <c r="P59" s="2"/>
      <c r="Q59" s="2"/>
      <c r="R59" s="2"/>
      <c r="S59" s="2"/>
      <c r="T59" s="2"/>
      <c r="U59" s="2"/>
      <c r="V59" s="2"/>
      <c r="W59" s="2"/>
      <c r="X59" s="2"/>
      <c r="Y59" s="2"/>
      <c r="Z59" s="2"/>
      <c r="AA59" s="2"/>
      <c r="AB59" s="2"/>
      <c r="AC59" s="2"/>
      <c r="AD59" s="2"/>
    </row>
    <row r="60" spans="1:30" ht="15.6" x14ac:dyDescent="0.3">
      <c r="A60" s="74"/>
      <c r="B60" s="75">
        <f t="shared" si="2"/>
        <v>12</v>
      </c>
      <c r="C60" s="123" t="s">
        <v>150</v>
      </c>
      <c r="D60" s="16"/>
      <c r="E60" s="77"/>
      <c r="F60" s="14"/>
      <c r="G60" s="15"/>
      <c r="H60" s="4"/>
      <c r="I60" s="2"/>
      <c r="J60" s="2"/>
      <c r="K60" s="2"/>
      <c r="L60" s="2"/>
      <c r="M60" s="2"/>
      <c r="N60" s="2"/>
      <c r="O60" s="2"/>
      <c r="P60" s="2"/>
      <c r="Q60" s="2"/>
      <c r="R60" s="2"/>
      <c r="S60" s="2"/>
      <c r="T60" s="2"/>
      <c r="U60" s="2"/>
      <c r="V60" s="2"/>
      <c r="W60" s="2"/>
      <c r="X60" s="2"/>
      <c r="Y60" s="2"/>
      <c r="Z60" s="2"/>
      <c r="AA60" s="2"/>
      <c r="AB60" s="2"/>
      <c r="AC60" s="2"/>
      <c r="AD60" s="2"/>
    </row>
    <row r="61" spans="1:30" ht="15.6" x14ac:dyDescent="0.3">
      <c r="A61" s="74"/>
      <c r="B61" s="75">
        <f t="shared" si="2"/>
        <v>13</v>
      </c>
      <c r="C61" s="123" t="s">
        <v>151</v>
      </c>
      <c r="D61" s="16"/>
      <c r="E61" s="77"/>
      <c r="F61" s="14"/>
      <c r="G61" s="15"/>
      <c r="H61" s="4"/>
      <c r="I61" s="2"/>
      <c r="J61" s="2"/>
      <c r="K61" s="2"/>
      <c r="L61" s="2"/>
      <c r="M61" s="2"/>
      <c r="N61" s="2"/>
      <c r="O61" s="2"/>
      <c r="P61" s="2"/>
      <c r="Q61" s="2"/>
      <c r="R61" s="2"/>
      <c r="S61" s="2"/>
      <c r="T61" s="2"/>
      <c r="U61" s="2"/>
      <c r="V61" s="2"/>
      <c r="W61" s="2"/>
      <c r="X61" s="2"/>
      <c r="Y61" s="2"/>
      <c r="Z61" s="2"/>
      <c r="AA61" s="2"/>
      <c r="AB61" s="2"/>
      <c r="AC61" s="2"/>
      <c r="AD61" s="2"/>
    </row>
    <row r="62" spans="1:30" ht="15.6" x14ac:dyDescent="0.3">
      <c r="A62" s="74"/>
      <c r="B62" s="75">
        <f t="shared" si="2"/>
        <v>14</v>
      </c>
      <c r="C62" s="123" t="s">
        <v>152</v>
      </c>
      <c r="D62" s="16"/>
      <c r="E62" s="77"/>
      <c r="F62" s="14"/>
      <c r="G62" s="15"/>
      <c r="H62" s="4"/>
      <c r="I62" s="2"/>
      <c r="J62" s="2"/>
      <c r="K62" s="2"/>
      <c r="L62" s="2"/>
      <c r="M62" s="2"/>
      <c r="N62" s="2"/>
      <c r="O62" s="2"/>
      <c r="P62" s="2"/>
      <c r="Q62" s="2"/>
      <c r="R62" s="2"/>
      <c r="S62" s="2"/>
      <c r="T62" s="2"/>
      <c r="U62" s="2"/>
      <c r="V62" s="2"/>
      <c r="W62" s="2"/>
      <c r="X62" s="2"/>
      <c r="Y62" s="2"/>
      <c r="Z62" s="2"/>
      <c r="AA62" s="2"/>
      <c r="AB62" s="2"/>
      <c r="AC62" s="2"/>
      <c r="AD62" s="2"/>
    </row>
    <row r="63" spans="1:30" ht="16.2" thickBot="1" x14ac:dyDescent="0.35">
      <c r="A63" s="94"/>
      <c r="B63" s="45">
        <f t="shared" si="2"/>
        <v>15</v>
      </c>
      <c r="C63" s="124" t="s">
        <v>153</v>
      </c>
      <c r="D63" s="125"/>
      <c r="E63" s="112"/>
      <c r="F63" s="126"/>
      <c r="G63" s="127"/>
      <c r="H63" s="89"/>
      <c r="I63" s="2"/>
      <c r="J63" s="2"/>
      <c r="K63" s="2"/>
      <c r="L63" s="2"/>
      <c r="M63" s="2"/>
      <c r="N63" s="2"/>
      <c r="O63" s="2"/>
      <c r="P63" s="2"/>
      <c r="Q63" s="2"/>
      <c r="R63" s="2"/>
      <c r="S63" s="2"/>
      <c r="T63" s="2"/>
      <c r="U63" s="2"/>
      <c r="V63" s="2"/>
      <c r="W63" s="2"/>
      <c r="X63" s="2"/>
      <c r="Y63" s="2"/>
      <c r="Z63" s="2"/>
      <c r="AA63" s="2"/>
      <c r="AB63" s="2"/>
      <c r="AC63" s="2"/>
      <c r="AD63" s="2"/>
    </row>
    <row r="64" spans="1:30"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1:30"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row>
    <row r="66" spans="1:30"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1:30"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row>
    <row r="68" spans="1:30"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1:30"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row>
    <row r="70" spans="1:30"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1:30"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row>
    <row r="72" spans="1:30"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row>
    <row r="74" spans="1:30"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row>
    <row r="76" spans="1:30"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row r="77" spans="1:30"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row>
    <row r="78" spans="1:30"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row>
    <row r="80" spans="1:30"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row>
    <row r="81" spans="1:30"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row>
    <row r="82" spans="1:30"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row>
    <row r="83" spans="1:30"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row>
    <row r="84" spans="1:30"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0"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row r="88" spans="1:30"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row>
    <row r="89" spans="1:30"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row>
    <row r="90" spans="1:30" x14ac:dyDescent="0.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row>
    <row r="91" spans="1:30" x14ac:dyDescent="0.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row>
    <row r="92" spans="1:30" x14ac:dyDescent="0.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row>
    <row r="93" spans="1:30" x14ac:dyDescent="0.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row>
    <row r="94" spans="1:30" x14ac:dyDescent="0.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row>
    <row r="95" spans="1:30" x14ac:dyDescent="0.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row>
    <row r="96" spans="1:30" x14ac:dyDescent="0.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row>
    <row r="97" spans="1:30" x14ac:dyDescent="0.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row>
    <row r="98" spans="1:30" x14ac:dyDescent="0.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row>
    <row r="99" spans="1:30" x14ac:dyDescent="0.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row>
    <row r="100" spans="1:30" x14ac:dyDescent="0.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row>
    <row r="101" spans="1:30" x14ac:dyDescent="0.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row>
    <row r="102" spans="1:30" x14ac:dyDescent="0.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row>
    <row r="103" spans="1:30" x14ac:dyDescent="0.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spans="1:30" x14ac:dyDescent="0.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row>
    <row r="105" spans="1:30" x14ac:dyDescent="0.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row>
    <row r="106" spans="1:30" x14ac:dyDescent="0.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row>
    <row r="107" spans="1:30" x14ac:dyDescent="0.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row>
    <row r="108" spans="1:30" x14ac:dyDescent="0.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row>
    <row r="109" spans="1:30" x14ac:dyDescent="0.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row>
    <row r="110" spans="1:30" x14ac:dyDescent="0.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row>
    <row r="111" spans="1:30" x14ac:dyDescent="0.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row>
    <row r="112" spans="1:30" x14ac:dyDescent="0.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row>
    <row r="113" spans="1:30" x14ac:dyDescent="0.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row>
    <row r="114" spans="1:30" x14ac:dyDescent="0.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row>
    <row r="115" spans="1:30" x14ac:dyDescent="0.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row>
    <row r="116" spans="1:30" x14ac:dyDescent="0.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row>
    <row r="117" spans="1:30" x14ac:dyDescent="0.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row>
    <row r="118" spans="1:30" x14ac:dyDescent="0.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row>
    <row r="119" spans="1:30" x14ac:dyDescent="0.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row>
    <row r="120" spans="1:30" x14ac:dyDescent="0.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row>
    <row r="121" spans="1:30" x14ac:dyDescent="0.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row>
    <row r="122" spans="1:30" x14ac:dyDescent="0.3">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row>
    <row r="123" spans="1:30" x14ac:dyDescent="0.3">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row>
    <row r="124" spans="1:30" x14ac:dyDescent="0.3">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row>
    <row r="125" spans="1:30" x14ac:dyDescent="0.3">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row>
    <row r="126" spans="1:30" x14ac:dyDescent="0.3">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row>
    <row r="127" spans="1:30" x14ac:dyDescent="0.3">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row>
    <row r="128" spans="1:30" x14ac:dyDescent="0.3">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row>
    <row r="129" spans="1:30" x14ac:dyDescent="0.3">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row>
    <row r="130" spans="1:30" x14ac:dyDescent="0.3">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row>
  </sheetData>
  <mergeCells count="3">
    <mergeCell ref="A1:B1"/>
    <mergeCell ref="A2:B4"/>
    <mergeCell ref="C2:C4"/>
  </mergeCells>
  <dataValidations disablePrompts="1" count="1">
    <dataValidation type="list" allowBlank="1" showInputMessage="1" showErrorMessage="1" sqref="E1 G1" xr:uid="{A3FF3C7E-11F1-44BD-96E9-4F4873E5BEC7}">
      <formula1>$A$1:$A$5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8F4AE-EB24-4A37-A785-A8DF0A6BB1F4}">
  <dimension ref="A1:AE63"/>
  <sheetViews>
    <sheetView workbookViewId="0">
      <selection activeCell="F7" sqref="F7:G22"/>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c r="B7" s="70">
        <v>4</v>
      </c>
      <c r="C7" s="71" t="s">
        <v>508</v>
      </c>
      <c r="D7" s="71"/>
      <c r="E7" s="72">
        <v>1</v>
      </c>
      <c r="F7" s="10"/>
      <c r="G7" s="11"/>
      <c r="H7" s="12"/>
      <c r="I7" s="2"/>
      <c r="J7" s="2"/>
      <c r="K7" s="2"/>
      <c r="L7" s="2"/>
      <c r="M7" s="2"/>
      <c r="N7" s="2"/>
      <c r="O7" s="2"/>
      <c r="P7" s="2"/>
      <c r="Q7" s="2"/>
      <c r="R7" s="2"/>
      <c r="S7" s="2"/>
      <c r="T7" s="2"/>
      <c r="U7" s="2"/>
      <c r="V7" s="2"/>
      <c r="W7" s="2"/>
      <c r="X7" s="2"/>
      <c r="Y7" s="2"/>
      <c r="Z7" s="2"/>
      <c r="AA7" s="2"/>
      <c r="AB7" s="2"/>
      <c r="AC7" s="2"/>
      <c r="AD7" s="2"/>
      <c r="AE7" s="2"/>
    </row>
    <row r="8" spans="1:31" ht="62.4" x14ac:dyDescent="0.3">
      <c r="A8" s="74"/>
      <c r="B8" s="75">
        <f>ROW(A1)</f>
        <v>1</v>
      </c>
      <c r="C8" s="78" t="s">
        <v>509</v>
      </c>
      <c r="D8" s="13"/>
      <c r="E8" s="77"/>
      <c r="F8" s="14"/>
      <c r="G8" s="15"/>
      <c r="H8" s="4"/>
      <c r="I8" s="2"/>
      <c r="J8" s="2"/>
      <c r="K8" s="2"/>
      <c r="L8" s="2"/>
      <c r="M8" s="2"/>
      <c r="N8" s="2"/>
      <c r="O8" s="2"/>
      <c r="P8" s="2"/>
      <c r="Q8" s="2"/>
      <c r="R8" s="2"/>
      <c r="S8" s="2"/>
      <c r="T8" s="2"/>
      <c r="U8" s="2"/>
      <c r="V8" s="2"/>
      <c r="W8" s="2"/>
      <c r="X8" s="2"/>
      <c r="Y8" s="2"/>
      <c r="Z8" s="2"/>
      <c r="AA8" s="2"/>
      <c r="AB8" s="2"/>
      <c r="AC8" s="2"/>
      <c r="AD8" s="2"/>
      <c r="AE8" s="2"/>
    </row>
    <row r="9" spans="1:31" ht="78" x14ac:dyDescent="0.3">
      <c r="A9" s="74"/>
      <c r="B9" s="75">
        <f t="shared" ref="B9:B23" si="0">ROW(A2)</f>
        <v>2</v>
      </c>
      <c r="C9" s="78" t="s">
        <v>510</v>
      </c>
      <c r="D9" s="13"/>
      <c r="E9" s="77"/>
      <c r="F9" s="14"/>
      <c r="G9" s="15"/>
      <c r="H9" s="4"/>
      <c r="I9" s="83"/>
      <c r="J9" s="83"/>
      <c r="K9" s="83"/>
      <c r="L9" s="83"/>
      <c r="M9" s="83"/>
      <c r="N9" s="83"/>
      <c r="O9" s="83"/>
      <c r="P9" s="83"/>
      <c r="Q9" s="83"/>
      <c r="R9" s="83"/>
      <c r="S9" s="83"/>
      <c r="T9" s="83"/>
      <c r="U9" s="83"/>
      <c r="V9" s="83"/>
      <c r="W9" s="83"/>
      <c r="X9" s="83"/>
      <c r="Y9" s="83"/>
      <c r="Z9" s="83"/>
      <c r="AA9" s="83"/>
      <c r="AB9" s="83"/>
      <c r="AC9" s="83"/>
      <c r="AD9" s="83"/>
    </row>
    <row r="10" spans="1:31" ht="31.2" x14ac:dyDescent="0.3">
      <c r="A10" s="74"/>
      <c r="B10" s="75">
        <f t="shared" si="0"/>
        <v>3</v>
      </c>
      <c r="C10" s="78" t="s">
        <v>511</v>
      </c>
      <c r="D10" s="13"/>
      <c r="E10" s="77"/>
      <c r="F10" s="14"/>
      <c r="G10" s="15"/>
      <c r="H10" s="4"/>
      <c r="I10" s="83"/>
      <c r="J10" s="83"/>
      <c r="K10" s="83"/>
      <c r="L10" s="83"/>
      <c r="M10" s="83"/>
      <c r="N10" s="83"/>
      <c r="O10" s="83"/>
      <c r="P10" s="83"/>
      <c r="Q10" s="83"/>
      <c r="R10" s="83"/>
      <c r="S10" s="83"/>
      <c r="T10" s="83"/>
      <c r="U10" s="83"/>
      <c r="V10" s="83"/>
      <c r="W10" s="83"/>
      <c r="X10" s="83"/>
      <c r="Y10" s="83"/>
      <c r="Z10" s="83"/>
      <c r="AA10" s="83"/>
      <c r="AB10" s="83"/>
      <c r="AC10" s="83"/>
      <c r="AD10" s="83"/>
    </row>
    <row r="11" spans="1:31" ht="31.2" x14ac:dyDescent="0.3">
      <c r="A11" s="74"/>
      <c r="B11" s="75">
        <f t="shared" si="0"/>
        <v>4</v>
      </c>
      <c r="C11" s="78" t="s">
        <v>512</v>
      </c>
      <c r="D11" s="13"/>
      <c r="E11" s="77"/>
      <c r="F11" s="14"/>
      <c r="G11" s="15"/>
      <c r="H11" s="4"/>
      <c r="I11" s="83"/>
      <c r="J11" s="83"/>
      <c r="K11" s="83"/>
      <c r="L11" s="83"/>
      <c r="M11" s="83"/>
      <c r="N11" s="83"/>
      <c r="O11" s="83"/>
      <c r="P11" s="83"/>
      <c r="Q11" s="83"/>
      <c r="R11" s="83"/>
      <c r="S11" s="83"/>
      <c r="T11" s="83"/>
      <c r="U11" s="83"/>
      <c r="V11" s="83"/>
      <c r="W11" s="83"/>
      <c r="X11" s="83"/>
      <c r="Y11" s="83"/>
      <c r="Z11" s="83"/>
      <c r="AA11" s="83"/>
      <c r="AB11" s="83"/>
      <c r="AC11" s="83"/>
      <c r="AD11" s="83"/>
    </row>
    <row r="12" spans="1:31" ht="31.2" x14ac:dyDescent="0.3">
      <c r="A12" s="74"/>
      <c r="B12" s="75">
        <f t="shared" si="0"/>
        <v>5</v>
      </c>
      <c r="C12" s="78" t="s">
        <v>513</v>
      </c>
      <c r="D12" s="13"/>
      <c r="E12" s="77"/>
      <c r="F12" s="14"/>
      <c r="G12" s="15"/>
      <c r="H12" s="4"/>
      <c r="I12" s="83"/>
      <c r="J12" s="83"/>
      <c r="K12" s="83"/>
      <c r="L12" s="83"/>
      <c r="M12" s="83"/>
      <c r="N12" s="83"/>
      <c r="O12" s="83"/>
      <c r="P12" s="83"/>
      <c r="Q12" s="83"/>
      <c r="R12" s="83"/>
      <c r="S12" s="83"/>
      <c r="T12" s="83"/>
      <c r="U12" s="83"/>
      <c r="V12" s="83"/>
      <c r="W12" s="83"/>
      <c r="X12" s="83"/>
      <c r="Y12" s="83"/>
      <c r="Z12" s="83"/>
      <c r="AA12" s="83"/>
      <c r="AB12" s="83"/>
      <c r="AC12" s="83"/>
      <c r="AD12" s="83"/>
    </row>
    <row r="13" spans="1:31" ht="46.8" x14ac:dyDescent="0.3">
      <c r="A13" s="74"/>
      <c r="B13" s="75">
        <f t="shared" si="0"/>
        <v>6</v>
      </c>
      <c r="C13" s="78" t="s">
        <v>514</v>
      </c>
      <c r="D13" s="13"/>
      <c r="E13" s="77"/>
      <c r="F13" s="14"/>
      <c r="G13" s="15"/>
      <c r="H13" s="4"/>
      <c r="I13" s="83"/>
      <c r="J13" s="83"/>
      <c r="K13" s="83"/>
      <c r="L13" s="83"/>
      <c r="M13" s="83"/>
      <c r="N13" s="83"/>
      <c r="O13" s="83"/>
      <c r="P13" s="83"/>
      <c r="Q13" s="83"/>
      <c r="R13" s="83"/>
      <c r="S13" s="83"/>
      <c r="T13" s="83"/>
      <c r="U13" s="83"/>
      <c r="V13" s="83"/>
      <c r="W13" s="83"/>
      <c r="X13" s="83"/>
      <c r="Y13" s="83"/>
      <c r="Z13" s="83"/>
      <c r="AA13" s="83"/>
      <c r="AB13" s="83"/>
      <c r="AC13" s="83"/>
      <c r="AD13" s="83"/>
    </row>
    <row r="14" spans="1:31" ht="46.8" x14ac:dyDescent="0.3">
      <c r="A14" s="74"/>
      <c r="B14" s="75">
        <f t="shared" si="0"/>
        <v>7</v>
      </c>
      <c r="C14" s="78" t="s">
        <v>515</v>
      </c>
      <c r="D14" s="13"/>
      <c r="E14" s="77"/>
      <c r="F14" s="14"/>
      <c r="G14" s="15"/>
      <c r="H14" s="4"/>
      <c r="I14" s="83"/>
      <c r="J14" s="83"/>
      <c r="K14" s="83"/>
      <c r="L14" s="83"/>
      <c r="M14" s="83"/>
      <c r="N14" s="83"/>
      <c r="O14" s="83"/>
      <c r="P14" s="83"/>
      <c r="Q14" s="83"/>
      <c r="R14" s="83"/>
      <c r="S14" s="83"/>
      <c r="T14" s="83"/>
      <c r="U14" s="83"/>
      <c r="V14" s="83"/>
      <c r="W14" s="83"/>
      <c r="X14" s="83"/>
      <c r="Y14" s="83"/>
      <c r="Z14" s="83"/>
      <c r="AA14" s="83"/>
      <c r="AB14" s="83"/>
      <c r="AC14" s="83"/>
      <c r="AD14" s="83"/>
    </row>
    <row r="15" spans="1:31" ht="62.4" x14ac:dyDescent="0.3">
      <c r="A15" s="74"/>
      <c r="B15" s="75">
        <f t="shared" si="0"/>
        <v>8</v>
      </c>
      <c r="C15" s="78" t="s">
        <v>516</v>
      </c>
      <c r="D15" s="13"/>
      <c r="E15" s="77"/>
      <c r="F15" s="14"/>
      <c r="G15" s="15"/>
      <c r="H15" s="4"/>
      <c r="I15" s="83"/>
      <c r="J15" s="83"/>
      <c r="K15" s="83"/>
      <c r="L15" s="83"/>
      <c r="M15" s="83"/>
      <c r="N15" s="83"/>
      <c r="O15" s="83"/>
      <c r="P15" s="83"/>
      <c r="Q15" s="83"/>
      <c r="R15" s="83"/>
      <c r="S15" s="83"/>
      <c r="T15" s="83"/>
      <c r="U15" s="83"/>
      <c r="V15" s="83"/>
      <c r="W15" s="83"/>
      <c r="X15" s="83"/>
      <c r="Y15" s="83"/>
      <c r="Z15" s="83"/>
      <c r="AA15" s="83"/>
      <c r="AB15" s="83"/>
      <c r="AC15" s="83"/>
      <c r="AD15" s="83"/>
    </row>
    <row r="16" spans="1:31" ht="15.6" x14ac:dyDescent="0.3">
      <c r="A16" s="74"/>
      <c r="B16" s="75">
        <f t="shared" si="0"/>
        <v>9</v>
      </c>
      <c r="C16" s="78" t="s">
        <v>517</v>
      </c>
      <c r="D16" s="13"/>
      <c r="E16" s="77"/>
      <c r="F16" s="14"/>
      <c r="G16" s="15"/>
      <c r="H16" s="4"/>
      <c r="I16" s="83"/>
      <c r="J16" s="83"/>
      <c r="K16" s="83"/>
      <c r="L16" s="83"/>
      <c r="M16" s="83"/>
      <c r="N16" s="83"/>
      <c r="O16" s="83"/>
      <c r="P16" s="83"/>
      <c r="Q16" s="83"/>
      <c r="R16" s="83"/>
      <c r="S16" s="83"/>
      <c r="T16" s="83"/>
      <c r="U16" s="83"/>
      <c r="V16" s="83"/>
      <c r="W16" s="83"/>
      <c r="X16" s="83"/>
      <c r="Y16" s="83"/>
      <c r="Z16" s="83"/>
      <c r="AA16" s="83"/>
      <c r="AB16" s="83"/>
      <c r="AC16" s="83"/>
      <c r="AD16" s="83"/>
    </row>
    <row r="17" spans="1:30" ht="46.8" x14ac:dyDescent="0.3">
      <c r="A17" s="74"/>
      <c r="B17" s="75">
        <f t="shared" si="0"/>
        <v>10</v>
      </c>
      <c r="C17" s="78" t="s">
        <v>518</v>
      </c>
      <c r="D17" s="13"/>
      <c r="E17" s="77"/>
      <c r="F17" s="14"/>
      <c r="G17" s="15"/>
      <c r="H17" s="4"/>
      <c r="I17" s="83"/>
      <c r="J17" s="83"/>
      <c r="K17" s="83"/>
      <c r="L17" s="83"/>
      <c r="M17" s="83"/>
      <c r="N17" s="83"/>
      <c r="O17" s="83"/>
      <c r="P17" s="83"/>
      <c r="Q17" s="83"/>
      <c r="R17" s="83"/>
      <c r="S17" s="83"/>
      <c r="T17" s="83"/>
      <c r="U17" s="83"/>
      <c r="V17" s="83"/>
      <c r="W17" s="83"/>
      <c r="X17" s="83"/>
      <c r="Y17" s="83"/>
      <c r="Z17" s="83"/>
      <c r="AA17" s="83"/>
      <c r="AB17" s="83"/>
      <c r="AC17" s="83"/>
      <c r="AD17" s="83"/>
    </row>
    <row r="18" spans="1:30" ht="46.8" x14ac:dyDescent="0.3">
      <c r="A18" s="74"/>
      <c r="B18" s="75">
        <f t="shared" si="0"/>
        <v>11</v>
      </c>
      <c r="C18" s="78" t="s">
        <v>519</v>
      </c>
      <c r="D18" s="13"/>
      <c r="E18" s="77"/>
      <c r="F18" s="14"/>
      <c r="G18" s="15"/>
      <c r="H18" s="4"/>
      <c r="I18" s="83"/>
      <c r="J18" s="83"/>
      <c r="K18" s="83"/>
      <c r="L18" s="83"/>
      <c r="M18" s="83"/>
      <c r="N18" s="83"/>
      <c r="O18" s="83"/>
      <c r="P18" s="83"/>
      <c r="Q18" s="83"/>
      <c r="R18" s="83"/>
      <c r="S18" s="83"/>
      <c r="T18" s="83"/>
      <c r="U18" s="83"/>
      <c r="V18" s="83"/>
      <c r="W18" s="83"/>
      <c r="X18" s="83"/>
      <c r="Y18" s="83"/>
      <c r="Z18" s="83"/>
      <c r="AA18" s="83"/>
      <c r="AB18" s="83"/>
      <c r="AC18" s="83"/>
      <c r="AD18" s="83"/>
    </row>
    <row r="19" spans="1:30" ht="15.6" x14ac:dyDescent="0.3">
      <c r="A19" s="74"/>
      <c r="B19" s="75">
        <f t="shared" si="0"/>
        <v>12</v>
      </c>
      <c r="C19" s="78" t="s">
        <v>520</v>
      </c>
      <c r="D19" s="13"/>
      <c r="E19" s="77"/>
      <c r="F19" s="14"/>
      <c r="G19" s="15"/>
      <c r="H19" s="4"/>
      <c r="I19" s="83"/>
      <c r="J19" s="83"/>
      <c r="K19" s="83"/>
      <c r="L19" s="83"/>
      <c r="M19" s="83"/>
      <c r="N19" s="83"/>
      <c r="O19" s="83"/>
      <c r="P19" s="83"/>
      <c r="Q19" s="83"/>
      <c r="R19" s="83"/>
      <c r="S19" s="83"/>
      <c r="T19" s="83"/>
      <c r="U19" s="83"/>
      <c r="V19" s="83"/>
      <c r="W19" s="83"/>
      <c r="X19" s="83"/>
      <c r="Y19" s="83"/>
      <c r="Z19" s="83"/>
      <c r="AA19" s="83"/>
      <c r="AB19" s="83"/>
      <c r="AC19" s="83"/>
      <c r="AD19" s="83"/>
    </row>
    <row r="20" spans="1:30" ht="31.2" x14ac:dyDescent="0.3">
      <c r="A20" s="74"/>
      <c r="B20" s="75">
        <f t="shared" si="0"/>
        <v>13</v>
      </c>
      <c r="C20" s="78" t="s">
        <v>521</v>
      </c>
      <c r="D20" s="13"/>
      <c r="E20" s="77"/>
      <c r="F20" s="14"/>
      <c r="G20" s="15"/>
      <c r="H20" s="4"/>
      <c r="I20" s="83"/>
      <c r="J20" s="83"/>
      <c r="K20" s="83"/>
      <c r="L20" s="83"/>
      <c r="M20" s="83"/>
      <c r="N20" s="83"/>
      <c r="O20" s="83"/>
      <c r="P20" s="83"/>
      <c r="Q20" s="83"/>
      <c r="R20" s="83"/>
      <c r="S20" s="83"/>
      <c r="T20" s="83"/>
      <c r="U20" s="83"/>
      <c r="V20" s="83"/>
      <c r="W20" s="83"/>
      <c r="X20" s="83"/>
      <c r="Y20" s="83"/>
      <c r="Z20" s="83"/>
      <c r="AA20" s="83"/>
      <c r="AB20" s="83"/>
      <c r="AC20" s="83"/>
      <c r="AD20" s="83"/>
    </row>
    <row r="21" spans="1:30" ht="31.2" x14ac:dyDescent="0.3">
      <c r="A21" s="74"/>
      <c r="B21" s="75">
        <f t="shared" si="0"/>
        <v>14</v>
      </c>
      <c r="C21" s="78" t="s">
        <v>522</v>
      </c>
      <c r="D21" s="13"/>
      <c r="E21" s="77"/>
      <c r="F21" s="14"/>
      <c r="G21" s="15"/>
      <c r="H21" s="4"/>
      <c r="I21" s="83"/>
      <c r="J21" s="83"/>
      <c r="K21" s="83"/>
      <c r="L21" s="83"/>
      <c r="M21" s="83"/>
      <c r="N21" s="83"/>
      <c r="O21" s="83"/>
      <c r="P21" s="83"/>
      <c r="Q21" s="83"/>
      <c r="R21" s="83"/>
      <c r="S21" s="83"/>
      <c r="T21" s="83"/>
      <c r="U21" s="83"/>
      <c r="V21" s="83"/>
      <c r="W21" s="83"/>
      <c r="X21" s="83"/>
      <c r="Y21" s="83"/>
      <c r="Z21" s="83"/>
      <c r="AA21" s="83"/>
      <c r="AB21" s="83"/>
      <c r="AC21" s="83"/>
      <c r="AD21" s="83"/>
    </row>
    <row r="22" spans="1:30" ht="46.8" x14ac:dyDescent="0.3">
      <c r="A22" s="74"/>
      <c r="B22" s="75">
        <f t="shared" si="0"/>
        <v>15</v>
      </c>
      <c r="C22" s="78" t="s">
        <v>523</v>
      </c>
      <c r="D22" s="13"/>
      <c r="E22" s="77"/>
      <c r="F22" s="14"/>
      <c r="G22" s="15"/>
      <c r="H22" s="4"/>
      <c r="I22" s="83"/>
      <c r="J22" s="83"/>
      <c r="K22" s="83"/>
      <c r="L22" s="83"/>
      <c r="M22" s="83"/>
      <c r="N22" s="83"/>
      <c r="O22" s="83"/>
      <c r="P22" s="83"/>
      <c r="Q22" s="83"/>
      <c r="R22" s="83"/>
      <c r="S22" s="83"/>
      <c r="T22" s="83"/>
      <c r="U22" s="83"/>
      <c r="V22" s="83"/>
      <c r="W22" s="83"/>
      <c r="X22" s="83"/>
      <c r="Y22" s="83"/>
      <c r="Z22" s="83"/>
      <c r="AA22" s="83"/>
      <c r="AB22" s="83"/>
      <c r="AC22" s="83"/>
      <c r="AD22" s="83"/>
    </row>
    <row r="23" spans="1:30" ht="15.6" x14ac:dyDescent="0.3">
      <c r="A23" s="74"/>
      <c r="B23" s="75">
        <f t="shared" si="0"/>
        <v>16</v>
      </c>
      <c r="C23" s="78" t="s">
        <v>154</v>
      </c>
      <c r="D23" s="13"/>
      <c r="E23" s="77"/>
      <c r="F23" s="14"/>
      <c r="G23" s="15"/>
      <c r="H23" s="4"/>
      <c r="I23" s="83"/>
      <c r="J23" s="83"/>
      <c r="K23" s="83"/>
      <c r="L23" s="83"/>
      <c r="M23" s="83"/>
      <c r="N23" s="83"/>
      <c r="O23" s="83"/>
      <c r="P23" s="83"/>
      <c r="Q23" s="83"/>
      <c r="R23" s="83"/>
      <c r="S23" s="83"/>
      <c r="T23" s="83"/>
      <c r="U23" s="83"/>
      <c r="V23" s="83"/>
      <c r="W23" s="83"/>
      <c r="X23" s="83"/>
      <c r="Y23" s="83"/>
      <c r="Z23" s="83"/>
      <c r="AA23" s="83"/>
      <c r="AB23" s="83"/>
      <c r="AC23" s="83"/>
      <c r="AD23" s="83"/>
    </row>
    <row r="24" spans="1:30" x14ac:dyDescent="0.3">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1:30" x14ac:dyDescent="0.3">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row>
    <row r="26" spans="1:30" x14ac:dyDescent="0.3">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0" x14ac:dyDescent="0.3">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1:30" x14ac:dyDescent="0.3">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29" spans="1:30" x14ac:dyDescent="0.3">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x14ac:dyDescent="0.3">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1:30" x14ac:dyDescent="0.3">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2" spans="1:30" x14ac:dyDescent="0.3">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0" x14ac:dyDescent="0.3">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0"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0"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0"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0"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1:30"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row r="43" spans="1:30"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0"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0"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0"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0"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0"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0"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0"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row>
    <row r="63" spans="1:30"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sheetData>
  <mergeCells count="3">
    <mergeCell ref="A1:B1"/>
    <mergeCell ref="A2:B4"/>
    <mergeCell ref="C2:C4"/>
  </mergeCells>
  <dataValidations count="1">
    <dataValidation type="list" allowBlank="1" showInputMessage="1" showErrorMessage="1" sqref="E1 G1" xr:uid="{804C6898-6EE8-4238-872C-DE5BFE6BA0AA}">
      <formula1>$A$1:$A$5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F0986-A442-4450-BFB6-57B2AC76ACF1}">
  <dimension ref="A1:AE99"/>
  <sheetViews>
    <sheetView workbookViewId="0">
      <selection activeCell="F7" sqref="F7:G30"/>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c r="B7" s="70">
        <v>5</v>
      </c>
      <c r="C7" s="71" t="s">
        <v>155</v>
      </c>
      <c r="D7" s="71"/>
      <c r="E7" s="72">
        <v>1</v>
      </c>
      <c r="F7" s="10"/>
      <c r="G7" s="11"/>
      <c r="H7" s="12"/>
      <c r="I7" s="2"/>
      <c r="J7" s="2"/>
      <c r="K7" s="2"/>
      <c r="L7" s="2"/>
      <c r="M7" s="2"/>
      <c r="N7" s="2"/>
      <c r="O7" s="2"/>
      <c r="P7" s="2"/>
      <c r="Q7" s="2"/>
      <c r="R7" s="2"/>
      <c r="S7" s="2"/>
      <c r="T7" s="2"/>
      <c r="U7" s="2"/>
      <c r="V7" s="2"/>
      <c r="W7" s="2"/>
      <c r="X7" s="2"/>
      <c r="Y7" s="2"/>
      <c r="Z7" s="2"/>
      <c r="AA7" s="2"/>
      <c r="AB7" s="2"/>
      <c r="AC7" s="2"/>
      <c r="AD7" s="2"/>
      <c r="AE7" s="2"/>
    </row>
    <row r="8" spans="1:31" ht="33" customHeight="1" x14ac:dyDescent="0.3">
      <c r="A8" s="74"/>
      <c r="B8" s="75">
        <f>ROW(A1)</f>
        <v>1</v>
      </c>
      <c r="C8" s="108" t="s">
        <v>156</v>
      </c>
      <c r="D8" s="13"/>
      <c r="E8" s="77"/>
      <c r="F8" s="14"/>
      <c r="G8" s="15"/>
      <c r="H8" s="4"/>
      <c r="I8" s="2"/>
      <c r="J8" s="2"/>
      <c r="K8" s="2"/>
      <c r="L8" s="2"/>
      <c r="M8" s="2"/>
      <c r="N8" s="2"/>
      <c r="O8" s="2"/>
      <c r="P8" s="2"/>
      <c r="Q8" s="2"/>
      <c r="R8" s="2"/>
      <c r="S8" s="2"/>
      <c r="T8" s="2"/>
      <c r="U8" s="2"/>
      <c r="V8" s="2"/>
      <c r="W8" s="2"/>
      <c r="X8" s="2"/>
      <c r="Y8" s="2"/>
      <c r="Z8" s="2"/>
      <c r="AA8" s="2"/>
      <c r="AB8" s="2"/>
      <c r="AC8" s="2"/>
      <c r="AD8" s="2"/>
      <c r="AE8" s="2"/>
    </row>
    <row r="9" spans="1:31" ht="28.2" x14ac:dyDescent="0.3">
      <c r="A9" s="74"/>
      <c r="B9" s="75">
        <f t="shared" ref="B9:B32" si="0">ROW(A2)</f>
        <v>2</v>
      </c>
      <c r="C9" s="123" t="s">
        <v>157</v>
      </c>
      <c r="D9" s="16"/>
      <c r="E9" s="77"/>
      <c r="F9" s="14"/>
      <c r="G9" s="15"/>
      <c r="H9" s="4"/>
      <c r="I9" s="2"/>
      <c r="J9" s="2"/>
      <c r="K9" s="2"/>
      <c r="L9" s="2"/>
      <c r="M9" s="2"/>
      <c r="N9" s="2"/>
      <c r="O9" s="2"/>
      <c r="P9" s="2"/>
      <c r="Q9" s="2"/>
      <c r="R9" s="2"/>
      <c r="S9" s="2"/>
      <c r="T9" s="2"/>
      <c r="U9" s="2"/>
      <c r="V9" s="2"/>
      <c r="W9" s="2"/>
      <c r="X9" s="2"/>
      <c r="Y9" s="2"/>
      <c r="Z9" s="2"/>
      <c r="AA9" s="2"/>
      <c r="AB9" s="2"/>
      <c r="AC9" s="2"/>
      <c r="AD9" s="2"/>
      <c r="AE9" s="2"/>
    </row>
    <row r="10" spans="1:31" ht="15.6" x14ac:dyDescent="0.3">
      <c r="A10" s="74"/>
      <c r="B10" s="75">
        <f t="shared" si="0"/>
        <v>3</v>
      </c>
      <c r="C10" s="123" t="s">
        <v>158</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28.2" x14ac:dyDescent="0.3">
      <c r="A11" s="74"/>
      <c r="B11" s="75">
        <f t="shared" si="0"/>
        <v>4</v>
      </c>
      <c r="C11" s="123" t="s">
        <v>159</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28.2" x14ac:dyDescent="0.3">
      <c r="A12" s="74"/>
      <c r="B12" s="75">
        <f t="shared" si="0"/>
        <v>5</v>
      </c>
      <c r="C12" s="123" t="s">
        <v>160</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15.6" x14ac:dyDescent="0.3">
      <c r="A13" s="74"/>
      <c r="B13" s="75">
        <f t="shared" si="0"/>
        <v>6</v>
      </c>
      <c r="C13" s="123" t="s">
        <v>161</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15.6" x14ac:dyDescent="0.3">
      <c r="A14" s="74"/>
      <c r="B14" s="75">
        <f t="shared" si="0"/>
        <v>7</v>
      </c>
      <c r="C14" s="123" t="s">
        <v>162</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15.6" x14ac:dyDescent="0.3">
      <c r="A15" s="74"/>
      <c r="B15" s="75">
        <f t="shared" si="0"/>
        <v>8</v>
      </c>
      <c r="C15" s="123" t="s">
        <v>163</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15.6" x14ac:dyDescent="0.3">
      <c r="A16" s="74"/>
      <c r="B16" s="75">
        <f t="shared" si="0"/>
        <v>9</v>
      </c>
      <c r="C16" s="123" t="s">
        <v>164</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c r="AE16" s="2"/>
    </row>
    <row r="17" spans="1:31" ht="15.6" x14ac:dyDescent="0.3">
      <c r="A17" s="74"/>
      <c r="B17" s="75">
        <f t="shared" si="0"/>
        <v>10</v>
      </c>
      <c r="C17" s="123" t="s">
        <v>165</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c r="AE17" s="2"/>
    </row>
    <row r="18" spans="1:31" ht="28.2" x14ac:dyDescent="0.3">
      <c r="A18" s="74"/>
      <c r="B18" s="75">
        <f t="shared" si="0"/>
        <v>11</v>
      </c>
      <c r="C18" s="123" t="s">
        <v>166</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c r="AE18" s="2"/>
    </row>
    <row r="19" spans="1:31" ht="28.2" x14ac:dyDescent="0.3">
      <c r="A19" s="74"/>
      <c r="B19" s="75">
        <f t="shared" si="0"/>
        <v>12</v>
      </c>
      <c r="C19" s="123" t="s">
        <v>167</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c r="AE19" s="2"/>
    </row>
    <row r="20" spans="1:31" ht="69.599999999999994" x14ac:dyDescent="0.3">
      <c r="A20" s="74"/>
      <c r="B20" s="75">
        <f t="shared" si="0"/>
        <v>13</v>
      </c>
      <c r="C20" s="123" t="s">
        <v>168</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c r="AE20" s="2"/>
    </row>
    <row r="21" spans="1:31" ht="42" x14ac:dyDescent="0.3">
      <c r="A21" s="74"/>
      <c r="B21" s="75">
        <f t="shared" si="0"/>
        <v>14</v>
      </c>
      <c r="C21" s="123" t="s">
        <v>169</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c r="AE21" s="2"/>
    </row>
    <row r="22" spans="1:31" ht="15.6" x14ac:dyDescent="0.3">
      <c r="A22" s="74"/>
      <c r="B22" s="75">
        <f t="shared" si="0"/>
        <v>15</v>
      </c>
      <c r="C22" s="123" t="s">
        <v>170</v>
      </c>
      <c r="D22" s="16"/>
      <c r="E22" s="77"/>
      <c r="F22" s="14"/>
      <c r="G22" s="15"/>
      <c r="H22" s="4"/>
      <c r="I22" s="2"/>
      <c r="J22" s="2"/>
      <c r="K22" s="2"/>
      <c r="L22" s="2"/>
      <c r="M22" s="2"/>
      <c r="N22" s="2"/>
      <c r="O22" s="2"/>
      <c r="P22" s="2"/>
      <c r="Q22" s="2"/>
      <c r="R22" s="2"/>
      <c r="S22" s="2"/>
      <c r="T22" s="2"/>
      <c r="U22" s="2"/>
      <c r="V22" s="2"/>
      <c r="W22" s="2"/>
      <c r="X22" s="2"/>
      <c r="Y22" s="2"/>
      <c r="Z22" s="2"/>
      <c r="AA22" s="2"/>
      <c r="AB22" s="2"/>
      <c r="AC22" s="2"/>
      <c r="AD22" s="2"/>
      <c r="AE22" s="2"/>
    </row>
    <row r="23" spans="1:31" ht="15.6" x14ac:dyDescent="0.3">
      <c r="A23" s="74"/>
      <c r="B23" s="75">
        <f t="shared" si="0"/>
        <v>16</v>
      </c>
      <c r="C23" s="123" t="s">
        <v>171</v>
      </c>
      <c r="D23" s="16"/>
      <c r="E23" s="77"/>
      <c r="F23" s="14"/>
      <c r="G23" s="15"/>
      <c r="H23" s="4"/>
      <c r="I23" s="2"/>
      <c r="J23" s="2"/>
      <c r="K23" s="2"/>
      <c r="L23" s="2"/>
      <c r="M23" s="2"/>
      <c r="N23" s="2"/>
      <c r="O23" s="2"/>
      <c r="P23" s="2"/>
      <c r="Q23" s="2"/>
      <c r="R23" s="2"/>
      <c r="S23" s="2"/>
      <c r="T23" s="2"/>
      <c r="U23" s="2"/>
      <c r="V23" s="2"/>
      <c r="W23" s="2"/>
      <c r="X23" s="2"/>
      <c r="Y23" s="2"/>
      <c r="Z23" s="2"/>
      <c r="AA23" s="2"/>
      <c r="AB23" s="2"/>
      <c r="AC23" s="2"/>
      <c r="AD23" s="2"/>
      <c r="AE23" s="2"/>
    </row>
    <row r="24" spans="1:31" ht="55.8" x14ac:dyDescent="0.3">
      <c r="A24" s="74"/>
      <c r="B24" s="75">
        <f t="shared" si="0"/>
        <v>17</v>
      </c>
      <c r="C24" s="123" t="s">
        <v>172</v>
      </c>
      <c r="D24" s="16"/>
      <c r="E24" s="77"/>
      <c r="F24" s="14"/>
      <c r="G24" s="15"/>
      <c r="H24" s="4"/>
      <c r="I24" s="2"/>
      <c r="J24" s="2"/>
      <c r="K24" s="2"/>
      <c r="L24" s="2"/>
      <c r="M24" s="2"/>
      <c r="N24" s="2"/>
      <c r="O24" s="2"/>
      <c r="P24" s="2"/>
      <c r="Q24" s="2"/>
      <c r="R24" s="2"/>
      <c r="S24" s="2"/>
      <c r="T24" s="2"/>
      <c r="U24" s="2"/>
      <c r="V24" s="2"/>
      <c r="W24" s="2"/>
      <c r="X24" s="2"/>
      <c r="Y24" s="2"/>
      <c r="Z24" s="2"/>
      <c r="AA24" s="2"/>
      <c r="AB24" s="2"/>
      <c r="AC24" s="2"/>
      <c r="AD24" s="2"/>
      <c r="AE24" s="2"/>
    </row>
    <row r="25" spans="1:31" ht="42" x14ac:dyDescent="0.3">
      <c r="A25" s="74"/>
      <c r="B25" s="75">
        <f t="shared" si="0"/>
        <v>18</v>
      </c>
      <c r="C25" s="123" t="s">
        <v>173</v>
      </c>
      <c r="D25" s="16"/>
      <c r="E25" s="77"/>
      <c r="F25" s="14"/>
      <c r="G25" s="15"/>
      <c r="H25" s="4"/>
      <c r="I25" s="2"/>
      <c r="J25" s="2"/>
      <c r="K25" s="2"/>
      <c r="L25" s="2"/>
      <c r="M25" s="2"/>
      <c r="N25" s="2"/>
      <c r="O25" s="2"/>
      <c r="P25" s="2"/>
      <c r="Q25" s="2"/>
      <c r="R25" s="2"/>
      <c r="S25" s="2"/>
      <c r="T25" s="2"/>
      <c r="U25" s="2"/>
      <c r="V25" s="2"/>
      <c r="W25" s="2"/>
      <c r="X25" s="2"/>
      <c r="Y25" s="2"/>
      <c r="Z25" s="2"/>
      <c r="AA25" s="2"/>
      <c r="AB25" s="2"/>
      <c r="AC25" s="2"/>
      <c r="AD25" s="2"/>
      <c r="AE25" s="2"/>
    </row>
    <row r="26" spans="1:31" ht="28.2" x14ac:dyDescent="0.3">
      <c r="A26" s="74"/>
      <c r="B26" s="75">
        <f t="shared" si="0"/>
        <v>19</v>
      </c>
      <c r="C26" s="123" t="s">
        <v>174</v>
      </c>
      <c r="D26" s="16"/>
      <c r="E26" s="77"/>
      <c r="F26" s="14"/>
      <c r="G26" s="15"/>
      <c r="H26" s="4"/>
      <c r="I26" s="2"/>
      <c r="J26" s="2"/>
      <c r="K26" s="2"/>
      <c r="L26" s="2"/>
      <c r="M26" s="2"/>
      <c r="N26" s="2"/>
      <c r="O26" s="2"/>
      <c r="P26" s="2"/>
      <c r="Q26" s="2"/>
      <c r="R26" s="2"/>
      <c r="S26" s="2"/>
      <c r="T26" s="2"/>
      <c r="U26" s="2"/>
      <c r="V26" s="2"/>
      <c r="W26" s="2"/>
      <c r="X26" s="2"/>
      <c r="Y26" s="2"/>
      <c r="Z26" s="2"/>
      <c r="AA26" s="2"/>
      <c r="AB26" s="2"/>
      <c r="AC26" s="2"/>
      <c r="AD26" s="2"/>
      <c r="AE26" s="2"/>
    </row>
    <row r="27" spans="1:31" ht="28.2" x14ac:dyDescent="0.3">
      <c r="A27" s="74"/>
      <c r="B27" s="75">
        <f t="shared" si="0"/>
        <v>20</v>
      </c>
      <c r="C27" s="123" t="s">
        <v>175</v>
      </c>
      <c r="D27" s="16"/>
      <c r="E27" s="77"/>
      <c r="F27" s="14"/>
      <c r="G27" s="15"/>
      <c r="H27" s="4"/>
      <c r="I27" s="2"/>
      <c r="J27" s="2"/>
      <c r="K27" s="2"/>
      <c r="L27" s="2"/>
      <c r="M27" s="2"/>
      <c r="N27" s="2"/>
      <c r="O27" s="2"/>
      <c r="P27" s="2"/>
      <c r="Q27" s="2"/>
      <c r="R27" s="2"/>
      <c r="S27" s="2"/>
      <c r="T27" s="2"/>
      <c r="U27" s="2"/>
      <c r="V27" s="2"/>
      <c r="W27" s="2"/>
      <c r="X27" s="2"/>
      <c r="Y27" s="2"/>
      <c r="Z27" s="2"/>
      <c r="AA27" s="2"/>
      <c r="AB27" s="2"/>
      <c r="AC27" s="2"/>
      <c r="AD27" s="2"/>
      <c r="AE27" s="2"/>
    </row>
    <row r="28" spans="1:31" ht="28.2" x14ac:dyDescent="0.3">
      <c r="A28" s="74"/>
      <c r="B28" s="75">
        <f t="shared" si="0"/>
        <v>21</v>
      </c>
      <c r="C28" s="123" t="s">
        <v>176</v>
      </c>
      <c r="D28" s="16"/>
      <c r="E28" s="77"/>
      <c r="F28" s="14"/>
      <c r="G28" s="15"/>
      <c r="H28" s="4"/>
      <c r="I28" s="2"/>
      <c r="J28" s="2"/>
      <c r="K28" s="2"/>
      <c r="L28" s="2"/>
      <c r="M28" s="2"/>
      <c r="N28" s="2"/>
      <c r="O28" s="2"/>
      <c r="P28" s="2"/>
      <c r="Q28" s="2"/>
      <c r="R28" s="2"/>
      <c r="S28" s="2"/>
      <c r="T28" s="2"/>
      <c r="U28" s="2"/>
      <c r="V28" s="2"/>
      <c r="W28" s="2"/>
      <c r="X28" s="2"/>
      <c r="Y28" s="2"/>
      <c r="Z28" s="2"/>
      <c r="AA28" s="2"/>
      <c r="AB28" s="2"/>
      <c r="AC28" s="2"/>
      <c r="AD28" s="2"/>
      <c r="AE28" s="2"/>
    </row>
    <row r="29" spans="1:31" ht="97.2" x14ac:dyDescent="0.3">
      <c r="A29" s="74"/>
      <c r="B29" s="75">
        <f t="shared" si="0"/>
        <v>22</v>
      </c>
      <c r="C29" s="123" t="s">
        <v>177</v>
      </c>
      <c r="D29" s="16"/>
      <c r="E29" s="77"/>
      <c r="F29" s="14"/>
      <c r="G29" s="15"/>
      <c r="H29" s="4"/>
      <c r="I29" s="2"/>
      <c r="J29" s="2"/>
      <c r="K29" s="2"/>
      <c r="L29" s="2"/>
      <c r="M29" s="2"/>
      <c r="N29" s="2"/>
      <c r="O29" s="2"/>
      <c r="P29" s="2"/>
      <c r="Q29" s="2"/>
      <c r="R29" s="2"/>
      <c r="S29" s="2"/>
      <c r="T29" s="2"/>
      <c r="U29" s="2"/>
      <c r="V29" s="2"/>
      <c r="W29" s="2"/>
      <c r="X29" s="2"/>
      <c r="Y29" s="2"/>
      <c r="Z29" s="2"/>
      <c r="AA29" s="2"/>
      <c r="AB29" s="2"/>
      <c r="AC29" s="2"/>
      <c r="AD29" s="2"/>
      <c r="AE29" s="2"/>
    </row>
    <row r="30" spans="1:31" ht="42" x14ac:dyDescent="0.3">
      <c r="A30" s="74"/>
      <c r="B30" s="75">
        <f t="shared" si="0"/>
        <v>23</v>
      </c>
      <c r="C30" s="123" t="s">
        <v>178</v>
      </c>
      <c r="D30" s="16"/>
      <c r="E30" s="77"/>
      <c r="F30" s="14"/>
      <c r="G30" s="15"/>
      <c r="H30" s="4"/>
      <c r="I30" s="2"/>
      <c r="J30" s="2"/>
      <c r="K30" s="2"/>
      <c r="L30" s="2"/>
      <c r="M30" s="2"/>
      <c r="N30" s="2"/>
      <c r="O30" s="2"/>
      <c r="P30" s="2"/>
      <c r="Q30" s="2"/>
      <c r="R30" s="2"/>
      <c r="S30" s="2"/>
      <c r="T30" s="2"/>
      <c r="U30" s="2"/>
      <c r="V30" s="2"/>
      <c r="W30" s="2"/>
      <c r="X30" s="2"/>
      <c r="Y30" s="2"/>
      <c r="Z30" s="2"/>
      <c r="AA30" s="2"/>
      <c r="AB30" s="2"/>
      <c r="AC30" s="2"/>
      <c r="AD30" s="2"/>
    </row>
    <row r="31" spans="1:31" ht="15.6" x14ac:dyDescent="0.3">
      <c r="A31" s="74"/>
      <c r="B31" s="75">
        <f t="shared" si="0"/>
        <v>24</v>
      </c>
      <c r="C31" s="123" t="s">
        <v>179</v>
      </c>
      <c r="D31" s="16"/>
      <c r="E31" s="77"/>
      <c r="F31" s="14"/>
      <c r="G31" s="15"/>
      <c r="H31" s="4"/>
      <c r="I31" s="2"/>
      <c r="J31" s="2"/>
      <c r="K31" s="2"/>
      <c r="L31" s="2"/>
      <c r="M31" s="2"/>
      <c r="N31" s="2"/>
      <c r="O31" s="2"/>
      <c r="P31" s="2"/>
      <c r="Q31" s="2"/>
      <c r="R31" s="2"/>
      <c r="S31" s="2"/>
      <c r="T31" s="2"/>
      <c r="U31" s="2"/>
      <c r="V31" s="2"/>
      <c r="W31" s="2"/>
      <c r="X31" s="2"/>
      <c r="Y31" s="2"/>
      <c r="Z31" s="2"/>
      <c r="AA31" s="2"/>
      <c r="AB31" s="2"/>
      <c r="AC31" s="2"/>
      <c r="AD31" s="2"/>
    </row>
    <row r="32" spans="1:31" ht="28.8" thickBot="1" x14ac:dyDescent="0.35">
      <c r="A32" s="94"/>
      <c r="B32" s="45">
        <f t="shared" si="0"/>
        <v>25</v>
      </c>
      <c r="C32" s="124" t="s">
        <v>180</v>
      </c>
      <c r="D32" s="125"/>
      <c r="E32" s="112"/>
      <c r="F32" s="126"/>
      <c r="G32" s="127"/>
      <c r="H32" s="89"/>
      <c r="I32" s="2"/>
      <c r="J32" s="2"/>
      <c r="K32" s="2"/>
      <c r="L32" s="2"/>
      <c r="M32" s="2"/>
      <c r="N32" s="2"/>
      <c r="O32" s="2"/>
      <c r="P32" s="2"/>
      <c r="Q32" s="2"/>
      <c r="R32" s="2"/>
      <c r="S32" s="2"/>
      <c r="T32" s="2"/>
      <c r="U32" s="2"/>
      <c r="V32" s="2"/>
      <c r="W32" s="2"/>
      <c r="X32" s="2"/>
      <c r="Y32" s="2"/>
      <c r="Z32" s="2"/>
      <c r="AA32" s="2"/>
      <c r="AB32" s="2"/>
      <c r="AC32" s="2"/>
      <c r="AD32" s="2"/>
    </row>
    <row r="33" spans="1:30" x14ac:dyDescent="0.3">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0"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0"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0"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0"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1:30"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row r="43" spans="1:30"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0"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0"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0"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0"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0"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0"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0"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row>
    <row r="63" spans="1:30"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row r="64" spans="1:30"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1:30"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row>
    <row r="66" spans="1:30"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1:30"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row>
    <row r="68" spans="1:30"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1:30"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row>
    <row r="70" spans="1:30"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1:30"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row>
    <row r="72" spans="1:30"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row>
    <row r="74" spans="1:30"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row>
    <row r="76" spans="1:30"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row r="77" spans="1:30"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row>
    <row r="78" spans="1:30"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row>
    <row r="80" spans="1:30"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row>
    <row r="81" spans="1:30"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row>
    <row r="82" spans="1:30"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row>
    <row r="83" spans="1:30"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row>
    <row r="84" spans="1:30"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0"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row r="88" spans="1:30"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row>
    <row r="89" spans="1:30"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row>
    <row r="90" spans="1:30" x14ac:dyDescent="0.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row>
    <row r="91" spans="1:30" x14ac:dyDescent="0.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row>
    <row r="92" spans="1:30" x14ac:dyDescent="0.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row>
    <row r="93" spans="1:30" x14ac:dyDescent="0.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row>
    <row r="94" spans="1:30" x14ac:dyDescent="0.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row>
    <row r="95" spans="1:30" x14ac:dyDescent="0.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row>
    <row r="96" spans="1:30" x14ac:dyDescent="0.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row>
    <row r="97" spans="1:30" x14ac:dyDescent="0.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row>
    <row r="98" spans="1:30" x14ac:dyDescent="0.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row>
    <row r="99" spans="1:30" x14ac:dyDescent="0.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row>
  </sheetData>
  <mergeCells count="3">
    <mergeCell ref="A1:B1"/>
    <mergeCell ref="A2:B4"/>
    <mergeCell ref="C2:C4"/>
  </mergeCells>
  <dataValidations count="1">
    <dataValidation type="list" allowBlank="1" showInputMessage="1" showErrorMessage="1" sqref="E1 G1" xr:uid="{17CE60DA-4874-46D4-A08A-937DFF5643D3}">
      <formula1>$A$1:$A$5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A2681-70F9-4CB8-B6FB-859EBDB49FDF}">
  <dimension ref="A1:AE87"/>
  <sheetViews>
    <sheetView workbookViewId="0">
      <selection activeCell="F7" sqref="F7:G7"/>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c r="B7" s="70">
        <v>6</v>
      </c>
      <c r="C7" s="71" t="s">
        <v>181</v>
      </c>
      <c r="D7" s="71"/>
      <c r="E7" s="72">
        <v>1</v>
      </c>
      <c r="F7" s="10"/>
      <c r="G7" s="11"/>
      <c r="H7" s="12"/>
      <c r="I7" s="2"/>
      <c r="J7" s="2"/>
      <c r="K7" s="2"/>
      <c r="L7" s="2"/>
      <c r="M7" s="2"/>
      <c r="N7" s="2"/>
      <c r="O7" s="2"/>
      <c r="P7" s="2"/>
      <c r="Q7" s="2"/>
      <c r="R7" s="2"/>
      <c r="S7" s="2"/>
      <c r="T7" s="2"/>
      <c r="U7" s="2"/>
      <c r="V7" s="2"/>
      <c r="W7" s="2"/>
      <c r="X7" s="2"/>
      <c r="Y7" s="2"/>
      <c r="Z7" s="2"/>
      <c r="AA7" s="2"/>
      <c r="AB7" s="2"/>
      <c r="AC7" s="2"/>
      <c r="AD7" s="2"/>
      <c r="AE7" s="2"/>
    </row>
    <row r="8" spans="1:31" ht="15.6" x14ac:dyDescent="0.3">
      <c r="A8" s="74"/>
      <c r="B8" s="75">
        <f>ROW(A1)</f>
        <v>1</v>
      </c>
      <c r="C8" s="129" t="s">
        <v>193</v>
      </c>
      <c r="D8" s="13"/>
      <c r="E8" s="77"/>
      <c r="F8" s="14"/>
      <c r="G8" s="15"/>
      <c r="H8" s="4"/>
      <c r="I8" s="2"/>
      <c r="J8" s="2"/>
      <c r="K8" s="2"/>
      <c r="L8" s="2"/>
      <c r="M8" s="2"/>
      <c r="N8" s="2"/>
      <c r="O8" s="2"/>
      <c r="P8" s="2"/>
      <c r="Q8" s="2"/>
      <c r="R8" s="2"/>
      <c r="S8" s="2"/>
      <c r="T8" s="2"/>
      <c r="U8" s="2"/>
      <c r="V8" s="2"/>
      <c r="W8" s="2"/>
      <c r="X8" s="2"/>
      <c r="Y8" s="2"/>
      <c r="Z8" s="2"/>
      <c r="AA8" s="2"/>
      <c r="AB8" s="2"/>
      <c r="AC8" s="2"/>
      <c r="AD8" s="2"/>
      <c r="AE8" s="2"/>
    </row>
    <row r="9" spans="1:31" ht="15.6" x14ac:dyDescent="0.3">
      <c r="A9" s="74"/>
      <c r="B9" s="75">
        <f t="shared" ref="B9:B20" si="0">ROW(A2)</f>
        <v>2</v>
      </c>
      <c r="C9" s="130" t="s">
        <v>182</v>
      </c>
      <c r="D9" s="13"/>
      <c r="E9" s="77"/>
      <c r="F9" s="14"/>
      <c r="G9" s="15"/>
      <c r="H9" s="4"/>
      <c r="I9" s="2"/>
      <c r="J9" s="2"/>
      <c r="K9" s="2"/>
      <c r="L9" s="2"/>
      <c r="M9" s="2"/>
      <c r="N9" s="2"/>
      <c r="O9" s="2"/>
      <c r="P9" s="2"/>
      <c r="Q9" s="2"/>
      <c r="R9" s="2"/>
      <c r="S9" s="2"/>
      <c r="T9" s="2"/>
      <c r="U9" s="2"/>
      <c r="V9" s="2"/>
      <c r="W9" s="2"/>
      <c r="X9" s="2"/>
      <c r="Y9" s="2"/>
      <c r="Z9" s="2"/>
      <c r="AA9" s="2"/>
      <c r="AB9" s="2"/>
      <c r="AC9" s="2"/>
      <c r="AD9" s="2"/>
      <c r="AE9" s="2"/>
    </row>
    <row r="10" spans="1:31" ht="28.2" x14ac:dyDescent="0.3">
      <c r="A10" s="74"/>
      <c r="B10" s="75">
        <f t="shared" si="0"/>
        <v>3</v>
      </c>
      <c r="C10" s="123" t="s">
        <v>183</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15.6" x14ac:dyDescent="0.3">
      <c r="A11" s="74"/>
      <c r="B11" s="75">
        <f t="shared" si="0"/>
        <v>4</v>
      </c>
      <c r="C11" s="123" t="s">
        <v>184</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28.2" x14ac:dyDescent="0.3">
      <c r="A12" s="74"/>
      <c r="B12" s="75">
        <f t="shared" si="0"/>
        <v>5</v>
      </c>
      <c r="C12" s="123" t="s">
        <v>185</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15.6" x14ac:dyDescent="0.3">
      <c r="A13" s="74"/>
      <c r="B13" s="75">
        <f t="shared" si="0"/>
        <v>6</v>
      </c>
      <c r="C13" s="123" t="s">
        <v>186</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28.2" x14ac:dyDescent="0.3">
      <c r="A14" s="74"/>
      <c r="B14" s="75">
        <f t="shared" si="0"/>
        <v>7</v>
      </c>
      <c r="C14" s="123" t="s">
        <v>187</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15.6" x14ac:dyDescent="0.3">
      <c r="A15" s="74"/>
      <c r="B15" s="75">
        <f t="shared" si="0"/>
        <v>8</v>
      </c>
      <c r="C15" s="123" t="s">
        <v>188</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c r="AE15" s="2"/>
    </row>
    <row r="16" spans="1:31" ht="15.6" x14ac:dyDescent="0.3">
      <c r="A16" s="74"/>
      <c r="B16" s="75">
        <f t="shared" si="0"/>
        <v>9</v>
      </c>
      <c r="C16" s="123" t="s">
        <v>189</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row>
    <row r="17" spans="1:30" ht="15.6" x14ac:dyDescent="0.3">
      <c r="A17" s="74"/>
      <c r="B17" s="75">
        <f t="shared" si="0"/>
        <v>10</v>
      </c>
      <c r="C17" s="123" t="s">
        <v>190</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row>
    <row r="18" spans="1:30" ht="15.6" x14ac:dyDescent="0.3">
      <c r="A18" s="74"/>
      <c r="B18" s="75">
        <f t="shared" si="0"/>
        <v>11</v>
      </c>
      <c r="C18" s="123" t="s">
        <v>191</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row>
    <row r="19" spans="1:30" ht="15.6" x14ac:dyDescent="0.3">
      <c r="A19" s="74"/>
      <c r="B19" s="75">
        <f t="shared" si="0"/>
        <v>12</v>
      </c>
      <c r="C19" s="123" t="s">
        <v>192</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row>
    <row r="20" spans="1:30" ht="28.8" thickBot="1" x14ac:dyDescent="0.35">
      <c r="A20" s="94"/>
      <c r="B20" s="131">
        <f t="shared" si="0"/>
        <v>13</v>
      </c>
      <c r="C20" s="128" t="s">
        <v>119</v>
      </c>
      <c r="D20" s="125"/>
      <c r="E20" s="112"/>
      <c r="F20" s="126"/>
      <c r="G20" s="127"/>
      <c r="H20" s="89"/>
      <c r="I20" s="2"/>
      <c r="J20" s="2"/>
      <c r="K20" s="2"/>
      <c r="L20" s="2"/>
      <c r="M20" s="2"/>
      <c r="N20" s="2"/>
      <c r="O20" s="2"/>
      <c r="P20" s="2"/>
      <c r="Q20" s="2"/>
      <c r="R20" s="2"/>
      <c r="S20" s="2"/>
      <c r="T20" s="2"/>
      <c r="U20" s="2"/>
      <c r="V20" s="2"/>
      <c r="W20" s="2"/>
      <c r="X20" s="2"/>
      <c r="Y20" s="2"/>
      <c r="Z20" s="2"/>
      <c r="AA20" s="2"/>
      <c r="AB20" s="2"/>
      <c r="AC20" s="2"/>
      <c r="AD20" s="2"/>
    </row>
    <row r="21" spans="1:30" x14ac:dyDescent="0.3">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0" x14ac:dyDescent="0.3">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1:30" x14ac:dyDescent="0.3">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4" spans="1:30" x14ac:dyDescent="0.3">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1:30" x14ac:dyDescent="0.3">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row>
    <row r="26" spans="1:30" x14ac:dyDescent="0.3">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0" x14ac:dyDescent="0.3">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1:30" x14ac:dyDescent="0.3">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29" spans="1:30" x14ac:dyDescent="0.3">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x14ac:dyDescent="0.3">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1:30" x14ac:dyDescent="0.3">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2" spans="1:30" x14ac:dyDescent="0.3">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0" x14ac:dyDescent="0.3">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0"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0"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0"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0"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1:30"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row r="43" spans="1:30"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0"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0"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0"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0"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0"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0"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0"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row>
    <row r="63" spans="1:30"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row r="64" spans="1:30"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1:30"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row>
    <row r="66" spans="1:30"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1:30"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row>
    <row r="68" spans="1:30"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1:30"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row>
    <row r="70" spans="1:30"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1:30"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row>
    <row r="72" spans="1:30"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row>
    <row r="74" spans="1:30"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row>
    <row r="76" spans="1:30"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row r="77" spans="1:30"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row>
    <row r="78" spans="1:30"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row>
    <row r="80" spans="1:30"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row>
    <row r="81" spans="1:30"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row>
    <row r="82" spans="1:30"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row>
    <row r="83" spans="1:30"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row>
    <row r="84" spans="1:30"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0"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sheetData>
  <mergeCells count="3">
    <mergeCell ref="A1:B1"/>
    <mergeCell ref="A2:B4"/>
    <mergeCell ref="C2:C4"/>
  </mergeCells>
  <dataValidations count="1">
    <dataValidation type="list" allowBlank="1" showInputMessage="1" showErrorMessage="1" sqref="E1 G1" xr:uid="{4B75E35B-DBA1-4FB9-B891-64625C9EA27E}">
      <formula1>$A$1:$A$5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EB6BB-697D-4614-B126-6419C50D0043}">
  <dimension ref="A1:AE89"/>
  <sheetViews>
    <sheetView workbookViewId="0">
      <selection activeCell="F7" sqref="F7:G7"/>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c r="B7" s="70">
        <v>7</v>
      </c>
      <c r="C7" s="71" t="s">
        <v>194</v>
      </c>
      <c r="D7" s="71"/>
      <c r="E7" s="72">
        <v>6</v>
      </c>
      <c r="F7" s="10"/>
      <c r="G7" s="11"/>
      <c r="H7" s="12"/>
      <c r="I7" s="2"/>
      <c r="J7" s="2"/>
      <c r="K7" s="2"/>
      <c r="L7" s="2"/>
      <c r="M7" s="2"/>
      <c r="N7" s="2"/>
      <c r="O7" s="2"/>
      <c r="P7" s="2"/>
      <c r="Q7" s="2"/>
      <c r="R7" s="2"/>
      <c r="S7" s="2"/>
      <c r="T7" s="2"/>
      <c r="U7" s="2"/>
      <c r="V7" s="2"/>
      <c r="W7" s="2"/>
      <c r="X7" s="2"/>
      <c r="Y7" s="2"/>
      <c r="Z7" s="2"/>
      <c r="AA7" s="2"/>
      <c r="AB7" s="2"/>
      <c r="AC7" s="2"/>
      <c r="AD7" s="2"/>
      <c r="AE7" s="2"/>
    </row>
    <row r="8" spans="1:31" ht="42" x14ac:dyDescent="0.3">
      <c r="A8" s="74"/>
      <c r="B8" s="75">
        <f>ROW(A1)</f>
        <v>1</v>
      </c>
      <c r="C8" s="108" t="s">
        <v>195</v>
      </c>
      <c r="D8" s="13"/>
      <c r="E8" s="77"/>
      <c r="F8" s="14"/>
      <c r="G8" s="15"/>
      <c r="H8" s="4"/>
      <c r="I8" s="2"/>
      <c r="J8" s="2"/>
      <c r="K8" s="2"/>
      <c r="L8" s="2"/>
      <c r="M8" s="2"/>
      <c r="N8" s="2"/>
      <c r="O8" s="2"/>
      <c r="P8" s="2"/>
      <c r="Q8" s="2"/>
      <c r="R8" s="2"/>
      <c r="S8" s="2"/>
      <c r="T8" s="2"/>
      <c r="U8" s="2"/>
      <c r="V8" s="2"/>
      <c r="W8" s="2"/>
      <c r="X8" s="2"/>
      <c r="Y8" s="2"/>
      <c r="Z8" s="2"/>
      <c r="AA8" s="2"/>
      <c r="AB8" s="2"/>
      <c r="AC8" s="2"/>
      <c r="AD8" s="2"/>
      <c r="AE8" s="2"/>
    </row>
    <row r="9" spans="1:31" ht="28.2" x14ac:dyDescent="0.3">
      <c r="A9" s="74"/>
      <c r="B9" s="75">
        <f t="shared" ref="B9:B22" si="0">ROW(A2)</f>
        <v>2</v>
      </c>
      <c r="C9" s="109" t="s">
        <v>196</v>
      </c>
      <c r="D9" s="16"/>
      <c r="E9" s="77"/>
      <c r="F9" s="14"/>
      <c r="G9" s="15"/>
      <c r="H9" s="4"/>
      <c r="I9" s="2"/>
      <c r="J9" s="2"/>
      <c r="K9" s="2"/>
      <c r="L9" s="2"/>
      <c r="M9" s="2"/>
      <c r="N9" s="2"/>
      <c r="O9" s="2"/>
      <c r="P9" s="2"/>
      <c r="Q9" s="2"/>
      <c r="R9" s="2"/>
      <c r="S9" s="2"/>
      <c r="T9" s="2"/>
      <c r="U9" s="2"/>
      <c r="V9" s="2"/>
      <c r="W9" s="2"/>
      <c r="X9" s="2"/>
      <c r="Y9" s="2"/>
      <c r="Z9" s="2"/>
      <c r="AA9" s="2"/>
      <c r="AB9" s="2"/>
      <c r="AC9" s="2"/>
      <c r="AD9" s="2"/>
      <c r="AE9" s="2"/>
    </row>
    <row r="10" spans="1:31" ht="15.6" x14ac:dyDescent="0.3">
      <c r="A10" s="74"/>
      <c r="B10" s="75">
        <f t="shared" si="0"/>
        <v>3</v>
      </c>
      <c r="C10" s="109" t="s">
        <v>197</v>
      </c>
      <c r="D10" s="16"/>
      <c r="E10" s="77"/>
      <c r="F10" s="14"/>
      <c r="G10" s="15"/>
      <c r="H10" s="4"/>
      <c r="I10" s="2"/>
      <c r="J10" s="2"/>
      <c r="K10" s="2"/>
      <c r="L10" s="2"/>
      <c r="M10" s="2"/>
      <c r="N10" s="2"/>
      <c r="O10" s="2"/>
      <c r="P10" s="2"/>
      <c r="Q10" s="2"/>
      <c r="R10" s="2"/>
      <c r="S10" s="2"/>
      <c r="T10" s="2"/>
      <c r="U10" s="2"/>
      <c r="V10" s="2"/>
      <c r="W10" s="2"/>
      <c r="X10" s="2"/>
      <c r="Y10" s="2"/>
      <c r="Z10" s="2"/>
      <c r="AA10" s="2"/>
      <c r="AB10" s="2"/>
      <c r="AC10" s="2"/>
      <c r="AD10" s="2"/>
      <c r="AE10" s="2"/>
    </row>
    <row r="11" spans="1:31" ht="15.6" x14ac:dyDescent="0.3">
      <c r="A11" s="74"/>
      <c r="B11" s="75">
        <f t="shared" si="0"/>
        <v>4</v>
      </c>
      <c r="C11" s="109" t="s">
        <v>198</v>
      </c>
      <c r="D11" s="16"/>
      <c r="E11" s="77"/>
      <c r="F11" s="14"/>
      <c r="G11" s="15"/>
      <c r="H11" s="4"/>
      <c r="I11" s="2"/>
      <c r="J11" s="2"/>
      <c r="K11" s="2"/>
      <c r="L11" s="2"/>
      <c r="M11" s="2"/>
      <c r="N11" s="2"/>
      <c r="O11" s="2"/>
      <c r="P11" s="2"/>
      <c r="Q11" s="2"/>
      <c r="R11" s="2"/>
      <c r="S11" s="2"/>
      <c r="T11" s="2"/>
      <c r="U11" s="2"/>
      <c r="V11" s="2"/>
      <c r="W11" s="2"/>
      <c r="X11" s="2"/>
      <c r="Y11" s="2"/>
      <c r="Z11" s="2"/>
      <c r="AA11" s="2"/>
      <c r="AB11" s="2"/>
      <c r="AC11" s="2"/>
      <c r="AD11" s="2"/>
      <c r="AE11" s="2"/>
    </row>
    <row r="12" spans="1:31" ht="15.6" x14ac:dyDescent="0.3">
      <c r="A12" s="74"/>
      <c r="B12" s="75">
        <f t="shared" si="0"/>
        <v>5</v>
      </c>
      <c r="C12" s="109" t="s">
        <v>199</v>
      </c>
      <c r="D12" s="16"/>
      <c r="E12" s="77"/>
      <c r="F12" s="14"/>
      <c r="G12" s="15"/>
      <c r="H12" s="4"/>
      <c r="I12" s="2"/>
      <c r="J12" s="2"/>
      <c r="K12" s="2"/>
      <c r="L12" s="2"/>
      <c r="M12" s="2"/>
      <c r="N12" s="2"/>
      <c r="O12" s="2"/>
      <c r="P12" s="2"/>
      <c r="Q12" s="2"/>
      <c r="R12" s="2"/>
      <c r="S12" s="2"/>
      <c r="T12" s="2"/>
      <c r="U12" s="2"/>
      <c r="V12" s="2"/>
      <c r="W12" s="2"/>
      <c r="X12" s="2"/>
      <c r="Y12" s="2"/>
      <c r="Z12" s="2"/>
      <c r="AA12" s="2"/>
      <c r="AB12" s="2"/>
      <c r="AC12" s="2"/>
      <c r="AD12" s="2"/>
      <c r="AE12" s="2"/>
    </row>
    <row r="13" spans="1:31" ht="28.2" x14ac:dyDescent="0.3">
      <c r="A13" s="74"/>
      <c r="B13" s="75">
        <f t="shared" si="0"/>
        <v>6</v>
      </c>
      <c r="C13" s="109" t="s">
        <v>200</v>
      </c>
      <c r="D13" s="16"/>
      <c r="E13" s="77"/>
      <c r="F13" s="14"/>
      <c r="G13" s="15"/>
      <c r="H13" s="4"/>
      <c r="I13" s="2"/>
      <c r="J13" s="2"/>
      <c r="K13" s="2"/>
      <c r="L13" s="2"/>
      <c r="M13" s="2"/>
      <c r="N13" s="2"/>
      <c r="O13" s="2"/>
      <c r="P13" s="2"/>
      <c r="Q13" s="2"/>
      <c r="R13" s="2"/>
      <c r="S13" s="2"/>
      <c r="T13" s="2"/>
      <c r="U13" s="2"/>
      <c r="V13" s="2"/>
      <c r="W13" s="2"/>
      <c r="X13" s="2"/>
      <c r="Y13" s="2"/>
      <c r="Z13" s="2"/>
      <c r="AA13" s="2"/>
      <c r="AB13" s="2"/>
      <c r="AC13" s="2"/>
      <c r="AD13" s="2"/>
      <c r="AE13" s="2"/>
    </row>
    <row r="14" spans="1:31" ht="42" x14ac:dyDescent="0.3">
      <c r="A14" s="74"/>
      <c r="B14" s="75">
        <f t="shared" si="0"/>
        <v>7</v>
      </c>
      <c r="C14" s="109" t="s">
        <v>201</v>
      </c>
      <c r="D14" s="16"/>
      <c r="E14" s="77"/>
      <c r="F14" s="14"/>
      <c r="G14" s="15"/>
      <c r="H14" s="4"/>
      <c r="I14" s="2"/>
      <c r="J14" s="2"/>
      <c r="K14" s="2"/>
      <c r="L14" s="2"/>
      <c r="M14" s="2"/>
      <c r="N14" s="2"/>
      <c r="O14" s="2"/>
      <c r="P14" s="2"/>
      <c r="Q14" s="2"/>
      <c r="R14" s="2"/>
      <c r="S14" s="2"/>
      <c r="T14" s="2"/>
      <c r="U14" s="2"/>
      <c r="V14" s="2"/>
      <c r="W14" s="2"/>
      <c r="X14" s="2"/>
      <c r="Y14" s="2"/>
      <c r="Z14" s="2"/>
      <c r="AA14" s="2"/>
      <c r="AB14" s="2"/>
      <c r="AC14" s="2"/>
      <c r="AD14" s="2"/>
      <c r="AE14" s="2"/>
    </row>
    <row r="15" spans="1:31" ht="28.2" x14ac:dyDescent="0.3">
      <c r="A15" s="74"/>
      <c r="B15" s="75">
        <f t="shared" si="0"/>
        <v>8</v>
      </c>
      <c r="C15" s="109" t="s">
        <v>202</v>
      </c>
      <c r="D15" s="16"/>
      <c r="E15" s="77"/>
      <c r="F15" s="14"/>
      <c r="G15" s="15"/>
      <c r="H15" s="4"/>
      <c r="I15" s="2"/>
      <c r="J15" s="2"/>
      <c r="K15" s="2"/>
      <c r="L15" s="2"/>
      <c r="M15" s="2"/>
      <c r="N15" s="2"/>
      <c r="O15" s="2"/>
      <c r="P15" s="2"/>
      <c r="Q15" s="2"/>
      <c r="R15" s="2"/>
      <c r="S15" s="2"/>
      <c r="T15" s="2"/>
      <c r="U15" s="2"/>
      <c r="V15" s="2"/>
      <c r="W15" s="2"/>
      <c r="X15" s="2"/>
      <c r="Y15" s="2"/>
      <c r="Z15" s="2"/>
      <c r="AA15" s="2"/>
      <c r="AB15" s="2"/>
      <c r="AC15" s="2"/>
      <c r="AD15" s="2"/>
    </row>
    <row r="16" spans="1:31" ht="28.2" x14ac:dyDescent="0.3">
      <c r="A16" s="74"/>
      <c r="B16" s="75">
        <f t="shared" si="0"/>
        <v>9</v>
      </c>
      <c r="C16" s="109" t="s">
        <v>203</v>
      </c>
      <c r="D16" s="16"/>
      <c r="E16" s="77"/>
      <c r="F16" s="14"/>
      <c r="G16" s="15"/>
      <c r="H16" s="4"/>
      <c r="I16" s="2"/>
      <c r="J16" s="2"/>
      <c r="K16" s="2"/>
      <c r="L16" s="2"/>
      <c r="M16" s="2"/>
      <c r="N16" s="2"/>
      <c r="O16" s="2"/>
      <c r="P16" s="2"/>
      <c r="Q16" s="2"/>
      <c r="R16" s="2"/>
      <c r="S16" s="2"/>
      <c r="T16" s="2"/>
      <c r="U16" s="2"/>
      <c r="V16" s="2"/>
      <c r="W16" s="2"/>
      <c r="X16" s="2"/>
      <c r="Y16" s="2"/>
      <c r="Z16" s="2"/>
      <c r="AA16" s="2"/>
      <c r="AB16" s="2"/>
      <c r="AC16" s="2"/>
      <c r="AD16" s="2"/>
    </row>
    <row r="17" spans="1:30" ht="15.6" x14ac:dyDescent="0.3">
      <c r="A17" s="74"/>
      <c r="B17" s="75">
        <f t="shared" si="0"/>
        <v>10</v>
      </c>
      <c r="C17" s="109" t="s">
        <v>204</v>
      </c>
      <c r="D17" s="16"/>
      <c r="E17" s="77"/>
      <c r="F17" s="14"/>
      <c r="G17" s="15"/>
      <c r="H17" s="4"/>
      <c r="I17" s="2"/>
      <c r="J17" s="2"/>
      <c r="K17" s="2"/>
      <c r="L17" s="2"/>
      <c r="M17" s="2"/>
      <c r="N17" s="2"/>
      <c r="O17" s="2"/>
      <c r="P17" s="2"/>
      <c r="Q17" s="2"/>
      <c r="R17" s="2"/>
      <c r="S17" s="2"/>
      <c r="T17" s="2"/>
      <c r="U17" s="2"/>
      <c r="V17" s="2"/>
      <c r="W17" s="2"/>
      <c r="X17" s="2"/>
      <c r="Y17" s="2"/>
      <c r="Z17" s="2"/>
      <c r="AA17" s="2"/>
      <c r="AB17" s="2"/>
      <c r="AC17" s="2"/>
      <c r="AD17" s="2"/>
    </row>
    <row r="18" spans="1:30" ht="28.2" x14ac:dyDescent="0.3">
      <c r="A18" s="74"/>
      <c r="B18" s="75">
        <f t="shared" si="0"/>
        <v>11</v>
      </c>
      <c r="C18" s="109" t="s">
        <v>205</v>
      </c>
      <c r="D18" s="16"/>
      <c r="E18" s="77"/>
      <c r="F18" s="14"/>
      <c r="G18" s="15"/>
      <c r="H18" s="4"/>
      <c r="I18" s="2"/>
      <c r="J18" s="2"/>
      <c r="K18" s="2"/>
      <c r="L18" s="2"/>
      <c r="M18" s="2"/>
      <c r="N18" s="2"/>
      <c r="O18" s="2"/>
      <c r="P18" s="2"/>
      <c r="Q18" s="2"/>
      <c r="R18" s="2"/>
      <c r="S18" s="2"/>
      <c r="T18" s="2"/>
      <c r="U18" s="2"/>
      <c r="V18" s="2"/>
      <c r="W18" s="2"/>
      <c r="X18" s="2"/>
      <c r="Y18" s="2"/>
      <c r="Z18" s="2"/>
      <c r="AA18" s="2"/>
      <c r="AB18" s="2"/>
      <c r="AC18" s="2"/>
      <c r="AD18" s="2"/>
    </row>
    <row r="19" spans="1:30" ht="15.6" x14ac:dyDescent="0.3">
      <c r="A19" s="74"/>
      <c r="B19" s="75">
        <f t="shared" si="0"/>
        <v>12</v>
      </c>
      <c r="C19" s="109" t="s">
        <v>206</v>
      </c>
      <c r="D19" s="16"/>
      <c r="E19" s="77"/>
      <c r="F19" s="14"/>
      <c r="G19" s="15"/>
      <c r="H19" s="4"/>
      <c r="I19" s="2"/>
      <c r="J19" s="2"/>
      <c r="K19" s="2"/>
      <c r="L19" s="2"/>
      <c r="M19" s="2"/>
      <c r="N19" s="2"/>
      <c r="O19" s="2"/>
      <c r="P19" s="2"/>
      <c r="Q19" s="2"/>
      <c r="R19" s="2"/>
      <c r="S19" s="2"/>
      <c r="T19" s="2"/>
      <c r="U19" s="2"/>
      <c r="V19" s="2"/>
      <c r="W19" s="2"/>
      <c r="X19" s="2"/>
      <c r="Y19" s="2"/>
      <c r="Z19" s="2"/>
      <c r="AA19" s="2"/>
      <c r="AB19" s="2"/>
      <c r="AC19" s="2"/>
      <c r="AD19" s="2"/>
    </row>
    <row r="20" spans="1:30" ht="15.6" x14ac:dyDescent="0.3">
      <c r="A20" s="74"/>
      <c r="B20" s="75">
        <f t="shared" si="0"/>
        <v>13</v>
      </c>
      <c r="C20" s="109" t="s">
        <v>207</v>
      </c>
      <c r="D20" s="16"/>
      <c r="E20" s="77"/>
      <c r="F20" s="14"/>
      <c r="G20" s="15"/>
      <c r="H20" s="4"/>
      <c r="I20" s="2"/>
      <c r="J20" s="2"/>
      <c r="K20" s="2"/>
      <c r="L20" s="2"/>
      <c r="M20" s="2"/>
      <c r="N20" s="2"/>
      <c r="O20" s="2"/>
      <c r="P20" s="2"/>
      <c r="Q20" s="2"/>
      <c r="R20" s="2"/>
      <c r="S20" s="2"/>
      <c r="T20" s="2"/>
      <c r="U20" s="2"/>
      <c r="V20" s="2"/>
      <c r="W20" s="2"/>
      <c r="X20" s="2"/>
      <c r="Y20" s="2"/>
      <c r="Z20" s="2"/>
      <c r="AA20" s="2"/>
      <c r="AB20" s="2"/>
      <c r="AC20" s="2"/>
      <c r="AD20" s="2"/>
    </row>
    <row r="21" spans="1:30" ht="27.6" x14ac:dyDescent="0.3">
      <c r="A21" s="74"/>
      <c r="B21" s="75">
        <f t="shared" si="0"/>
        <v>14</v>
      </c>
      <c r="C21" s="96" t="s">
        <v>208</v>
      </c>
      <c r="D21" s="16"/>
      <c r="E21" s="77"/>
      <c r="F21" s="14"/>
      <c r="G21" s="15"/>
      <c r="H21" s="4"/>
      <c r="I21" s="2"/>
      <c r="J21" s="2"/>
      <c r="K21" s="2"/>
      <c r="L21" s="2"/>
      <c r="M21" s="2"/>
      <c r="N21" s="2"/>
      <c r="O21" s="2"/>
      <c r="P21" s="2"/>
      <c r="Q21" s="2"/>
      <c r="R21" s="2"/>
      <c r="S21" s="2"/>
      <c r="T21" s="2"/>
      <c r="U21" s="2"/>
      <c r="V21" s="2"/>
      <c r="W21" s="2"/>
      <c r="X21" s="2"/>
      <c r="Y21" s="2"/>
      <c r="Z21" s="2"/>
      <c r="AA21" s="2"/>
      <c r="AB21" s="2"/>
      <c r="AC21" s="2"/>
      <c r="AD21" s="2"/>
    </row>
    <row r="22" spans="1:30" ht="16.2" thickBot="1" x14ac:dyDescent="0.35">
      <c r="A22" s="94"/>
      <c r="B22" s="45">
        <f t="shared" si="0"/>
        <v>15</v>
      </c>
      <c r="C22" s="128" t="s">
        <v>154</v>
      </c>
      <c r="D22" s="125"/>
      <c r="E22" s="112"/>
      <c r="F22" s="126"/>
      <c r="G22" s="127"/>
      <c r="H22" s="89"/>
      <c r="I22" s="2"/>
      <c r="J22" s="2"/>
      <c r="K22" s="2"/>
      <c r="L22" s="2"/>
      <c r="M22" s="2"/>
      <c r="N22" s="2"/>
      <c r="O22" s="2"/>
      <c r="P22" s="2"/>
      <c r="Q22" s="2"/>
      <c r="R22" s="2"/>
      <c r="S22" s="2"/>
      <c r="T22" s="2"/>
      <c r="U22" s="2"/>
      <c r="V22" s="2"/>
      <c r="W22" s="2"/>
      <c r="X22" s="2"/>
      <c r="Y22" s="2"/>
      <c r="Z22" s="2"/>
      <c r="AA22" s="2"/>
      <c r="AB22" s="2"/>
      <c r="AC22" s="2"/>
      <c r="AD22" s="2"/>
    </row>
    <row r="23" spans="1:30" x14ac:dyDescent="0.3">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4" spans="1:30" x14ac:dyDescent="0.3">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1:30" x14ac:dyDescent="0.3">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row>
    <row r="26" spans="1:30" x14ac:dyDescent="0.3">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0" x14ac:dyDescent="0.3">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1:30" x14ac:dyDescent="0.3">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29" spans="1:30" x14ac:dyDescent="0.3">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x14ac:dyDescent="0.3">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1:30" x14ac:dyDescent="0.3">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2" spans="1:30" x14ac:dyDescent="0.3">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0" x14ac:dyDescent="0.3">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0"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0"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0"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0"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1:30"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row r="43" spans="1:30"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0"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0"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0"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0"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0"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0"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0"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row>
    <row r="63" spans="1:30"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row r="64" spans="1:30"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1:30"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row>
    <row r="66" spans="1:30"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1:30"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row>
    <row r="68" spans="1:30"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1:30"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row>
    <row r="70" spans="1:30"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1:30"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row>
    <row r="72" spans="1:30"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row>
    <row r="74" spans="1:30"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row>
    <row r="76" spans="1:30"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row r="77" spans="1:30"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row>
    <row r="78" spans="1:30"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row>
    <row r="80" spans="1:30"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row>
    <row r="81" spans="1:30"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row>
    <row r="82" spans="1:30"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row>
    <row r="83" spans="1:30"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row>
    <row r="84" spans="1:30"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0"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row r="88" spans="1:30"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row>
    <row r="89" spans="1:30"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row>
  </sheetData>
  <mergeCells count="3">
    <mergeCell ref="A1:B1"/>
    <mergeCell ref="A2:B4"/>
    <mergeCell ref="C2:C4"/>
  </mergeCells>
  <dataValidations count="1">
    <dataValidation type="list" allowBlank="1" showInputMessage="1" showErrorMessage="1" sqref="E1 G1" xr:uid="{7DC40233-0D31-4062-B968-D85C932BA91F}">
      <formula1>$A$1:$A$5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E722-8518-4CE9-9166-0F665E9B1D16}">
  <dimension ref="A1:AE76"/>
  <sheetViews>
    <sheetView workbookViewId="0">
      <selection activeCell="F7" sqref="F7:G7"/>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175" t="s">
        <v>0</v>
      </c>
      <c r="B1" s="176"/>
      <c r="C1" s="51"/>
      <c r="D1" s="52"/>
      <c r="E1" s="53"/>
      <c r="F1" s="54"/>
      <c r="G1" s="55"/>
      <c r="H1" s="1"/>
      <c r="I1" s="2"/>
      <c r="J1" s="2"/>
      <c r="K1" s="2"/>
      <c r="L1" s="2"/>
      <c r="M1" s="2"/>
      <c r="N1" s="2"/>
      <c r="O1" s="2"/>
      <c r="P1" s="2"/>
      <c r="Q1" s="2"/>
      <c r="R1" s="2"/>
      <c r="S1" s="2"/>
      <c r="T1" s="2"/>
      <c r="U1" s="2"/>
      <c r="V1" s="2"/>
      <c r="W1" s="2"/>
      <c r="X1" s="2"/>
      <c r="Y1" s="2"/>
      <c r="Z1" s="2"/>
      <c r="AA1" s="2"/>
      <c r="AB1" s="2"/>
      <c r="AC1" s="2"/>
      <c r="AD1" s="2"/>
      <c r="AE1" s="2"/>
    </row>
    <row r="2" spans="1:31" ht="15.6" x14ac:dyDescent="0.3">
      <c r="A2" s="177" t="s">
        <v>12</v>
      </c>
      <c r="B2" s="178"/>
      <c r="C2" s="183"/>
      <c r="D2" s="56"/>
      <c r="E2" s="57"/>
      <c r="F2" s="58" t="s">
        <v>1</v>
      </c>
      <c r="G2" s="59"/>
      <c r="H2" s="3"/>
      <c r="I2" s="2"/>
      <c r="J2" s="2"/>
      <c r="K2" s="2"/>
      <c r="L2" s="2"/>
      <c r="M2" s="2"/>
      <c r="N2" s="2"/>
      <c r="O2" s="2"/>
      <c r="P2" s="2"/>
      <c r="Q2" s="2"/>
      <c r="R2" s="2"/>
      <c r="S2" s="2"/>
      <c r="T2" s="2"/>
      <c r="U2" s="2"/>
      <c r="V2" s="2"/>
      <c r="W2" s="2"/>
      <c r="X2" s="2"/>
      <c r="Y2" s="2"/>
      <c r="Z2" s="2"/>
      <c r="AA2" s="2"/>
      <c r="AB2" s="2"/>
      <c r="AC2" s="2"/>
      <c r="AD2" s="2"/>
      <c r="AE2" s="2"/>
    </row>
    <row r="3" spans="1:31" ht="31.2" x14ac:dyDescent="0.3">
      <c r="A3" s="179"/>
      <c r="B3" s="180"/>
      <c r="C3" s="184"/>
      <c r="D3" s="56"/>
      <c r="E3" s="57"/>
      <c r="F3" s="60" t="s">
        <v>2</v>
      </c>
      <c r="G3" s="61"/>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81"/>
      <c r="B4" s="182"/>
      <c r="C4" s="185"/>
      <c r="D4" s="62"/>
      <c r="E4" s="63"/>
      <c r="F4" s="64"/>
      <c r="G4" s="65"/>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66" t="s">
        <v>3</v>
      </c>
      <c r="B6" s="67" t="s">
        <v>4</v>
      </c>
      <c r="C6" s="68"/>
      <c r="D6" s="67" t="s">
        <v>5</v>
      </c>
      <c r="E6" s="67" t="s">
        <v>6</v>
      </c>
      <c r="F6" s="67" t="s">
        <v>7</v>
      </c>
      <c r="G6" s="73" t="s">
        <v>8</v>
      </c>
      <c r="H6" s="9" t="s">
        <v>9</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69"/>
      <c r="B7" s="70">
        <v>8</v>
      </c>
      <c r="C7" s="71" t="s">
        <v>210</v>
      </c>
      <c r="D7" s="71"/>
      <c r="E7" s="72">
        <v>2</v>
      </c>
      <c r="F7" s="10"/>
      <c r="G7" s="11"/>
      <c r="H7" s="12"/>
      <c r="I7" s="2"/>
      <c r="J7" s="2"/>
      <c r="K7" s="2"/>
      <c r="L7" s="2"/>
      <c r="M7" s="2"/>
      <c r="N7" s="2"/>
      <c r="O7" s="2"/>
      <c r="P7" s="2"/>
      <c r="Q7" s="2"/>
      <c r="R7" s="2"/>
      <c r="S7" s="2"/>
      <c r="T7" s="2"/>
      <c r="U7" s="2"/>
      <c r="V7" s="2"/>
      <c r="W7" s="2"/>
      <c r="X7" s="2"/>
      <c r="Y7" s="2"/>
      <c r="Z7" s="2"/>
      <c r="AA7" s="2"/>
      <c r="AB7" s="2"/>
      <c r="AC7" s="2"/>
      <c r="AD7" s="2"/>
      <c r="AE7" s="2"/>
    </row>
    <row r="8" spans="1:31" ht="28.8" x14ac:dyDescent="0.3">
      <c r="A8" s="74"/>
      <c r="B8" s="75">
        <f>ROW(A1)</f>
        <v>1</v>
      </c>
      <c r="C8" s="132" t="s">
        <v>211</v>
      </c>
      <c r="D8" s="13"/>
      <c r="E8" s="77"/>
      <c r="F8" s="14"/>
      <c r="G8" s="15"/>
      <c r="H8" s="4"/>
      <c r="I8" s="2"/>
      <c r="J8" s="2"/>
      <c r="K8" s="2"/>
      <c r="L8" s="2"/>
      <c r="M8" s="2"/>
      <c r="N8" s="2"/>
      <c r="O8" s="2"/>
      <c r="P8" s="2"/>
      <c r="Q8" s="2"/>
      <c r="R8" s="2"/>
      <c r="S8" s="2"/>
      <c r="T8" s="2"/>
      <c r="U8" s="2"/>
      <c r="V8" s="2"/>
      <c r="W8" s="2"/>
      <c r="X8" s="2"/>
      <c r="Y8" s="2"/>
      <c r="Z8" s="2"/>
      <c r="AA8" s="2"/>
      <c r="AB8" s="2"/>
      <c r="AC8" s="2"/>
      <c r="AD8" s="2"/>
      <c r="AE8" s="2"/>
    </row>
    <row r="9" spans="1:31" ht="28.8" x14ac:dyDescent="0.3">
      <c r="A9" s="74"/>
      <c r="B9" s="75">
        <f t="shared" ref="B9" si="0">ROW(A2)</f>
        <v>2</v>
      </c>
      <c r="C9" s="121" t="s">
        <v>212</v>
      </c>
      <c r="D9" s="16"/>
      <c r="E9" s="77"/>
      <c r="F9" s="14"/>
      <c r="G9" s="15"/>
      <c r="H9" s="4"/>
      <c r="I9" s="2"/>
      <c r="J9" s="2"/>
      <c r="K9" s="2"/>
      <c r="L9" s="2"/>
      <c r="M9" s="2"/>
      <c r="N9" s="2"/>
      <c r="O9" s="2"/>
      <c r="P9" s="2"/>
      <c r="Q9" s="2"/>
      <c r="R9" s="2"/>
      <c r="S9" s="2"/>
      <c r="T9" s="2"/>
      <c r="U9" s="2"/>
      <c r="V9" s="2"/>
      <c r="W9" s="2"/>
      <c r="X9" s="2"/>
      <c r="Y9" s="2"/>
      <c r="Z9" s="2"/>
      <c r="AA9" s="2"/>
      <c r="AB9" s="2"/>
      <c r="AC9" s="2"/>
      <c r="AD9" s="2"/>
      <c r="AE9" s="2"/>
    </row>
    <row r="10" spans="1:31" x14ac:dyDescent="0.3">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1" x14ac:dyDescent="0.3">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row>
    <row r="12" spans="1:31" x14ac:dyDescent="0.3">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row>
    <row r="13" spans="1:31" x14ac:dyDescent="0.3">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row>
    <row r="14" spans="1:31" x14ac:dyDescent="0.3">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row>
    <row r="15" spans="1:31" x14ac:dyDescent="0.3">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row>
    <row r="16" spans="1:31" x14ac:dyDescent="0.3">
      <c r="A16" s="83"/>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row>
    <row r="17" spans="1:30" x14ac:dyDescent="0.3">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row>
    <row r="18" spans="1:30" x14ac:dyDescent="0.3">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row>
    <row r="19" spans="1:30" x14ac:dyDescent="0.3">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row>
    <row r="20" spans="1:30" x14ac:dyDescent="0.3">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1:30" x14ac:dyDescent="0.3">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0" x14ac:dyDescent="0.3">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1:30" x14ac:dyDescent="0.3">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4" spans="1:30" x14ac:dyDescent="0.3">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1:30" x14ac:dyDescent="0.3">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row>
    <row r="26" spans="1:30" x14ac:dyDescent="0.3">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0" x14ac:dyDescent="0.3">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1:30" x14ac:dyDescent="0.3">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29" spans="1:30" x14ac:dyDescent="0.3">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x14ac:dyDescent="0.3">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1:30" x14ac:dyDescent="0.3">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2" spans="1:30" x14ac:dyDescent="0.3">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0" x14ac:dyDescent="0.3">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0"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0"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0"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0"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1:30"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row r="43" spans="1:30"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0"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1:30"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1:30"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row r="47" spans="1:30"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row>
    <row r="48" spans="1:30"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row>
    <row r="49" spans="1:30"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1" spans="1:30"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row>
    <row r="53" spans="1:30"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row>
    <row r="55" spans="1:30"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row>
    <row r="57" spans="1:30"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row>
    <row r="58" spans="1:30"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0"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0"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row>
    <row r="63" spans="1:30"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row r="64" spans="1:30"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1:30"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row>
    <row r="66" spans="1:30"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1:30"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row>
    <row r="68" spans="1:30"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1:30"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row>
    <row r="70" spans="1:30"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1:30"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row>
    <row r="72" spans="1:30"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row>
    <row r="74" spans="1:30"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row>
    <row r="76" spans="1:30"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sheetData>
  <mergeCells count="3">
    <mergeCell ref="A1:B1"/>
    <mergeCell ref="A2:B4"/>
    <mergeCell ref="C2:C4"/>
  </mergeCells>
  <dataValidations count="1">
    <dataValidation type="list" allowBlank="1" showInputMessage="1" showErrorMessage="1" sqref="E1 G1" xr:uid="{30932BB4-9B64-41CA-A99F-93D72432DD1D}">
      <formula1>$A$1:$A$5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Price Schedule</vt:lpstr>
      <vt:lpstr>Working stations and monitors</vt:lpstr>
      <vt:lpstr>Printers</vt:lpstr>
      <vt:lpstr>Servers</vt:lpstr>
      <vt:lpstr>SW for virtualisation</vt:lpstr>
      <vt:lpstr>Storage</vt:lpstr>
      <vt:lpstr>Storage for backup</vt:lpstr>
      <vt:lpstr>Backup software</vt:lpstr>
      <vt:lpstr>SAN</vt:lpstr>
      <vt:lpstr>Networking</vt:lpstr>
      <vt:lpstr>Firewall</vt:lpstr>
      <vt:lpstr>Microsoft</vt:lpstr>
      <vt:lpstr>AC</vt:lpstr>
      <vt:lpstr>Antivirus</vt:lpstr>
      <vt:lpstr>QMS</vt:lpstr>
      <vt:lpstr>Hard drives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2018-07-17T09:18:01Z</dcterms:created>
  <dcterms:modified xsi:type="dcterms:W3CDTF">2019-09-18T07:58:27Z</dcterms:modified>
</cp:coreProperties>
</file>