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filterPrivacy="1" defaultThemeVersion="166925"/>
  <xr:revisionPtr revIDLastSave="0" documentId="13_ncr:1_{3847DFE2-CA96-45B3-B3EB-776F5FFA9CB2}" xr6:coauthVersionLast="44" xr6:coauthVersionMax="44" xr10:uidLastSave="{00000000-0000-0000-0000-000000000000}"/>
  <bookViews>
    <workbookView xWindow="-110" yWindow="-110" windowWidth="19420" windowHeight="10420" xr2:uid="{A1AECF53-4ADF-4885-8A6B-812F913794CB}"/>
  </bookViews>
  <sheets>
    <sheet name="Price Schedule" sheetId="3" r:id="rId1"/>
    <sheet name="Furniture 1" sheetId="1" r:id="rId2"/>
    <sheet name=" Furniture 2" sheetId="4" r:id="rId3"/>
    <sheet name="Furniture 3" sheetId="5" r:id="rId4"/>
  </sheets>
  <definedNames>
    <definedName name="OLE_LINK113" localSheetId="1">'Furniture 1'!#REF!</definedName>
    <definedName name="OLE_LINK39" localSheetId="1">'Furniture 1'!#REF!</definedName>
    <definedName name="OLE_LINK83" localSheetId="1">'Furniture 1'!#REF!</definedName>
    <definedName name="OLE_LINK86" localSheetId="1">'Furniture 1'!#REF!</definedName>
    <definedName name="OLE_LINK88" localSheetId="1">'Furniture 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235" i="1" l="1"/>
  <c r="B234" i="1"/>
  <c r="B233" i="1"/>
  <c r="B232" i="1"/>
  <c r="B231" i="1"/>
  <c r="B230" i="1"/>
  <c r="B229" i="1"/>
  <c r="B228" i="1"/>
  <c r="B227" i="1"/>
  <c r="B226" i="1"/>
  <c r="B225" i="1"/>
  <c r="B224" i="1"/>
  <c r="B223" i="1"/>
  <c r="B222" i="1"/>
  <c r="B221" i="1"/>
  <c r="B220" i="1"/>
  <c r="B218" i="1"/>
  <c r="B217" i="1"/>
  <c r="B216" i="1"/>
  <c r="B215" i="1"/>
  <c r="B214" i="1"/>
  <c r="B213" i="1"/>
  <c r="B212" i="1"/>
  <c r="B211" i="1"/>
  <c r="B210" i="1"/>
  <c r="B209" i="1"/>
  <c r="B208" i="1"/>
  <c r="B207" i="1"/>
  <c r="B206" i="1"/>
  <c r="B205" i="1"/>
  <c r="B204" i="1"/>
  <c r="B203" i="1"/>
  <c r="B202" i="1"/>
  <c r="B200" i="1"/>
  <c r="B199" i="1"/>
  <c r="B198" i="1"/>
  <c r="B197" i="1"/>
  <c r="B196" i="1"/>
  <c r="B194" i="1"/>
  <c r="B193" i="1"/>
  <c r="B192" i="1"/>
  <c r="B191" i="1"/>
  <c r="B190" i="1"/>
  <c r="B141" i="1"/>
  <c r="B140" i="1"/>
  <c r="B139" i="1"/>
  <c r="B138" i="1"/>
  <c r="B137" i="1"/>
  <c r="B136" i="1"/>
  <c r="B135" i="1"/>
  <c r="B134" i="1"/>
  <c r="B133" i="1"/>
  <c r="B132" i="1"/>
  <c r="B131" i="1"/>
  <c r="B130" i="1"/>
  <c r="B129" i="1"/>
  <c r="B127" i="1"/>
  <c r="B126" i="1"/>
  <c r="B125" i="1"/>
  <c r="B124" i="1"/>
  <c r="B123" i="1"/>
  <c r="B122" i="1"/>
  <c r="B121" i="1"/>
  <c r="B120" i="1"/>
  <c r="B118" i="1"/>
  <c r="B117" i="1"/>
  <c r="B116" i="1"/>
  <c r="B115" i="1"/>
  <c r="B114" i="1"/>
  <c r="B112" i="1"/>
  <c r="B111" i="1"/>
  <c r="B110" i="1"/>
  <c r="B109" i="1"/>
  <c r="B108" i="1"/>
  <c r="B106" i="1"/>
  <c r="B105" i="1"/>
  <c r="B104" i="1"/>
  <c r="B103" i="1"/>
  <c r="B99" i="1"/>
  <c r="B98" i="1"/>
  <c r="B97" i="1"/>
  <c r="B95" i="1"/>
  <c r="B94" i="1"/>
  <c r="B93" i="1"/>
  <c r="B92" i="1"/>
  <c r="B90" i="1"/>
  <c r="B89" i="1"/>
  <c r="B88" i="1"/>
  <c r="B87" i="1"/>
  <c r="B86" i="1"/>
  <c r="B85" i="1"/>
  <c r="B84" i="1"/>
  <c r="B82" i="1"/>
  <c r="B81" i="1"/>
  <c r="B80" i="1"/>
  <c r="B79" i="1"/>
  <c r="B78" i="1"/>
  <c r="B77" i="1"/>
  <c r="B76" i="1"/>
  <c r="B75" i="1"/>
  <c r="B71" i="1"/>
  <c r="B70" i="1"/>
  <c r="B69" i="1"/>
  <c r="B68" i="1"/>
  <c r="B67" i="1"/>
  <c r="B65" i="1"/>
  <c r="B64" i="1"/>
  <c r="B63" i="1"/>
  <c r="B62" i="1"/>
  <c r="B61" i="1"/>
  <c r="B60" i="1"/>
  <c r="B59" i="1"/>
  <c r="B58" i="1"/>
  <c r="B57" i="1"/>
  <c r="B48" i="1"/>
  <c r="B47" i="1"/>
  <c r="B46" i="1"/>
  <c r="B45" i="1"/>
  <c r="B44" i="1"/>
  <c r="B43" i="1"/>
  <c r="G42" i="1"/>
  <c r="B41" i="1"/>
  <c r="B40" i="1"/>
  <c r="B39" i="1"/>
  <c r="B38" i="1"/>
  <c r="B37" i="1"/>
  <c r="G36" i="1"/>
  <c r="B32" i="1"/>
  <c r="B31" i="1"/>
  <c r="B30" i="1"/>
  <c r="G29" i="1"/>
  <c r="B24" i="1"/>
  <c r="B23" i="1"/>
  <c r="B22" i="1"/>
  <c r="B21" i="1"/>
  <c r="B20" i="1"/>
  <c r="B19" i="1"/>
  <c r="B18" i="1"/>
  <c r="B17" i="1"/>
  <c r="G16" i="1"/>
  <c r="B13" i="1"/>
  <c r="B12" i="1"/>
  <c r="B11" i="1"/>
  <c r="B10" i="1"/>
  <c r="B9" i="1"/>
  <c r="B8" i="1"/>
  <c r="G7" i="1"/>
  <c r="I34" i="5" l="1"/>
  <c r="I248" i="4" l="1"/>
  <c r="I256" i="4" s="1"/>
  <c r="I158" i="4"/>
  <c r="I255" i="4" s="1"/>
  <c r="I84" i="4"/>
  <c r="I254" i="4" s="1"/>
  <c r="I258" i="4" l="1"/>
</calcChain>
</file>

<file path=xl/sharedStrings.xml><?xml version="1.0" encoding="utf-8"?>
<sst xmlns="http://schemas.openxmlformats.org/spreadsheetml/2006/main" count="704" uniqueCount="524">
  <si>
    <t>Bidder:</t>
  </si>
  <si>
    <t>Date:</t>
  </si>
  <si>
    <t>Total DAP price:</t>
  </si>
  <si>
    <t>Line item No.</t>
  </si>
  <si>
    <t xml:space="preserve">ID </t>
  </si>
  <si>
    <t>Technical Specification Offered</t>
  </si>
  <si>
    <t>QTY</t>
  </si>
  <si>
    <t>DAP Unit price</t>
  </si>
  <si>
    <t>Total Price per line item</t>
  </si>
  <si>
    <t>Insert page no. in techical documentation</t>
  </si>
  <si>
    <t>Equipment name</t>
  </si>
  <si>
    <t xml:space="preserve">LOT </t>
  </si>
  <si>
    <t>Bedside cabinet</t>
  </si>
  <si>
    <t>I.V. STAND with 2 hooks</t>
  </si>
  <si>
    <t>Ward screen</t>
  </si>
  <si>
    <t xml:space="preserve">Mechanical hospital bed </t>
  </si>
  <si>
    <t>Swivel stool</t>
  </si>
  <si>
    <t>Plastic table top with 3-sided guard rail</t>
  </si>
  <si>
    <t xml:space="preserve"> Accessories: </t>
  </si>
  <si>
    <t xml:space="preserve">Cabinet with at least 4 drawers type </t>
  </si>
  <si>
    <t xml:space="preserve">Total dim.: minimum 600x600x850mm (WxDxH) </t>
  </si>
  <si>
    <t>Treatment trolley1</t>
  </si>
  <si>
    <t>Treatment trolley2</t>
  </si>
  <si>
    <t>Trolley for therapy</t>
  </si>
  <si>
    <t xml:space="preserve">Worktop: Made of polystyrene or other material that is resistant to scratches and stain and can be cleaned, washed and disinfected, </t>
  </si>
  <si>
    <t>Power of UV sources: maximum 30W</t>
  </si>
  <si>
    <t>Supply voltage: 230V/50Hz</t>
  </si>
  <si>
    <t>The life of UV sources: minimum 8000 h</t>
  </si>
  <si>
    <t>Degree of protection:  minimum IP20</t>
  </si>
  <si>
    <t xml:space="preserve">To be designed for direct sterilisation (disinfection) of air and surfaces in indoors. </t>
  </si>
  <si>
    <t xml:space="preserve">Floor trolley model. </t>
  </si>
  <si>
    <t>UV lamp mobile</t>
  </si>
  <si>
    <t>UV lamp wall mounted</t>
  </si>
  <si>
    <t>Hinged lids operated by pedals</t>
  </si>
  <si>
    <t>Laundry net bags in polyester delivered with holders</t>
  </si>
  <si>
    <t>4 wheels Ø 80 mm with 4 rubber bumpers</t>
  </si>
  <si>
    <t>Laundry collection trolley with 1 bag-holders,</t>
  </si>
  <si>
    <t xml:space="preserve">Laundry bag-holder trolley </t>
  </si>
  <si>
    <t xml:space="preserve">Height adjustable </t>
  </si>
  <si>
    <t>Swivel stool for examinations</t>
  </si>
  <si>
    <t>Overbed table</t>
  </si>
  <si>
    <t>Two steps</t>
  </si>
  <si>
    <t xml:space="preserve">Mounting step </t>
  </si>
  <si>
    <t>Rubber feet</t>
  </si>
  <si>
    <t>Medical x-ray negatoscope single</t>
  </si>
  <si>
    <t>IP 20(IEC)</t>
  </si>
  <si>
    <t>Medical x-ray negatoscope double</t>
  </si>
  <si>
    <t>Wall mounted</t>
  </si>
  <si>
    <t>Chair for internal use</t>
  </si>
  <si>
    <t>Therapy and blood sampling chair</t>
  </si>
  <si>
    <t>Hydraulic high/low adjustment by means of support arms</t>
  </si>
  <si>
    <t>The steel frame finished with epoxy polyester paint or better</t>
  </si>
  <si>
    <t>Trendelenburg adjustment up to ±12°</t>
  </si>
  <si>
    <t>Reverse Trendelenburg adjustment up to ±12°</t>
  </si>
  <si>
    <t>High-quality design castors Ø 200 mm, central brake with directional castor, 5th castor</t>
  </si>
  <si>
    <t>Double design pedal to activate the central brake mechanism</t>
  </si>
  <si>
    <t>The 5th castor to improve the maneuverability of the stretcher</t>
  </si>
  <si>
    <t>Width: 80 cm + 5%</t>
  </si>
  <si>
    <t>Length: 215 cm + 5%</t>
  </si>
  <si>
    <t>Safe working load: minimim 200 kg</t>
  </si>
  <si>
    <t>Bed pallet permeable for the X rays</t>
  </si>
  <si>
    <t>The 4 corners to be equipped with integrated bumpers</t>
  </si>
  <si>
    <t>Sideguards for additional protection while moving the patient</t>
  </si>
  <si>
    <t>Strecher</t>
  </si>
  <si>
    <t>Dry sterlizier</t>
  </si>
  <si>
    <t>Dry sterilizer</t>
  </si>
  <si>
    <t>Fridge for medicines</t>
  </si>
  <si>
    <t>Fridge</t>
  </si>
  <si>
    <t>Integrated chiller compartment</t>
  </si>
  <si>
    <t>Energy saving</t>
  </si>
  <si>
    <t>Adjustable leg</t>
  </si>
  <si>
    <t>Reversible door</t>
  </si>
  <si>
    <t>Net volume: 100 lit. or more</t>
  </si>
  <si>
    <t>Total Price</t>
  </si>
  <si>
    <t>Technical Specification Requested</t>
  </si>
  <si>
    <t>Furniture</t>
  </si>
  <si>
    <t>POLYCLINIC</t>
  </si>
  <si>
    <t>SHELF UNIT FOR STORAGE OF ARCHIVE MATERIAL</t>
  </si>
  <si>
    <t>Shelf unit has 6 levels of shelves. Shelves are placed on four profiles which make up the main construction, with adjustable height of shelves. The load capacity of each shelf is 150kg. Shelf unit is open, has no doors or sides. The shelf unit is supported from the back or from the sides.</t>
  </si>
  <si>
    <t>dimensions 80x45x200cm</t>
  </si>
  <si>
    <t>LOCKER FOR PERSONAL CLOTHES</t>
  </si>
  <si>
    <t>Locker made of sheet steel with thickness of 0.8mm. Doors have ventilation openings. Locking with a cylinder lock.</t>
  </si>
  <si>
    <t>dimensions 30x50x180cm</t>
  </si>
  <si>
    <t>WALL SHELF RACK</t>
  </si>
  <si>
    <t>The construction made of box profiles 30x30mm and cantilever shelf brackets anchored into the wall.
There are two shelves and they are placed one under the other at the eqal distance.</t>
  </si>
  <si>
    <t>dimensions 110x30x60cm</t>
  </si>
  <si>
    <t>dimensions 80x30x60cm</t>
  </si>
  <si>
    <t>dimensions 120x30x60cm</t>
  </si>
  <si>
    <t>dimensions 180x30x60</t>
  </si>
  <si>
    <t>dimensions 190x30x60</t>
  </si>
  <si>
    <t>SET OF WALL CABINETS</t>
  </si>
  <si>
    <t>Body made of chipboard, with 0.5mm ABS edge banding. The set contains wall cabinets with widths of 30, 40, 60 and 80cm, and every set has an 80cm cabinet with glass doors. “Slow motion” closing system. Body made of melamine faced chipboard in white colour, while doors are made of 19mm PVC laminated MDF in white colour.</t>
  </si>
  <si>
    <t>dimensions 180x30x72cm</t>
  </si>
  <si>
    <t>dimensions 120x30x72cm</t>
  </si>
  <si>
    <t>WALL-MOUNTED HOOK RACK</t>
  </si>
  <si>
    <t>Hook rack made of 18mm chipboard in white colour, with 1mm ABS edge banding. In the upper part there are 6 evenly spaced hooks for clothes.</t>
  </si>
  <si>
    <t>dimensions 60x3x180cm</t>
  </si>
  <si>
    <t>WORKING DESK FOR ADMINISTRATIVE AND MEDICAL NEEDS</t>
  </si>
  <si>
    <t>Working desk for administrative and medical needs has a metal construction while the desktop is made of compact board, wear-resistant material with thickness of 10mm.</t>
  </si>
  <si>
    <t>dimensions 200x70x80cm</t>
  </si>
  <si>
    <t>Working desk for administrative and medical needs has a metal construction while the desktop is made of compact board, wear-resistant material with thickness of 10mm.
Worktop for medical needs has the foundation made of 18mm chipboard, with 0.5 and 1mm edge banding and elevated part at the wall side. Made of base cabinets with doors and drawers. Standing on 15cm PVC legs. Doors made of PVC laminated 19mm MDF. The work part (for 140x70x80cm) is 100cm, and the administrative is 40cm. For the work space of 240cm, the work part is 120cm, and the administrative is 120cm.</t>
  </si>
  <si>
    <t>dimensions 140x70x80cm</t>
  </si>
  <si>
    <t>dimensions 240x70x80cm</t>
  </si>
  <si>
    <t>ONE-PIECE DESK WITH COMPUTER CABINET</t>
  </si>
  <si>
    <t>Desk construction has metal legs. Desktop is made of wear resistant compact board, 10mm. Front made of 18mm chipboard, with 2mm ABS edge banding. Construction of the drawer cabinet made of 18mm chipboard, body in white colour with 0.5mm ABS edge banding, while drawer faces are made of chipboard in green colour with 1mm ABS edge banding. Drawer cabinet with metal handles and lock, on PVC wheels.</t>
  </si>
  <si>
    <t>dimensions 100x50x75cm</t>
  </si>
  <si>
    <t>dimensions 120x50x75cm</t>
  </si>
  <si>
    <t>dimensions 150x50x75cm</t>
  </si>
  <si>
    <t>dimensions 140x50x75cm</t>
  </si>
  <si>
    <t>WORKING DESK FOR ADMINISTRATIVE NEEDS</t>
  </si>
  <si>
    <t>Consists of one or two desks and one or two drawer cabinets, depending on the necessary length. Desk construction has metal legs. Desktop is made of wear resistant compact board, 10mm.
Front made of 18mm chipboard, with 2mm ABS edge banding. Construction of the drawer cabinet made of 18mm chipboard, body in white colour with 0.5mm ABS edge banding, while drawer faces are made of chipboard in green colour with 1mm ABS edge banding.
Drawer cabinet with metal handles and lock, on PVC wheels.</t>
  </si>
  <si>
    <t>dimensions 140x60x75cm</t>
  </si>
  <si>
    <t>dimensions 170x60x75cm</t>
  </si>
  <si>
    <t>dimensions 180x60x75cm</t>
  </si>
  <si>
    <t>dimensions 240x60x75cm</t>
  </si>
  <si>
    <t>dimensions 160x60x75cm</t>
  </si>
  <si>
    <t>dimensions 130x60x75cm</t>
  </si>
  <si>
    <t>SET OF CABINETS FOR WORK WITH BABIES</t>
  </si>
  <si>
    <t>Main construction made of 18mm chipboard, with 2mm ABS edge banding. Has a drawer with pull-out rail mechanism and door with slow-motion system. The doors are secured with a key and lock. The top is upholstered in antibacterial artificial leather. The body is of melamine faced chipboard in white colour, and faces are in white and blue colour (wall and base cabinet).</t>
  </si>
  <si>
    <t>Base cabinet with dimensions 80x60x87cm; wall cabinet with dimensions 80x30x90cm</t>
  </si>
  <si>
    <t>OFFICE CHAIR, MOVABLE, WITH HEIGHT ADJUSTMENT AND ARMRESTS</t>
  </si>
  <si>
    <t>Chrome-plated base construction with PVC wheels.
The cylinder contains a gas pressure spring and metal sleeve. Seat, PVC and mesh. PVC armrests with chrome-plated part. Mechanism with lever for adjusting the gas pressure spring and recline and backrest. Height-adjustment mechanism. Seat made of upholstered foam, backrest made of mesh + PVC. Possible to choose the colour.</t>
  </si>
  <si>
    <t>dimensions 61x63x122cm</t>
  </si>
  <si>
    <t>OFFICE CHAIR, MOVABLE, WITH HEIGHT ADJUSTMENT AND WITHOUT ARMRESTS</t>
  </si>
  <si>
    <t>Chrome-plated base construction with PVC wheels. The cylinder contains a gas pressure spring and metal sleeve.
Seat, PVC and mesh. PVC armrests with chrome-plated part. Mechanism with lever for adjusting the gas pressure spring and recline and backrest. Height-adjustment mechanism. Seat made of upholstered foam, backrest made of mesh + PVC.
Possible to choose the colour.</t>
  </si>
  <si>
    <t>dimensions 48x45x96/109cm</t>
  </si>
  <si>
    <t>COFFEE TABLE</t>
  </si>
  <si>
    <t>Main construction made of 18mm chipboard, with 1mm ABS edge banding.</t>
  </si>
  <si>
    <t>dimensions 60X60X45</t>
  </si>
  <si>
    <t>WAITING ROOM CHAIR WITH ARMRESTS</t>
  </si>
  <si>
    <t>Typical use in all health care and other premises where waiting is necessary. Ergonomic and ensures comfortable seating. Chair seat, backrest and armrests are made of materials suitable for washing and disinfection. Depending on the interior design and actual premises, it is possible to combine two-seat and three-seat and four-seat sets. Base metal construction of the sets without sharp corners, round, ⌀40mm.</t>
  </si>
  <si>
    <t>Seat and backrest are separate for each sitting place, with wooden base upholstered in foam with thickness of min. 5cm. Seat and backrest have foam and are upholstered in eco leather. Possible to choose the colour.</t>
  </si>
  <si>
    <t>dimensions 60x55x46cm</t>
  </si>
  <si>
    <t>WORKSPACE</t>
  </si>
  <si>
    <t>Body made of 18mm chipboard, with 0.5mm ABS edge banding. Workspace contains base cabinets with doors and drawers with appropriate dimensions. Worktop with thickness of 28mm, wear-resistant.
Cabinets are on 15cm PVC legs. Doors made of 19mm MDF with white PCV coating. Workspaces over 1.8m have double basin sink, and workspaces under 1.8m have single base sinks with drainboard.</t>
  </si>
  <si>
    <t>dimensions 200x60x90cm</t>
  </si>
  <si>
    <t>dimensions 160x60x90cm</t>
  </si>
  <si>
    <t>dimensions 180x60x90cm</t>
  </si>
  <si>
    <t>dimensions 300x60x90</t>
  </si>
  <si>
    <t>dimensions 370x60x90cm</t>
  </si>
  <si>
    <t>SHELF UNIT FOR ADMINISTRATION AND WARDROBE</t>
  </si>
  <si>
    <t>Shelf unit/wardrobe construction made of 18mm chipboard, with 1mm ABS edge banding. Shelf unit/wardrobe is made of two parts, with one being a wardrobe, and the other consisting of evenly distributed shelves for documents. Shelf unit/wardrobe is on 10cm PVC legs. Wardrobe door secured with lock and key, with “slow motion” closing system.
Door with 1mm ABS edge banding in green colour.</t>
  </si>
  <si>
    <t>dimensions 110x60x210cm</t>
  </si>
  <si>
    <t>dimensions 90x60x210cm</t>
  </si>
  <si>
    <t>dimensions 80x60x210cm</t>
  </si>
  <si>
    <t>dimensions 100x60x210cm</t>
  </si>
  <si>
    <t>RECEPTION AND ADMINISTRATION DESK</t>
  </si>
  <si>
    <t>Main construction made of 18mm chipboard, with 2mm ABS edge banding. Workspace is made of wear resistant compact board, 10mm thick. Desks have movable drawer cabinets. Desk design is white with green parts.</t>
  </si>
  <si>
    <t>dimensions 200x60(30)x75(85)cm</t>
  </si>
  <si>
    <t>dimensions 270x80(30)x75(85)cm</t>
  </si>
  <si>
    <t>dimensions 150x80(30)x75(85)cm</t>
  </si>
  <si>
    <t>dimensions 170x80(30)x75(85)cm</t>
  </si>
  <si>
    <t>dimensions 140x80(30)x75(85)cm</t>
  </si>
  <si>
    <t>RESTAURANT-DINING TABLE</t>
  </si>
  <si>
    <t>Table top made of compact board in white colour 10mm thick. The top is fixed to the table leg with diameter of 60mm and metal round base.</t>
  </si>
  <si>
    <t>dimensions 80x80x75cm</t>
  </si>
  <si>
    <t>RESTAURANT-DINING CHAIR</t>
  </si>
  <si>
    <t>Used for rest, in dining room and other premises. Chair made of polypropylene with aluminum legs.</t>
  </si>
  <si>
    <t>BASE CABINET</t>
  </si>
  <si>
    <t>Body made of 18mm chipboard, with 0.5mm ABS edge banding.
Workspace contains base cabinets with doors and drawers with appropriate dimensions. Worktop with thickness of 28mm, wear-resistant.
Cabinets are on 15cm PVC legs. Doors made of 19mm MDF with white PCV coating.</t>
  </si>
  <si>
    <t>dimensions 160x60x90m</t>
  </si>
  <si>
    <t>dimensions 60x60x90cm</t>
  </si>
  <si>
    <t>dimensions 90x60x90cm</t>
  </si>
  <si>
    <t>dimensions 120x60x90cm</t>
  </si>
  <si>
    <t>dimensions 80x60x90cm</t>
  </si>
  <si>
    <t>dimensions 100x60x90cm</t>
  </si>
  <si>
    <t>dimensions 50x45x90cm</t>
  </si>
  <si>
    <t>SET OF SHELVING UNITS FOR STORAGE OF MATERIALS (MEDICINES)</t>
  </si>
  <si>
    <t>Construction made of 18mm chipboard in white colour, with 1mm ABS edge banding. Upper part of the unit consists of two glass doors, while the lower part is made of full chipboard. Both parts are secured with lock and key and have metal handles. Legs, 10cm high, with adjustable height for levelling.</t>
  </si>
  <si>
    <t>dimensions 60x45x200</t>
  </si>
  <si>
    <t>WORKSPACE WITH BASIN - MINI KITCHEN</t>
  </si>
  <si>
    <t>Material INOX. The workspace consists of base cabinets with doors. The workspace has a basin with dimensions 60x40x30cm. The workspace comes with electrical stove with two cooktop rings with dimensions 180mm, stove dimensions
35x60x30cm.</t>
  </si>
  <si>
    <t>dimensions 110x60x90cm</t>
  </si>
  <si>
    <t>SET OF WALL CABINETS (stainless steel)</t>
  </si>
  <si>
    <t>Construction consists of inox box profiles 30x30mm. Inox sheet with thickness of 0.8mm. Wall cabinets have shelves that can be moved to adjust height. Cabinets are closed with full sliding doors with secure locking system.</t>
  </si>
  <si>
    <t>dimensions 170x30x60cm</t>
  </si>
  <si>
    <t>TOTAL POLYCLINIC:</t>
  </si>
  <si>
    <t>NEUROLOGY</t>
  </si>
  <si>
    <t>WORKSPACE WITH BASIN</t>
  </si>
  <si>
    <t>The main construction of the workspace with basin consists of inox profile 30x30mm. Two basins with dimensions of 50x50x30mm are installed on the workspace. Shelf is placed in the lower part at 30cm from the floor. At the basin drain there is a manual valve which allows water to stay in the basin.</t>
  </si>
  <si>
    <t>dimensions 130x70x90cm</t>
  </si>
  <si>
    <t>dimensions 170x30x72cm</t>
  </si>
  <si>
    <t>dimensions 160x30x72cm</t>
  </si>
  <si>
    <t>dimensions 150x30x72cm</t>
  </si>
  <si>
    <t>WARDROBE</t>
  </si>
  <si>
    <t>Wardrobes made of 18mm chipboard, with 1mm ABS edge banding.
Doors are secured with lock and key with “slow motion” system.
Wardrobes are on 10cm PVC legs with adjustable height for levelling. Doors and body in white colour, and doors have 1mm ABS edge banding in green colour.</t>
  </si>
  <si>
    <t>dimensions 140x40x200cm</t>
  </si>
  <si>
    <t>dimensions 70x40x200cm</t>
  </si>
  <si>
    <t>WORKSPACE FOR ADMINISTRATIVE NEEDS FOR TWO PEOPLE</t>
  </si>
  <si>
    <t>Desk construction has metal legs. Desktop is made of wear resistant compact board, 10mm. Front made of 18mm chipboard, with 2mm ABS edge banding.
Construction of the drawer cabinet made of 18mm chipboard, body in white colour with 0.5mm ABS edge banding, while drawer faces are made of chipboard in green colour with 1mm ABS edge banding. Drawer cabinet with metal handles and lock, on PVC wheels.</t>
  </si>
  <si>
    <t>dimensions 250x60x75cm</t>
  </si>
  <si>
    <t>Main construction made of 18mm chipboard, with 1mm ABS edge banding. Desktop is made of wear resistant compact board, 10mm. Desk comes with two movable drawer cabinets in white colour with faces in green colour. Desk in white with details in green chipboard.</t>
  </si>
  <si>
    <t>dimensions (170+150)x60(40)x90)cm</t>
  </si>
  <si>
    <t>SET OF LOCKERS FOR STORAGE OF MATERIALS</t>
  </si>
  <si>
    <t>Lockers made of 18mm chipboard, with 1mm ABS edge banding.
Doors are secured with lock and key with “slow motion” system.
Lockers are on 10cm PVC legs with adjustable height for levelling. Doors and body in white colour, and doors have 1mm ABS edge banding in green colour.</t>
  </si>
  <si>
    <t>dimensions 320x40x200cm</t>
  </si>
  <si>
    <t>SET OF BASE UNITS FOR ADMINISTRATION</t>
  </si>
  <si>
    <t>Cabinet made of 18mm chipboard in white colour, body with 0.5mm ABS edge banding, and doors with 1mm ABS edge banding.
Metal handle in grey colour. Legs, 10 cm high, with adjustable height for levelling.</t>
  </si>
  <si>
    <t>dimensions 100x40x90cm</t>
  </si>
  <si>
    <t>NEUTRAL CLOSED WORKSPACE WITH SLIDING DOORS</t>
  </si>
  <si>
    <t>Material INOX. Workspace consists of base elements with doors and drawers.
Base elements are secured with a locking system.</t>
  </si>
  <si>
    <t>dimensions 125x70x90cm</t>
  </si>
  <si>
    <t>dimensions 102x64x47cm</t>
  </si>
  <si>
    <t>CLUB CHAIR WITH ARMRESTS</t>
  </si>
  <si>
    <t>Used as part of the club set in combination with coffee table or without it in all official and similar premises for work or interviews. Possible to choose the colour.</t>
  </si>
  <si>
    <t>dimensions 68x68x75cm</t>
  </si>
  <si>
    <t>LOUNGE CHAIR</t>
  </si>
  <si>
    <t>Armchair made of steel construction which ensures strength and durability. Inside the armchair there are lattoflex slats which provide both the comfort and conversion into a sleeper.
Armchair cover Soft can easily be removed and returned after washing. Possible to choose the colour.</t>
  </si>
  <si>
    <t>TWO-SEAT SOFA</t>
  </si>
  <si>
    <t>Two-seat sofa made of steel construction which ensures strength, stability and durability. Inside the two-seat sofa there are lattoflex slats which provide both the comfort and conversion into a sleeper. Two-seat sofa cover Soft can easily be removed and returned after washing. Possible to choose the colour.</t>
  </si>
  <si>
    <t>DESK FOR ADMINISTRATIVE NEEDS</t>
  </si>
  <si>
    <t>Desk construction has metal legs. Desktop is made of wear resistant compact board, 10mm. Front made of 18mm chipboard, with 1mm ABS edge banding.
Construction of the drawer cabinet made of 18mm chipboard, body in white colour with 0.5mm ABS edge banding, while drawer faces are made of chipboard in green colour with 1mm ABS edge banding. Drawer cabinet with metal handles and lock, on PVC wheels.
Cabinet made of 18mm chipboard in white colour, body with 0.5mm ABS edge banding, and doors with 1mm ABS edge banding.
Metal handle in grey colour. Legs, 10 cm high, with adjustable height for levelling.</t>
  </si>
  <si>
    <t>dimensions 200x60x75cm</t>
  </si>
  <si>
    <t>dimensions 100x60x75cm</t>
  </si>
  <si>
    <t>dimensions 150x60x75cm</t>
  </si>
  <si>
    <t>CONFERENCE TABLE</t>
  </si>
  <si>
    <t>The main construction of the table consists of metal legs. Tabletop made of 18mm chipboard, with 2mm ABS edge banding. Tabletop is melamine faced chipboard in white colour.</t>
  </si>
  <si>
    <t>dimensions 140x80x75cm</t>
  </si>
  <si>
    <t>Main construction made of 18mm chipboard, with 1mm ABS edge banding, while legs are made of metal. Workspace is made of wear resistant compact board, 10mm thick. Desk has movable drawer cabinets.</t>
  </si>
  <si>
    <t>dimensions 160x85x75(115)cm</t>
  </si>
  <si>
    <t>dimensions 60x60x75cm</t>
  </si>
  <si>
    <t>Body made of 18mm chipboard, with 0.5mm ABS edge banding.
Base cabinet consists of drawers and doors. The worktop is a 28mm thick board. Doors made of MDF with white coating.</t>
  </si>
  <si>
    <t>dimensions 90x60x75cm</t>
  </si>
  <si>
    <t>WALL-MOUNTED HOOK</t>
  </si>
  <si>
    <t>Hook is chrome-plated with two prongs.</t>
  </si>
  <si>
    <t>dimensions 10x10x5cm</t>
  </si>
  <si>
    <t>SET OF SHELF UNITS FOR STORAGE OF MATERIALS (MEDICINES)</t>
  </si>
  <si>
    <t>Body made of 18mm chipboard, with 0.5mm ABS edge banding.
Workspace contains base cabinets with doors and drawers with appropriate dimensions. Worktop with thickness of 28mm, wear-resistant. Cabinets are on 15cm PVC legs. Faces made of 19mm MDF with white PCV coating. Sink with drainboard installed in element D80.</t>
  </si>
  <si>
    <t>dimensions 120X60X90</t>
  </si>
  <si>
    <t>dimensions 350x30x60(90)cm</t>
  </si>
  <si>
    <t>dimensions 200x30x72cm</t>
  </si>
  <si>
    <t>dimensions 250x30x72cm</t>
  </si>
  <si>
    <t>dimensions 240x30x72cm</t>
  </si>
  <si>
    <t>TOTAL NEUROLOGY:</t>
  </si>
  <si>
    <t>PEDIATRICS</t>
  </si>
  <si>
    <t>Shelf unit has 6 levels of shelves. Shelves are placed on four profiles which make up the main construction, with adjustable height of shelves. The load capacity of each shelf is 150kg. Shelf unit is open, has no doors or sides. The shelf unit supported from the back or from the sides.</t>
  </si>
  <si>
    <t>WALL CANTILEVER SHELF BRACKET WITH SHELVES ABOVE THE WORKSPACE</t>
  </si>
  <si>
    <t>The construction made of box profiles 30x30mm and cantilever shelf brackets anchored into the wall. There are two shelves and they are placed one under the other at the eqal distance.</t>
  </si>
  <si>
    <t>SHELF UNIT FOR STORAGE OF CLEAN MATERIAL</t>
  </si>
  <si>
    <t>dimensions 60x45x200cm</t>
  </si>
  <si>
    <t>The main construction of the workspace with basin consists of inox profile 30x30mm. Basin with dimensions of 80x50x30cm is installed on the workspace. Shelf is placed in the lower part at 30cm from the floor. At the basin drain there is a manual valve which allows water to stay in the basin.</t>
  </si>
  <si>
    <t>The set contains wall cabinets with widths of 40, 60 and 80cm.
Body is chipboard with 0.5mm ABS edge banding, and doors have the “slow motion” closing system.
Doors made of MDF with white coating.</t>
  </si>
  <si>
    <t>dimensions 60x30x72</t>
  </si>
  <si>
    <t>dimensions 50X30X72cm</t>
  </si>
  <si>
    <t>SET OF SHELF UNITS/WARDROBES FOR ADMINISTRATION</t>
  </si>
  <si>
    <t>Shelf unit/wardrobe construction made of 18mm chipboard, with 1mm ABS edge banding. Shelf unit/wardrobe is made of two parts, with one being a wardrobe, and the other consisting of evenly distributed shelves for documents. Shelf unit/wardrobe is on 10cm PVC legs. Wardrobe door secured with lock and key, with “slow motion” closing system. Body and doors made of melamine faced chipboard in white colour. Wardrobe door with edge banding in green colour.</t>
  </si>
  <si>
    <t>dimensions 180x60x200cm</t>
  </si>
  <si>
    <t>SET OF CABINETS FOR WORK WITH BABIES WITH WALL CABINET</t>
  </si>
  <si>
    <t>Main construction made of 18mm chipboard, with 2mm ABS edge banding.
Has a drawer with pull-out rail mechanism and door with slow-motion system. The doors are secured with a key and lock. The top is upholstered in antibacterial artificial leather. The body is made of melamine faced chipboard in white colour, and faces are in white and blue colour (wall and base cabinet).</t>
  </si>
  <si>
    <t>Wall cabinet 80x60x87cm;</t>
  </si>
  <si>
    <t>Base cabinet 80x30x90cm</t>
  </si>
  <si>
    <t>LOCKER FOR ADMINISTRATION</t>
  </si>
  <si>
    <t>Locker construction made of 18mm chipboard, with 1mm ABS edge banding. The locker has evenly spaced shelves for documents. Locker is on 10cm PVC legs. Locker door secured with lock and key, with “slow motion” closing system.</t>
  </si>
  <si>
    <t>dimensions 140+75x60x75+200cm</t>
  </si>
  <si>
    <t>Desktop made of 10mm wear-resistant compact board is on metal legs. Under the desktop is a movable drawer cabinet with three drawers. Next to the desktop is a cabinet made of 18mm chipboard with shelves.</t>
  </si>
  <si>
    <t>Main construction made of 18mm chipboard, with ABS edge banding, while legs are made of metal. Workspace is made of wear resistant compact board, 10mm thick. Desk has movable drawer cabinets.</t>
  </si>
  <si>
    <t>dimensions 200x85x75(115)cm</t>
  </si>
  <si>
    <t>WARDROBE FOR ACCESSORIES AND PERSONAL CLOTHES OF PATIENTS</t>
  </si>
  <si>
    <t>Wardrobe construction made of 18mm chipboard, with 1mm ABS edge banding. Wardrobe is made of two parts, with one being a wardrobe, and the other consisting of evenly distributed shelves for documents. Wardrobe is on 10cm PVC legs. Wardrobe door secured with lock and key, with “slow motion” closing system. Body and doors made of melamine faced chipboard in white colour. Wardrobe door with edge banding in green colour.</t>
  </si>
  <si>
    <t>dimensions 100x60x200cm</t>
  </si>
  <si>
    <t>dimensions 150x60x200cm</t>
  </si>
  <si>
    <t>Body made of 18mm chipboard, with 0.5mm ABS edge banding. Base cabinet consists of drawers and doors. The worktop is a 28mm thick board. Doors made of MDF with white coating. Cabinet is on 15cm PVC legs.</t>
  </si>
  <si>
    <t>ONE-PIECE DESK</t>
  </si>
  <si>
    <t>dimensions 150x70x75cm</t>
  </si>
  <si>
    <t>TWO-PIECE DESK WITH COMPUTER CABINET</t>
  </si>
  <si>
    <t>dimensions 180x90x75cm</t>
  </si>
  <si>
    <t>CONFERENCE CHAIR</t>
  </si>
  <si>
    <t>Used as integral part in conference rooms in combination with conference table.
Ergonomic and ensures comfortable seating. The base is chrome-plated.
Seat and backrest have foam and are upholstered. Armrests chrome-plated in combination with upholstery. Foam upholstered in microfibre. Possible to choose the colour.</t>
  </si>
  <si>
    <t>TELEVISION SET</t>
  </si>
  <si>
    <t>TV set series DSA314, SCREEN DIMENSION 32
INCH OR 81 CM, Screen type Direct Led slim,
tuner DVB-T/C/52; 3D -NO;SMART-NO;WI-FI NO;
Ports: HDMI 2X; USB 2X; AV input, CI
Mini YPBpR In; COAX AUT</t>
  </si>
  <si>
    <t>32"</t>
  </si>
  <si>
    <t>BATHROOM WALL CABINET</t>
  </si>
  <si>
    <t>Cabinet made of 19mm MDF with white PCV coating. Body made of chipboard, with 0.5mm ABS edge banding.</t>
  </si>
  <si>
    <t>dimensions 40x30x70cm</t>
  </si>
  <si>
    <t>dimensions 50x30x70cm</t>
  </si>
  <si>
    <t>dimensions 60x30x70cm</t>
  </si>
  <si>
    <t>COFFEE TABLE SET</t>
  </si>
  <si>
    <t>Coffee tables have three parts. Made of melamine faced chipboard with thickness of 25 and 18mm.</t>
  </si>
  <si>
    <t>dimensions 45x38x48cm</t>
  </si>
  <si>
    <t>LOCKERS</t>
  </si>
  <si>
    <t>Construction made of 18mm chipboard in white colour, with 1mm ABS edge banding. Doors made of 18mm chipboard in the colour of choice. Secured with lock and key and with metal handles.
Legs, 10cm high, with adjustable height for levelling.</t>
  </si>
  <si>
    <t>dimensions 80x40x120cm</t>
  </si>
  <si>
    <t>HALLWAY SHELF UNIT/WARDROBE SET</t>
  </si>
  <si>
    <t>Shelf unit/wardrobe construction made of 18mm chipboard, with 1mm ABS edge banding. Shelf unit/wardrobe is made of two parts, with one being a wardrobe, and the other consisting of evenly distributed shelves for documents. Shelf unit/wardrobe is on 10cm PVC legs. Wardrobe door secured with lock and key, with “slow motion” closing system. Doors in the colour of choice.</t>
  </si>
  <si>
    <t>dimensions 200x30x200cm</t>
  </si>
  <si>
    <t>WALL SHELVES</t>
  </si>
  <si>
    <t>Made of melamine faced chipboard in white colour, thickness 18mm, with 2mm ABS edge banding.</t>
  </si>
  <si>
    <t>WITH THREE COMPARTMENTS 100x20x20cm</t>
  </si>
  <si>
    <t>WITH FOUR COMPARTMENTS 150x20x20cm</t>
  </si>
  <si>
    <t>WITH SIX COMPARTMENTS 250x20x20cm</t>
  </si>
  <si>
    <t>WALL SHELF</t>
  </si>
  <si>
    <t>Made of melamine faced chipboard, thickness 18mm, with 2mm ABS edge banding.</t>
  </si>
  <si>
    <t>dimensions 100X40cm</t>
  </si>
  <si>
    <t>Body made of 18mm chipboard, with 0.5mm ABS edge banding. Workspace contains base cabinets with doors and drawers with appropriate dimensions. Worktop with thickness of 28mm, wear-resistant.
Cabinets are on 15cm PVC legs.
Doors made of 19mm MDF with white PCV coating. Sink with drainboard installed in the workspace.</t>
  </si>
  <si>
    <t>dimensions 200X60X90</t>
  </si>
  <si>
    <t>TOTAL PEDIATRICS:</t>
  </si>
  <si>
    <t>SUMMARY:</t>
  </si>
  <si>
    <t>TOTAL:</t>
  </si>
  <si>
    <t>Pediatrics non medical furniture</t>
  </si>
  <si>
    <t>Polyclinic non medical furniture</t>
  </si>
  <si>
    <t>Neurology non medical furniture</t>
  </si>
  <si>
    <t>Kitchen</t>
  </si>
  <si>
    <t>Wall bumper</t>
  </si>
  <si>
    <t xml:space="preserve">Made of stainless steel lined chipboard. Used to protect wall surfaces in facility communications.
dim. 100x30x4cm. Design specification by drawing. </t>
  </si>
  <si>
    <t>Worktop with sink and hotplate</t>
  </si>
  <si>
    <t>Made of INOX fabric. The work surface consists of supporting elements of appropriate use with doors and drawers and secured locking system. Elements with PVC legs. The space for installation of dishwasher and refrigerator is provided. Stainless steel worktop, mounted 90 cm from the floor , 4cm thick with 5cm height up to the wall, 50x40x30cm trough with built-in 2-ring hotplate, sink with stand-alone hot and cold water battery and PVC drainage siphon.
Dim. Whole element 300x70x90cm. Design specification according to the drawing.</t>
  </si>
  <si>
    <t>Set of hanging elements</t>
  </si>
  <si>
    <t xml:space="preserve">Elements are made of INOX. The elements have shelves that are fixed to the sides of the element. The elements are closed with a full door provided by a locking system.
dim. 300x30x60cm. Design specification by drawing. </t>
  </si>
  <si>
    <t>Desktop for medical purposes</t>
  </si>
  <si>
    <t>Made of INOX fabric. The work surface consists of supporting elements of appropriate use with doors and drawers and a secure locking system (possibly a place for a computer, printer, etc.). The elements are with PVC legs. , 4cm thick with a 5cm height to the wall.
Dim. Whole element 170x70x90cm. Design specification by drawing.</t>
  </si>
  <si>
    <t>Elements are made of INOX. The elements have shelves that are fixed to the sides of the element. The elements are closed with a full door provided by a locking system.
dim. 300x30x60cm. Design specification by drawing.</t>
  </si>
  <si>
    <t>Sliding door</t>
  </si>
  <si>
    <t xml:space="preserve">Made of stainless steel, used to add materials from room to room.
Dm. 60x5x75cm i
cca 80x5x75cm
  Design specification by drawing. </t>
  </si>
  <si>
    <t>Dishwasher</t>
  </si>
  <si>
    <t>Has double walls and doors to save energy and reduce noise; Washing capacity at 20 baskets per hour; Bucket size 500x500mm. Max. insertion height 345mm, three wash cycles: 120, 180, 300 sec. Electromechanical control, With pressure boiler. Deposit capacity 18lit, Water consumption per cycle: 2.75lit, with built-in glow pump and detergent withdrawal pump and ejector pump, 2-basket set and 8 liter automatic depurator. Dimensions: 55x60x82,5-84,5cm</t>
  </si>
  <si>
    <t>Fridge with freezer compartment</t>
  </si>
  <si>
    <t xml:space="preserve">Net refrigerator capacity 177 lit., Net freezer capacity 46 lit. Two doors, Self-heating, Energy class: A +, 4 glass shelves, interior lighting, gray,
dim.54x60x146,5 cm </t>
  </si>
  <si>
    <t>Electric cooker with 4 rings and oven,</t>
  </si>
  <si>
    <t>Neutral open desk for reception and storage</t>
  </si>
  <si>
    <t xml:space="preserve">Fabrication material stainless steel. The construction of the workbench consists of a metal frame with legs, consisting of 30x30 box profiles. The construction rests on the floor via a rust-proof PVC mat. In the lower part of the structure is a shelf the entire length of the table at a height of 30 cm from the floor.
Dimensions of the whole element 210x60x90cm. Special design according to the drawing. </t>
  </si>
  <si>
    <t>Neutral closed desk with sliding door</t>
  </si>
  <si>
    <t>Fabrication material stainless steel. The work surface consists of supporting elements of appropriate use with doors and drawers, open or with sliding doors, etc. Elements with PVC legs. Worktop made of stainless steel, mounted at a height of 90 cm from the floor, 4 cm thick with a height up to wall 5cm. Dimensions of element 120x70x90cm. Design specification by drawing.</t>
  </si>
  <si>
    <t>Open work desk for scrap with a hole in the board</t>
  </si>
  <si>
    <t xml:space="preserve">Workpiece made of INOX. The construction of the workbench consists of a metal frame with legs, consisting of 30x30 box profiles. The construction is supported on the floor by means of rustproof PVC washers. A worktop of stainless steel with a hole for disposal of waste, placed at a height of 90 cm from the floor, 4cm thick. with elevation to the wall 5cm. Dimension of element 80x70x90cm. Special design according to the drawing. </t>
  </si>
  <si>
    <t>Open work desk with sink</t>
  </si>
  <si>
    <t>Workpiece made of INOX. The construction of the workbench consists of a metal frame with legs, consisting of 30x30 box profiles. The construction is supported on the floor by means of rugged PVC washers. Stainless steel worktop, mounted at a height of 90cm from the floor, 4cm thick with a 5cm height to the wall The sink is with a sink 50x40x30cm.The sink is with a stand-alone battery for hot and cold water and a PVC drainage siphon, with a manual valve on the drainage outlet, which allows water to be held in the sink for the purpose of immersing the washable elements. construction shelf is placed the entire length of the table at a height of 30cm from the floor. Dim. Whole element 200x70x90cm. Special design according to the drawing.</t>
  </si>
  <si>
    <t>Open desk with two troughs</t>
  </si>
  <si>
    <t>Workpiece made of INOX. The construction of the workbench consists of a metal frame with legs, consisting of 30x30 box profiles. The construction is supported on the floor by means of rugged PVC washers. Stainless steel worktop, mounted at a height of 90cm from the floor, 4cm thick with a 5cm height to the wall The pan is with 2 troughs 50x40x30cm.The sink is with a stand-alone one-handed battery for hot and cold water and a PVC siphon for drainage.There is a manual valve on the drainage outlet, which allows water to be retained in the trough for the purpose of immersing the washable elements. Part of the structure is a shelf full length of the table at a height of 30cm from the floor. Dimensions of the whole element 140x70x90cm. Special design according to the drawing.</t>
  </si>
  <si>
    <t>Cantilever strainer</t>
  </si>
  <si>
    <t>Console shelf with perforated insert, on wall mounts, made of stainless steel, used for draining kitchenware and utensils. Mounted on the wall above the sink.
Dim. 200x30x4cm. Special design according to the drawing.</t>
  </si>
  <si>
    <t xml:space="preserve">Workmanship made of stainless steel. The construction of the workbench consists of a metal frame with legs, consisting of 30x30 box profiles. The construction rests on the floor via a rust-proof PVC mat. In the lower part of the structure is a shelf the entire length of the table at a height of 30 cm from the floor.
Dimensions of the whole element 140x70x90cm. Special design according to the drawing. </t>
  </si>
  <si>
    <t>Kitchen trolley</t>
  </si>
  <si>
    <t xml:space="preserve">Are made entirely of stainless steel. The construction is made of stainless steel pipes, with one platform, with 4 rubber wheels, two of which are with brakes.
They are used for the transport of bulky foods and kitchen utensils. dim. 90x60x87cm </t>
  </si>
  <si>
    <t>Serving movable table - trolley</t>
  </si>
  <si>
    <t>Trolleys for transporting thermoports</t>
  </si>
  <si>
    <t>Food waste bin</t>
  </si>
  <si>
    <t>Made of stainless steel, with wheels, levers and lid, without pedal. Cap. 50 lit.
dim. Ø 40 h 60 cm</t>
  </si>
  <si>
    <t>Wall bracket with shelves</t>
  </si>
  <si>
    <t>Two cantilever shelves on wall mounts, made of stainless steel, used to dispose of kitchen utensils and materials for kitchen use.
Dm. 140x30x60cm. Design specification according to the drawing.</t>
  </si>
  <si>
    <t>Shelving for unclean black dishes</t>
  </si>
  <si>
    <t xml:space="preserve">The material of INOX construction. The construction of the shelves consists of a metal frame with legs, which consists of 30x30 box profiles.
The rack is open, with 5 full shelves.
Dim. 80x60x200cm. Special design according to the drawing. </t>
  </si>
  <si>
    <t>Shelving for clean black dishes</t>
  </si>
  <si>
    <t>Refrigerator - refrigerator</t>
  </si>
  <si>
    <t>Food Cartridges - Heated</t>
  </si>
  <si>
    <t xml:space="preserve">Made of stainless steel. It is used for the transfer of cooked food, etc. in relation to the central kitchen-receiving kitchen of the institute-distribution kitchen of the department.
  Temperature range +30 doC to +90 ̊C, 250w power.
Dm. 39x37x46 cm. </t>
  </si>
  <si>
    <t>Food cassettes - thermoport</t>
  </si>
  <si>
    <t xml:space="preserve">Used for the transfer of bread, pastries, etc. in relation to the central kitchen-receiving kitchen of the institute-the department's distribution kitchen.
  GN1 / 1 or GN1 / 2.
Dm. 64x44x61 cm. </t>
  </si>
  <si>
    <t>TOTAL KITCHWN:</t>
  </si>
  <si>
    <t>KITCHEN</t>
  </si>
  <si>
    <t xml:space="preserve">Night cabinet fully made of steel sheet finished with Epoxy powder. </t>
  </si>
  <si>
    <t>Top plate is made of polystyrene, and has an edge height of 15mm denying swelling liquid due to an accidental spill</t>
  </si>
  <si>
    <t xml:space="preserve">Doors and drawers mask is made of plywood who is coated with polystyrene d=3mm at the front and sides. </t>
  </si>
  <si>
    <t xml:space="preserve">In the lower part there is a barrier of steel that creates two arrays. </t>
  </si>
  <si>
    <t xml:space="preserve">The wing doors and drawers do not have handles for carrying out disinfection. For this reason, there is a distance of at least 3 cm between drawers and door which enables opening them. </t>
  </si>
  <si>
    <t>Drawer can be easily removed from the slider to perform cleaning and disinfection</t>
  </si>
  <si>
    <t>Mobility provides the wheels with brakes</t>
  </si>
  <si>
    <r>
      <t xml:space="preserve">Dimensions: width x depth x height - 45x40x80 </t>
    </r>
    <r>
      <rPr>
        <sz val="11"/>
        <rFont val="Calibri"/>
        <family val="2"/>
        <charset val="238"/>
      </rPr>
      <t>±</t>
    </r>
    <r>
      <rPr>
        <sz val="11"/>
        <rFont val="Times New Roman"/>
        <family val="1"/>
      </rPr>
      <t>5cm</t>
    </r>
  </si>
  <si>
    <t xml:space="preserve">Bed is made of steel profiles final protected with powder coating </t>
  </si>
  <si>
    <t xml:space="preserve">Manually raising of the dorsal segment </t>
  </si>
  <si>
    <t>Horizontal surfaces made of steel wire in the form of mesh with opening of 50x50mm</t>
  </si>
  <si>
    <t xml:space="preserve">The sides of the bed are made of ABS with a possibility of removing. </t>
  </si>
  <si>
    <t>Bed relies on four swivel wheels  diameter 125mm ( 2 of them with brake)</t>
  </si>
  <si>
    <t>Bed have guardrails made of aluminium</t>
  </si>
  <si>
    <t xml:space="preserve">Guardrail can be felled, and has automatically interlock when the fence is in the protective position </t>
  </si>
  <si>
    <t>Guardrail is formed with 6 poles screened according to standard EN 60601-2-52</t>
  </si>
  <si>
    <r>
      <t xml:space="preserve">Dimensions of the bed: length x width - 205cm x 90cm </t>
    </r>
    <r>
      <rPr>
        <sz val="11"/>
        <rFont val="Calibri"/>
        <family val="2"/>
        <charset val="238"/>
      </rPr>
      <t>±</t>
    </r>
    <r>
      <rPr>
        <sz val="11"/>
        <rFont val="Times New Roman"/>
        <family val="1"/>
      </rPr>
      <t>5cm</t>
    </r>
  </si>
  <si>
    <t xml:space="preserve">Capacity of minimum 160kg. </t>
  </si>
  <si>
    <t xml:space="preserve">Antidecubital mattress, height minimum 14cm, made only of foam density 30kg/m3, made of 100% polyurethane </t>
  </si>
  <si>
    <r>
      <t>Cover that is water proof, steam permeable, and have capability of boiling at 95</t>
    </r>
    <r>
      <rPr>
        <sz val="11"/>
        <rFont val="Calibri"/>
        <family val="2"/>
        <charset val="238"/>
      </rPr>
      <t>°</t>
    </r>
    <r>
      <rPr>
        <sz val="11"/>
        <rFont val="Times New Roman"/>
        <family val="1"/>
      </rPr>
      <t>, have possibility of sterilisation at temperatures of 134</t>
    </r>
    <r>
      <rPr>
        <sz val="11"/>
        <rFont val="Calibri"/>
        <family val="2"/>
        <charset val="238"/>
      </rPr>
      <t>°</t>
    </r>
    <r>
      <rPr>
        <sz val="11"/>
        <rFont val="Times New Roman"/>
        <family val="1"/>
      </rPr>
      <t xml:space="preserve">, upper layer made of 100% polyurethane. </t>
    </r>
  </si>
  <si>
    <t>Made of steel profile</t>
  </si>
  <si>
    <t xml:space="preserve">Protection: powder coating </t>
  </si>
  <si>
    <t xml:space="preserve">With wheels </t>
  </si>
  <si>
    <t xml:space="preserve">Adjustable height </t>
  </si>
  <si>
    <t>Height adjustable from 120cm to 220cm</t>
  </si>
  <si>
    <t>Carrying capacity of 20kg</t>
  </si>
  <si>
    <t xml:space="preserve">Mobile screen frame </t>
  </si>
  <si>
    <t>Construction: steel profiles, cotton cloth protection</t>
  </si>
  <si>
    <t>Electrostatic powder coating epoxy powder</t>
  </si>
  <si>
    <t>Movable</t>
  </si>
  <si>
    <t>Two piece sections</t>
  </si>
  <si>
    <t>Swivel stool 1</t>
  </si>
  <si>
    <t>Construction: steel profiles, sitting area made of plywood with sponge and eco leather</t>
  </si>
  <si>
    <t>Electrostatic powder coating epoxy powder protected</t>
  </si>
  <si>
    <t xml:space="preserve">Movable with wheels </t>
  </si>
  <si>
    <t>Diameter base: 40 cm</t>
  </si>
  <si>
    <t>Height adjustable from 45cm to 55cm</t>
  </si>
  <si>
    <t>Swivel stool 2</t>
  </si>
  <si>
    <t xml:space="preserve">Without wheels </t>
  </si>
  <si>
    <t>4 swivel-mounted anti-static double castors Ø125mm with at least 2 lockers</t>
  </si>
  <si>
    <t>Medical waste bin min. 1.5 liters</t>
  </si>
  <si>
    <t>Infusion stand</t>
  </si>
  <si>
    <t>Waste bag holder, grey white plastic casing, content approx. 8 liters, for  waste bags</t>
  </si>
  <si>
    <t>Made of steel profiles final protected with powder coating</t>
  </si>
  <si>
    <t>Supporting surface is made of polystyrene</t>
  </si>
  <si>
    <t>The bearing surface are formed on the edges of both to prevent swelling of due to fluid possible spills</t>
  </si>
  <si>
    <t>It is easily removed for regular maintance and emergency cleaning</t>
  </si>
  <si>
    <t>Length x Width x Height - 70x50x80cm, capacity 30kg</t>
  </si>
  <si>
    <t xml:space="preserve">2 surfaces </t>
  </si>
  <si>
    <r>
      <t xml:space="preserve">Dimensions: 950 x 100 x 70 cm </t>
    </r>
    <r>
      <rPr>
        <u/>
        <sz val="12"/>
        <color indexed="8"/>
        <rFont val="Times New Roman"/>
        <family val="1"/>
      </rPr>
      <t xml:space="preserve">+ </t>
    </r>
    <r>
      <rPr>
        <sz val="12"/>
        <color indexed="8"/>
        <rFont val="Times New Roman"/>
        <family val="1"/>
      </rPr>
      <t>10%</t>
    </r>
  </si>
  <si>
    <r>
      <t xml:space="preserve">Weight: 2.5 kg </t>
    </r>
    <r>
      <rPr>
        <u/>
        <sz val="12"/>
        <color indexed="8"/>
        <rFont val="Times New Roman"/>
        <family val="1"/>
      </rPr>
      <t xml:space="preserve">+ </t>
    </r>
    <r>
      <rPr>
        <sz val="12"/>
        <color indexed="8"/>
        <rFont val="Times New Roman"/>
        <family val="1"/>
      </rPr>
      <t>5%</t>
    </r>
  </si>
  <si>
    <t>Dining board consists of fixed and tilting section</t>
  </si>
  <si>
    <t>Equipped with four wheels min. Ø 65 mm, two with brakes</t>
  </si>
  <si>
    <t xml:space="preserve">Structure made of steel tube. </t>
  </si>
  <si>
    <t>Steps covered with antislip plastic material</t>
  </si>
  <si>
    <t>Dimensions 350mm x 440mm x 80mm ±50mm</t>
  </si>
  <si>
    <t>Brightness constant</t>
  </si>
  <si>
    <t>Steel frame powder coated white</t>
  </si>
  <si>
    <t>Dimensions 750mm x 450mm x 80mm ±50mm</t>
  </si>
  <si>
    <t>5 concealed plastic double castors Ø 50 mm, interval-braked, electrically conductive</t>
  </si>
  <si>
    <t>frame made of stainless steel, electropolished</t>
  </si>
  <si>
    <t>height adjustment via threaded spindle, with locking against unscrewing</t>
  </si>
  <si>
    <t>seat cushion 60 mm thick, with synthetic leather cover, black, electrically conductive, cleanable and disinfectant resistant</t>
  </si>
  <si>
    <t>Safe workload 135 kg</t>
  </si>
  <si>
    <t>Footprint: Ø 600 mm</t>
  </si>
  <si>
    <t>Height adjustment: 500 to 650 mm</t>
  </si>
  <si>
    <t>Seat: Ø 350 mm</t>
  </si>
  <si>
    <t>Dimension of lying surface (±5%) overall length of 195 cm, length of back section 95 cm, sitting section 50 cm±5% and leg section 35 cm</t>
  </si>
  <si>
    <t>Lying surface contains three parts: back, seat and leg section</t>
  </si>
  <si>
    <t>Back section and leg section has to be synchronized and adjustable by lockable gas spring</t>
  </si>
  <si>
    <t xml:space="preserve">Movement of leg section  </t>
  </si>
  <si>
    <t>Movement of back section</t>
  </si>
  <si>
    <t>Height of the chair in sitting position has to be maximum 55 cm</t>
  </si>
  <si>
    <t>Support handles are attached to fixation rail and can be moved or totally removed</t>
  </si>
  <si>
    <t>Arm rests has to be attached to fixation rail. Arm rests have to be height adjustable, length adjustable (along the sitting part) and can be also totally removed</t>
  </si>
  <si>
    <t>Including paper roll holder</t>
  </si>
  <si>
    <t>Base of the chair and other metal construction has to be covered with cover from ABS and PMMA material, to ensure easy disinfection and cleaning, shaped without corners</t>
  </si>
  <si>
    <t>maximum allowed working load of minimum 300 kg</t>
  </si>
  <si>
    <t>Chair has to be equipped with individually lockable antistatic castors with diameter 125 mm</t>
  </si>
  <si>
    <t>Upholstery of the chair has to be minimum 6 cm thick with seamless endings and simulated leather, which has to be resistant to blood, urine, disinfectants, salt water etc</t>
  </si>
  <si>
    <t>Daily surgery gynaecology table</t>
  </si>
  <si>
    <t>Electromotor adjustment of Trendelenburg position, height, seat and back section at the fixed angle of  50º. Height adjustment range from 550mm - 1000mm increasing also Trendelenburg position.</t>
  </si>
  <si>
    <t>The chair must include:</t>
  </si>
  <si>
    <t>Ergonomic upholstery at the back, seat and head section</t>
  </si>
  <si>
    <t>Plastic bowl for rinsing that can be pulled in and out</t>
  </si>
  <si>
    <t>The paper roll compartment up to 500 mm wide.</t>
  </si>
  <si>
    <t>Foot switch</t>
  </si>
  <si>
    <t>4 columns for leveling when placing the chair on uneven surface</t>
  </si>
  <si>
    <t xml:space="preserve">The chair must have multilayered powder coating making it resistant to impact and scratches and weather conditions. It has to be easy to maintain and disinfect. </t>
  </si>
  <si>
    <t>The sections must of high quality foam material covered in artificial leather upholstery</t>
  </si>
  <si>
    <t xml:space="preserve">Hand control with memory for 3 or more examination positions </t>
  </si>
  <si>
    <t>Goepel leg supports with integrated laminated hand grips and provision for vertical, horizontal and axial adjustment. The supports must have the sponge cover, tightening strap and stainless steel bars 18/10.</t>
  </si>
  <si>
    <t>Chair column and frame covered with quality laminated layer resistant to scratches</t>
  </si>
  <si>
    <t>Protective layer must be easy to clean and resistant to disinfectants</t>
  </si>
  <si>
    <t>Rinsing bowl with the holder</t>
  </si>
  <si>
    <t>Cushion at the head section attachable by magnet</t>
  </si>
  <si>
    <t>Paper roll holder located behind the back rest</t>
  </si>
  <si>
    <t>push-in plate, upholstered
,leatherette</t>
  </si>
  <si>
    <t>Urology table</t>
  </si>
  <si>
    <t>Electromotor chair adjustment with provision for easy placement of patients who walk with difficulty by adjusting height of the seating section to 580mm or lower</t>
  </si>
  <si>
    <t>Electromotor trendeleburg adjustment</t>
  </si>
  <si>
    <t>Height adjustment range of the seating section from 600 to 900mm</t>
  </si>
  <si>
    <t>The chair must have the provision of activation through foot control</t>
  </si>
  <si>
    <t>Bowl with the rinsing system. Watersupply adjusted by the foot control. Bowl must have the stainless sieve, stainless steel bracket, liquid drain and rinsing basin</t>
  </si>
  <si>
    <t>Adapting section</t>
  </si>
  <si>
    <t>Seat section made of ergonomic upholstery. Upholstery made of artificial leather</t>
  </si>
  <si>
    <t>Backsection adjustment range from  0º - +50º</t>
  </si>
  <si>
    <t>Trendelenburg adjustment range from - 19º/ + 19º</t>
  </si>
  <si>
    <t>Seat section adjustment range from -5º  - + 19º</t>
  </si>
  <si>
    <t xml:space="preserve">Safe carrying capacity 200kg and more </t>
  </si>
  <si>
    <t>Supporting bar for horizontal positioning (80°) of the upholstery from the backsection</t>
  </si>
  <si>
    <t xml:space="preserve">Ergonomic upholstery at the back, seating and head section. </t>
  </si>
  <si>
    <t xml:space="preserve">The paper roll compartment up to 500 mm wide. </t>
  </si>
  <si>
    <t>Upholstery width of the seating section minimum 550mm.</t>
  </si>
  <si>
    <t xml:space="preserve">4 columns for leveling when placing the chair on uneven surface. </t>
  </si>
  <si>
    <t xml:space="preserve">Chair base, backsection covered in powder coated plastic material </t>
  </si>
  <si>
    <t>Arm rest made of integral foam, including fixation straps and clamp. Horizontally and vertically adjustable Tiltable because of the round joint</t>
  </si>
  <si>
    <t>Side rails along on both sides of the backrest for the attachment of accessories</t>
  </si>
  <si>
    <t xml:space="preserve">Connection cable at least 3m long cable. </t>
  </si>
  <si>
    <t>Power supply 230V, 50Hz, 0,45 kW</t>
  </si>
  <si>
    <t>Tubular steel frame of solid construction, powdwer coated finish</t>
  </si>
  <si>
    <t>Lying surface made of chipboard upholstered sponge and eco leather</t>
  </si>
  <si>
    <t xml:space="preserve">Back section adjustable </t>
  </si>
  <si>
    <t>Safe working load minimum: 160kg</t>
  </si>
  <si>
    <t>Dimensions: 1950 x 650 x 50 mm (L x w x H)</t>
  </si>
  <si>
    <t>Dimensions: 1950 x 650 x 70 mm (L x w x H)</t>
  </si>
  <si>
    <t xml:space="preserve">Height variation of the mattress platform : 50 cm - 85 cm  </t>
  </si>
  <si>
    <t>Adjustable backrest min. 0-85 °</t>
  </si>
  <si>
    <t>Sideguards to constitute of one unit and  be lowered by means of an easy locking mechanism</t>
  </si>
  <si>
    <t xml:space="preserve">Weight (without accessories): maximum 85 kg </t>
  </si>
  <si>
    <t>Volume minimum 50 L±5%</t>
  </si>
  <si>
    <t>Temperature range from + 5ºC above ambient temperature to +250ºC</t>
  </si>
  <si>
    <t>Pt 100 Class A sensor for temperature monitoring</t>
  </si>
  <si>
    <t>Single display</t>
  </si>
  <si>
    <t>Multifunctional digital PID microprocessor controller with TFT color display</t>
  </si>
  <si>
    <t>Integrated digital timer from 1min to 99 days</t>
  </si>
  <si>
    <t>The sterilization process does not start until the required temperature is reached</t>
  </si>
  <si>
    <t>Adjustment parameters: temperature, air damper position, program time, time zone, winter / summer time</t>
  </si>
  <si>
    <t>Ventilation - natural airflow with an opening on the back wall of the sterilizer with the possibility of adjusting the width of the opening</t>
  </si>
  <si>
    <t>In case of power failure, the program is saved</t>
  </si>
  <si>
    <t>Double overheating protection: adjustable electronic overheating monitor and mechanical temperature limiter TB; protection class 1, according to DIN 12880, 20 ºC above nominal temperature</t>
  </si>
  <si>
    <t>Autodiagnostic error system</t>
  </si>
  <si>
    <t>The housing and chamber are made of stainless steel</t>
  </si>
  <si>
    <t>Stainless steel door with 2 locking points</t>
  </si>
  <si>
    <t>Interior -stainless steel  shelf</t>
  </si>
  <si>
    <t>Inner dimensions (WxHxD) 400x400x330 mm (+ / 5%)</t>
  </si>
  <si>
    <t>Power 2000W</t>
  </si>
  <si>
    <t>Dimensions(HxWxD): 85x50x55(+ / 5%)</t>
  </si>
  <si>
    <t>Noise level: 39dB</t>
  </si>
  <si>
    <t>Gyn chair for examinations and interventions</t>
  </si>
  <si>
    <t>Examination couch high</t>
  </si>
  <si>
    <t>Examination couch low</t>
  </si>
  <si>
    <t xml:space="preserve"> Digital, professional, stainless steel, 25lit.</t>
  </si>
  <si>
    <t>Microwave oven</t>
  </si>
  <si>
    <t xml:space="preserve">Made entirely of INOX, 1.2mm thick stainless steel, with 4 square 220x220mm 2.6kW rectangular planes, 7-level power regulators for each ring separately, indicator light when the rings are on, power cut-off in case overheating, oven power: 4.7kW, oven capacity: 4x GN 2/1, oven dimensions: 57x65x30cm, total power 15,1kw,
  dim: 800x700x900mm </t>
  </si>
  <si>
    <t>Are made of stainless steel with 4 rubber wheels, two of which are with brakes.
They are used for transporting thermoports.
dim. 65x45x20cm</t>
  </si>
  <si>
    <t>Made of stainless steel. Construction of stainless steel tubes, with two recessed shelves, with 4 rubber wheels, two of which are with brakes.
They are used to transport utensils, food and beverages from the kitchen to the serving place.
dim. 850x540x940mm</t>
  </si>
  <si>
    <t>600 lit. refrigerator insulated, with stop joint, temperature mode: 0 / + 10 ° C, completely made of stainless steel, INOX, inside and out, with rounded inner edges, one solid door, one chamber, one unit , temperature control, equipped with 3-grid mounts, eco-gas: R134a, insulated monoblock system that ensures uninterrupted operation of the device at temperatures up to 43 ° C, cooling: ventilation (cool-air circulation in the device), digital thermostats for temperature control, thickness of polyurethane insulation 60mm (43 kg / m³), automatic self-heating, door locks, HACCP control system.
Dim. 70x70x210 cm</t>
  </si>
  <si>
    <t xml:space="preserve">Used for the transfer of bread, pastries, etc. in relation to the central kitchen-receiving kitchen of the institute-the department's distribution kitchen.
  GN1 / 1 or GN1 / 2.
Dm. 65x45x60 cm. </t>
  </si>
  <si>
    <t>Stainless steel, dim.60x58x85cm</t>
  </si>
  <si>
    <t>Professional fridge,</t>
  </si>
  <si>
    <t>dimensions 60x55x45cm</t>
  </si>
  <si>
    <t>dimensions 50x50x80</t>
  </si>
  <si>
    <t>dimensions 61x63x120cm</t>
  </si>
  <si>
    <t>dimensions 102x65x47cm</t>
  </si>
  <si>
    <t>dimensions 85x110x90cm</t>
  </si>
  <si>
    <t>dimensions 125x110x90cm</t>
  </si>
  <si>
    <t>dimensions 60x60x120cm</t>
  </si>
  <si>
    <t>dimensions 70x70x75cm</t>
  </si>
  <si>
    <t>dimensions 48-60x49x100-110cm</t>
  </si>
  <si>
    <t xml:space="preserve"> Unit price</t>
  </si>
  <si>
    <t>Total price per item</t>
  </si>
  <si>
    <t>Height adjustment from 60-90cm + 5%</t>
  </si>
  <si>
    <t>Dining board dimensions:85x40cm + 5%</t>
  </si>
  <si>
    <t>For dining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</si>
</sst>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36" x14ac:knownFonts="1">
    <font>
      <sz val="11"/>
      <color theme="1"/>
      <name val="Calibri"/>
      <family val="2"/>
      <scheme val="minor"/>
    </font>
    <font>
      <b/>
      <sz val="12"/>
      <name val="Times New Roman"/>
      <family val="1"/>
    </font>
    <font>
      <b/>
      <sz val="10"/>
      <name val="Verdana"/>
      <family val="2"/>
      <charset val="238"/>
    </font>
    <font>
      <i/>
      <sz val="10"/>
      <name val="Verdana"/>
      <family val="2"/>
      <charset val="238"/>
    </font>
    <font>
      <b/>
      <sz val="14"/>
      <name val="Times New Roman"/>
      <family val="1"/>
    </font>
    <font>
      <sz val="11"/>
      <color theme="1"/>
      <name val="Times New Roman"/>
      <family val="1"/>
    </font>
    <font>
      <b/>
      <i/>
      <sz val="10"/>
      <name val="Verdana"/>
      <family val="2"/>
      <charset val="238"/>
    </font>
    <font>
      <b/>
      <i/>
      <sz val="12"/>
      <name val="Times New Roman"/>
      <family val="1"/>
    </font>
    <font>
      <b/>
      <sz val="13"/>
      <name val="Times New Roman"/>
      <family val="1"/>
    </font>
    <font>
      <b/>
      <sz val="13"/>
      <color indexed="8"/>
      <name val="Times New Roman"/>
      <family val="1"/>
    </font>
    <font>
      <b/>
      <sz val="11"/>
      <color indexed="8"/>
      <name val="Times New Roman"/>
      <family val="1"/>
    </font>
    <font>
      <sz val="13"/>
      <name val="Times New Roman"/>
      <family val="1"/>
    </font>
    <font>
      <b/>
      <sz val="9"/>
      <name val="Times New Roman"/>
      <family val="1"/>
    </font>
    <font>
      <sz val="12"/>
      <name val="Times New Roman"/>
      <family val="1"/>
    </font>
    <font>
      <sz val="9"/>
      <name val="Times New Roman"/>
      <family val="1"/>
    </font>
    <font>
      <b/>
      <sz val="12"/>
      <name val="Times New Roman"/>
      <family val="1"/>
      <charset val="1"/>
    </font>
    <font>
      <b/>
      <sz val="12"/>
      <name val="Verdana"/>
      <family val="2"/>
      <charset val="1"/>
    </font>
    <font>
      <b/>
      <sz val="16"/>
      <name val="Times New Roman"/>
      <family val="1"/>
    </font>
    <font>
      <sz val="12"/>
      <name val="Verdana"/>
      <family val="2"/>
      <charset val="238"/>
    </font>
    <font>
      <b/>
      <sz val="12"/>
      <color indexed="8"/>
      <name val="Times New Roman"/>
      <family val="1"/>
    </font>
    <font>
      <sz val="9"/>
      <name val="Verdana"/>
      <family val="2"/>
      <charset val="238"/>
    </font>
    <font>
      <sz val="12"/>
      <name val="Times New Roman"/>
      <family val="1"/>
      <charset val="238"/>
    </font>
    <font>
      <b/>
      <sz val="16"/>
      <color indexed="8"/>
      <name val="Times New Roman"/>
      <family val="1"/>
    </font>
    <font>
      <b/>
      <sz val="15"/>
      <name val="Times New Roman"/>
      <family val="1"/>
    </font>
    <font>
      <b/>
      <u/>
      <sz val="15"/>
      <color indexed="8"/>
      <name val="Times New Roman"/>
      <family val="1"/>
    </font>
    <font>
      <b/>
      <sz val="11"/>
      <color rgb="FF000000"/>
      <name val="Times New Roman"/>
      <family val="1"/>
    </font>
    <font>
      <sz val="11"/>
      <color rgb="FF000000"/>
      <name val="Calibri"/>
      <family val="2"/>
      <charset val="238"/>
      <scheme val="minor"/>
    </font>
    <font>
      <b/>
      <sz val="15"/>
      <color rgb="FF000000"/>
      <name val="Times New Roman"/>
      <family val="1"/>
    </font>
    <font>
      <b/>
      <sz val="24"/>
      <color theme="1"/>
      <name val="Times New Roman"/>
      <family val="1"/>
    </font>
    <font>
      <b/>
      <sz val="11"/>
      <color theme="1"/>
      <name val="Times New Roman"/>
      <family val="1"/>
    </font>
    <font>
      <b/>
      <sz val="22"/>
      <color theme="1"/>
      <name val="Times New Roman"/>
      <family val="1"/>
    </font>
    <font>
      <sz val="11"/>
      <color indexed="8"/>
      <name val="Times New Roman"/>
      <family val="1"/>
    </font>
    <font>
      <sz val="11"/>
      <name val="Calibri"/>
      <family val="2"/>
      <charset val="238"/>
    </font>
    <font>
      <sz val="11"/>
      <name val="Times New Roman"/>
      <family val="1"/>
    </font>
    <font>
      <u/>
      <sz val="12"/>
      <color indexed="8"/>
      <name val="Times New Roman"/>
      <family val="1"/>
    </font>
    <font>
      <sz val="12"/>
      <color indexed="8"/>
      <name val="Times New Roman"/>
      <family val="1"/>
    </font>
  </fonts>
  <fills count="17">
    <fill>
      <patternFill patternType="none"/>
    </fill>
    <fill>
      <patternFill patternType="gray125"/>
    </fill>
    <fill>
      <patternFill patternType="solid">
        <fgColor theme="0"/>
        <bgColor indexed="64"/>
      </patternFill>
    </fill>
    <fill>
      <patternFill patternType="solid">
        <fgColor theme="1" tint="0.499984740745262"/>
        <bgColor indexed="64"/>
      </patternFill>
    </fill>
    <fill>
      <patternFill patternType="solid">
        <fgColor theme="0" tint="-4.9989318521683403E-2"/>
        <bgColor indexed="64"/>
      </patternFill>
    </fill>
    <fill>
      <patternFill patternType="solid">
        <fgColor rgb="FFF2F2F2"/>
        <bgColor indexed="64"/>
      </patternFill>
    </fill>
    <fill>
      <patternFill patternType="solid">
        <fgColor rgb="FFFFC000"/>
        <bgColor indexed="64"/>
      </patternFill>
    </fill>
    <fill>
      <patternFill patternType="solid">
        <fgColor theme="7" tint="0.79998168889431442"/>
        <bgColor rgb="FFF2F2F2"/>
      </patternFill>
    </fill>
    <fill>
      <patternFill patternType="solid">
        <fgColor theme="7" tint="0.79998168889431442"/>
        <bgColor indexed="64"/>
      </patternFill>
    </fill>
    <fill>
      <patternFill patternType="solid">
        <fgColor rgb="FFFFFFFF"/>
        <bgColor indexed="64"/>
      </patternFill>
    </fill>
    <fill>
      <patternFill patternType="solid">
        <fgColor rgb="FF808080"/>
        <bgColor indexed="64"/>
      </patternFill>
    </fill>
    <fill>
      <patternFill patternType="solid">
        <fgColor theme="7"/>
        <bgColor indexed="64"/>
      </patternFill>
    </fill>
    <fill>
      <patternFill patternType="solid">
        <fgColor indexed="51"/>
        <bgColor indexed="64"/>
      </patternFill>
    </fill>
    <fill>
      <patternFill patternType="solid">
        <fgColor indexed="9"/>
        <bgColor indexed="64"/>
      </patternFill>
    </fill>
    <fill>
      <patternFill patternType="solid">
        <fgColor indexed="23"/>
        <bgColor indexed="64"/>
      </patternFill>
    </fill>
    <fill>
      <patternFill patternType="solid">
        <fgColor indexed="22"/>
        <bgColor indexed="64"/>
      </patternFill>
    </fill>
    <fill>
      <patternFill patternType="solid">
        <fgColor indexed="26"/>
        <bgColor indexed="64"/>
      </patternFill>
    </fill>
  </fills>
  <borders count="82">
    <border>
      <left/>
      <right/>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8"/>
      </left>
      <right style="thin">
        <color indexed="8"/>
      </right>
      <top style="medium">
        <color indexed="8"/>
      </top>
      <bottom style="double">
        <color indexed="64"/>
      </bottom>
      <diagonal/>
    </border>
    <border>
      <left style="thin">
        <color indexed="8"/>
      </left>
      <right style="thin">
        <color indexed="8"/>
      </right>
      <top style="medium">
        <color indexed="8"/>
      </top>
      <bottom style="double">
        <color indexed="64"/>
      </bottom>
      <diagonal/>
    </border>
    <border>
      <left style="thin">
        <color indexed="8"/>
      </left>
      <right/>
      <top style="medium">
        <color indexed="8"/>
      </top>
      <bottom style="double">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double">
        <color indexed="64"/>
      </bottom>
      <diagonal/>
    </border>
    <border>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8"/>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right/>
      <top style="double">
        <color indexed="64"/>
      </top>
      <bottom style="double">
        <color indexed="64"/>
      </bottom>
      <diagonal/>
    </border>
    <border>
      <left/>
      <right/>
      <top/>
      <bottom style="double">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8"/>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8"/>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8"/>
      </left>
      <right style="thin">
        <color indexed="64"/>
      </right>
      <top/>
      <bottom/>
      <diagonal/>
    </border>
    <border>
      <left style="thin">
        <color indexed="64"/>
      </left>
      <right style="medium">
        <color indexed="64"/>
      </right>
      <top/>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style="hair">
        <color indexed="64"/>
      </bottom>
      <diagonal/>
    </border>
    <border>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bottom style="hair">
        <color indexed="64"/>
      </bottom>
      <diagonal/>
    </border>
    <border>
      <left style="medium">
        <color indexed="64"/>
      </left>
      <right style="medium">
        <color indexed="64"/>
      </right>
      <top style="hair">
        <color indexed="64"/>
      </top>
      <bottom style="thin">
        <color indexed="64"/>
      </bottom>
      <diagonal/>
    </border>
    <border>
      <left style="thin">
        <color indexed="64"/>
      </left>
      <right style="thin">
        <color indexed="64"/>
      </right>
      <top style="hair">
        <color indexed="64"/>
      </top>
      <bottom/>
      <diagonal/>
    </border>
    <border>
      <left style="medium">
        <color indexed="64"/>
      </left>
      <right style="medium">
        <color indexed="64"/>
      </right>
      <top style="hair">
        <color indexed="64"/>
      </top>
      <bottom/>
      <diagonal/>
    </border>
    <border>
      <left/>
      <right style="thin">
        <color indexed="64"/>
      </right>
      <top style="hair">
        <color indexed="64"/>
      </top>
      <bottom/>
      <diagonal/>
    </border>
    <border>
      <left style="thin">
        <color indexed="64"/>
      </left>
      <right style="medium">
        <color indexed="64"/>
      </right>
      <top/>
      <bottom style="thin">
        <color indexed="64"/>
      </bottom>
      <diagonal/>
    </border>
    <border>
      <left style="thin">
        <color indexed="64"/>
      </left>
      <right/>
      <top style="double">
        <color indexed="64"/>
      </top>
      <bottom style="double">
        <color indexed="64"/>
      </bottom>
      <diagonal/>
    </border>
    <border>
      <left/>
      <right style="thin">
        <color indexed="64"/>
      </right>
      <top style="double">
        <color indexed="64"/>
      </top>
      <bottom style="double">
        <color indexed="64"/>
      </bottom>
      <diagonal/>
    </border>
    <border>
      <left style="medium">
        <color indexed="64"/>
      </left>
      <right style="medium">
        <color indexed="64"/>
      </right>
      <top style="double">
        <color indexed="64"/>
      </top>
      <bottom style="double">
        <color indexed="64"/>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right style="thin">
        <color indexed="64"/>
      </right>
      <top/>
      <bottom style="hair">
        <color indexed="64"/>
      </bottom>
      <diagonal/>
    </border>
    <border>
      <left style="medium">
        <color indexed="64"/>
      </left>
      <right style="medium">
        <color indexed="64"/>
      </right>
      <top/>
      <bottom style="hair">
        <color indexed="64"/>
      </bottom>
      <diagonal/>
    </border>
    <border>
      <left style="double">
        <color indexed="64"/>
      </left>
      <right style="double">
        <color indexed="64"/>
      </right>
      <top style="double">
        <color indexed="64"/>
      </top>
      <bottom style="double">
        <color indexed="64"/>
      </bottom>
      <diagonal/>
    </border>
    <border>
      <left style="medium">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229">
    <xf numFmtId="0" fontId="0" fillId="0" borderId="0" xfId="0"/>
    <xf numFmtId="0" fontId="0" fillId="3" borderId="0" xfId="0" applyFill="1"/>
    <xf numFmtId="0" fontId="5" fillId="2" borderId="19" xfId="0" applyFont="1" applyFill="1" applyBorder="1"/>
    <xf numFmtId="0" fontId="10" fillId="2" borderId="29" xfId="0" applyFont="1" applyFill="1" applyBorder="1" applyAlignment="1">
      <alignment wrapText="1"/>
    </xf>
    <xf numFmtId="0" fontId="0" fillId="4" borderId="0" xfId="0" applyFill="1"/>
    <xf numFmtId="0" fontId="2" fillId="4" borderId="0" xfId="0" applyFont="1" applyFill="1" applyBorder="1" applyAlignment="1" applyProtection="1">
      <alignment horizontal="center" vertical="top" wrapText="1"/>
      <protection hidden="1"/>
    </xf>
    <xf numFmtId="0" fontId="18" fillId="4" borderId="0" xfId="0" applyFont="1" applyFill="1" applyBorder="1" applyAlignment="1" applyProtection="1">
      <alignment horizontal="center" vertical="top" wrapText="1"/>
      <protection hidden="1"/>
    </xf>
    <xf numFmtId="0" fontId="6" fillId="4" borderId="0" xfId="0" applyFont="1" applyFill="1" applyBorder="1" applyAlignment="1" applyProtection="1">
      <alignment horizontal="center" vertical="top"/>
      <protection hidden="1"/>
    </xf>
    <xf numFmtId="0" fontId="6" fillId="4" borderId="0" xfId="0" applyFont="1" applyFill="1" applyBorder="1" applyAlignment="1" applyProtection="1">
      <alignment horizontal="right" vertical="top"/>
      <protection hidden="1"/>
    </xf>
    <xf numFmtId="4" fontId="2" fillId="4" borderId="38" xfId="0" applyNumberFormat="1" applyFont="1" applyFill="1" applyBorder="1" applyAlignment="1" applyProtection="1">
      <alignment vertical="top"/>
      <protection hidden="1"/>
    </xf>
    <xf numFmtId="4" fontId="20" fillId="5" borderId="35" xfId="0" applyNumberFormat="1" applyFont="1" applyFill="1" applyBorder="1" applyAlignment="1" applyProtection="1">
      <alignment horizontal="right" vertical="top" wrapText="1"/>
      <protection locked="0"/>
    </xf>
    <xf numFmtId="4" fontId="20" fillId="5" borderId="22" xfId="0" applyNumberFormat="1" applyFont="1" applyFill="1" applyBorder="1" applyAlignment="1" applyProtection="1">
      <alignment horizontal="right" vertical="top" wrapText="1"/>
      <protection locked="0"/>
    </xf>
    <xf numFmtId="0" fontId="1" fillId="6" borderId="36" xfId="0" applyFont="1" applyFill="1" applyBorder="1" applyAlignment="1" applyProtection="1">
      <alignment horizontal="center" vertical="top"/>
      <protection hidden="1"/>
    </xf>
    <xf numFmtId="0" fontId="17" fillId="6" borderId="36" xfId="0" applyFont="1" applyFill="1" applyBorder="1" applyAlignment="1" applyProtection="1">
      <alignment horizontal="center" vertical="center"/>
      <protection locked="0"/>
    </xf>
    <xf numFmtId="4" fontId="2" fillId="6" borderId="37" xfId="0" applyNumberFormat="1" applyFont="1" applyFill="1" applyBorder="1" applyAlignment="1" applyProtection="1">
      <alignment horizontal="center" vertical="top"/>
      <protection hidden="1"/>
    </xf>
    <xf numFmtId="4" fontId="2" fillId="6" borderId="36" xfId="0" applyNumberFormat="1" applyFont="1" applyFill="1" applyBorder="1" applyAlignment="1" applyProtection="1">
      <alignment horizontal="right" vertical="top"/>
      <protection hidden="1"/>
    </xf>
    <xf numFmtId="4" fontId="3" fillId="6" borderId="36" xfId="0" applyNumberFormat="1" applyFont="1" applyFill="1" applyBorder="1" applyAlignment="1" applyProtection="1">
      <alignment horizontal="right" vertical="center"/>
      <protection locked="0"/>
    </xf>
    <xf numFmtId="0" fontId="1" fillId="6" borderId="39" xfId="0" applyFont="1" applyFill="1" applyBorder="1" applyAlignment="1" applyProtection="1">
      <alignment horizontal="center" vertical="center" wrapText="1"/>
      <protection hidden="1"/>
    </xf>
    <xf numFmtId="0" fontId="19" fillId="6" borderId="29" xfId="0" applyFont="1" applyFill="1" applyBorder="1" applyAlignment="1" applyProtection="1">
      <alignment horizontal="center" vertical="center" wrapText="1"/>
      <protection hidden="1"/>
    </xf>
    <xf numFmtId="0" fontId="1" fillId="6" borderId="40" xfId="0" applyFont="1" applyFill="1" applyBorder="1" applyAlignment="1" applyProtection="1">
      <alignment horizontal="center" vertical="center" wrapText="1"/>
      <protection hidden="1"/>
    </xf>
    <xf numFmtId="0" fontId="1" fillId="6" borderId="41" xfId="0" applyFont="1" applyFill="1" applyBorder="1" applyAlignment="1" applyProtection="1">
      <alignment horizontal="center" vertical="center" wrapText="1"/>
      <protection hidden="1"/>
    </xf>
    <xf numFmtId="0" fontId="1" fillId="6" borderId="42" xfId="0" applyFont="1" applyFill="1" applyBorder="1" applyAlignment="1" applyProtection="1">
      <alignment horizontal="center" vertical="center" wrapText="1"/>
      <protection hidden="1"/>
    </xf>
    <xf numFmtId="0" fontId="15" fillId="7" borderId="36" xfId="0" applyFont="1" applyFill="1" applyBorder="1" applyAlignment="1" applyProtection="1">
      <alignment horizontal="left" vertical="top"/>
      <protection hidden="1"/>
    </xf>
    <xf numFmtId="0" fontId="16" fillId="7" borderId="36" xfId="0" applyFont="1" applyFill="1" applyBorder="1" applyAlignment="1" applyProtection="1">
      <alignment vertical="top"/>
      <protection locked="0"/>
    </xf>
    <xf numFmtId="4" fontId="1" fillId="7" borderId="36" xfId="0" applyNumberFormat="1" applyFont="1" applyFill="1" applyBorder="1" applyAlignment="1" applyProtection="1">
      <alignment horizontal="center" vertical="top" wrapText="1"/>
      <protection hidden="1"/>
    </xf>
    <xf numFmtId="4" fontId="2" fillId="7" borderId="36" xfId="0" applyNumberFormat="1" applyFont="1" applyFill="1" applyBorder="1" applyAlignment="1" applyProtection="1">
      <alignment horizontal="right" vertical="top"/>
      <protection hidden="1"/>
    </xf>
    <xf numFmtId="4" fontId="3" fillId="7" borderId="36" xfId="0" applyNumberFormat="1" applyFont="1" applyFill="1" applyBorder="1" applyAlignment="1" applyProtection="1">
      <alignment horizontal="right" vertical="center"/>
      <protection locked="0"/>
    </xf>
    <xf numFmtId="0" fontId="1" fillId="8" borderId="31" xfId="0" applyNumberFormat="1" applyFont="1" applyFill="1" applyBorder="1" applyAlignment="1" applyProtection="1">
      <alignment horizontal="left" vertical="top" wrapText="1"/>
      <protection hidden="1"/>
    </xf>
    <xf numFmtId="1" fontId="1" fillId="8" borderId="31" xfId="0" applyNumberFormat="1" applyFont="1" applyFill="1" applyBorder="1" applyAlignment="1" applyProtection="1">
      <alignment horizontal="left" vertical="top" wrapText="1"/>
      <protection hidden="1"/>
    </xf>
    <xf numFmtId="1" fontId="1" fillId="8" borderId="31" xfId="0" applyNumberFormat="1" applyFont="1" applyFill="1" applyBorder="1" applyAlignment="1" applyProtection="1">
      <alignment horizontal="center" vertical="top" wrapText="1"/>
      <protection hidden="1"/>
    </xf>
    <xf numFmtId="0" fontId="1" fillId="8" borderId="22" xfId="0" applyNumberFormat="1" applyFont="1" applyFill="1" applyBorder="1" applyAlignment="1" applyProtection="1">
      <alignment horizontal="left" vertical="top" wrapText="1"/>
      <protection hidden="1"/>
    </xf>
    <xf numFmtId="1" fontId="1" fillId="8" borderId="22" xfId="0" applyNumberFormat="1" applyFont="1" applyFill="1" applyBorder="1" applyAlignment="1" applyProtection="1">
      <alignment horizontal="left" vertical="top" wrapText="1"/>
      <protection hidden="1"/>
    </xf>
    <xf numFmtId="1" fontId="1" fillId="8" borderId="22" xfId="0" applyNumberFormat="1" applyFont="1" applyFill="1" applyBorder="1" applyAlignment="1" applyProtection="1">
      <alignment horizontal="center" vertical="top" wrapText="1"/>
      <protection hidden="1"/>
    </xf>
    <xf numFmtId="0" fontId="1" fillId="8" borderId="22" xfId="0" quotePrefix="1" applyNumberFormat="1" applyFont="1" applyFill="1" applyBorder="1" applyAlignment="1" applyProtection="1">
      <alignment horizontal="left" vertical="top" wrapText="1"/>
      <protection hidden="1"/>
    </xf>
    <xf numFmtId="1" fontId="1" fillId="8" borderId="44" xfId="0" applyNumberFormat="1" applyFont="1" applyFill="1" applyBorder="1" applyAlignment="1" applyProtection="1">
      <alignment horizontal="left" vertical="top" wrapText="1"/>
      <protection hidden="1"/>
    </xf>
    <xf numFmtId="0" fontId="0" fillId="6" borderId="43" xfId="0" applyFill="1" applyBorder="1"/>
    <xf numFmtId="0" fontId="0" fillId="6" borderId="44" xfId="0" applyFill="1" applyBorder="1"/>
    <xf numFmtId="0" fontId="1" fillId="6" borderId="37" xfId="0" applyFont="1" applyFill="1" applyBorder="1" applyAlignment="1">
      <alignment horizontal="right"/>
    </xf>
    <xf numFmtId="4" fontId="0" fillId="6" borderId="37" xfId="0" applyNumberFormat="1" applyFill="1" applyBorder="1"/>
    <xf numFmtId="4" fontId="1" fillId="8" borderId="22" xfId="0" applyNumberFormat="1" applyFont="1" applyFill="1" applyBorder="1" applyAlignment="1" applyProtection="1">
      <alignment horizontal="left" vertical="top" wrapText="1"/>
      <protection hidden="1"/>
    </xf>
    <xf numFmtId="0" fontId="2" fillId="0" borderId="0" xfId="0" applyFont="1" applyAlignment="1" applyProtection="1">
      <alignment horizontal="center" vertical="top" wrapText="1"/>
      <protection hidden="1"/>
    </xf>
    <xf numFmtId="0" fontId="6" fillId="0" borderId="0" xfId="0" applyFont="1" applyAlignment="1" applyProtection="1">
      <alignment horizontal="right" vertical="top"/>
      <protection hidden="1"/>
    </xf>
    <xf numFmtId="0" fontId="6" fillId="0" borderId="0" xfId="0" applyFont="1" applyAlignment="1" applyProtection="1">
      <alignment vertical="top"/>
      <protection hidden="1"/>
    </xf>
    <xf numFmtId="4" fontId="2" fillId="0" borderId="0" xfId="0" applyNumberFormat="1" applyFont="1" applyAlignment="1" applyProtection="1">
      <alignment vertical="top"/>
      <protection hidden="1"/>
    </xf>
    <xf numFmtId="0" fontId="9" fillId="9" borderId="52" xfId="0" applyFont="1" applyFill="1" applyBorder="1" applyAlignment="1" applyProtection="1">
      <alignment horizontal="center" vertical="top" wrapText="1"/>
      <protection hidden="1"/>
    </xf>
    <xf numFmtId="0" fontId="8" fillId="9" borderId="52" xfId="0" applyFont="1" applyFill="1" applyBorder="1" applyAlignment="1" applyProtection="1">
      <alignment horizontal="center" vertical="top" wrapText="1"/>
      <protection hidden="1"/>
    </xf>
    <xf numFmtId="4" fontId="11" fillId="9" borderId="53" xfId="0" applyNumberFormat="1" applyFont="1" applyFill="1" applyBorder="1" applyAlignment="1" applyProtection="1">
      <alignment horizontal="right" vertical="top" wrapText="1"/>
      <protection hidden="1"/>
    </xf>
    <xf numFmtId="0" fontId="9" fillId="9" borderId="12" xfId="0" applyFont="1" applyFill="1" applyBorder="1" applyAlignment="1" applyProtection="1">
      <alignment horizontal="center" vertical="top" wrapText="1"/>
      <protection hidden="1"/>
    </xf>
    <xf numFmtId="0" fontId="8" fillId="9" borderId="12" xfId="0" applyFont="1" applyFill="1" applyBorder="1" applyAlignment="1" applyProtection="1">
      <alignment horizontal="center" vertical="top" wrapText="1"/>
      <protection hidden="1"/>
    </xf>
    <xf numFmtId="4" fontId="11" fillId="9" borderId="55" xfId="0" applyNumberFormat="1" applyFont="1" applyFill="1" applyBorder="1" applyAlignment="1" applyProtection="1">
      <alignment horizontal="right" vertical="top" wrapText="1"/>
      <protection hidden="1"/>
    </xf>
    <xf numFmtId="0" fontId="9" fillId="9" borderId="16" xfId="0" applyFont="1" applyFill="1" applyBorder="1" applyAlignment="1" applyProtection="1">
      <alignment horizontal="center" vertical="top" wrapText="1"/>
      <protection hidden="1"/>
    </xf>
    <xf numFmtId="0" fontId="8" fillId="9" borderId="11" xfId="0" applyFont="1" applyFill="1" applyBorder="1" applyAlignment="1" applyProtection="1">
      <alignment horizontal="center" vertical="top" wrapText="1"/>
      <protection hidden="1"/>
    </xf>
    <xf numFmtId="0" fontId="8" fillId="9" borderId="16" xfId="0" applyFont="1" applyFill="1" applyBorder="1" applyAlignment="1" applyProtection="1">
      <alignment horizontal="center" vertical="top" wrapText="1"/>
      <protection hidden="1"/>
    </xf>
    <xf numFmtId="4" fontId="11" fillId="9" borderId="57" xfId="0" applyNumberFormat="1" applyFont="1" applyFill="1" applyBorder="1" applyAlignment="1" applyProtection="1">
      <alignment horizontal="right" vertical="top" wrapText="1"/>
      <protection hidden="1"/>
    </xf>
    <xf numFmtId="0" fontId="10" fillId="2" borderId="14" xfId="0" applyFont="1" applyFill="1" applyBorder="1" applyAlignment="1">
      <alignment wrapText="1"/>
    </xf>
    <xf numFmtId="0" fontId="26" fillId="0" borderId="59" xfId="0" applyFont="1" applyBorder="1" applyAlignment="1">
      <alignment vertical="center"/>
    </xf>
    <xf numFmtId="0" fontId="26" fillId="0" borderId="59" xfId="0" applyFont="1" applyBorder="1" applyAlignment="1">
      <alignment horizontal="center" vertical="center" wrapText="1"/>
    </xf>
    <xf numFmtId="1" fontId="11" fillId="4" borderId="60" xfId="0" applyNumberFormat="1" applyFont="1" applyFill="1" applyBorder="1" applyAlignment="1" applyProtection="1">
      <alignment horizontal="left" vertical="top" wrapText="1"/>
      <protection hidden="1"/>
    </xf>
    <xf numFmtId="4" fontId="20" fillId="5" borderId="59" xfId="0" applyNumberFormat="1" applyFont="1" applyFill="1" applyBorder="1" applyAlignment="1" applyProtection="1">
      <alignment horizontal="right" vertical="top" wrapText="1"/>
      <protection hidden="1"/>
    </xf>
    <xf numFmtId="4" fontId="11" fillId="4" borderId="61" xfId="0" applyNumberFormat="1" applyFont="1" applyFill="1" applyBorder="1" applyAlignment="1" applyProtection="1">
      <alignment horizontal="right" vertical="top" wrapText="1"/>
      <protection locked="0"/>
    </xf>
    <xf numFmtId="0" fontId="5" fillId="2" borderId="62" xfId="0" applyFont="1" applyFill="1" applyBorder="1"/>
    <xf numFmtId="0" fontId="26" fillId="0" borderId="64" xfId="0" applyFont="1" applyBorder="1" applyAlignment="1">
      <alignment vertical="center"/>
    </xf>
    <xf numFmtId="0" fontId="26" fillId="0" borderId="64" xfId="0" applyFont="1" applyBorder="1" applyAlignment="1">
      <alignment horizontal="center" vertical="center" wrapText="1"/>
    </xf>
    <xf numFmtId="1" fontId="11" fillId="4" borderId="64" xfId="0" applyNumberFormat="1" applyFont="1" applyFill="1" applyBorder="1" applyAlignment="1" applyProtection="1">
      <alignment horizontal="left" vertical="top" wrapText="1"/>
      <protection hidden="1"/>
    </xf>
    <xf numFmtId="4" fontId="20" fillId="5" borderId="64" xfId="0" applyNumberFormat="1" applyFont="1" applyFill="1" applyBorder="1" applyAlignment="1" applyProtection="1">
      <alignment horizontal="right" vertical="top" wrapText="1"/>
      <protection hidden="1"/>
    </xf>
    <xf numFmtId="4" fontId="11" fillId="4" borderId="65" xfId="0" applyNumberFormat="1" applyFont="1" applyFill="1" applyBorder="1" applyAlignment="1" applyProtection="1">
      <alignment horizontal="right" vertical="top" wrapText="1"/>
      <protection locked="0"/>
    </xf>
    <xf numFmtId="0" fontId="5" fillId="2" borderId="66" xfId="0" applyFont="1" applyFill="1" applyBorder="1"/>
    <xf numFmtId="0" fontId="26" fillId="0" borderId="16" xfId="0" applyFont="1" applyBorder="1" applyAlignment="1">
      <alignment vertical="center"/>
    </xf>
    <xf numFmtId="0" fontId="26" fillId="0" borderId="16" xfId="0" applyFont="1" applyBorder="1" applyAlignment="1">
      <alignment horizontal="center" vertical="center" wrapText="1"/>
    </xf>
    <xf numFmtId="1" fontId="11" fillId="4" borderId="11" xfId="0" applyNumberFormat="1" applyFont="1" applyFill="1" applyBorder="1" applyAlignment="1" applyProtection="1">
      <alignment horizontal="left" vertical="top" wrapText="1"/>
      <protection hidden="1"/>
    </xf>
    <xf numFmtId="4" fontId="20" fillId="5" borderId="67" xfId="0" applyNumberFormat="1" applyFont="1" applyFill="1" applyBorder="1" applyAlignment="1" applyProtection="1">
      <alignment horizontal="right" vertical="top" wrapText="1"/>
      <protection hidden="1"/>
    </xf>
    <xf numFmtId="4" fontId="11" fillId="4" borderId="57" xfId="0" applyNumberFormat="1" applyFont="1" applyFill="1" applyBorder="1" applyAlignment="1" applyProtection="1">
      <alignment horizontal="right" vertical="top" wrapText="1"/>
      <protection locked="0"/>
    </xf>
    <xf numFmtId="0" fontId="5" fillId="2" borderId="68" xfId="0" applyFont="1" applyFill="1" applyBorder="1"/>
    <xf numFmtId="0" fontId="26" fillId="0" borderId="67" xfId="0" applyFont="1" applyBorder="1" applyAlignment="1">
      <alignment vertical="center"/>
    </xf>
    <xf numFmtId="0" fontId="26" fillId="0" borderId="67" xfId="0" applyFont="1" applyBorder="1" applyAlignment="1">
      <alignment horizontal="center" vertical="center" wrapText="1"/>
    </xf>
    <xf numFmtId="1" fontId="11" fillId="4" borderId="67" xfId="0" applyNumberFormat="1" applyFont="1" applyFill="1" applyBorder="1" applyAlignment="1" applyProtection="1">
      <alignment horizontal="left" vertical="top" wrapText="1"/>
      <protection hidden="1"/>
    </xf>
    <xf numFmtId="4" fontId="20" fillId="5" borderId="16" xfId="0" applyNumberFormat="1" applyFont="1" applyFill="1" applyBorder="1" applyAlignment="1" applyProtection="1">
      <alignment horizontal="right" vertical="top" wrapText="1"/>
      <protection hidden="1"/>
    </xf>
    <xf numFmtId="4" fontId="11" fillId="4" borderId="70" xfId="0" applyNumberFormat="1" applyFont="1" applyFill="1" applyBorder="1" applyAlignment="1" applyProtection="1">
      <alignment horizontal="right" vertical="top" wrapText="1"/>
      <protection locked="0"/>
    </xf>
    <xf numFmtId="0" fontId="26" fillId="0" borderId="16" xfId="0" applyFont="1" applyBorder="1" applyAlignment="1">
      <alignment horizontal="center" vertical="top" wrapText="1"/>
    </xf>
    <xf numFmtId="0" fontId="5" fillId="2" borderId="73" xfId="0" applyFont="1" applyFill="1" applyBorder="1"/>
    <xf numFmtId="0" fontId="26" fillId="0" borderId="75" xfId="0" applyFont="1" applyBorder="1" applyAlignment="1">
      <alignment vertical="center"/>
    </xf>
    <xf numFmtId="0" fontId="26" fillId="0" borderId="75" xfId="0" applyFont="1" applyBorder="1" applyAlignment="1">
      <alignment horizontal="center" vertical="center" wrapText="1"/>
    </xf>
    <xf numFmtId="1" fontId="11" fillId="4" borderId="76" xfId="0" applyNumberFormat="1" applyFont="1" applyFill="1" applyBorder="1" applyAlignment="1" applyProtection="1">
      <alignment horizontal="left" vertical="top" wrapText="1"/>
      <protection hidden="1"/>
    </xf>
    <xf numFmtId="4" fontId="20" fillId="5" borderId="75" xfId="0" applyNumberFormat="1" applyFont="1" applyFill="1" applyBorder="1" applyAlignment="1" applyProtection="1">
      <alignment horizontal="right" vertical="top" wrapText="1"/>
      <protection hidden="1"/>
    </xf>
    <xf numFmtId="0" fontId="5" fillId="2" borderId="77" xfId="0" applyFont="1" applyFill="1" applyBorder="1"/>
    <xf numFmtId="0" fontId="0" fillId="10" borderId="0" xfId="0" applyFill="1"/>
    <xf numFmtId="0" fontId="5" fillId="0" borderId="0" xfId="0" applyFont="1"/>
    <xf numFmtId="0" fontId="29" fillId="0" borderId="0" xfId="0" applyFont="1"/>
    <xf numFmtId="0" fontId="28" fillId="0" borderId="0" xfId="0" applyFont="1" applyAlignment="1">
      <alignment horizontal="right"/>
    </xf>
    <xf numFmtId="4" fontId="28" fillId="0" borderId="0" xfId="0" applyNumberFormat="1" applyFont="1"/>
    <xf numFmtId="0" fontId="5" fillId="10" borderId="0" xfId="0" applyFont="1" applyFill="1"/>
    <xf numFmtId="0" fontId="8" fillId="11" borderId="26" xfId="0" applyFont="1" applyFill="1" applyBorder="1" applyAlignment="1" applyProtection="1">
      <alignment horizontal="center" vertical="top" wrapText="1"/>
      <protection hidden="1"/>
    </xf>
    <xf numFmtId="0" fontId="8" fillId="11" borderId="27" xfId="0" applyFont="1" applyFill="1" applyBorder="1" applyAlignment="1" applyProtection="1">
      <alignment horizontal="center" vertical="top" wrapText="1"/>
      <protection hidden="1"/>
    </xf>
    <xf numFmtId="0" fontId="9" fillId="11" borderId="27" xfId="0" applyFont="1" applyFill="1" applyBorder="1" applyAlignment="1" applyProtection="1">
      <alignment horizontal="center" vertical="top" wrapText="1"/>
      <protection hidden="1"/>
    </xf>
    <xf numFmtId="0" fontId="8" fillId="11" borderId="28" xfId="0" applyFont="1" applyFill="1" applyBorder="1" applyAlignment="1" applyProtection="1">
      <alignment horizontal="center" vertical="top" wrapText="1"/>
      <protection hidden="1"/>
    </xf>
    <xf numFmtId="0" fontId="8" fillId="11" borderId="51" xfId="0" applyFont="1" applyFill="1" applyBorder="1" applyAlignment="1" applyProtection="1">
      <alignment horizontal="center" vertical="top" wrapText="1"/>
      <protection hidden="1"/>
    </xf>
    <xf numFmtId="0" fontId="8" fillId="11" borderId="52" xfId="0" applyFont="1" applyFill="1" applyBorder="1" applyAlignment="1" applyProtection="1">
      <alignment horizontal="left" vertical="top" wrapText="1"/>
      <protection hidden="1"/>
    </xf>
    <xf numFmtId="0" fontId="8" fillId="11" borderId="54" xfId="0" applyFont="1" applyFill="1" applyBorder="1" applyAlignment="1" applyProtection="1">
      <alignment horizontal="center" vertical="top" wrapText="1"/>
      <protection hidden="1"/>
    </xf>
    <xf numFmtId="0" fontId="23" fillId="11" borderId="12" xfId="0" applyFont="1" applyFill="1" applyBorder="1" applyAlignment="1" applyProtection="1">
      <alignment horizontal="left" vertical="top" wrapText="1"/>
      <protection hidden="1"/>
    </xf>
    <xf numFmtId="0" fontId="8" fillId="11" borderId="56" xfId="0" applyFont="1" applyFill="1" applyBorder="1" applyAlignment="1" applyProtection="1">
      <alignment horizontal="center" vertical="center" wrapText="1"/>
      <protection hidden="1"/>
    </xf>
    <xf numFmtId="0" fontId="8" fillId="11" borderId="16" xfId="0" applyFont="1" applyFill="1" applyBorder="1" applyAlignment="1" applyProtection="1">
      <alignment horizontal="left" vertical="center" wrapText="1"/>
      <protection hidden="1"/>
    </xf>
    <xf numFmtId="1" fontId="8" fillId="11" borderId="58" xfId="0" applyNumberFormat="1" applyFont="1" applyFill="1" applyBorder="1" applyAlignment="1" applyProtection="1">
      <alignment horizontal="center" vertical="top" wrapText="1"/>
      <protection hidden="1"/>
    </xf>
    <xf numFmtId="0" fontId="8" fillId="11" borderId="59" xfId="0" applyFont="1" applyFill="1" applyBorder="1" applyAlignment="1" applyProtection="1">
      <alignment horizontal="left" vertical="top" wrapText="1"/>
      <protection hidden="1"/>
    </xf>
    <xf numFmtId="1" fontId="8" fillId="11" borderId="63" xfId="0" applyNumberFormat="1" applyFont="1" applyFill="1" applyBorder="1" applyAlignment="1" applyProtection="1">
      <alignment horizontal="center" vertical="top" wrapText="1"/>
      <protection hidden="1"/>
    </xf>
    <xf numFmtId="0" fontId="8" fillId="11" borderId="64" xfId="0" applyFont="1" applyFill="1" applyBorder="1" applyAlignment="1" applyProtection="1">
      <alignment horizontal="left" vertical="top" wrapText="1"/>
      <protection hidden="1"/>
    </xf>
    <xf numFmtId="1" fontId="8" fillId="11" borderId="0" xfId="0" applyNumberFormat="1" applyFont="1" applyFill="1" applyAlignment="1" applyProtection="1">
      <alignment horizontal="center" vertical="top" wrapText="1"/>
      <protection hidden="1"/>
    </xf>
    <xf numFmtId="0" fontId="8" fillId="11" borderId="16" xfId="0" applyFont="1" applyFill="1" applyBorder="1" applyAlignment="1" applyProtection="1">
      <alignment horizontal="left" vertical="top" wrapText="1"/>
      <protection hidden="1"/>
    </xf>
    <xf numFmtId="1" fontId="8" fillId="11" borderId="69" xfId="0" applyNumberFormat="1" applyFont="1" applyFill="1" applyBorder="1" applyAlignment="1" applyProtection="1">
      <alignment horizontal="center" vertical="top" wrapText="1"/>
      <protection hidden="1"/>
    </xf>
    <xf numFmtId="0" fontId="8" fillId="11" borderId="67" xfId="0" applyFont="1" applyFill="1" applyBorder="1" applyAlignment="1" applyProtection="1">
      <alignment horizontal="left" vertical="top" wrapText="1"/>
      <protection hidden="1"/>
    </xf>
    <xf numFmtId="1" fontId="8" fillId="11" borderId="43" xfId="0" applyNumberFormat="1" applyFont="1" applyFill="1" applyBorder="1" applyAlignment="1" applyProtection="1">
      <alignment horizontal="center" vertical="top" wrapText="1"/>
      <protection hidden="1"/>
    </xf>
    <xf numFmtId="0" fontId="8" fillId="11" borderId="37" xfId="0" applyFont="1" applyFill="1" applyBorder="1" applyAlignment="1" applyProtection="1">
      <alignment horizontal="left" vertical="top" wrapText="1"/>
      <protection hidden="1"/>
    </xf>
    <xf numFmtId="1" fontId="8" fillId="11" borderId="74" xfId="0" applyNumberFormat="1" applyFont="1" applyFill="1" applyBorder="1" applyAlignment="1" applyProtection="1">
      <alignment horizontal="center" vertical="top" wrapText="1"/>
      <protection hidden="1"/>
    </xf>
    <xf numFmtId="0" fontId="8" fillId="11" borderId="75" xfId="0" applyFont="1" applyFill="1" applyBorder="1" applyAlignment="1" applyProtection="1">
      <alignment horizontal="left" vertical="top" wrapText="1"/>
      <protection hidden="1"/>
    </xf>
    <xf numFmtId="0" fontId="22" fillId="11" borderId="52" xfId="0" applyFont="1" applyFill="1" applyBorder="1" applyAlignment="1" applyProtection="1">
      <alignment horizontal="left" vertical="top" wrapText="1"/>
      <protection hidden="1"/>
    </xf>
    <xf numFmtId="0" fontId="24" fillId="11" borderId="12" xfId="0" applyFont="1" applyFill="1" applyBorder="1" applyAlignment="1" applyProtection="1">
      <alignment horizontal="left" vertical="top" wrapText="1"/>
      <protection hidden="1"/>
    </xf>
    <xf numFmtId="0" fontId="9" fillId="11" borderId="16" xfId="0" applyFont="1" applyFill="1" applyBorder="1" applyAlignment="1" applyProtection="1">
      <alignment horizontal="left" vertical="center" wrapText="1"/>
      <protection hidden="1"/>
    </xf>
    <xf numFmtId="0" fontId="25" fillId="11" borderId="59" xfId="0" applyFont="1" applyFill="1" applyBorder="1" applyAlignment="1">
      <alignment horizontal="center" vertical="center" wrapText="1"/>
    </xf>
    <xf numFmtId="0" fontId="25" fillId="11" borderId="64" xfId="0" applyFont="1" applyFill="1" applyBorder="1" applyAlignment="1">
      <alignment horizontal="center" vertical="center" wrapText="1"/>
    </xf>
    <xf numFmtId="0" fontId="25" fillId="11" borderId="16" xfId="0" applyFont="1" applyFill="1" applyBorder="1" applyAlignment="1">
      <alignment horizontal="center" vertical="center" wrapText="1"/>
    </xf>
    <xf numFmtId="0" fontId="25" fillId="11" borderId="67" xfId="0" applyFont="1" applyFill="1" applyBorder="1" applyAlignment="1">
      <alignment horizontal="center" vertical="center" wrapText="1"/>
    </xf>
    <xf numFmtId="0" fontId="25" fillId="11" borderId="75" xfId="0" applyFont="1" applyFill="1" applyBorder="1" applyAlignment="1">
      <alignment horizontal="center" vertical="center" wrapText="1"/>
    </xf>
    <xf numFmtId="4" fontId="27" fillId="11" borderId="37" xfId="0" applyNumberFormat="1" applyFont="1" applyFill="1" applyBorder="1" applyAlignment="1">
      <alignment horizontal="center" vertical="center" wrapText="1"/>
    </xf>
    <xf numFmtId="0" fontId="30" fillId="11" borderId="78" xfId="0" applyFont="1" applyFill="1" applyBorder="1" applyAlignment="1">
      <alignment horizontal="right"/>
    </xf>
    <xf numFmtId="4" fontId="30" fillId="11" borderId="78" xfId="0" applyNumberFormat="1" applyFont="1" applyFill="1" applyBorder="1"/>
    <xf numFmtId="4" fontId="28" fillId="11" borderId="78" xfId="0" applyNumberFormat="1" applyFont="1" applyFill="1" applyBorder="1"/>
    <xf numFmtId="0" fontId="26" fillId="0" borderId="59" xfId="0" applyFont="1" applyBorder="1" applyAlignment="1">
      <alignment vertical="center" wrapText="1"/>
    </xf>
    <xf numFmtId="0" fontId="8" fillId="11" borderId="34" xfId="0" applyFont="1" applyFill="1" applyBorder="1" applyAlignment="1" applyProtection="1">
      <alignment horizontal="left" vertical="top" wrapText="1"/>
      <protection hidden="1"/>
    </xf>
    <xf numFmtId="1" fontId="8" fillId="11" borderId="79" xfId="0" applyNumberFormat="1" applyFont="1" applyFill="1" applyBorder="1" applyAlignment="1" applyProtection="1">
      <alignment horizontal="center" vertical="top" wrapText="1"/>
      <protection hidden="1"/>
    </xf>
    <xf numFmtId="0" fontId="8" fillId="11" borderId="12" xfId="0" applyFont="1" applyFill="1" applyBorder="1" applyAlignment="1" applyProtection="1">
      <alignment horizontal="left" vertical="top" wrapText="1"/>
      <protection hidden="1"/>
    </xf>
    <xf numFmtId="0" fontId="25" fillId="11" borderId="12" xfId="0" applyFont="1" applyFill="1" applyBorder="1" applyAlignment="1">
      <alignment horizontal="center" vertical="center" wrapText="1"/>
    </xf>
    <xf numFmtId="0" fontId="26" fillId="0" borderId="12" xfId="0" applyFont="1" applyBorder="1" applyAlignment="1">
      <alignment vertical="center"/>
    </xf>
    <xf numFmtId="0" fontId="26" fillId="0" borderId="12" xfId="0" applyFont="1" applyBorder="1" applyAlignment="1">
      <alignment horizontal="center" vertical="center" wrapText="1"/>
    </xf>
    <xf numFmtId="1" fontId="11" fillId="4" borderId="17" xfId="0" applyNumberFormat="1" applyFont="1" applyFill="1" applyBorder="1" applyAlignment="1" applyProtection="1">
      <alignment horizontal="left" vertical="top" wrapText="1"/>
      <protection hidden="1"/>
    </xf>
    <xf numFmtId="4" fontId="20" fillId="5" borderId="12" xfId="0" applyNumberFormat="1" applyFont="1" applyFill="1" applyBorder="1" applyAlignment="1" applyProtection="1">
      <alignment horizontal="right" vertical="top" wrapText="1"/>
      <protection hidden="1"/>
    </xf>
    <xf numFmtId="4" fontId="11" fillId="4" borderId="55" xfId="0" applyNumberFormat="1" applyFont="1" applyFill="1" applyBorder="1" applyAlignment="1" applyProtection="1">
      <alignment horizontal="right" vertical="top" wrapText="1"/>
      <protection locked="0"/>
    </xf>
    <xf numFmtId="1" fontId="8" fillId="11" borderId="13" xfId="0" applyNumberFormat="1" applyFont="1" applyFill="1" applyBorder="1" applyAlignment="1" applyProtection="1">
      <alignment horizontal="center" vertical="top" wrapText="1"/>
      <protection hidden="1"/>
    </xf>
    <xf numFmtId="1" fontId="8" fillId="11" borderId="80" xfId="0" applyNumberFormat="1" applyFont="1" applyFill="1" applyBorder="1" applyAlignment="1" applyProtection="1">
      <alignment horizontal="center" vertical="top" wrapText="1"/>
      <protection hidden="1"/>
    </xf>
    <xf numFmtId="0" fontId="25" fillId="11" borderId="34" xfId="0" applyFont="1" applyFill="1" applyBorder="1" applyAlignment="1">
      <alignment horizontal="center" vertical="center" wrapText="1"/>
    </xf>
    <xf numFmtId="0" fontId="26" fillId="0" borderId="34" xfId="0" applyFont="1" applyBorder="1" applyAlignment="1">
      <alignment vertical="center"/>
    </xf>
    <xf numFmtId="0" fontId="26" fillId="0" borderId="34" xfId="0" applyFont="1" applyBorder="1" applyAlignment="1">
      <alignment horizontal="center" vertical="center" wrapText="1"/>
    </xf>
    <xf numFmtId="1" fontId="11" fillId="4" borderId="81" xfId="0" applyNumberFormat="1" applyFont="1" applyFill="1" applyBorder="1" applyAlignment="1" applyProtection="1">
      <alignment horizontal="left" vertical="top" wrapText="1"/>
      <protection hidden="1"/>
    </xf>
    <xf numFmtId="4" fontId="20" fillId="5" borderId="34" xfId="0" applyNumberFormat="1" applyFont="1" applyFill="1" applyBorder="1" applyAlignment="1" applyProtection="1">
      <alignment horizontal="right" vertical="top" wrapText="1"/>
      <protection hidden="1"/>
    </xf>
    <xf numFmtId="4" fontId="20" fillId="5" borderId="35" xfId="0" applyNumberFormat="1" applyFont="1" applyFill="1" applyBorder="1" applyAlignment="1" applyProtection="1">
      <alignment horizontal="left" vertical="top" wrapText="1"/>
      <protection hidden="1"/>
    </xf>
    <xf numFmtId="4" fontId="20" fillId="5" borderId="22" xfId="0" applyNumberFormat="1" applyFont="1" applyFill="1" applyBorder="1" applyAlignment="1" applyProtection="1">
      <alignment horizontal="left" vertical="top" wrapText="1"/>
      <protection hidden="1"/>
    </xf>
    <xf numFmtId="0" fontId="2" fillId="12" borderId="3" xfId="0" applyFont="1" applyFill="1" applyBorder="1" applyAlignment="1" applyProtection="1">
      <alignment vertical="top"/>
      <protection locked="0"/>
    </xf>
    <xf numFmtId="4" fontId="2" fillId="12" borderId="4" xfId="0" applyNumberFormat="1" applyFont="1" applyFill="1" applyBorder="1" applyAlignment="1" applyProtection="1">
      <alignment horizontal="right" vertical="top"/>
      <protection hidden="1"/>
    </xf>
    <xf numFmtId="4" fontId="2" fillId="12" borderId="5" xfId="0" applyNumberFormat="1" applyFont="1" applyFill="1" applyBorder="1" applyAlignment="1" applyProtection="1">
      <alignment horizontal="right" vertical="top"/>
      <protection hidden="1"/>
    </xf>
    <xf numFmtId="0" fontId="1" fillId="12" borderId="2" xfId="0" applyFont="1" applyFill="1" applyBorder="1" applyAlignment="1" applyProtection="1">
      <alignment horizontal="right" vertical="center" wrapText="1"/>
      <protection hidden="1"/>
    </xf>
    <xf numFmtId="4" fontId="3" fillId="12" borderId="6" xfId="0" applyNumberFormat="1" applyFont="1" applyFill="1" applyBorder="1" applyAlignment="1" applyProtection="1">
      <alignment horizontal="right" vertical="center"/>
      <protection locked="0"/>
    </xf>
    <xf numFmtId="0" fontId="0" fillId="13" borderId="0" xfId="0" applyFill="1"/>
    <xf numFmtId="0" fontId="0" fillId="14" borderId="0" xfId="0" applyFill="1"/>
    <xf numFmtId="4" fontId="2" fillId="12" borderId="10" xfId="0" applyNumberFormat="1" applyFont="1" applyFill="1" applyBorder="1" applyAlignment="1" applyProtection="1">
      <alignment horizontal="right" vertical="top"/>
      <protection hidden="1"/>
    </xf>
    <xf numFmtId="4" fontId="2" fillId="12" borderId="11" xfId="0" applyNumberFormat="1" applyFont="1" applyFill="1" applyBorder="1" applyAlignment="1" applyProtection="1">
      <alignment horizontal="right" vertical="top"/>
      <protection hidden="1"/>
    </xf>
    <xf numFmtId="4" fontId="1" fillId="12" borderId="12" xfId="0" applyNumberFormat="1" applyFont="1" applyFill="1" applyBorder="1" applyAlignment="1" applyProtection="1">
      <alignment horizontal="right" vertical="center" wrapText="1"/>
      <protection hidden="1"/>
    </xf>
    <xf numFmtId="164" fontId="3" fillId="12" borderId="13" xfId="0" applyNumberFormat="1" applyFont="1" applyFill="1" applyBorder="1" applyAlignment="1" applyProtection="1">
      <alignment horizontal="right" vertical="center"/>
      <protection locked="0"/>
    </xf>
    <xf numFmtId="0" fontId="31" fillId="13" borderId="14" xfId="0" applyFont="1" applyFill="1" applyBorder="1"/>
    <xf numFmtId="0" fontId="1" fillId="12" borderId="17" xfId="0" applyFont="1" applyFill="1" applyBorder="1" applyAlignment="1" applyProtection="1">
      <alignment horizontal="right" vertical="center" wrapText="1"/>
      <protection hidden="1"/>
    </xf>
    <xf numFmtId="4" fontId="3" fillId="12" borderId="18" xfId="0" applyNumberFormat="1" applyFont="1" applyFill="1" applyBorder="1" applyAlignment="1" applyProtection="1">
      <alignment vertical="center"/>
      <protection locked="0"/>
    </xf>
    <xf numFmtId="0" fontId="31" fillId="13" borderId="19" xfId="0" applyFont="1" applyFill="1" applyBorder="1"/>
    <xf numFmtId="0" fontId="6" fillId="12" borderId="23" xfId="0" applyFont="1" applyFill="1" applyBorder="1" applyAlignment="1" applyProtection="1">
      <alignment horizontal="right" vertical="top"/>
      <protection hidden="1"/>
    </xf>
    <xf numFmtId="4" fontId="6" fillId="12" borderId="21" xfId="0" applyNumberFormat="1" applyFont="1" applyFill="1" applyBorder="1" applyAlignment="1" applyProtection="1">
      <alignment vertical="top"/>
      <protection hidden="1"/>
    </xf>
    <xf numFmtId="0" fontId="7" fillId="12" borderId="24" xfId="0" applyFont="1" applyFill="1" applyBorder="1" applyAlignment="1" applyProtection="1">
      <alignment vertical="top"/>
      <protection hidden="1"/>
    </xf>
    <xf numFmtId="0" fontId="6" fillId="12" borderId="25" xfId="0" applyFont="1" applyFill="1" applyBorder="1" applyAlignment="1" applyProtection="1">
      <alignment vertical="top"/>
      <protection hidden="1"/>
    </xf>
    <xf numFmtId="0" fontId="8" fillId="12" borderId="26" xfId="0" applyFont="1" applyFill="1" applyBorder="1" applyAlignment="1" applyProtection="1">
      <alignment horizontal="center" vertical="top" wrapText="1"/>
      <protection hidden="1"/>
    </xf>
    <xf numFmtId="0" fontId="8" fillId="12" borderId="27" xfId="0" applyFont="1" applyFill="1" applyBorder="1" applyAlignment="1" applyProtection="1">
      <alignment horizontal="center" vertical="top" wrapText="1"/>
      <protection hidden="1"/>
    </xf>
    <xf numFmtId="0" fontId="9" fillId="12" borderId="27" xfId="0" applyFont="1" applyFill="1" applyBorder="1" applyAlignment="1" applyProtection="1">
      <alignment horizontal="center" vertical="top" wrapText="1"/>
      <protection hidden="1"/>
    </xf>
    <xf numFmtId="0" fontId="8" fillId="12" borderId="28" xfId="0" applyFont="1" applyFill="1" applyBorder="1" applyAlignment="1" applyProtection="1">
      <alignment horizontal="center" vertical="top" wrapText="1"/>
      <protection hidden="1"/>
    </xf>
    <xf numFmtId="0" fontId="10" fillId="13" borderId="29" xfId="0" applyFont="1" applyFill="1" applyBorder="1" applyAlignment="1">
      <alignment wrapText="1"/>
    </xf>
    <xf numFmtId="1" fontId="8" fillId="12" borderId="30" xfId="0" applyNumberFormat="1" applyFont="1" applyFill="1" applyBorder="1" applyAlignment="1" applyProtection="1">
      <alignment horizontal="center" vertical="top" wrapText="1"/>
      <protection hidden="1"/>
    </xf>
    <xf numFmtId="0" fontId="8" fillId="12" borderId="31" xfId="0" applyFont="1" applyFill="1" applyBorder="1" applyAlignment="1" applyProtection="1">
      <alignment horizontal="left" vertical="top" wrapText="1"/>
      <protection hidden="1"/>
    </xf>
    <xf numFmtId="1" fontId="8" fillId="12" borderId="31" xfId="0" applyNumberFormat="1" applyFont="1" applyFill="1" applyBorder="1" applyAlignment="1" applyProtection="1">
      <alignment horizontal="left" vertical="top" wrapText="1"/>
      <protection hidden="1"/>
    </xf>
    <xf numFmtId="1" fontId="8" fillId="12" borderId="31" xfId="0" applyNumberFormat="1" applyFont="1" applyFill="1" applyBorder="1" applyAlignment="1" applyProtection="1">
      <alignment horizontal="center" vertical="top" wrapText="1"/>
      <protection hidden="1"/>
    </xf>
    <xf numFmtId="4" fontId="11" fillId="15" borderId="31" xfId="0" applyNumberFormat="1" applyFont="1" applyFill="1" applyBorder="1" applyAlignment="1" applyProtection="1">
      <alignment horizontal="right" vertical="top" wrapText="1"/>
      <protection locked="0"/>
    </xf>
    <xf numFmtId="4" fontId="11" fillId="15" borderId="32" xfId="0" applyNumberFormat="1" applyFont="1" applyFill="1" applyBorder="1" applyAlignment="1" applyProtection="1">
      <alignment horizontal="right" vertical="top" wrapText="1"/>
      <protection locked="0"/>
    </xf>
    <xf numFmtId="0" fontId="31" fillId="13" borderId="29" xfId="0" applyFont="1" applyFill="1" applyBorder="1"/>
    <xf numFmtId="1" fontId="12" fillId="16" borderId="33" xfId="0" applyNumberFormat="1" applyFont="1" applyFill="1" applyBorder="1" applyAlignment="1" applyProtection="1">
      <alignment horizontal="center" vertical="top" wrapText="1"/>
      <protection hidden="1"/>
    </xf>
    <xf numFmtId="1" fontId="1" fillId="16" borderId="34" xfId="0" applyNumberFormat="1" applyFont="1" applyFill="1" applyBorder="1" applyAlignment="1" applyProtection="1">
      <alignment horizontal="left" vertical="top" wrapText="1"/>
      <protection hidden="1"/>
    </xf>
    <xf numFmtId="1" fontId="21" fillId="16" borderId="18" xfId="0" applyNumberFormat="1" applyFont="1" applyFill="1" applyBorder="1" applyAlignment="1" applyProtection="1">
      <alignment horizontal="left" vertical="top" wrapText="1"/>
      <protection hidden="1"/>
    </xf>
    <xf numFmtId="1" fontId="14" fillId="15" borderId="34" xfId="0" applyNumberFormat="1" applyFont="1" applyFill="1" applyBorder="1" applyAlignment="1" applyProtection="1">
      <alignment horizontal="left" vertical="top" wrapText="1"/>
      <protection hidden="1"/>
    </xf>
    <xf numFmtId="1" fontId="14" fillId="16" borderId="16" xfId="0" applyNumberFormat="1" applyFont="1" applyFill="1" applyBorder="1" applyAlignment="1" applyProtection="1">
      <alignment horizontal="center" vertical="top" wrapText="1"/>
      <protection hidden="1"/>
    </xf>
    <xf numFmtId="4" fontId="14" fillId="15" borderId="16" xfId="0" applyNumberFormat="1" applyFont="1" applyFill="1" applyBorder="1" applyAlignment="1" applyProtection="1">
      <alignment horizontal="right" vertical="top" wrapText="1"/>
      <protection locked="0"/>
    </xf>
    <xf numFmtId="4" fontId="14" fillId="15" borderId="10" xfId="0" applyNumberFormat="1" applyFont="1" applyFill="1" applyBorder="1" applyAlignment="1" applyProtection="1">
      <alignment horizontal="right" vertical="top" wrapText="1"/>
      <protection locked="0"/>
    </xf>
    <xf numFmtId="1" fontId="14" fillId="15" borderId="12" xfId="0" applyNumberFormat="1" applyFont="1" applyFill="1" applyBorder="1" applyAlignment="1" applyProtection="1">
      <alignment horizontal="left" vertical="top" wrapText="1"/>
      <protection hidden="1"/>
    </xf>
    <xf numFmtId="1" fontId="11" fillId="12" borderId="31" xfId="0" applyNumberFormat="1" applyFont="1" applyFill="1" applyBorder="1" applyAlignment="1" applyProtection="1">
      <alignment horizontal="left" vertical="top" wrapText="1"/>
      <protection hidden="1"/>
    </xf>
    <xf numFmtId="1" fontId="13" fillId="16" borderId="12" xfId="0" applyNumberFormat="1" applyFont="1" applyFill="1" applyBorder="1" applyAlignment="1" applyProtection="1">
      <alignment horizontal="left" vertical="top" wrapText="1"/>
      <protection hidden="1"/>
    </xf>
    <xf numFmtId="4" fontId="8" fillId="12" borderId="31" xfId="0" applyNumberFormat="1" applyFont="1" applyFill="1" applyBorder="1" applyAlignment="1" applyProtection="1">
      <alignment horizontal="left" vertical="top" wrapText="1"/>
      <protection hidden="1"/>
    </xf>
    <xf numFmtId="1" fontId="13" fillId="16" borderId="16" xfId="0" applyNumberFormat="1" applyFont="1" applyFill="1" applyBorder="1" applyAlignment="1" applyProtection="1">
      <alignment horizontal="left" vertical="top" wrapText="1"/>
      <protection hidden="1"/>
    </xf>
    <xf numFmtId="1" fontId="14" fillId="15" borderId="16" xfId="0" applyNumberFormat="1" applyFont="1" applyFill="1" applyBorder="1" applyAlignment="1" applyProtection="1">
      <alignment horizontal="left" vertical="top" wrapText="1"/>
      <protection hidden="1"/>
    </xf>
    <xf numFmtId="4" fontId="14" fillId="15" borderId="57" xfId="0" applyNumberFormat="1" applyFont="1" applyFill="1" applyBorder="1" applyAlignment="1" applyProtection="1">
      <alignment horizontal="right" vertical="top" wrapText="1"/>
      <protection locked="0"/>
    </xf>
    <xf numFmtId="1" fontId="12" fillId="16" borderId="46" xfId="0" applyNumberFormat="1" applyFont="1" applyFill="1" applyBorder="1" applyAlignment="1" applyProtection="1">
      <alignment horizontal="center" vertical="top" wrapText="1"/>
      <protection hidden="1"/>
    </xf>
    <xf numFmtId="1" fontId="14" fillId="16" borderId="34" xfId="0" applyNumberFormat="1" applyFont="1" applyFill="1" applyBorder="1" applyAlignment="1" applyProtection="1">
      <alignment horizontal="center" vertical="top" wrapText="1"/>
      <protection hidden="1"/>
    </xf>
    <xf numFmtId="4" fontId="14" fillId="15" borderId="34" xfId="0" applyNumberFormat="1" applyFont="1" applyFill="1" applyBorder="1" applyAlignment="1" applyProtection="1">
      <alignment horizontal="right" vertical="top" wrapText="1"/>
      <protection locked="0"/>
    </xf>
    <xf numFmtId="4" fontId="14" fillId="15" borderId="47" xfId="0" applyNumberFormat="1" applyFont="1" applyFill="1" applyBorder="1" applyAlignment="1" applyProtection="1">
      <alignment horizontal="right" vertical="top" wrapText="1"/>
      <protection locked="0"/>
    </xf>
    <xf numFmtId="0" fontId="31" fillId="13" borderId="45" xfId="0" applyFont="1" applyFill="1" applyBorder="1"/>
    <xf numFmtId="1" fontId="12" fillId="16" borderId="49" xfId="0" applyNumberFormat="1" applyFont="1" applyFill="1" applyBorder="1" applyAlignment="1" applyProtection="1">
      <alignment horizontal="center" vertical="top" wrapText="1"/>
      <protection hidden="1"/>
    </xf>
    <xf numFmtId="1" fontId="1" fillId="16" borderId="3" xfId="0" applyNumberFormat="1" applyFont="1" applyFill="1" applyBorder="1" applyAlignment="1" applyProtection="1">
      <alignment horizontal="left" vertical="top" wrapText="1"/>
      <protection hidden="1"/>
    </xf>
    <xf numFmtId="1" fontId="13" fillId="16" borderId="3" xfId="0" applyNumberFormat="1" applyFont="1" applyFill="1" applyBorder="1" applyAlignment="1" applyProtection="1">
      <alignment horizontal="left" vertical="top" wrapText="1"/>
      <protection hidden="1"/>
    </xf>
    <xf numFmtId="1" fontId="14" fillId="15" borderId="3" xfId="0" applyNumberFormat="1" applyFont="1" applyFill="1" applyBorder="1" applyAlignment="1" applyProtection="1">
      <alignment horizontal="left" vertical="top" wrapText="1"/>
      <protection hidden="1"/>
    </xf>
    <xf numFmtId="1" fontId="14" fillId="16" borderId="3" xfId="0" applyNumberFormat="1" applyFont="1" applyFill="1" applyBorder="1" applyAlignment="1" applyProtection="1">
      <alignment horizontal="center" vertical="top" wrapText="1"/>
      <protection hidden="1"/>
    </xf>
    <xf numFmtId="4" fontId="14" fillId="15" borderId="3" xfId="0" applyNumberFormat="1" applyFont="1" applyFill="1" applyBorder="1" applyAlignment="1" applyProtection="1">
      <alignment horizontal="right" vertical="top" wrapText="1"/>
      <protection locked="0"/>
    </xf>
    <xf numFmtId="4" fontId="14" fillId="15" borderId="50" xfId="0" applyNumberFormat="1" applyFont="1" applyFill="1" applyBorder="1" applyAlignment="1" applyProtection="1">
      <alignment horizontal="right" vertical="top" wrapText="1"/>
      <protection locked="0"/>
    </xf>
    <xf numFmtId="0" fontId="31" fillId="13" borderId="48" xfId="0" applyFont="1" applyFill="1" applyBorder="1"/>
    <xf numFmtId="0" fontId="8" fillId="11" borderId="52" xfId="0" applyFont="1" applyFill="1" applyBorder="1" applyAlignment="1" applyProtection="1">
      <alignment horizontal="center" vertical="top" wrapText="1"/>
      <protection hidden="1"/>
    </xf>
    <xf numFmtId="0" fontId="8" fillId="11" borderId="12" xfId="0" applyFont="1" applyFill="1" applyBorder="1" applyAlignment="1" applyProtection="1">
      <alignment horizontal="center" vertical="top" wrapText="1"/>
      <protection hidden="1"/>
    </xf>
    <xf numFmtId="0" fontId="8" fillId="11" borderId="16" xfId="0" applyFont="1" applyFill="1" applyBorder="1" applyAlignment="1" applyProtection="1">
      <alignment horizontal="center" vertical="top" wrapText="1"/>
      <protection hidden="1"/>
    </xf>
    <xf numFmtId="1" fontId="8" fillId="11" borderId="59" xfId="0" applyNumberFormat="1" applyFont="1" applyFill="1" applyBorder="1" applyAlignment="1" applyProtection="1">
      <alignment horizontal="center" vertical="top" wrapText="1"/>
      <protection hidden="1"/>
    </xf>
    <xf numFmtId="1" fontId="8" fillId="11" borderId="64" xfId="0" applyNumberFormat="1" applyFont="1" applyFill="1" applyBorder="1" applyAlignment="1" applyProtection="1">
      <alignment horizontal="center" vertical="top" wrapText="1"/>
      <protection hidden="1"/>
    </xf>
    <xf numFmtId="1" fontId="8" fillId="11" borderId="16" xfId="0" applyNumberFormat="1" applyFont="1" applyFill="1" applyBorder="1" applyAlignment="1" applyProtection="1">
      <alignment horizontal="center" vertical="top" wrapText="1"/>
      <protection hidden="1"/>
    </xf>
    <xf numFmtId="1" fontId="8" fillId="11" borderId="67" xfId="0" applyNumberFormat="1" applyFont="1" applyFill="1" applyBorder="1" applyAlignment="1" applyProtection="1">
      <alignment horizontal="center" vertical="top" wrapText="1"/>
      <protection hidden="1"/>
    </xf>
    <xf numFmtId="1" fontId="8" fillId="11" borderId="75" xfId="0" applyNumberFormat="1" applyFont="1" applyFill="1" applyBorder="1" applyAlignment="1" applyProtection="1">
      <alignment horizontal="center" vertical="top" wrapText="1"/>
      <protection hidden="1"/>
    </xf>
    <xf numFmtId="1" fontId="8" fillId="11" borderId="12" xfId="0" applyNumberFormat="1" applyFont="1" applyFill="1" applyBorder="1" applyAlignment="1" applyProtection="1">
      <alignment horizontal="center" vertical="top" wrapText="1"/>
      <protection hidden="1"/>
    </xf>
    <xf numFmtId="1" fontId="8" fillId="11" borderId="34" xfId="0" applyNumberFormat="1" applyFont="1" applyFill="1" applyBorder="1" applyAlignment="1" applyProtection="1">
      <alignment horizontal="center" vertical="top" wrapText="1"/>
      <protection hidden="1"/>
    </xf>
    <xf numFmtId="0" fontId="1" fillId="12" borderId="1" xfId="0" applyFont="1" applyFill="1" applyBorder="1" applyAlignment="1" applyProtection="1">
      <alignment horizontal="center" vertical="center"/>
      <protection hidden="1"/>
    </xf>
    <xf numFmtId="0" fontId="1" fillId="12" borderId="2" xfId="0" applyFont="1" applyFill="1" applyBorder="1" applyAlignment="1" applyProtection="1">
      <alignment horizontal="center" vertical="center"/>
      <protection hidden="1"/>
    </xf>
    <xf numFmtId="0" fontId="1" fillId="12" borderId="7" xfId="0" applyFont="1" applyFill="1" applyBorder="1" applyAlignment="1" applyProtection="1">
      <alignment horizontal="center" vertical="center"/>
      <protection hidden="1"/>
    </xf>
    <xf numFmtId="0" fontId="1" fillId="12" borderId="8" xfId="0" applyFont="1" applyFill="1" applyBorder="1" applyAlignment="1" applyProtection="1">
      <alignment horizontal="center" vertical="center"/>
      <protection hidden="1"/>
    </xf>
    <xf numFmtId="0" fontId="1" fillId="12" borderId="15" xfId="0" applyFont="1" applyFill="1" applyBorder="1" applyAlignment="1" applyProtection="1">
      <alignment horizontal="center" vertical="center"/>
      <protection hidden="1"/>
    </xf>
    <xf numFmtId="0" fontId="1" fillId="12" borderId="11" xfId="0" applyFont="1" applyFill="1" applyBorder="1" applyAlignment="1" applyProtection="1">
      <alignment horizontal="center" vertical="center"/>
      <protection hidden="1"/>
    </xf>
    <xf numFmtId="0" fontId="1" fillId="12" borderId="20" xfId="0" applyFont="1" applyFill="1" applyBorder="1" applyAlignment="1" applyProtection="1">
      <alignment horizontal="center" vertical="center"/>
      <protection hidden="1"/>
    </xf>
    <xf numFmtId="0" fontId="1" fillId="12" borderId="21" xfId="0" applyFont="1" applyFill="1" applyBorder="1" applyAlignment="1" applyProtection="1">
      <alignment horizontal="center" vertical="center"/>
      <protection hidden="1"/>
    </xf>
    <xf numFmtId="0" fontId="4" fillId="12" borderId="9" xfId="0" applyFont="1" applyFill="1" applyBorder="1" applyAlignment="1" applyProtection="1">
      <alignment horizontal="center" vertical="center" wrapText="1"/>
      <protection hidden="1"/>
    </xf>
    <xf numFmtId="0" fontId="4" fillId="12" borderId="16" xfId="0" applyFont="1" applyFill="1" applyBorder="1" applyAlignment="1" applyProtection="1">
      <alignment horizontal="center" vertical="center" wrapText="1"/>
      <protection hidden="1"/>
    </xf>
    <xf numFmtId="0" fontId="4" fillId="12" borderId="22" xfId="0" applyFont="1" applyFill="1" applyBorder="1" applyAlignment="1" applyProtection="1">
      <alignment horizontal="center" vertical="center" wrapText="1"/>
      <protection hidden="1"/>
    </xf>
    <xf numFmtId="0" fontId="30" fillId="11" borderId="78" xfId="0" applyFont="1" applyFill="1" applyBorder="1" applyAlignment="1">
      <alignment horizontal="left"/>
    </xf>
    <xf numFmtId="0" fontId="28" fillId="11" borderId="78" xfId="0" applyFont="1" applyFill="1" applyBorder="1" applyAlignment="1">
      <alignment horizontal="right"/>
    </xf>
    <xf numFmtId="0" fontId="27" fillId="11" borderId="71" xfId="0" applyFont="1" applyFill="1" applyBorder="1" applyAlignment="1">
      <alignment horizontal="right" vertical="center" wrapText="1"/>
    </xf>
    <xf numFmtId="0" fontId="27" fillId="11" borderId="43" xfId="0" applyFont="1" applyFill="1" applyBorder="1" applyAlignment="1">
      <alignment horizontal="right" vertical="center" wrapText="1"/>
    </xf>
    <xf numFmtId="0" fontId="27" fillId="11" borderId="72" xfId="0" applyFont="1" applyFill="1" applyBorder="1" applyAlignment="1">
      <alignment horizontal="right" vertical="center" wrapText="1"/>
    </xf>
    <xf numFmtId="0" fontId="28" fillId="11" borderId="78" xfId="0" applyFont="1" applyFill="1" applyBorder="1" applyAlignment="1">
      <alignment horizontal="center"/>
    </xf>
  </cellXfs>
  <cellStyles count="1">
    <cellStyle name="Normal" xfId="0" builtinId="0"/>
  </cellStyles>
  <dxfs count="0"/>
  <tableStyles count="0" defaultTableStyle="TableStyleMedium2" defaultPivotStyle="PivotStyleLight16"/>
  <colors>
    <mruColors>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47" Type="http://schemas.openxmlformats.org/officeDocument/2006/relationships/image" Target="../media/image47.emf"/><Relationship Id="rId50" Type="http://schemas.openxmlformats.org/officeDocument/2006/relationships/image" Target="../media/image50.emf"/><Relationship Id="rId55" Type="http://schemas.openxmlformats.org/officeDocument/2006/relationships/image" Target="../media/image55.emf"/><Relationship Id="rId63" Type="http://schemas.openxmlformats.org/officeDocument/2006/relationships/image" Target="../media/image63.emf"/><Relationship Id="rId68" Type="http://schemas.openxmlformats.org/officeDocument/2006/relationships/image" Target="../media/image68.emf"/><Relationship Id="rId7" Type="http://schemas.openxmlformats.org/officeDocument/2006/relationships/image" Target="../media/image7.emf"/><Relationship Id="rId2" Type="http://schemas.openxmlformats.org/officeDocument/2006/relationships/image" Target="../media/image2.emf"/><Relationship Id="rId16" Type="http://schemas.openxmlformats.org/officeDocument/2006/relationships/image" Target="../media/image16.emf"/><Relationship Id="rId29" Type="http://schemas.openxmlformats.org/officeDocument/2006/relationships/image" Target="../media/image29.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45" Type="http://schemas.openxmlformats.org/officeDocument/2006/relationships/image" Target="../media/image45.emf"/><Relationship Id="rId53" Type="http://schemas.openxmlformats.org/officeDocument/2006/relationships/image" Target="../media/image53.emf"/><Relationship Id="rId58" Type="http://schemas.openxmlformats.org/officeDocument/2006/relationships/image" Target="../media/image58.emf"/><Relationship Id="rId66" Type="http://schemas.openxmlformats.org/officeDocument/2006/relationships/image" Target="../media/image66.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49" Type="http://schemas.openxmlformats.org/officeDocument/2006/relationships/image" Target="../media/image49.emf"/><Relationship Id="rId57" Type="http://schemas.openxmlformats.org/officeDocument/2006/relationships/image" Target="../media/image57.emf"/><Relationship Id="rId61" Type="http://schemas.openxmlformats.org/officeDocument/2006/relationships/image" Target="../media/image61.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emf"/><Relationship Id="rId52" Type="http://schemas.openxmlformats.org/officeDocument/2006/relationships/image" Target="../media/image52.emf"/><Relationship Id="rId60" Type="http://schemas.openxmlformats.org/officeDocument/2006/relationships/image" Target="../media/image60.emf"/><Relationship Id="rId65" Type="http://schemas.openxmlformats.org/officeDocument/2006/relationships/image" Target="../media/image65.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emf"/><Relationship Id="rId48" Type="http://schemas.openxmlformats.org/officeDocument/2006/relationships/image" Target="../media/image48.emf"/><Relationship Id="rId56" Type="http://schemas.openxmlformats.org/officeDocument/2006/relationships/image" Target="../media/image56.emf"/><Relationship Id="rId64" Type="http://schemas.openxmlformats.org/officeDocument/2006/relationships/image" Target="../media/image64.emf"/><Relationship Id="rId69" Type="http://schemas.openxmlformats.org/officeDocument/2006/relationships/image" Target="../media/image69.emf"/><Relationship Id="rId8" Type="http://schemas.openxmlformats.org/officeDocument/2006/relationships/image" Target="../media/image8.emf"/><Relationship Id="rId51" Type="http://schemas.openxmlformats.org/officeDocument/2006/relationships/image" Target="../media/image51.emf"/><Relationship Id="rId3" Type="http://schemas.openxmlformats.org/officeDocument/2006/relationships/image" Target="../media/image3.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 Id="rId46" Type="http://schemas.openxmlformats.org/officeDocument/2006/relationships/image" Target="../media/image46.emf"/><Relationship Id="rId59" Type="http://schemas.openxmlformats.org/officeDocument/2006/relationships/image" Target="../media/image59.emf"/><Relationship Id="rId67" Type="http://schemas.openxmlformats.org/officeDocument/2006/relationships/image" Target="../media/image67.emf"/><Relationship Id="rId20" Type="http://schemas.openxmlformats.org/officeDocument/2006/relationships/image" Target="../media/image20.emf"/><Relationship Id="rId41" Type="http://schemas.openxmlformats.org/officeDocument/2006/relationships/image" Target="../media/image41.emf"/><Relationship Id="rId54" Type="http://schemas.openxmlformats.org/officeDocument/2006/relationships/image" Target="../media/image54.emf"/><Relationship Id="rId62" Type="http://schemas.openxmlformats.org/officeDocument/2006/relationships/image" Target="../media/image62.emf"/></Relationships>
</file>

<file path=xl/drawings/_rels/drawing2.xml.rels><?xml version="1.0" encoding="UTF-8" standalone="yes"?>
<Relationships xmlns="http://schemas.openxmlformats.org/package/2006/relationships"><Relationship Id="rId8" Type="http://schemas.openxmlformats.org/officeDocument/2006/relationships/image" Target="../media/image77.jpeg"/><Relationship Id="rId13" Type="http://schemas.openxmlformats.org/officeDocument/2006/relationships/image" Target="../media/image82.jpeg"/><Relationship Id="rId18" Type="http://schemas.openxmlformats.org/officeDocument/2006/relationships/image" Target="../media/image87.emf"/><Relationship Id="rId26" Type="http://schemas.openxmlformats.org/officeDocument/2006/relationships/image" Target="../media/image95.emf"/><Relationship Id="rId3" Type="http://schemas.openxmlformats.org/officeDocument/2006/relationships/image" Target="../media/image72.jpeg"/><Relationship Id="rId21" Type="http://schemas.openxmlformats.org/officeDocument/2006/relationships/image" Target="../media/image90.jpeg"/><Relationship Id="rId7" Type="http://schemas.openxmlformats.org/officeDocument/2006/relationships/image" Target="../media/image76.jpeg"/><Relationship Id="rId12" Type="http://schemas.openxmlformats.org/officeDocument/2006/relationships/image" Target="../media/image81.jpeg"/><Relationship Id="rId17" Type="http://schemas.openxmlformats.org/officeDocument/2006/relationships/image" Target="../media/image86.jpeg"/><Relationship Id="rId25" Type="http://schemas.openxmlformats.org/officeDocument/2006/relationships/image" Target="../media/image94.emf"/><Relationship Id="rId2" Type="http://schemas.openxmlformats.org/officeDocument/2006/relationships/image" Target="../media/image71.png"/><Relationship Id="rId16" Type="http://schemas.openxmlformats.org/officeDocument/2006/relationships/image" Target="../media/image85.jpeg"/><Relationship Id="rId20" Type="http://schemas.openxmlformats.org/officeDocument/2006/relationships/image" Target="../media/image89.jpeg"/><Relationship Id="rId1" Type="http://schemas.openxmlformats.org/officeDocument/2006/relationships/image" Target="../media/image70.jpeg"/><Relationship Id="rId6" Type="http://schemas.openxmlformats.org/officeDocument/2006/relationships/image" Target="../media/image75.jpeg"/><Relationship Id="rId11" Type="http://schemas.openxmlformats.org/officeDocument/2006/relationships/image" Target="../media/image80.jpeg"/><Relationship Id="rId24" Type="http://schemas.openxmlformats.org/officeDocument/2006/relationships/image" Target="../media/image93.emf"/><Relationship Id="rId5" Type="http://schemas.openxmlformats.org/officeDocument/2006/relationships/image" Target="../media/image74.png"/><Relationship Id="rId15" Type="http://schemas.openxmlformats.org/officeDocument/2006/relationships/image" Target="../media/image84.png"/><Relationship Id="rId23" Type="http://schemas.openxmlformats.org/officeDocument/2006/relationships/image" Target="../media/image92.png"/><Relationship Id="rId10" Type="http://schemas.openxmlformats.org/officeDocument/2006/relationships/image" Target="../media/image79.jpeg"/><Relationship Id="rId19" Type="http://schemas.openxmlformats.org/officeDocument/2006/relationships/image" Target="../media/image88.jpeg"/><Relationship Id="rId4" Type="http://schemas.openxmlformats.org/officeDocument/2006/relationships/image" Target="../media/image73.emf"/><Relationship Id="rId9" Type="http://schemas.openxmlformats.org/officeDocument/2006/relationships/image" Target="../media/image78.emf"/><Relationship Id="rId14" Type="http://schemas.openxmlformats.org/officeDocument/2006/relationships/image" Target="../media/image83.jpeg"/><Relationship Id="rId22" Type="http://schemas.openxmlformats.org/officeDocument/2006/relationships/image" Target="../media/image91.emf"/><Relationship Id="rId27" Type="http://schemas.openxmlformats.org/officeDocument/2006/relationships/image" Target="../media/image96.jpeg"/></Relationships>
</file>

<file path=xl/drawings/drawing1.xml><?xml version="1.0" encoding="utf-8"?>
<xdr:wsDr xmlns:xdr="http://schemas.openxmlformats.org/drawingml/2006/spreadsheetDrawing" xmlns:a="http://schemas.openxmlformats.org/drawingml/2006/main">
  <xdr:twoCellAnchor>
    <xdr:from>
      <xdr:col>3</xdr:col>
      <xdr:colOff>609600</xdr:colOff>
      <xdr:row>5</xdr:row>
      <xdr:rowOff>15240</xdr:rowOff>
    </xdr:from>
    <xdr:to>
      <xdr:col>3</xdr:col>
      <xdr:colOff>1447800</xdr:colOff>
      <xdr:row>5</xdr:row>
      <xdr:rowOff>1247775</xdr:rowOff>
    </xdr:to>
    <xdr:pic>
      <xdr:nvPicPr>
        <xdr:cNvPr id="2" name="Picture 2">
          <a:extLst>
            <a:ext uri="{FF2B5EF4-FFF2-40B4-BE49-F238E27FC236}">
              <a16:creationId xmlns:a16="http://schemas.microsoft.com/office/drawing/2014/main" id="{2EEDD810-B40F-4EA5-8928-9736BA9104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14900" y="2689860"/>
          <a:ext cx="838200" cy="1232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647699</xdr:colOff>
      <xdr:row>7</xdr:row>
      <xdr:rowOff>53340</xdr:rowOff>
    </xdr:from>
    <xdr:to>
      <xdr:col>3</xdr:col>
      <xdr:colOff>1678304</xdr:colOff>
      <xdr:row>7</xdr:row>
      <xdr:rowOff>1302251</xdr:rowOff>
    </xdr:to>
    <xdr:pic>
      <xdr:nvPicPr>
        <xdr:cNvPr id="3" name="Picture 3">
          <a:extLst>
            <a:ext uri="{FF2B5EF4-FFF2-40B4-BE49-F238E27FC236}">
              <a16:creationId xmlns:a16="http://schemas.microsoft.com/office/drawing/2014/main" id="{DA6C177D-E628-4F61-8845-5500DF688F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52999" y="4244340"/>
          <a:ext cx="1030605" cy="12489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340995</xdr:colOff>
      <xdr:row>9</xdr:row>
      <xdr:rowOff>308609</xdr:rowOff>
    </xdr:from>
    <xdr:to>
      <xdr:col>3</xdr:col>
      <xdr:colOff>2088222</xdr:colOff>
      <xdr:row>9</xdr:row>
      <xdr:rowOff>1122044</xdr:rowOff>
    </xdr:to>
    <xdr:pic>
      <xdr:nvPicPr>
        <xdr:cNvPr id="4" name="Picture 1">
          <a:extLst>
            <a:ext uri="{FF2B5EF4-FFF2-40B4-BE49-F238E27FC236}">
              <a16:creationId xmlns:a16="http://schemas.microsoft.com/office/drawing/2014/main" id="{EEB949F0-90B4-4B00-B667-788980EFBE8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646295" y="6015989"/>
          <a:ext cx="1747227" cy="8134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457199</xdr:colOff>
      <xdr:row>15</xdr:row>
      <xdr:rowOff>53339</xdr:rowOff>
    </xdr:from>
    <xdr:to>
      <xdr:col>3</xdr:col>
      <xdr:colOff>1965182</xdr:colOff>
      <xdr:row>15</xdr:row>
      <xdr:rowOff>771524</xdr:rowOff>
    </xdr:to>
    <xdr:pic>
      <xdr:nvPicPr>
        <xdr:cNvPr id="5" name="Picture 4">
          <a:extLst>
            <a:ext uri="{FF2B5EF4-FFF2-40B4-BE49-F238E27FC236}">
              <a16:creationId xmlns:a16="http://schemas.microsoft.com/office/drawing/2014/main" id="{0C4C5D66-D089-4E67-85DB-241C52E543A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762499" y="8130539"/>
          <a:ext cx="1507983" cy="718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440055</xdr:colOff>
      <xdr:row>15</xdr:row>
      <xdr:rowOff>720090</xdr:rowOff>
    </xdr:from>
    <xdr:to>
      <xdr:col>3</xdr:col>
      <xdr:colOff>1957775</xdr:colOff>
      <xdr:row>16</xdr:row>
      <xdr:rowOff>47625</xdr:rowOff>
    </xdr:to>
    <xdr:pic>
      <xdr:nvPicPr>
        <xdr:cNvPr id="6" name="Picture 2">
          <a:extLst>
            <a:ext uri="{FF2B5EF4-FFF2-40B4-BE49-F238E27FC236}">
              <a16:creationId xmlns:a16="http://schemas.microsoft.com/office/drawing/2014/main" id="{BD2CAF32-2A0E-4344-92C8-ED9D14A765A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745355" y="8797290"/>
          <a:ext cx="1517720" cy="630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295275</xdr:colOff>
      <xdr:row>20</xdr:row>
      <xdr:rowOff>85725</xdr:rowOff>
    </xdr:from>
    <xdr:to>
      <xdr:col>3</xdr:col>
      <xdr:colOff>1958592</xdr:colOff>
      <xdr:row>20</xdr:row>
      <xdr:rowOff>1171575</xdr:rowOff>
    </xdr:to>
    <xdr:pic>
      <xdr:nvPicPr>
        <xdr:cNvPr id="7" name="Picture 4">
          <a:extLst>
            <a:ext uri="{FF2B5EF4-FFF2-40B4-BE49-F238E27FC236}">
              <a16:creationId xmlns:a16="http://schemas.microsoft.com/office/drawing/2014/main" id="{7909641C-3F8D-4D18-BF11-E11940459D3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600575" y="11409045"/>
          <a:ext cx="1663317"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521970</xdr:colOff>
      <xdr:row>18</xdr:row>
      <xdr:rowOff>38100</xdr:rowOff>
    </xdr:from>
    <xdr:to>
      <xdr:col>3</xdr:col>
      <xdr:colOff>1543050</xdr:colOff>
      <xdr:row>18</xdr:row>
      <xdr:rowOff>1296536</xdr:rowOff>
    </xdr:to>
    <xdr:pic>
      <xdr:nvPicPr>
        <xdr:cNvPr id="8" name="Picture 5">
          <a:extLst>
            <a:ext uri="{FF2B5EF4-FFF2-40B4-BE49-F238E27FC236}">
              <a16:creationId xmlns:a16="http://schemas.microsoft.com/office/drawing/2014/main" id="{1D4D1F51-5C62-4E33-8683-3425000C581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827270" y="9845040"/>
          <a:ext cx="1021080" cy="12584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106678</xdr:colOff>
      <xdr:row>22</xdr:row>
      <xdr:rowOff>308609</xdr:rowOff>
    </xdr:from>
    <xdr:to>
      <xdr:col>3</xdr:col>
      <xdr:colOff>2333568</xdr:colOff>
      <xdr:row>22</xdr:row>
      <xdr:rowOff>1912620</xdr:rowOff>
    </xdr:to>
    <xdr:pic>
      <xdr:nvPicPr>
        <xdr:cNvPr id="9" name="Picture 3">
          <a:extLst>
            <a:ext uri="{FF2B5EF4-FFF2-40B4-BE49-F238E27FC236}">
              <a16:creationId xmlns:a16="http://schemas.microsoft.com/office/drawing/2014/main" id="{A3896663-B90D-45D0-83CD-3A78A81E2D8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411978" y="13148309"/>
          <a:ext cx="2226890" cy="16040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104774</xdr:colOff>
      <xdr:row>25</xdr:row>
      <xdr:rowOff>184784</xdr:rowOff>
    </xdr:from>
    <xdr:to>
      <xdr:col>3</xdr:col>
      <xdr:colOff>2420985</xdr:colOff>
      <xdr:row>25</xdr:row>
      <xdr:rowOff>1506855</xdr:rowOff>
    </xdr:to>
    <xdr:pic>
      <xdr:nvPicPr>
        <xdr:cNvPr id="10" name="Picture 5">
          <a:extLst>
            <a:ext uri="{FF2B5EF4-FFF2-40B4-BE49-F238E27FC236}">
              <a16:creationId xmlns:a16="http://schemas.microsoft.com/office/drawing/2014/main" id="{5EFCBBDB-FAB0-4F95-91AD-D18FE51A9557}"/>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4410074" y="15912464"/>
          <a:ext cx="2316211" cy="1322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135254</xdr:colOff>
      <xdr:row>30</xdr:row>
      <xdr:rowOff>83819</xdr:rowOff>
    </xdr:from>
    <xdr:to>
      <xdr:col>3</xdr:col>
      <xdr:colOff>2306858</xdr:colOff>
      <xdr:row>30</xdr:row>
      <xdr:rowOff>1872615</xdr:rowOff>
    </xdr:to>
    <xdr:pic>
      <xdr:nvPicPr>
        <xdr:cNvPr id="11" name="Picture 9">
          <a:extLst>
            <a:ext uri="{FF2B5EF4-FFF2-40B4-BE49-F238E27FC236}">
              <a16:creationId xmlns:a16="http://schemas.microsoft.com/office/drawing/2014/main" id="{0DE1F35E-57C5-4DCA-8BC9-DB3AC1E2D064}"/>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40554" y="18303239"/>
          <a:ext cx="2171604" cy="17887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630555</xdr:colOff>
      <xdr:row>37</xdr:row>
      <xdr:rowOff>95250</xdr:rowOff>
    </xdr:from>
    <xdr:to>
      <xdr:col>3</xdr:col>
      <xdr:colOff>1562100</xdr:colOff>
      <xdr:row>38</xdr:row>
      <xdr:rowOff>250400</xdr:rowOff>
    </xdr:to>
    <xdr:pic>
      <xdr:nvPicPr>
        <xdr:cNvPr id="12" name="Picture 6">
          <a:extLst>
            <a:ext uri="{FF2B5EF4-FFF2-40B4-BE49-F238E27FC236}">
              <a16:creationId xmlns:a16="http://schemas.microsoft.com/office/drawing/2014/main" id="{2C20F768-FA1E-4649-B87A-358F7619A2BA}"/>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935855" y="21675090"/>
          <a:ext cx="931545" cy="20753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695326</xdr:colOff>
      <xdr:row>39</xdr:row>
      <xdr:rowOff>180976</xdr:rowOff>
    </xdr:from>
    <xdr:to>
      <xdr:col>3</xdr:col>
      <xdr:colOff>1599919</xdr:colOff>
      <xdr:row>39</xdr:row>
      <xdr:rowOff>1419226</xdr:rowOff>
    </xdr:to>
    <xdr:pic>
      <xdr:nvPicPr>
        <xdr:cNvPr id="13" name="Picture 6">
          <a:extLst>
            <a:ext uri="{FF2B5EF4-FFF2-40B4-BE49-F238E27FC236}">
              <a16:creationId xmlns:a16="http://schemas.microsoft.com/office/drawing/2014/main" id="{60DAEB9C-63A4-435A-9EF5-028B0AC5522B}"/>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000626" y="24046816"/>
          <a:ext cx="904593"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710565</xdr:colOff>
      <xdr:row>41</xdr:row>
      <xdr:rowOff>83820</xdr:rowOff>
    </xdr:from>
    <xdr:to>
      <xdr:col>3</xdr:col>
      <xdr:colOff>1624965</xdr:colOff>
      <xdr:row>42</xdr:row>
      <xdr:rowOff>47890</xdr:rowOff>
    </xdr:to>
    <xdr:pic>
      <xdr:nvPicPr>
        <xdr:cNvPr id="14" name="Picture 7">
          <a:extLst>
            <a:ext uri="{FF2B5EF4-FFF2-40B4-BE49-F238E27FC236}">
              <a16:creationId xmlns:a16="http://schemas.microsoft.com/office/drawing/2014/main" id="{6C5ED5F1-BE60-429B-86A2-54CCD98F794D}"/>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5015865" y="25656540"/>
          <a:ext cx="914400" cy="157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295275</xdr:colOff>
      <xdr:row>43</xdr:row>
      <xdr:rowOff>209550</xdr:rowOff>
    </xdr:from>
    <xdr:to>
      <xdr:col>3</xdr:col>
      <xdr:colOff>1951453</xdr:colOff>
      <xdr:row>43</xdr:row>
      <xdr:rowOff>1104900</xdr:rowOff>
    </xdr:to>
    <xdr:pic>
      <xdr:nvPicPr>
        <xdr:cNvPr id="15" name="Picture 8">
          <a:extLst>
            <a:ext uri="{FF2B5EF4-FFF2-40B4-BE49-F238E27FC236}">
              <a16:creationId xmlns:a16="http://schemas.microsoft.com/office/drawing/2014/main" id="{81F42DE9-E5C2-4747-9541-F20019A69B83}"/>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600575" y="27611070"/>
          <a:ext cx="1656178"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142875</xdr:colOff>
      <xdr:row>45</xdr:row>
      <xdr:rowOff>542925</xdr:rowOff>
    </xdr:from>
    <xdr:to>
      <xdr:col>3</xdr:col>
      <xdr:colOff>2236567</xdr:colOff>
      <xdr:row>46</xdr:row>
      <xdr:rowOff>436245</xdr:rowOff>
    </xdr:to>
    <xdr:pic>
      <xdr:nvPicPr>
        <xdr:cNvPr id="16" name="Picture 9">
          <a:extLst>
            <a:ext uri="{FF2B5EF4-FFF2-40B4-BE49-F238E27FC236}">
              <a16:creationId xmlns:a16="http://schemas.microsoft.com/office/drawing/2014/main" id="{8124D132-E3D8-4288-A295-1D52257B78F4}"/>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4448175" y="29460825"/>
          <a:ext cx="2093692" cy="1463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59055</xdr:colOff>
      <xdr:row>48</xdr:row>
      <xdr:rowOff>428625</xdr:rowOff>
    </xdr:from>
    <xdr:to>
      <xdr:col>3</xdr:col>
      <xdr:colOff>2435352</xdr:colOff>
      <xdr:row>48</xdr:row>
      <xdr:rowOff>1350645</xdr:rowOff>
    </xdr:to>
    <xdr:pic>
      <xdr:nvPicPr>
        <xdr:cNvPr id="17" name="Picture 10">
          <a:extLst>
            <a:ext uri="{FF2B5EF4-FFF2-40B4-BE49-F238E27FC236}">
              <a16:creationId xmlns:a16="http://schemas.microsoft.com/office/drawing/2014/main" id="{A75AC1F3-B3A9-48FC-BE25-E0B05DCB226F}"/>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4364355" y="32074485"/>
          <a:ext cx="2376297" cy="922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426720</xdr:colOff>
      <xdr:row>54</xdr:row>
      <xdr:rowOff>38100</xdr:rowOff>
    </xdr:from>
    <xdr:to>
      <xdr:col>3</xdr:col>
      <xdr:colOff>1863090</xdr:colOff>
      <xdr:row>55</xdr:row>
      <xdr:rowOff>123825</xdr:rowOff>
    </xdr:to>
    <xdr:pic>
      <xdr:nvPicPr>
        <xdr:cNvPr id="18" name="Picture 11">
          <a:extLst>
            <a:ext uri="{FF2B5EF4-FFF2-40B4-BE49-F238E27FC236}">
              <a16:creationId xmlns:a16="http://schemas.microsoft.com/office/drawing/2014/main" id="{90D0C658-D019-4CA5-9430-8DC1ABA0B48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4732020" y="34503360"/>
          <a:ext cx="1436370" cy="199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85725</xdr:colOff>
      <xdr:row>59</xdr:row>
      <xdr:rowOff>129540</xdr:rowOff>
    </xdr:from>
    <xdr:to>
      <xdr:col>3</xdr:col>
      <xdr:colOff>2409210</xdr:colOff>
      <xdr:row>59</xdr:row>
      <xdr:rowOff>1247775</xdr:rowOff>
    </xdr:to>
    <xdr:pic>
      <xdr:nvPicPr>
        <xdr:cNvPr id="19" name="Picture 12">
          <a:extLst>
            <a:ext uri="{FF2B5EF4-FFF2-40B4-BE49-F238E27FC236}">
              <a16:creationId xmlns:a16="http://schemas.microsoft.com/office/drawing/2014/main" id="{5BA906B4-32C2-45A9-8729-58E39B1CB8C5}"/>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4391025" y="37353240"/>
          <a:ext cx="2323485" cy="1118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487680</xdr:colOff>
      <xdr:row>65</xdr:row>
      <xdr:rowOff>43815</xdr:rowOff>
    </xdr:from>
    <xdr:to>
      <xdr:col>3</xdr:col>
      <xdr:colOff>1913784</xdr:colOff>
      <xdr:row>65</xdr:row>
      <xdr:rowOff>1221105</xdr:rowOff>
    </xdr:to>
    <xdr:pic>
      <xdr:nvPicPr>
        <xdr:cNvPr id="20" name="Picture 5">
          <a:extLst>
            <a:ext uri="{FF2B5EF4-FFF2-40B4-BE49-F238E27FC236}">
              <a16:creationId xmlns:a16="http://schemas.microsoft.com/office/drawing/2014/main" id="{8C82BC0E-F74A-4D02-800C-3A4C48F87C12}"/>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4792980" y="39637335"/>
          <a:ext cx="1426104" cy="11772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400049</xdr:colOff>
      <xdr:row>67</xdr:row>
      <xdr:rowOff>62865</xdr:rowOff>
    </xdr:from>
    <xdr:to>
      <xdr:col>3</xdr:col>
      <xdr:colOff>1935479</xdr:colOff>
      <xdr:row>67</xdr:row>
      <xdr:rowOff>1171150</xdr:rowOff>
    </xdr:to>
    <xdr:pic>
      <xdr:nvPicPr>
        <xdr:cNvPr id="21" name="Picture 6">
          <a:extLst>
            <a:ext uri="{FF2B5EF4-FFF2-40B4-BE49-F238E27FC236}">
              <a16:creationId xmlns:a16="http://schemas.microsoft.com/office/drawing/2014/main" id="{96EA3C7A-DFC1-4717-9AEA-BCB64940A77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4705349" y="41172765"/>
          <a:ext cx="1535430" cy="1108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89534</xdr:colOff>
      <xdr:row>69</xdr:row>
      <xdr:rowOff>272415</xdr:rowOff>
    </xdr:from>
    <xdr:to>
      <xdr:col>3</xdr:col>
      <xdr:colOff>2445457</xdr:colOff>
      <xdr:row>69</xdr:row>
      <xdr:rowOff>1007745</xdr:rowOff>
    </xdr:to>
    <xdr:pic>
      <xdr:nvPicPr>
        <xdr:cNvPr id="22" name="Picture 13">
          <a:extLst>
            <a:ext uri="{FF2B5EF4-FFF2-40B4-BE49-F238E27FC236}">
              <a16:creationId xmlns:a16="http://schemas.microsoft.com/office/drawing/2014/main" id="{F8D8246A-FEAF-4165-8A74-AF8B4048F9C5}"/>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4394834" y="42898695"/>
          <a:ext cx="2355923" cy="7353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339090</xdr:colOff>
      <xdr:row>77</xdr:row>
      <xdr:rowOff>99059</xdr:rowOff>
    </xdr:from>
    <xdr:to>
      <xdr:col>3</xdr:col>
      <xdr:colOff>1964055</xdr:colOff>
      <xdr:row>78</xdr:row>
      <xdr:rowOff>148633</xdr:rowOff>
    </xdr:to>
    <xdr:pic>
      <xdr:nvPicPr>
        <xdr:cNvPr id="23" name="Picture 9">
          <a:extLst>
            <a:ext uri="{FF2B5EF4-FFF2-40B4-BE49-F238E27FC236}">
              <a16:creationId xmlns:a16="http://schemas.microsoft.com/office/drawing/2014/main" id="{5CC9071A-0C17-4DDC-8E78-E8B00058FCED}"/>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644390" y="45521879"/>
          <a:ext cx="1624965" cy="1352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342900</xdr:colOff>
      <xdr:row>79</xdr:row>
      <xdr:rowOff>72390</xdr:rowOff>
    </xdr:from>
    <xdr:to>
      <xdr:col>3</xdr:col>
      <xdr:colOff>1922232</xdr:colOff>
      <xdr:row>80</xdr:row>
      <xdr:rowOff>59055</xdr:rowOff>
    </xdr:to>
    <xdr:pic>
      <xdr:nvPicPr>
        <xdr:cNvPr id="24" name="Picture 10">
          <a:extLst>
            <a:ext uri="{FF2B5EF4-FFF2-40B4-BE49-F238E27FC236}">
              <a16:creationId xmlns:a16="http://schemas.microsoft.com/office/drawing/2014/main" id="{D6233BAB-068D-4BD3-B1CE-ADF9AB9AE846}"/>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648200" y="47011590"/>
          <a:ext cx="1579332" cy="12896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266699</xdr:colOff>
      <xdr:row>81</xdr:row>
      <xdr:rowOff>85725</xdr:rowOff>
    </xdr:from>
    <xdr:to>
      <xdr:col>3</xdr:col>
      <xdr:colOff>2188378</xdr:colOff>
      <xdr:row>82</xdr:row>
      <xdr:rowOff>40005</xdr:rowOff>
    </xdr:to>
    <xdr:pic>
      <xdr:nvPicPr>
        <xdr:cNvPr id="25" name="Picture 14">
          <a:extLst>
            <a:ext uri="{FF2B5EF4-FFF2-40B4-BE49-F238E27FC236}">
              <a16:creationId xmlns:a16="http://schemas.microsoft.com/office/drawing/2014/main" id="{D5CCBBEE-7D65-4DF8-951D-F79FB7EBFF3A}"/>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4571999" y="48541305"/>
          <a:ext cx="1921679"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742950</xdr:colOff>
      <xdr:row>85</xdr:row>
      <xdr:rowOff>49530</xdr:rowOff>
    </xdr:from>
    <xdr:to>
      <xdr:col>3</xdr:col>
      <xdr:colOff>1534471</xdr:colOff>
      <xdr:row>86</xdr:row>
      <xdr:rowOff>87630</xdr:rowOff>
    </xdr:to>
    <xdr:pic>
      <xdr:nvPicPr>
        <xdr:cNvPr id="26" name="Picture 2">
          <a:extLst>
            <a:ext uri="{FF2B5EF4-FFF2-40B4-BE49-F238E27FC236}">
              <a16:creationId xmlns:a16="http://schemas.microsoft.com/office/drawing/2014/main" id="{78F5F292-149D-4987-A749-AEAF3F53CA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48250" y="50600610"/>
          <a:ext cx="791521"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598170</xdr:colOff>
      <xdr:row>87</xdr:row>
      <xdr:rowOff>85724</xdr:rowOff>
    </xdr:from>
    <xdr:to>
      <xdr:col>3</xdr:col>
      <xdr:colOff>1626870</xdr:colOff>
      <xdr:row>88</xdr:row>
      <xdr:rowOff>25803</xdr:rowOff>
    </xdr:to>
    <xdr:pic>
      <xdr:nvPicPr>
        <xdr:cNvPr id="27" name="Picture 3">
          <a:extLst>
            <a:ext uri="{FF2B5EF4-FFF2-40B4-BE49-F238E27FC236}">
              <a16:creationId xmlns:a16="http://schemas.microsoft.com/office/drawing/2014/main" id="{B0C7B138-F703-454A-B0F3-27EE0CC533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03470" y="52153184"/>
          <a:ext cx="1028700" cy="12430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432434</xdr:colOff>
      <xdr:row>89</xdr:row>
      <xdr:rowOff>142874</xdr:rowOff>
    </xdr:from>
    <xdr:to>
      <xdr:col>3</xdr:col>
      <xdr:colOff>1905664</xdr:colOff>
      <xdr:row>90</xdr:row>
      <xdr:rowOff>30479</xdr:rowOff>
    </xdr:to>
    <xdr:pic>
      <xdr:nvPicPr>
        <xdr:cNvPr id="28" name="Picture 1">
          <a:extLst>
            <a:ext uri="{FF2B5EF4-FFF2-40B4-BE49-F238E27FC236}">
              <a16:creationId xmlns:a16="http://schemas.microsoft.com/office/drawing/2014/main" id="{D8B29778-60D9-4118-8424-8CA6CBC6BD53}"/>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4737734" y="53726714"/>
          <a:ext cx="147323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352425</xdr:colOff>
      <xdr:row>91</xdr:row>
      <xdr:rowOff>51434</xdr:rowOff>
    </xdr:from>
    <xdr:to>
      <xdr:col>3</xdr:col>
      <xdr:colOff>1884372</xdr:colOff>
      <xdr:row>91</xdr:row>
      <xdr:rowOff>760094</xdr:rowOff>
    </xdr:to>
    <xdr:pic>
      <xdr:nvPicPr>
        <xdr:cNvPr id="29" name="Picture 7">
          <a:extLst>
            <a:ext uri="{FF2B5EF4-FFF2-40B4-BE49-F238E27FC236}">
              <a16:creationId xmlns:a16="http://schemas.microsoft.com/office/drawing/2014/main" id="{A68FD3CC-48EB-4E65-B041-15A492E2AD1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57725" y="55151654"/>
          <a:ext cx="1531947" cy="708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354330</xdr:colOff>
      <xdr:row>91</xdr:row>
      <xdr:rowOff>800100</xdr:rowOff>
    </xdr:from>
    <xdr:to>
      <xdr:col>3</xdr:col>
      <xdr:colOff>1874942</xdr:colOff>
      <xdr:row>92</xdr:row>
      <xdr:rowOff>190500</xdr:rowOff>
    </xdr:to>
    <xdr:pic>
      <xdr:nvPicPr>
        <xdr:cNvPr id="30" name="Picture 2">
          <a:extLst>
            <a:ext uri="{FF2B5EF4-FFF2-40B4-BE49-F238E27FC236}">
              <a16:creationId xmlns:a16="http://schemas.microsoft.com/office/drawing/2014/main" id="{B3AD2F90-466B-4B0F-B16C-02DECD332443}"/>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659630" y="55900320"/>
          <a:ext cx="1520612"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581025</xdr:colOff>
      <xdr:row>95</xdr:row>
      <xdr:rowOff>81915</xdr:rowOff>
    </xdr:from>
    <xdr:to>
      <xdr:col>3</xdr:col>
      <xdr:colOff>1628775</xdr:colOff>
      <xdr:row>96</xdr:row>
      <xdr:rowOff>69182</xdr:rowOff>
    </xdr:to>
    <xdr:pic>
      <xdr:nvPicPr>
        <xdr:cNvPr id="31" name="Picture 12">
          <a:extLst>
            <a:ext uri="{FF2B5EF4-FFF2-40B4-BE49-F238E27FC236}">
              <a16:creationId xmlns:a16="http://schemas.microsoft.com/office/drawing/2014/main" id="{9FA5E091-8C96-4357-A2E9-CA51721F7A1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886325" y="57125235"/>
          <a:ext cx="1047750" cy="12902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443865</xdr:colOff>
      <xdr:row>97</xdr:row>
      <xdr:rowOff>66675</xdr:rowOff>
    </xdr:from>
    <xdr:to>
      <xdr:col>3</xdr:col>
      <xdr:colOff>1817370</xdr:colOff>
      <xdr:row>98</xdr:row>
      <xdr:rowOff>101341</xdr:rowOff>
    </xdr:to>
    <xdr:pic>
      <xdr:nvPicPr>
        <xdr:cNvPr id="32" name="Picture 3">
          <a:extLst>
            <a:ext uri="{FF2B5EF4-FFF2-40B4-BE49-F238E27FC236}">
              <a16:creationId xmlns:a16="http://schemas.microsoft.com/office/drawing/2014/main" id="{AA1C08A5-79B4-4F08-B81D-B5D6B7336CE9}"/>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4749165" y="58626375"/>
          <a:ext cx="1373505" cy="13376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99</xdr:row>
      <xdr:rowOff>57150</xdr:rowOff>
    </xdr:from>
    <xdr:to>
      <xdr:col>3</xdr:col>
      <xdr:colOff>1960245</xdr:colOff>
      <xdr:row>100</xdr:row>
      <xdr:rowOff>59379</xdr:rowOff>
    </xdr:to>
    <xdr:pic>
      <xdr:nvPicPr>
        <xdr:cNvPr id="33" name="Picture 4">
          <a:extLst>
            <a:ext uri="{FF2B5EF4-FFF2-40B4-BE49-F238E27FC236}">
              <a16:creationId xmlns:a16="http://schemas.microsoft.com/office/drawing/2014/main" id="{70341F4F-C0FB-42EA-B15C-9B1ECA737729}"/>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4924425" y="60133230"/>
          <a:ext cx="1341120" cy="13052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68579</xdr:colOff>
      <xdr:row>101</xdr:row>
      <xdr:rowOff>348615</xdr:rowOff>
    </xdr:from>
    <xdr:to>
      <xdr:col>3</xdr:col>
      <xdr:colOff>2447925</xdr:colOff>
      <xdr:row>101</xdr:row>
      <xdr:rowOff>1303020</xdr:rowOff>
    </xdr:to>
    <xdr:pic>
      <xdr:nvPicPr>
        <xdr:cNvPr id="34" name="Picture 5">
          <a:extLst>
            <a:ext uri="{FF2B5EF4-FFF2-40B4-BE49-F238E27FC236}">
              <a16:creationId xmlns:a16="http://schemas.microsoft.com/office/drawing/2014/main" id="{0A652D03-F99C-4652-BC40-C5A325B15DF6}"/>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4373879" y="61941075"/>
          <a:ext cx="2379346" cy="9544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104775</xdr:colOff>
      <xdr:row>103</xdr:row>
      <xdr:rowOff>51434</xdr:rowOff>
    </xdr:from>
    <xdr:to>
      <xdr:col>3</xdr:col>
      <xdr:colOff>2285788</xdr:colOff>
      <xdr:row>104</xdr:row>
      <xdr:rowOff>123824</xdr:rowOff>
    </xdr:to>
    <xdr:pic>
      <xdr:nvPicPr>
        <xdr:cNvPr id="35" name="Picture 6">
          <a:extLst>
            <a:ext uri="{FF2B5EF4-FFF2-40B4-BE49-F238E27FC236}">
              <a16:creationId xmlns:a16="http://schemas.microsoft.com/office/drawing/2014/main" id="{AF03BC7E-FA41-4B11-A828-5A285B9A5104}"/>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4410075" y="63548894"/>
          <a:ext cx="2181013" cy="13754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142875</xdr:colOff>
      <xdr:row>105</xdr:row>
      <xdr:rowOff>123825</xdr:rowOff>
    </xdr:from>
    <xdr:to>
      <xdr:col>3</xdr:col>
      <xdr:colOff>2335783</xdr:colOff>
      <xdr:row>106</xdr:row>
      <xdr:rowOff>150495</xdr:rowOff>
    </xdr:to>
    <xdr:pic>
      <xdr:nvPicPr>
        <xdr:cNvPr id="36" name="Picture 7">
          <a:extLst>
            <a:ext uri="{FF2B5EF4-FFF2-40B4-BE49-F238E27FC236}">
              <a16:creationId xmlns:a16="http://schemas.microsoft.com/office/drawing/2014/main" id="{CC8EA49F-5DC8-462F-9A6E-93AF07C82B56}"/>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4448175" y="65137665"/>
          <a:ext cx="2192908" cy="13296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120015</xdr:colOff>
      <xdr:row>107</xdr:row>
      <xdr:rowOff>108584</xdr:rowOff>
    </xdr:from>
    <xdr:to>
      <xdr:col>3</xdr:col>
      <xdr:colOff>2369820</xdr:colOff>
      <xdr:row>107</xdr:row>
      <xdr:rowOff>1304231</xdr:rowOff>
    </xdr:to>
    <xdr:pic>
      <xdr:nvPicPr>
        <xdr:cNvPr id="37" name="Picture 8">
          <a:extLst>
            <a:ext uri="{FF2B5EF4-FFF2-40B4-BE49-F238E27FC236}">
              <a16:creationId xmlns:a16="http://schemas.microsoft.com/office/drawing/2014/main" id="{60C3B187-C7E3-45F9-A0EF-26B20C9236B8}"/>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4425315" y="66638804"/>
          <a:ext cx="2249805" cy="1195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182879</xdr:colOff>
      <xdr:row>109</xdr:row>
      <xdr:rowOff>66675</xdr:rowOff>
    </xdr:from>
    <xdr:to>
      <xdr:col>3</xdr:col>
      <xdr:colOff>2226944</xdr:colOff>
      <xdr:row>110</xdr:row>
      <xdr:rowOff>44643</xdr:rowOff>
    </xdr:to>
    <xdr:pic>
      <xdr:nvPicPr>
        <xdr:cNvPr id="38" name="Picture 9">
          <a:extLst>
            <a:ext uri="{FF2B5EF4-FFF2-40B4-BE49-F238E27FC236}">
              <a16:creationId xmlns:a16="http://schemas.microsoft.com/office/drawing/2014/main" id="{F09B8A37-051A-482F-A141-A004BF14C9E4}"/>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4488179" y="68113275"/>
          <a:ext cx="2044065" cy="1280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657226</xdr:colOff>
      <xdr:row>111</xdr:row>
      <xdr:rowOff>148590</xdr:rowOff>
    </xdr:from>
    <xdr:to>
      <xdr:col>3</xdr:col>
      <xdr:colOff>1663190</xdr:colOff>
      <xdr:row>112</xdr:row>
      <xdr:rowOff>38100</xdr:rowOff>
    </xdr:to>
    <xdr:pic>
      <xdr:nvPicPr>
        <xdr:cNvPr id="39" name="Picture 19">
          <a:extLst>
            <a:ext uri="{FF2B5EF4-FFF2-40B4-BE49-F238E27FC236}">
              <a16:creationId xmlns:a16="http://schemas.microsoft.com/office/drawing/2014/main" id="{B5D08590-0400-4E80-BE72-343C0A1C3663}"/>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962526" y="69711570"/>
          <a:ext cx="1005964" cy="1413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148590</xdr:colOff>
      <xdr:row>113</xdr:row>
      <xdr:rowOff>161925</xdr:rowOff>
    </xdr:from>
    <xdr:to>
      <xdr:col>3</xdr:col>
      <xdr:colOff>2275097</xdr:colOff>
      <xdr:row>113</xdr:row>
      <xdr:rowOff>1133475</xdr:rowOff>
    </xdr:to>
    <xdr:pic>
      <xdr:nvPicPr>
        <xdr:cNvPr id="40" name="Picture 20">
          <a:extLst>
            <a:ext uri="{FF2B5EF4-FFF2-40B4-BE49-F238E27FC236}">
              <a16:creationId xmlns:a16="http://schemas.microsoft.com/office/drawing/2014/main" id="{8ACE3CCA-759C-4343-ACC4-68F2CCEFB51C}"/>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4453890" y="71462265"/>
          <a:ext cx="2126507"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375284</xdr:colOff>
      <xdr:row>115</xdr:row>
      <xdr:rowOff>89534</xdr:rowOff>
    </xdr:from>
    <xdr:to>
      <xdr:col>3</xdr:col>
      <xdr:colOff>1914525</xdr:colOff>
      <xdr:row>115</xdr:row>
      <xdr:rowOff>1242059</xdr:rowOff>
    </xdr:to>
    <xdr:pic>
      <xdr:nvPicPr>
        <xdr:cNvPr id="41" name="Picture 21">
          <a:extLst>
            <a:ext uri="{FF2B5EF4-FFF2-40B4-BE49-F238E27FC236}">
              <a16:creationId xmlns:a16="http://schemas.microsoft.com/office/drawing/2014/main" id="{5E8FE0B1-5F42-48A3-BC92-745D56EF2169}"/>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4680584" y="72906254"/>
          <a:ext cx="1539241"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110490</xdr:colOff>
      <xdr:row>117</xdr:row>
      <xdr:rowOff>571500</xdr:rowOff>
    </xdr:from>
    <xdr:to>
      <xdr:col>3</xdr:col>
      <xdr:colOff>2397050</xdr:colOff>
      <xdr:row>118</xdr:row>
      <xdr:rowOff>426720</xdr:rowOff>
    </xdr:to>
    <xdr:pic>
      <xdr:nvPicPr>
        <xdr:cNvPr id="42" name="Picture 22">
          <a:extLst>
            <a:ext uri="{FF2B5EF4-FFF2-40B4-BE49-F238E27FC236}">
              <a16:creationId xmlns:a16="http://schemas.microsoft.com/office/drawing/2014/main" id="{7FEB818A-E4A6-4440-B1FF-69E2A3F6CDA7}"/>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4415790" y="74904600"/>
          <a:ext cx="2286560"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413384</xdr:colOff>
      <xdr:row>120</xdr:row>
      <xdr:rowOff>66675</xdr:rowOff>
    </xdr:from>
    <xdr:to>
      <xdr:col>3</xdr:col>
      <xdr:colOff>1935479</xdr:colOff>
      <xdr:row>121</xdr:row>
      <xdr:rowOff>8232</xdr:rowOff>
    </xdr:to>
    <xdr:pic>
      <xdr:nvPicPr>
        <xdr:cNvPr id="43" name="Picture 23">
          <a:extLst>
            <a:ext uri="{FF2B5EF4-FFF2-40B4-BE49-F238E27FC236}">
              <a16:creationId xmlns:a16="http://schemas.microsoft.com/office/drawing/2014/main" id="{D82B50B9-4D86-4154-AAC5-724E07010495}"/>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4718684" y="77112495"/>
          <a:ext cx="1522095" cy="12445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348615</xdr:colOff>
      <xdr:row>122</xdr:row>
      <xdr:rowOff>95249</xdr:rowOff>
    </xdr:from>
    <xdr:to>
      <xdr:col>3</xdr:col>
      <xdr:colOff>2009775</xdr:colOff>
      <xdr:row>123</xdr:row>
      <xdr:rowOff>66728</xdr:rowOff>
    </xdr:to>
    <xdr:pic>
      <xdr:nvPicPr>
        <xdr:cNvPr id="44" name="Picture 1">
          <a:extLst>
            <a:ext uri="{FF2B5EF4-FFF2-40B4-BE49-F238E27FC236}">
              <a16:creationId xmlns:a16="http://schemas.microsoft.com/office/drawing/2014/main" id="{26E492AF-3FAF-40EF-BA69-D043E8BE98DE}"/>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4653915" y="78657449"/>
          <a:ext cx="1661160" cy="12744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306704</xdr:colOff>
      <xdr:row>124</xdr:row>
      <xdr:rowOff>196215</xdr:rowOff>
    </xdr:from>
    <xdr:to>
      <xdr:col>3</xdr:col>
      <xdr:colOff>2212606</xdr:colOff>
      <xdr:row>124</xdr:row>
      <xdr:rowOff>1476375</xdr:rowOff>
    </xdr:to>
    <xdr:pic>
      <xdr:nvPicPr>
        <xdr:cNvPr id="45" name="Picture 10">
          <a:extLst>
            <a:ext uri="{FF2B5EF4-FFF2-40B4-BE49-F238E27FC236}">
              <a16:creationId xmlns:a16="http://schemas.microsoft.com/office/drawing/2014/main" id="{DA1C3086-9671-4F27-8C7B-A47274349056}"/>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4612004" y="80274795"/>
          <a:ext cx="1905902" cy="1280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569595</xdr:colOff>
      <xdr:row>124</xdr:row>
      <xdr:rowOff>1413509</xdr:rowOff>
    </xdr:from>
    <xdr:to>
      <xdr:col>3</xdr:col>
      <xdr:colOff>1988820</xdr:colOff>
      <xdr:row>126</xdr:row>
      <xdr:rowOff>86582</xdr:rowOff>
    </xdr:to>
    <xdr:pic>
      <xdr:nvPicPr>
        <xdr:cNvPr id="46" name="Picture 11">
          <a:extLst>
            <a:ext uri="{FF2B5EF4-FFF2-40B4-BE49-F238E27FC236}">
              <a16:creationId xmlns:a16="http://schemas.microsoft.com/office/drawing/2014/main" id="{D6C73F33-CC1E-44D1-B1FE-E8D5B8A3853E}"/>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4874895" y="81492089"/>
          <a:ext cx="1419225" cy="15839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40004</xdr:colOff>
      <xdr:row>130</xdr:row>
      <xdr:rowOff>104775</xdr:rowOff>
    </xdr:from>
    <xdr:to>
      <xdr:col>3</xdr:col>
      <xdr:colOff>2341630</xdr:colOff>
      <xdr:row>130</xdr:row>
      <xdr:rowOff>1263015</xdr:rowOff>
    </xdr:to>
    <xdr:pic>
      <xdr:nvPicPr>
        <xdr:cNvPr id="47" name="Picture 3">
          <a:extLst>
            <a:ext uri="{FF2B5EF4-FFF2-40B4-BE49-F238E27FC236}">
              <a16:creationId xmlns:a16="http://schemas.microsoft.com/office/drawing/2014/main" id="{2A603ECA-10B8-4EE5-9557-3B4114526339}"/>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4345304" y="83947635"/>
          <a:ext cx="2301626" cy="1158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386715</xdr:colOff>
      <xdr:row>132</xdr:row>
      <xdr:rowOff>142875</xdr:rowOff>
    </xdr:from>
    <xdr:to>
      <xdr:col>3</xdr:col>
      <xdr:colOff>2011680</xdr:colOff>
      <xdr:row>133</xdr:row>
      <xdr:rowOff>105892</xdr:rowOff>
    </xdr:to>
    <xdr:pic>
      <xdr:nvPicPr>
        <xdr:cNvPr id="48" name="Picture 12">
          <a:extLst>
            <a:ext uri="{FF2B5EF4-FFF2-40B4-BE49-F238E27FC236}">
              <a16:creationId xmlns:a16="http://schemas.microsoft.com/office/drawing/2014/main" id="{4E2D7C8C-76EF-464F-A008-F438C0ED6259}"/>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4692015" y="85502115"/>
          <a:ext cx="1624965" cy="12660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443865</xdr:colOff>
      <xdr:row>134</xdr:row>
      <xdr:rowOff>100965</xdr:rowOff>
    </xdr:from>
    <xdr:to>
      <xdr:col>3</xdr:col>
      <xdr:colOff>1929765</xdr:colOff>
      <xdr:row>135</xdr:row>
      <xdr:rowOff>21455</xdr:rowOff>
    </xdr:to>
    <xdr:pic>
      <xdr:nvPicPr>
        <xdr:cNvPr id="49" name="Picture 5">
          <a:extLst>
            <a:ext uri="{FF2B5EF4-FFF2-40B4-BE49-F238E27FC236}">
              <a16:creationId xmlns:a16="http://schemas.microsoft.com/office/drawing/2014/main" id="{9635E83E-7503-45C4-B010-B51309E603E6}"/>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4749165" y="86976585"/>
          <a:ext cx="1485900" cy="1223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396240</xdr:colOff>
      <xdr:row>137</xdr:row>
      <xdr:rowOff>129540</xdr:rowOff>
    </xdr:from>
    <xdr:to>
      <xdr:col>3</xdr:col>
      <xdr:colOff>1986915</xdr:colOff>
      <xdr:row>137</xdr:row>
      <xdr:rowOff>1282702</xdr:rowOff>
    </xdr:to>
    <xdr:pic>
      <xdr:nvPicPr>
        <xdr:cNvPr id="50" name="Picture 6">
          <a:extLst>
            <a:ext uri="{FF2B5EF4-FFF2-40B4-BE49-F238E27FC236}">
              <a16:creationId xmlns:a16="http://schemas.microsoft.com/office/drawing/2014/main" id="{B6782CE5-A714-4462-822F-1F693B4D297A}"/>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4701540" y="88734900"/>
          <a:ext cx="1590675" cy="11531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440054</xdr:colOff>
      <xdr:row>139</xdr:row>
      <xdr:rowOff>68580</xdr:rowOff>
    </xdr:from>
    <xdr:to>
      <xdr:col>3</xdr:col>
      <xdr:colOff>1927859</xdr:colOff>
      <xdr:row>140</xdr:row>
      <xdr:rowOff>34662</xdr:rowOff>
    </xdr:to>
    <xdr:pic>
      <xdr:nvPicPr>
        <xdr:cNvPr id="51" name="Picture 13">
          <a:extLst>
            <a:ext uri="{FF2B5EF4-FFF2-40B4-BE49-F238E27FC236}">
              <a16:creationId xmlns:a16="http://schemas.microsoft.com/office/drawing/2014/main" id="{643AE167-72A1-4685-9334-946C421B2ED3}"/>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4745354" y="90190320"/>
          <a:ext cx="1487805" cy="12691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581025</xdr:colOff>
      <xdr:row>141</xdr:row>
      <xdr:rowOff>81915</xdr:rowOff>
    </xdr:from>
    <xdr:to>
      <xdr:col>3</xdr:col>
      <xdr:colOff>1666875</xdr:colOff>
      <xdr:row>142</xdr:row>
      <xdr:rowOff>39129</xdr:rowOff>
    </xdr:to>
    <xdr:pic>
      <xdr:nvPicPr>
        <xdr:cNvPr id="52" name="Picture 8">
          <a:extLst>
            <a:ext uri="{FF2B5EF4-FFF2-40B4-BE49-F238E27FC236}">
              <a16:creationId xmlns:a16="http://schemas.microsoft.com/office/drawing/2014/main" id="{07B5F9FC-2DA3-426A-B548-3BE73B4D337C}"/>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4886325" y="91720035"/>
          <a:ext cx="1085850" cy="12602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356234</xdr:colOff>
      <xdr:row>143</xdr:row>
      <xdr:rowOff>116205</xdr:rowOff>
    </xdr:from>
    <xdr:to>
      <xdr:col>3</xdr:col>
      <xdr:colOff>1879577</xdr:colOff>
      <xdr:row>144</xdr:row>
      <xdr:rowOff>76200</xdr:rowOff>
    </xdr:to>
    <xdr:pic>
      <xdr:nvPicPr>
        <xdr:cNvPr id="53" name="Picture 9">
          <a:extLst>
            <a:ext uri="{FF2B5EF4-FFF2-40B4-BE49-F238E27FC236}">
              <a16:creationId xmlns:a16="http://schemas.microsoft.com/office/drawing/2014/main" id="{33950E24-6072-4E89-9C71-59968D398AD4}"/>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661534" y="93270705"/>
          <a:ext cx="1523343" cy="1263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434340</xdr:colOff>
      <xdr:row>145</xdr:row>
      <xdr:rowOff>81915</xdr:rowOff>
    </xdr:from>
    <xdr:to>
      <xdr:col>3</xdr:col>
      <xdr:colOff>1948815</xdr:colOff>
      <xdr:row>146</xdr:row>
      <xdr:rowOff>10990</xdr:rowOff>
    </xdr:to>
    <xdr:pic>
      <xdr:nvPicPr>
        <xdr:cNvPr id="54" name="Picture 10">
          <a:extLst>
            <a:ext uri="{FF2B5EF4-FFF2-40B4-BE49-F238E27FC236}">
              <a16:creationId xmlns:a16="http://schemas.microsoft.com/office/drawing/2014/main" id="{1E2A6677-4A8A-4ACB-901A-D536B2016ADD}"/>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739640" y="94752795"/>
          <a:ext cx="1514475" cy="1232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721994</xdr:colOff>
      <xdr:row>147</xdr:row>
      <xdr:rowOff>34290</xdr:rowOff>
    </xdr:from>
    <xdr:to>
      <xdr:col>3</xdr:col>
      <xdr:colOff>1707461</xdr:colOff>
      <xdr:row>147</xdr:row>
      <xdr:rowOff>1028700</xdr:rowOff>
    </xdr:to>
    <xdr:pic>
      <xdr:nvPicPr>
        <xdr:cNvPr id="55" name="Picture 14">
          <a:extLst>
            <a:ext uri="{FF2B5EF4-FFF2-40B4-BE49-F238E27FC236}">
              <a16:creationId xmlns:a16="http://schemas.microsoft.com/office/drawing/2014/main" id="{8F749FCC-ABC0-4DC9-B2DF-67B71F9FFCC0}"/>
            </a:ext>
          </a:extLst>
        </xdr:cNvPr>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5027294" y="96221550"/>
          <a:ext cx="985467" cy="9944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681990</xdr:colOff>
      <xdr:row>147</xdr:row>
      <xdr:rowOff>1087755</xdr:rowOff>
    </xdr:from>
    <xdr:to>
      <xdr:col>3</xdr:col>
      <xdr:colOff>1696720</xdr:colOff>
      <xdr:row>148</xdr:row>
      <xdr:rowOff>161925</xdr:rowOff>
    </xdr:to>
    <xdr:pic>
      <xdr:nvPicPr>
        <xdr:cNvPr id="56" name="Picture 15">
          <a:extLst>
            <a:ext uri="{FF2B5EF4-FFF2-40B4-BE49-F238E27FC236}">
              <a16:creationId xmlns:a16="http://schemas.microsoft.com/office/drawing/2014/main" id="{2717675C-602D-4DA2-AA6F-B779B76E8129}"/>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4987290" y="97275015"/>
          <a:ext cx="1014730" cy="1040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310515</xdr:colOff>
      <xdr:row>150</xdr:row>
      <xdr:rowOff>139065</xdr:rowOff>
    </xdr:from>
    <xdr:to>
      <xdr:col>3</xdr:col>
      <xdr:colOff>2169732</xdr:colOff>
      <xdr:row>151</xdr:row>
      <xdr:rowOff>49530</xdr:rowOff>
    </xdr:to>
    <xdr:pic>
      <xdr:nvPicPr>
        <xdr:cNvPr id="57" name="Picture 16">
          <a:extLst>
            <a:ext uri="{FF2B5EF4-FFF2-40B4-BE49-F238E27FC236}">
              <a16:creationId xmlns:a16="http://schemas.microsoft.com/office/drawing/2014/main" id="{BA241369-8526-4F9E-8FE4-7E890901B07C}"/>
            </a:ext>
          </a:extLst>
        </xdr:cNvPr>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4615815" y="98719005"/>
          <a:ext cx="1859217" cy="1213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331470</xdr:colOff>
      <xdr:row>152</xdr:row>
      <xdr:rowOff>74294</xdr:rowOff>
    </xdr:from>
    <xdr:to>
      <xdr:col>3</xdr:col>
      <xdr:colOff>2031708</xdr:colOff>
      <xdr:row>152</xdr:row>
      <xdr:rowOff>981075</xdr:rowOff>
    </xdr:to>
    <xdr:pic>
      <xdr:nvPicPr>
        <xdr:cNvPr id="58" name="Picture 17">
          <a:extLst>
            <a:ext uri="{FF2B5EF4-FFF2-40B4-BE49-F238E27FC236}">
              <a16:creationId xmlns:a16="http://schemas.microsoft.com/office/drawing/2014/main" id="{6622E211-FA15-4D06-9911-7787306AD7AB}"/>
            </a:ext>
          </a:extLst>
        </xdr:cNvPr>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4636770" y="100170614"/>
          <a:ext cx="1700238" cy="906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333375</xdr:colOff>
      <xdr:row>152</xdr:row>
      <xdr:rowOff>1045845</xdr:rowOff>
    </xdr:from>
    <xdr:to>
      <xdr:col>3</xdr:col>
      <xdr:colOff>2076756</xdr:colOff>
      <xdr:row>152</xdr:row>
      <xdr:rowOff>1866900</xdr:rowOff>
    </xdr:to>
    <xdr:pic>
      <xdr:nvPicPr>
        <xdr:cNvPr id="59" name="Picture 18">
          <a:extLst>
            <a:ext uri="{FF2B5EF4-FFF2-40B4-BE49-F238E27FC236}">
              <a16:creationId xmlns:a16="http://schemas.microsoft.com/office/drawing/2014/main" id="{2355C2A4-51E2-4C17-B6C3-A72DDE778A77}"/>
            </a:ext>
          </a:extLst>
        </xdr:cNvPr>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4638675" y="101142165"/>
          <a:ext cx="1743381" cy="821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781050</xdr:colOff>
      <xdr:row>159</xdr:row>
      <xdr:rowOff>95250</xdr:rowOff>
    </xdr:from>
    <xdr:to>
      <xdr:col>3</xdr:col>
      <xdr:colOff>1497330</xdr:colOff>
      <xdr:row>160</xdr:row>
      <xdr:rowOff>12268</xdr:rowOff>
    </xdr:to>
    <xdr:pic>
      <xdr:nvPicPr>
        <xdr:cNvPr id="60" name="Picture 2">
          <a:extLst>
            <a:ext uri="{FF2B5EF4-FFF2-40B4-BE49-F238E27FC236}">
              <a16:creationId xmlns:a16="http://schemas.microsoft.com/office/drawing/2014/main" id="{D01430E4-D6FA-4C13-862D-737C6B834F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86350" y="103521510"/>
          <a:ext cx="716280" cy="1220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647699</xdr:colOff>
      <xdr:row>161</xdr:row>
      <xdr:rowOff>104775</xdr:rowOff>
    </xdr:from>
    <xdr:to>
      <xdr:col>3</xdr:col>
      <xdr:colOff>1687829</xdr:colOff>
      <xdr:row>162</xdr:row>
      <xdr:rowOff>53473</xdr:rowOff>
    </xdr:to>
    <xdr:pic>
      <xdr:nvPicPr>
        <xdr:cNvPr id="61" name="Picture 3">
          <a:extLst>
            <a:ext uri="{FF2B5EF4-FFF2-40B4-BE49-F238E27FC236}">
              <a16:creationId xmlns:a16="http://schemas.microsoft.com/office/drawing/2014/main" id="{91B2CD12-2275-4D8F-9CD0-0C8B1A85D2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52999" y="105047415"/>
          <a:ext cx="1040130" cy="12517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243840</xdr:colOff>
      <xdr:row>163</xdr:row>
      <xdr:rowOff>140970</xdr:rowOff>
    </xdr:from>
    <xdr:to>
      <xdr:col>3</xdr:col>
      <xdr:colOff>2257425</xdr:colOff>
      <xdr:row>163</xdr:row>
      <xdr:rowOff>1165425</xdr:rowOff>
    </xdr:to>
    <xdr:pic>
      <xdr:nvPicPr>
        <xdr:cNvPr id="62" name="Picture 4">
          <a:extLst>
            <a:ext uri="{FF2B5EF4-FFF2-40B4-BE49-F238E27FC236}">
              <a16:creationId xmlns:a16="http://schemas.microsoft.com/office/drawing/2014/main" id="{952C35BA-7AAF-445C-AE2D-24A93716EED9}"/>
            </a:ext>
          </a:extLst>
        </xdr:cNvPr>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4549140" y="106599990"/>
          <a:ext cx="2013585" cy="10244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685800</xdr:colOff>
      <xdr:row>165</xdr:row>
      <xdr:rowOff>123825</xdr:rowOff>
    </xdr:from>
    <xdr:to>
      <xdr:col>3</xdr:col>
      <xdr:colOff>1562100</xdr:colOff>
      <xdr:row>165</xdr:row>
      <xdr:rowOff>1301115</xdr:rowOff>
    </xdr:to>
    <xdr:pic>
      <xdr:nvPicPr>
        <xdr:cNvPr id="63" name="Picture 5">
          <a:extLst>
            <a:ext uri="{FF2B5EF4-FFF2-40B4-BE49-F238E27FC236}">
              <a16:creationId xmlns:a16="http://schemas.microsoft.com/office/drawing/2014/main" id="{FD3F8B9E-4A72-4826-8E31-73848640805F}"/>
            </a:ext>
          </a:extLst>
        </xdr:cNvPr>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4991100" y="108099225"/>
          <a:ext cx="876300" cy="11772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400050</xdr:colOff>
      <xdr:row>167</xdr:row>
      <xdr:rowOff>131444</xdr:rowOff>
    </xdr:from>
    <xdr:to>
      <xdr:col>3</xdr:col>
      <xdr:colOff>2045970</xdr:colOff>
      <xdr:row>168</xdr:row>
      <xdr:rowOff>59378</xdr:rowOff>
    </xdr:to>
    <xdr:pic>
      <xdr:nvPicPr>
        <xdr:cNvPr id="64" name="Picture 6">
          <a:extLst>
            <a:ext uri="{FF2B5EF4-FFF2-40B4-BE49-F238E27FC236}">
              <a16:creationId xmlns:a16="http://schemas.microsoft.com/office/drawing/2014/main" id="{BE560C0C-A1BA-4CF8-A549-A41050BFAF78}"/>
            </a:ext>
          </a:extLst>
        </xdr:cNvPr>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4705350" y="109623224"/>
          <a:ext cx="1645920" cy="12309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123825</xdr:colOff>
      <xdr:row>169</xdr:row>
      <xdr:rowOff>203834</xdr:rowOff>
    </xdr:from>
    <xdr:to>
      <xdr:col>3</xdr:col>
      <xdr:colOff>2308590</xdr:colOff>
      <xdr:row>169</xdr:row>
      <xdr:rowOff>1217294</xdr:rowOff>
    </xdr:to>
    <xdr:pic>
      <xdr:nvPicPr>
        <xdr:cNvPr id="65" name="Picture 7">
          <a:extLst>
            <a:ext uri="{FF2B5EF4-FFF2-40B4-BE49-F238E27FC236}">
              <a16:creationId xmlns:a16="http://schemas.microsoft.com/office/drawing/2014/main" id="{B0723C4C-C340-43B5-8455-AC0CC08F248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429125" y="111211994"/>
          <a:ext cx="2184765" cy="1013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190500</xdr:colOff>
      <xdr:row>172</xdr:row>
      <xdr:rowOff>81915</xdr:rowOff>
    </xdr:from>
    <xdr:to>
      <xdr:col>3</xdr:col>
      <xdr:colOff>2276407</xdr:colOff>
      <xdr:row>172</xdr:row>
      <xdr:rowOff>1276350</xdr:rowOff>
    </xdr:to>
    <xdr:pic>
      <xdr:nvPicPr>
        <xdr:cNvPr id="66" name="Picture 8">
          <a:extLst>
            <a:ext uri="{FF2B5EF4-FFF2-40B4-BE49-F238E27FC236}">
              <a16:creationId xmlns:a16="http://schemas.microsoft.com/office/drawing/2014/main" id="{B5213B49-C479-4F84-A97E-E318A863F933}"/>
            </a:ext>
          </a:extLst>
        </xdr:cNvPr>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4495800" y="112819815"/>
          <a:ext cx="2085907" cy="11944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205740</xdr:colOff>
      <xdr:row>174</xdr:row>
      <xdr:rowOff>66675</xdr:rowOff>
    </xdr:from>
    <xdr:to>
      <xdr:col>3</xdr:col>
      <xdr:colOff>2296678</xdr:colOff>
      <xdr:row>174</xdr:row>
      <xdr:rowOff>1228725</xdr:rowOff>
    </xdr:to>
    <xdr:pic>
      <xdr:nvPicPr>
        <xdr:cNvPr id="67" name="Picture 9">
          <a:extLst>
            <a:ext uri="{FF2B5EF4-FFF2-40B4-BE49-F238E27FC236}">
              <a16:creationId xmlns:a16="http://schemas.microsoft.com/office/drawing/2014/main" id="{501B71A6-05C8-4036-B163-D1647C4BB6F5}"/>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4511040" y="114320955"/>
          <a:ext cx="2090938"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321945</xdr:colOff>
      <xdr:row>176</xdr:row>
      <xdr:rowOff>114299</xdr:rowOff>
    </xdr:from>
    <xdr:to>
      <xdr:col>3</xdr:col>
      <xdr:colOff>2111492</xdr:colOff>
      <xdr:row>177</xdr:row>
      <xdr:rowOff>28574</xdr:rowOff>
    </xdr:to>
    <xdr:pic>
      <xdr:nvPicPr>
        <xdr:cNvPr id="68" name="Picture 10">
          <a:extLst>
            <a:ext uri="{FF2B5EF4-FFF2-40B4-BE49-F238E27FC236}">
              <a16:creationId xmlns:a16="http://schemas.microsoft.com/office/drawing/2014/main" id="{E6084CE7-81E7-4A65-A0E5-73329A177DFB}"/>
            </a:ext>
          </a:extLst>
        </xdr:cNvPr>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4627245" y="115884959"/>
          <a:ext cx="1789547" cy="18726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459105</xdr:colOff>
      <xdr:row>178</xdr:row>
      <xdr:rowOff>55245</xdr:rowOff>
    </xdr:from>
    <xdr:to>
      <xdr:col>3</xdr:col>
      <xdr:colOff>1657351</xdr:colOff>
      <xdr:row>179</xdr:row>
      <xdr:rowOff>91440</xdr:rowOff>
    </xdr:to>
    <xdr:pic>
      <xdr:nvPicPr>
        <xdr:cNvPr id="69" name="Picture 11">
          <a:extLst>
            <a:ext uri="{FF2B5EF4-FFF2-40B4-BE49-F238E27FC236}">
              <a16:creationId xmlns:a16="http://schemas.microsoft.com/office/drawing/2014/main" id="{99EF7274-AC41-4134-8F82-4E7B854C7A18}"/>
            </a:ext>
          </a:extLst>
        </xdr:cNvPr>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4764405" y="117997605"/>
          <a:ext cx="1198246" cy="21393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601979</xdr:colOff>
      <xdr:row>181</xdr:row>
      <xdr:rowOff>74295</xdr:rowOff>
    </xdr:from>
    <xdr:to>
      <xdr:col>3</xdr:col>
      <xdr:colOff>1651634</xdr:colOff>
      <xdr:row>182</xdr:row>
      <xdr:rowOff>76957</xdr:rowOff>
    </xdr:to>
    <xdr:pic>
      <xdr:nvPicPr>
        <xdr:cNvPr id="70" name="Picture 12">
          <a:extLst>
            <a:ext uri="{FF2B5EF4-FFF2-40B4-BE49-F238E27FC236}">
              <a16:creationId xmlns:a16="http://schemas.microsoft.com/office/drawing/2014/main" id="{CC256EE2-A148-46D7-8DB8-DDCAEBB00D6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907279" y="120546495"/>
          <a:ext cx="1049655" cy="1305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194309</xdr:colOff>
      <xdr:row>183</xdr:row>
      <xdr:rowOff>224790</xdr:rowOff>
    </xdr:from>
    <xdr:to>
      <xdr:col>3</xdr:col>
      <xdr:colOff>2363972</xdr:colOff>
      <xdr:row>183</xdr:row>
      <xdr:rowOff>1276350</xdr:rowOff>
    </xdr:to>
    <xdr:pic>
      <xdr:nvPicPr>
        <xdr:cNvPr id="71" name="Picture 13">
          <a:extLst>
            <a:ext uri="{FF2B5EF4-FFF2-40B4-BE49-F238E27FC236}">
              <a16:creationId xmlns:a16="http://schemas.microsoft.com/office/drawing/2014/main" id="{35C57A44-2B31-452E-8C20-5C7EE80CB9F3}"/>
            </a:ext>
          </a:extLst>
        </xdr:cNvPr>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4499609" y="122213370"/>
          <a:ext cx="2169663" cy="1051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85725</xdr:colOff>
      <xdr:row>185</xdr:row>
      <xdr:rowOff>209550</xdr:rowOff>
    </xdr:from>
    <xdr:to>
      <xdr:col>3</xdr:col>
      <xdr:colOff>2259486</xdr:colOff>
      <xdr:row>185</xdr:row>
      <xdr:rowOff>1215390</xdr:rowOff>
    </xdr:to>
    <xdr:pic>
      <xdr:nvPicPr>
        <xdr:cNvPr id="72" name="Picture 14">
          <a:extLst>
            <a:ext uri="{FF2B5EF4-FFF2-40B4-BE49-F238E27FC236}">
              <a16:creationId xmlns:a16="http://schemas.microsoft.com/office/drawing/2014/main" id="{AC266D9A-61CB-4E04-8B68-9CA0B63FFF07}"/>
            </a:ext>
          </a:extLst>
        </xdr:cNvPr>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4391025" y="123714510"/>
          <a:ext cx="2173761" cy="1005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363855</xdr:colOff>
      <xdr:row>187</xdr:row>
      <xdr:rowOff>45719</xdr:rowOff>
    </xdr:from>
    <xdr:to>
      <xdr:col>3</xdr:col>
      <xdr:colOff>2007870</xdr:colOff>
      <xdr:row>188</xdr:row>
      <xdr:rowOff>7560</xdr:rowOff>
    </xdr:to>
    <xdr:pic>
      <xdr:nvPicPr>
        <xdr:cNvPr id="73" name="Picture 15">
          <a:extLst>
            <a:ext uri="{FF2B5EF4-FFF2-40B4-BE49-F238E27FC236}">
              <a16:creationId xmlns:a16="http://schemas.microsoft.com/office/drawing/2014/main" id="{45B9D77D-21FF-4071-BAFE-161AD48656FD}"/>
            </a:ext>
          </a:extLst>
        </xdr:cNvPr>
        <xdr:cNvPicPr>
          <a:picLocks noChangeAspect="1" noChangeArrowheads="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4669155" y="125067059"/>
          <a:ext cx="1644015" cy="12648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201930</xdr:colOff>
      <xdr:row>189</xdr:row>
      <xdr:rowOff>106680</xdr:rowOff>
    </xdr:from>
    <xdr:to>
      <xdr:col>3</xdr:col>
      <xdr:colOff>2268209</xdr:colOff>
      <xdr:row>190</xdr:row>
      <xdr:rowOff>11430</xdr:rowOff>
    </xdr:to>
    <xdr:pic>
      <xdr:nvPicPr>
        <xdr:cNvPr id="74" name="Picture 16">
          <a:extLst>
            <a:ext uri="{FF2B5EF4-FFF2-40B4-BE49-F238E27FC236}">
              <a16:creationId xmlns:a16="http://schemas.microsoft.com/office/drawing/2014/main" id="{9635CD51-21FA-4602-892C-17BB54F02D08}"/>
            </a:ext>
          </a:extLst>
        </xdr:cNvPr>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4507230" y="126644400"/>
          <a:ext cx="2066279" cy="1649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329565</xdr:colOff>
      <xdr:row>192</xdr:row>
      <xdr:rowOff>100965</xdr:rowOff>
    </xdr:from>
    <xdr:to>
      <xdr:col>3</xdr:col>
      <xdr:colOff>2207895</xdr:colOff>
      <xdr:row>193</xdr:row>
      <xdr:rowOff>22278</xdr:rowOff>
    </xdr:to>
    <xdr:pic>
      <xdr:nvPicPr>
        <xdr:cNvPr id="75" name="Picture 17">
          <a:extLst>
            <a:ext uri="{FF2B5EF4-FFF2-40B4-BE49-F238E27FC236}">
              <a16:creationId xmlns:a16="http://schemas.microsoft.com/office/drawing/2014/main" id="{C6855EEB-83FF-4B1F-A81E-987321886C22}"/>
            </a:ext>
          </a:extLst>
        </xdr:cNvPr>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4634865" y="128810385"/>
          <a:ext cx="1878330" cy="12243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249554</xdr:colOff>
      <xdr:row>194</xdr:row>
      <xdr:rowOff>165734</xdr:rowOff>
    </xdr:from>
    <xdr:to>
      <xdr:col>3</xdr:col>
      <xdr:colOff>2315185</xdr:colOff>
      <xdr:row>194</xdr:row>
      <xdr:rowOff>1506854</xdr:rowOff>
    </xdr:to>
    <xdr:pic>
      <xdr:nvPicPr>
        <xdr:cNvPr id="76" name="Picture 18">
          <a:extLst>
            <a:ext uri="{FF2B5EF4-FFF2-40B4-BE49-F238E27FC236}">
              <a16:creationId xmlns:a16="http://schemas.microsoft.com/office/drawing/2014/main" id="{68A1D56A-1499-4D38-B5D9-DA97EF3BF310}"/>
            </a:ext>
          </a:extLst>
        </xdr:cNvPr>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4554854" y="130391534"/>
          <a:ext cx="2065631"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561974</xdr:colOff>
      <xdr:row>197</xdr:row>
      <xdr:rowOff>129540</xdr:rowOff>
    </xdr:from>
    <xdr:to>
      <xdr:col>3</xdr:col>
      <xdr:colOff>1845944</xdr:colOff>
      <xdr:row>197</xdr:row>
      <xdr:rowOff>1634521</xdr:rowOff>
    </xdr:to>
    <xdr:pic>
      <xdr:nvPicPr>
        <xdr:cNvPr id="77" name="Picture 19">
          <a:extLst>
            <a:ext uri="{FF2B5EF4-FFF2-40B4-BE49-F238E27FC236}">
              <a16:creationId xmlns:a16="http://schemas.microsoft.com/office/drawing/2014/main" id="{C7F5A6DC-551E-4043-9E69-346FB0F36D72}"/>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867274" y="132397500"/>
          <a:ext cx="1283970" cy="1504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266700</xdr:colOff>
      <xdr:row>199</xdr:row>
      <xdr:rowOff>209549</xdr:rowOff>
    </xdr:from>
    <xdr:to>
      <xdr:col>3</xdr:col>
      <xdr:colOff>2382076</xdr:colOff>
      <xdr:row>199</xdr:row>
      <xdr:rowOff>1169669</xdr:rowOff>
    </xdr:to>
    <xdr:pic>
      <xdr:nvPicPr>
        <xdr:cNvPr id="78" name="Picture 20">
          <a:extLst>
            <a:ext uri="{FF2B5EF4-FFF2-40B4-BE49-F238E27FC236}">
              <a16:creationId xmlns:a16="http://schemas.microsoft.com/office/drawing/2014/main" id="{4E641A72-2DEB-401A-9966-310E1EDD4007}"/>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4572000" y="134374889"/>
          <a:ext cx="2115376" cy="960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198121</xdr:colOff>
      <xdr:row>201</xdr:row>
      <xdr:rowOff>133350</xdr:rowOff>
    </xdr:from>
    <xdr:to>
      <xdr:col>3</xdr:col>
      <xdr:colOff>2201984</xdr:colOff>
      <xdr:row>201</xdr:row>
      <xdr:rowOff>1295400</xdr:rowOff>
    </xdr:to>
    <xdr:pic>
      <xdr:nvPicPr>
        <xdr:cNvPr id="79" name="Picture 21">
          <a:extLst>
            <a:ext uri="{FF2B5EF4-FFF2-40B4-BE49-F238E27FC236}">
              <a16:creationId xmlns:a16="http://schemas.microsoft.com/office/drawing/2014/main" id="{A5409F91-7605-40B7-99EA-7869D2E83048}"/>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4503421" y="135815070"/>
          <a:ext cx="2003863"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129540</xdr:colOff>
      <xdr:row>203</xdr:row>
      <xdr:rowOff>480059</xdr:rowOff>
    </xdr:from>
    <xdr:to>
      <xdr:col>3</xdr:col>
      <xdr:colOff>2321271</xdr:colOff>
      <xdr:row>204</xdr:row>
      <xdr:rowOff>260984</xdr:rowOff>
    </xdr:to>
    <xdr:pic>
      <xdr:nvPicPr>
        <xdr:cNvPr id="80" name="Picture 22">
          <a:extLst>
            <a:ext uri="{FF2B5EF4-FFF2-40B4-BE49-F238E27FC236}">
              <a16:creationId xmlns:a16="http://schemas.microsoft.com/office/drawing/2014/main" id="{8688F1FB-8106-46D4-9E6E-4D294478B327}"/>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4434840" y="137678159"/>
          <a:ext cx="2191731" cy="13735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443865</xdr:colOff>
      <xdr:row>206</xdr:row>
      <xdr:rowOff>123825</xdr:rowOff>
    </xdr:from>
    <xdr:to>
      <xdr:col>3</xdr:col>
      <xdr:colOff>1929765</xdr:colOff>
      <xdr:row>207</xdr:row>
      <xdr:rowOff>45720</xdr:rowOff>
    </xdr:to>
    <xdr:pic>
      <xdr:nvPicPr>
        <xdr:cNvPr id="81" name="Picture 23">
          <a:extLst>
            <a:ext uri="{FF2B5EF4-FFF2-40B4-BE49-F238E27FC236}">
              <a16:creationId xmlns:a16="http://schemas.microsoft.com/office/drawing/2014/main" id="{B0B16896-6893-474A-98FC-BE12FB68E0D7}"/>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4749165" y="140430885"/>
          <a:ext cx="1485900" cy="1224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342900</xdr:colOff>
      <xdr:row>208</xdr:row>
      <xdr:rowOff>129540</xdr:rowOff>
    </xdr:from>
    <xdr:to>
      <xdr:col>3</xdr:col>
      <xdr:colOff>2045970</xdr:colOff>
      <xdr:row>209</xdr:row>
      <xdr:rowOff>124633</xdr:rowOff>
    </xdr:to>
    <xdr:pic>
      <xdr:nvPicPr>
        <xdr:cNvPr id="82" name="Picture 1">
          <a:extLst>
            <a:ext uri="{FF2B5EF4-FFF2-40B4-BE49-F238E27FC236}">
              <a16:creationId xmlns:a16="http://schemas.microsoft.com/office/drawing/2014/main" id="{6058264F-E386-4373-B730-319944DA7B88}"/>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4648200" y="141952980"/>
          <a:ext cx="1703070" cy="1298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104775</xdr:colOff>
      <xdr:row>210</xdr:row>
      <xdr:rowOff>342900</xdr:rowOff>
    </xdr:from>
    <xdr:to>
      <xdr:col>3</xdr:col>
      <xdr:colOff>2350186</xdr:colOff>
      <xdr:row>210</xdr:row>
      <xdr:rowOff>1649730</xdr:rowOff>
    </xdr:to>
    <xdr:pic>
      <xdr:nvPicPr>
        <xdr:cNvPr id="83" name="Picture 2">
          <a:extLst>
            <a:ext uri="{FF2B5EF4-FFF2-40B4-BE49-F238E27FC236}">
              <a16:creationId xmlns:a16="http://schemas.microsoft.com/office/drawing/2014/main" id="{9556E538-1786-4407-81AC-BFA7E6289760}"/>
            </a:ext>
          </a:extLst>
        </xdr:cNvPr>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4410075" y="143682720"/>
          <a:ext cx="2245411" cy="1306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112395</xdr:colOff>
      <xdr:row>212</xdr:row>
      <xdr:rowOff>171449</xdr:rowOff>
    </xdr:from>
    <xdr:to>
      <xdr:col>3</xdr:col>
      <xdr:colOff>2268915</xdr:colOff>
      <xdr:row>212</xdr:row>
      <xdr:rowOff>1261109</xdr:rowOff>
    </xdr:to>
    <xdr:pic>
      <xdr:nvPicPr>
        <xdr:cNvPr id="84" name="Picture 3">
          <a:extLst>
            <a:ext uri="{FF2B5EF4-FFF2-40B4-BE49-F238E27FC236}">
              <a16:creationId xmlns:a16="http://schemas.microsoft.com/office/drawing/2014/main" id="{6F252B76-CF44-4CCC-841C-33A2C3EE1206}"/>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4417695" y="145492469"/>
          <a:ext cx="2156520" cy="1089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588644</xdr:colOff>
      <xdr:row>214</xdr:row>
      <xdr:rowOff>95247</xdr:rowOff>
    </xdr:from>
    <xdr:to>
      <xdr:col>3</xdr:col>
      <xdr:colOff>1809750</xdr:colOff>
      <xdr:row>214</xdr:row>
      <xdr:rowOff>1454702</xdr:rowOff>
    </xdr:to>
    <xdr:pic>
      <xdr:nvPicPr>
        <xdr:cNvPr id="85" name="Picture 4">
          <a:extLst>
            <a:ext uri="{FF2B5EF4-FFF2-40B4-BE49-F238E27FC236}">
              <a16:creationId xmlns:a16="http://schemas.microsoft.com/office/drawing/2014/main" id="{FF3D0FCF-C329-4517-8A8D-0DF047CAF3B1}"/>
            </a:ext>
          </a:extLst>
        </xdr:cNvPr>
        <xdr:cNvPicPr>
          <a:picLocks noChangeAspect="1" noChangeArrowheads="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4893944" y="146932647"/>
          <a:ext cx="1221106" cy="13594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510540</xdr:colOff>
      <xdr:row>216</xdr:row>
      <xdr:rowOff>66674</xdr:rowOff>
    </xdr:from>
    <xdr:to>
      <xdr:col>3</xdr:col>
      <xdr:colOff>1983105</xdr:colOff>
      <xdr:row>216</xdr:row>
      <xdr:rowOff>1266558</xdr:rowOff>
    </xdr:to>
    <xdr:pic>
      <xdr:nvPicPr>
        <xdr:cNvPr id="86" name="Picture 5">
          <a:extLst>
            <a:ext uri="{FF2B5EF4-FFF2-40B4-BE49-F238E27FC236}">
              <a16:creationId xmlns:a16="http://schemas.microsoft.com/office/drawing/2014/main" id="{3CF2ADD2-E2E1-406F-A94F-5EBF26E80F4F}"/>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4815840" y="148580474"/>
          <a:ext cx="1472565" cy="11998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434340</xdr:colOff>
      <xdr:row>218</xdr:row>
      <xdr:rowOff>104774</xdr:rowOff>
    </xdr:from>
    <xdr:to>
      <xdr:col>3</xdr:col>
      <xdr:colOff>2039489</xdr:colOff>
      <xdr:row>218</xdr:row>
      <xdr:rowOff>1293494</xdr:rowOff>
    </xdr:to>
    <xdr:pic>
      <xdr:nvPicPr>
        <xdr:cNvPr id="87" name="Picture 6">
          <a:extLst>
            <a:ext uri="{FF2B5EF4-FFF2-40B4-BE49-F238E27FC236}">
              <a16:creationId xmlns:a16="http://schemas.microsoft.com/office/drawing/2014/main" id="{B571B9DD-1E0F-45FF-9C11-80F2F91E405B}"/>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4739640" y="150134954"/>
          <a:ext cx="1605149"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438150</xdr:colOff>
      <xdr:row>220</xdr:row>
      <xdr:rowOff>9524</xdr:rowOff>
    </xdr:from>
    <xdr:to>
      <xdr:col>3</xdr:col>
      <xdr:colOff>1996440</xdr:colOff>
      <xdr:row>221</xdr:row>
      <xdr:rowOff>48102</xdr:rowOff>
    </xdr:to>
    <xdr:pic>
      <xdr:nvPicPr>
        <xdr:cNvPr id="88" name="Picture 7">
          <a:extLst>
            <a:ext uri="{FF2B5EF4-FFF2-40B4-BE49-F238E27FC236}">
              <a16:creationId xmlns:a16="http://schemas.microsoft.com/office/drawing/2014/main" id="{B3C5B1E3-BDE4-473E-A67F-1B6164999894}"/>
            </a:ext>
          </a:extLst>
        </xdr:cNvPr>
        <xdr:cNvPicPr>
          <a:picLocks noChangeAspect="1" noChangeArrowheads="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4743450" y="151556084"/>
          <a:ext cx="1558290" cy="13415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796290</xdr:colOff>
      <xdr:row>222</xdr:row>
      <xdr:rowOff>110490</xdr:rowOff>
    </xdr:from>
    <xdr:to>
      <xdr:col>3</xdr:col>
      <xdr:colOff>1687830</xdr:colOff>
      <xdr:row>222</xdr:row>
      <xdr:rowOff>1169821</xdr:rowOff>
    </xdr:to>
    <xdr:pic>
      <xdr:nvPicPr>
        <xdr:cNvPr id="89" name="Picture 8">
          <a:extLst>
            <a:ext uri="{FF2B5EF4-FFF2-40B4-BE49-F238E27FC236}">
              <a16:creationId xmlns:a16="http://schemas.microsoft.com/office/drawing/2014/main" id="{4ADE045F-1B17-409B-815E-3AC312C2929A}"/>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5101590" y="153173430"/>
          <a:ext cx="891540" cy="10593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462915</xdr:colOff>
      <xdr:row>224</xdr:row>
      <xdr:rowOff>114299</xdr:rowOff>
    </xdr:from>
    <xdr:to>
      <xdr:col>3</xdr:col>
      <xdr:colOff>1867881</xdr:colOff>
      <xdr:row>224</xdr:row>
      <xdr:rowOff>1304924</xdr:rowOff>
    </xdr:to>
    <xdr:pic>
      <xdr:nvPicPr>
        <xdr:cNvPr id="90" name="Picture 9">
          <a:extLst>
            <a:ext uri="{FF2B5EF4-FFF2-40B4-BE49-F238E27FC236}">
              <a16:creationId xmlns:a16="http://schemas.microsoft.com/office/drawing/2014/main" id="{25FD8A55-B383-4B49-8EC1-10281B644C04}"/>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768215" y="154693619"/>
          <a:ext cx="1404966"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497204</xdr:colOff>
      <xdr:row>226</xdr:row>
      <xdr:rowOff>95250</xdr:rowOff>
    </xdr:from>
    <xdr:to>
      <xdr:col>3</xdr:col>
      <xdr:colOff>1954529</xdr:colOff>
      <xdr:row>226</xdr:row>
      <xdr:rowOff>1279668</xdr:rowOff>
    </xdr:to>
    <xdr:pic>
      <xdr:nvPicPr>
        <xdr:cNvPr id="91" name="Picture 10">
          <a:extLst>
            <a:ext uri="{FF2B5EF4-FFF2-40B4-BE49-F238E27FC236}">
              <a16:creationId xmlns:a16="http://schemas.microsoft.com/office/drawing/2014/main" id="{C9533174-4319-40CA-9ED9-B3F47D12E657}"/>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802504" y="156190950"/>
          <a:ext cx="1457325" cy="1184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358140</xdr:colOff>
      <xdr:row>228</xdr:row>
      <xdr:rowOff>38099</xdr:rowOff>
    </xdr:from>
    <xdr:to>
      <xdr:col>3</xdr:col>
      <xdr:colOff>2231015</xdr:colOff>
      <xdr:row>228</xdr:row>
      <xdr:rowOff>1251584</xdr:rowOff>
    </xdr:to>
    <xdr:pic>
      <xdr:nvPicPr>
        <xdr:cNvPr id="92" name="Picture 11">
          <a:extLst>
            <a:ext uri="{FF2B5EF4-FFF2-40B4-BE49-F238E27FC236}">
              <a16:creationId xmlns:a16="http://schemas.microsoft.com/office/drawing/2014/main" id="{CCE9CAA5-20D0-4AE1-9F2B-1010030423D5}"/>
            </a:ext>
          </a:extLst>
        </xdr:cNvPr>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4663440" y="157650179"/>
          <a:ext cx="1872875" cy="1213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320040</xdr:colOff>
      <xdr:row>232</xdr:row>
      <xdr:rowOff>171450</xdr:rowOff>
    </xdr:from>
    <xdr:to>
      <xdr:col>3</xdr:col>
      <xdr:colOff>2155430</xdr:colOff>
      <xdr:row>233</xdr:row>
      <xdr:rowOff>83820</xdr:rowOff>
    </xdr:to>
    <xdr:pic>
      <xdr:nvPicPr>
        <xdr:cNvPr id="93" name="Picture 12">
          <a:extLst>
            <a:ext uri="{FF2B5EF4-FFF2-40B4-BE49-F238E27FC236}">
              <a16:creationId xmlns:a16="http://schemas.microsoft.com/office/drawing/2014/main" id="{CA7CB1E6-9FE6-438F-B471-1183BDCAA15D}"/>
            </a:ext>
          </a:extLst>
        </xdr:cNvPr>
        <xdr:cNvPicPr>
          <a:picLocks noChangeAspect="1" noChangeArrowheads="1"/>
        </xdr:cNvPicPr>
      </xdr:nvPicPr>
      <xdr:blipFill>
        <a:blip xmlns:r="http://schemas.openxmlformats.org/officeDocument/2006/relationships" r:embed="rId65">
          <a:extLst>
            <a:ext uri="{28A0092B-C50C-407E-A947-70E740481C1C}">
              <a14:useLocalDpi xmlns:a14="http://schemas.microsoft.com/office/drawing/2010/main" val="0"/>
            </a:ext>
          </a:extLst>
        </a:blip>
        <a:srcRect/>
        <a:stretch>
          <a:fillRect/>
        </a:stretch>
      </xdr:blipFill>
      <xdr:spPr bwMode="auto">
        <a:xfrm>
          <a:off x="4625340" y="159726630"/>
          <a:ext cx="1835390" cy="12153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594359</xdr:colOff>
      <xdr:row>234</xdr:row>
      <xdr:rowOff>78105</xdr:rowOff>
    </xdr:from>
    <xdr:to>
      <xdr:col>3</xdr:col>
      <xdr:colOff>1800225</xdr:colOff>
      <xdr:row>235</xdr:row>
      <xdr:rowOff>76462</xdr:rowOff>
    </xdr:to>
    <xdr:pic>
      <xdr:nvPicPr>
        <xdr:cNvPr id="94" name="Picture 40">
          <a:extLst>
            <a:ext uri="{FF2B5EF4-FFF2-40B4-BE49-F238E27FC236}">
              <a16:creationId xmlns:a16="http://schemas.microsoft.com/office/drawing/2014/main" id="{B30C19FE-28D8-4A66-9E58-EF74155197D4}"/>
            </a:ext>
          </a:extLst>
        </xdr:cNvPr>
        <xdr:cNvPicPr>
          <a:picLocks noChangeAspect="1" noChangeArrowheads="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4899659" y="161149665"/>
          <a:ext cx="1205866" cy="14537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428625</xdr:colOff>
      <xdr:row>236</xdr:row>
      <xdr:rowOff>120015</xdr:rowOff>
    </xdr:from>
    <xdr:to>
      <xdr:col>3</xdr:col>
      <xdr:colOff>1875793</xdr:colOff>
      <xdr:row>237</xdr:row>
      <xdr:rowOff>34290</xdr:rowOff>
    </xdr:to>
    <xdr:pic>
      <xdr:nvPicPr>
        <xdr:cNvPr id="95" name="Picture 13">
          <a:extLst>
            <a:ext uri="{FF2B5EF4-FFF2-40B4-BE49-F238E27FC236}">
              <a16:creationId xmlns:a16="http://schemas.microsoft.com/office/drawing/2014/main" id="{72322967-1FD3-4234-99D0-356BA9D284B6}"/>
            </a:ext>
          </a:extLst>
        </xdr:cNvPr>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4733925" y="162860355"/>
          <a:ext cx="1447168" cy="14916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127634</xdr:colOff>
      <xdr:row>238</xdr:row>
      <xdr:rowOff>211455</xdr:rowOff>
    </xdr:from>
    <xdr:to>
      <xdr:col>3</xdr:col>
      <xdr:colOff>2277677</xdr:colOff>
      <xdr:row>239</xdr:row>
      <xdr:rowOff>76200</xdr:rowOff>
    </xdr:to>
    <xdr:pic>
      <xdr:nvPicPr>
        <xdr:cNvPr id="96" name="Picture 14">
          <a:extLst>
            <a:ext uri="{FF2B5EF4-FFF2-40B4-BE49-F238E27FC236}">
              <a16:creationId xmlns:a16="http://schemas.microsoft.com/office/drawing/2014/main" id="{D5E68C1E-505F-4637-B814-B7CD7CFD6EF7}"/>
            </a:ext>
          </a:extLst>
        </xdr:cNvPr>
        <xdr:cNvPicPr>
          <a:picLocks noChangeAspect="1" noChangeArrowheads="1"/>
        </xdr:cNvPicPr>
      </xdr:nvPicPr>
      <xdr:blipFill>
        <a:blip xmlns:r="http://schemas.openxmlformats.org/officeDocument/2006/relationships" r:embed="rId67">
          <a:extLst>
            <a:ext uri="{28A0092B-C50C-407E-A947-70E740481C1C}">
              <a14:useLocalDpi xmlns:a14="http://schemas.microsoft.com/office/drawing/2010/main" val="0"/>
            </a:ext>
          </a:extLst>
        </a:blip>
        <a:srcRect/>
        <a:stretch>
          <a:fillRect/>
        </a:stretch>
      </xdr:blipFill>
      <xdr:spPr bwMode="auto">
        <a:xfrm>
          <a:off x="4432934" y="164742495"/>
          <a:ext cx="2150043" cy="11677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177165</xdr:colOff>
      <xdr:row>242</xdr:row>
      <xdr:rowOff>419099</xdr:rowOff>
    </xdr:from>
    <xdr:to>
      <xdr:col>3</xdr:col>
      <xdr:colOff>2226578</xdr:colOff>
      <xdr:row>242</xdr:row>
      <xdr:rowOff>1040129</xdr:rowOff>
    </xdr:to>
    <xdr:pic>
      <xdr:nvPicPr>
        <xdr:cNvPr id="97" name="Picture 15">
          <a:extLst>
            <a:ext uri="{FF2B5EF4-FFF2-40B4-BE49-F238E27FC236}">
              <a16:creationId xmlns:a16="http://schemas.microsoft.com/office/drawing/2014/main" id="{B3551FBC-6556-4736-8C45-05FB3D5A7AB0}"/>
            </a:ext>
          </a:extLst>
        </xdr:cNvPr>
        <xdr:cNvPicPr>
          <a:picLocks noChangeAspect="1" noChangeArrowheads="1"/>
        </xdr:cNvPicPr>
      </xdr:nvPicPr>
      <xdr:blipFill>
        <a:blip xmlns:r="http://schemas.openxmlformats.org/officeDocument/2006/relationships" r:embed="rId68">
          <a:extLst>
            <a:ext uri="{28A0092B-C50C-407E-A947-70E740481C1C}">
              <a14:useLocalDpi xmlns:a14="http://schemas.microsoft.com/office/drawing/2010/main" val="0"/>
            </a:ext>
          </a:extLst>
        </a:blip>
        <a:srcRect/>
        <a:stretch>
          <a:fillRect/>
        </a:stretch>
      </xdr:blipFill>
      <xdr:spPr bwMode="auto">
        <a:xfrm>
          <a:off x="4482465" y="166893239"/>
          <a:ext cx="2049413" cy="6210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57150</xdr:colOff>
      <xdr:row>244</xdr:row>
      <xdr:rowOff>285750</xdr:rowOff>
    </xdr:from>
    <xdr:to>
      <xdr:col>3</xdr:col>
      <xdr:colOff>2397010</xdr:colOff>
      <xdr:row>244</xdr:row>
      <xdr:rowOff>1177290</xdr:rowOff>
    </xdr:to>
    <xdr:pic>
      <xdr:nvPicPr>
        <xdr:cNvPr id="98" name="Picture 16">
          <a:extLst>
            <a:ext uri="{FF2B5EF4-FFF2-40B4-BE49-F238E27FC236}">
              <a16:creationId xmlns:a16="http://schemas.microsoft.com/office/drawing/2014/main" id="{3A54776D-53B4-43E2-B3B0-39E7FAC82F12}"/>
            </a:ext>
          </a:extLst>
        </xdr:cNvPr>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4362450" y="168276270"/>
          <a:ext cx="2339860" cy="891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352424</xdr:colOff>
      <xdr:row>4</xdr:row>
      <xdr:rowOff>129540</xdr:rowOff>
    </xdr:from>
    <xdr:to>
      <xdr:col>3</xdr:col>
      <xdr:colOff>1733075</xdr:colOff>
      <xdr:row>4</xdr:row>
      <xdr:rowOff>942975</xdr:rowOff>
    </xdr:to>
    <xdr:pic>
      <xdr:nvPicPr>
        <xdr:cNvPr id="100" name="Picture 22">
          <a:extLst>
            <a:ext uri="{FF2B5EF4-FFF2-40B4-BE49-F238E27FC236}">
              <a16:creationId xmlns:a16="http://schemas.microsoft.com/office/drawing/2014/main" id="{71261CE2-75BC-43E2-9C63-D2498A3A7F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57724" y="2929890"/>
          <a:ext cx="1380651" cy="8134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179070</xdr:colOff>
      <xdr:row>4</xdr:row>
      <xdr:rowOff>1238250</xdr:rowOff>
    </xdr:from>
    <xdr:to>
      <xdr:col>3</xdr:col>
      <xdr:colOff>778699</xdr:colOff>
      <xdr:row>4</xdr:row>
      <xdr:rowOff>1771650</xdr:rowOff>
    </xdr:to>
    <xdr:pic>
      <xdr:nvPicPr>
        <xdr:cNvPr id="101" name="Picture 28">
          <a:extLst>
            <a:ext uri="{FF2B5EF4-FFF2-40B4-BE49-F238E27FC236}">
              <a16:creationId xmlns:a16="http://schemas.microsoft.com/office/drawing/2014/main" id="{BC9A70E0-4E1C-44B9-8924-767ACA0240A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84370" y="4038600"/>
          <a:ext cx="603439" cy="529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1087754</xdr:colOff>
      <xdr:row>4</xdr:row>
      <xdr:rowOff>960120</xdr:rowOff>
    </xdr:from>
    <xdr:to>
      <xdr:col>3</xdr:col>
      <xdr:colOff>1733792</xdr:colOff>
      <xdr:row>4</xdr:row>
      <xdr:rowOff>1962150</xdr:rowOff>
    </xdr:to>
    <xdr:pic>
      <xdr:nvPicPr>
        <xdr:cNvPr id="102" name="Picture 26" descr="BEKO Ugradna ploÄa HDCE 32201 X">
          <a:extLst>
            <a:ext uri="{FF2B5EF4-FFF2-40B4-BE49-F238E27FC236}">
              <a16:creationId xmlns:a16="http://schemas.microsoft.com/office/drawing/2014/main" id="{5FBF918F-B00F-4A2B-BCCA-92E3F5841A5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3054" y="3760470"/>
          <a:ext cx="636513" cy="988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826770</xdr:colOff>
      <xdr:row>5</xdr:row>
      <xdr:rowOff>194309</xdr:rowOff>
    </xdr:from>
    <xdr:to>
      <xdr:col>3</xdr:col>
      <xdr:colOff>1617345</xdr:colOff>
      <xdr:row>5</xdr:row>
      <xdr:rowOff>1139199</xdr:rowOff>
    </xdr:to>
    <xdr:pic>
      <xdr:nvPicPr>
        <xdr:cNvPr id="103" name="Picture 30">
          <a:extLst>
            <a:ext uri="{FF2B5EF4-FFF2-40B4-BE49-F238E27FC236}">
              <a16:creationId xmlns:a16="http://schemas.microsoft.com/office/drawing/2014/main" id="{B288EC12-5F11-433B-854F-C0312D3A9E7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132070" y="5004434"/>
          <a:ext cx="800100" cy="944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619125</xdr:colOff>
      <xdr:row>6</xdr:row>
      <xdr:rowOff>91440</xdr:rowOff>
    </xdr:from>
    <xdr:to>
      <xdr:col>3</xdr:col>
      <xdr:colOff>1731645</xdr:colOff>
      <xdr:row>6</xdr:row>
      <xdr:rowOff>1160195</xdr:rowOff>
    </xdr:to>
    <xdr:pic>
      <xdr:nvPicPr>
        <xdr:cNvPr id="104" name="Picture 24">
          <a:extLst>
            <a:ext uri="{FF2B5EF4-FFF2-40B4-BE49-F238E27FC236}">
              <a16:creationId xmlns:a16="http://schemas.microsoft.com/office/drawing/2014/main" id="{6E9C546E-3000-4F58-9537-57066424F5B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924425" y="6206490"/>
          <a:ext cx="1123950" cy="1068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588644</xdr:colOff>
      <xdr:row>7</xdr:row>
      <xdr:rowOff>28576</xdr:rowOff>
    </xdr:from>
    <xdr:to>
      <xdr:col>3</xdr:col>
      <xdr:colOff>1771650</xdr:colOff>
      <xdr:row>7</xdr:row>
      <xdr:rowOff>1165846</xdr:rowOff>
    </xdr:to>
    <xdr:pic>
      <xdr:nvPicPr>
        <xdr:cNvPr id="105" name="Picture 52">
          <a:extLst>
            <a:ext uri="{FF2B5EF4-FFF2-40B4-BE49-F238E27FC236}">
              <a16:creationId xmlns:a16="http://schemas.microsoft.com/office/drawing/2014/main" id="{DB58C7F4-320D-4791-B59B-716E9F8CEF0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893944" y="7343776"/>
          <a:ext cx="1173481" cy="1144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504825</xdr:colOff>
      <xdr:row>8</xdr:row>
      <xdr:rowOff>9525</xdr:rowOff>
    </xdr:from>
    <xdr:to>
      <xdr:col>3</xdr:col>
      <xdr:colOff>1805940</xdr:colOff>
      <xdr:row>8</xdr:row>
      <xdr:rowOff>1237593</xdr:rowOff>
    </xdr:to>
    <xdr:pic>
      <xdr:nvPicPr>
        <xdr:cNvPr id="106" name="Picture 60" descr="NEUTRALNI STO SA BLOKOM FIOKA">
          <a:extLst>
            <a:ext uri="{FF2B5EF4-FFF2-40B4-BE49-F238E27FC236}">
              <a16:creationId xmlns:a16="http://schemas.microsoft.com/office/drawing/2014/main" id="{C44813B5-A677-4E0F-9695-59030A3FD48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810125" y="8524875"/>
          <a:ext cx="1295400" cy="1235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438149</xdr:colOff>
      <xdr:row>9</xdr:row>
      <xdr:rowOff>19050</xdr:rowOff>
    </xdr:from>
    <xdr:to>
      <xdr:col>3</xdr:col>
      <xdr:colOff>1619249</xdr:colOff>
      <xdr:row>9</xdr:row>
      <xdr:rowOff>1009509</xdr:rowOff>
    </xdr:to>
    <xdr:pic>
      <xdr:nvPicPr>
        <xdr:cNvPr id="107" name="Picture 1">
          <a:extLst>
            <a:ext uri="{FF2B5EF4-FFF2-40B4-BE49-F238E27FC236}">
              <a16:creationId xmlns:a16="http://schemas.microsoft.com/office/drawing/2014/main" id="{1994EB45-F47C-416A-B5E9-5B69A108B06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743449" y="9810750"/>
          <a:ext cx="1188720" cy="9904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381000</xdr:colOff>
      <xdr:row>11</xdr:row>
      <xdr:rowOff>114300</xdr:rowOff>
    </xdr:from>
    <xdr:to>
      <xdr:col>3</xdr:col>
      <xdr:colOff>1656452</xdr:colOff>
      <xdr:row>11</xdr:row>
      <xdr:rowOff>1501140</xdr:rowOff>
    </xdr:to>
    <xdr:pic>
      <xdr:nvPicPr>
        <xdr:cNvPr id="108" name="Picture 2">
          <a:extLst>
            <a:ext uri="{FF2B5EF4-FFF2-40B4-BE49-F238E27FC236}">
              <a16:creationId xmlns:a16="http://schemas.microsoft.com/office/drawing/2014/main" id="{F4A1CC7D-98BC-43EA-882A-6C6795D78F1B}"/>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686300" y="11944350"/>
          <a:ext cx="1275452" cy="1386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762000</xdr:colOff>
      <xdr:row>12</xdr:row>
      <xdr:rowOff>40005</xdr:rowOff>
    </xdr:from>
    <xdr:to>
      <xdr:col>3</xdr:col>
      <xdr:colOff>1463040</xdr:colOff>
      <xdr:row>12</xdr:row>
      <xdr:rowOff>1317651</xdr:rowOff>
    </xdr:to>
    <xdr:pic>
      <xdr:nvPicPr>
        <xdr:cNvPr id="109" name="Picture 46" descr="BEKO Kombinovani friÅ¾ider RDSA 240 K20 S, SamootapajuÄi">
          <a:extLst>
            <a:ext uri="{FF2B5EF4-FFF2-40B4-BE49-F238E27FC236}">
              <a16:creationId xmlns:a16="http://schemas.microsoft.com/office/drawing/2014/main" id="{606AD1ED-7562-41A6-A609-47E6D7E24FAC}"/>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067300" y="13517880"/>
          <a:ext cx="704850" cy="12890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472440</xdr:colOff>
      <xdr:row>13</xdr:row>
      <xdr:rowOff>190500</xdr:rowOff>
    </xdr:from>
    <xdr:to>
      <xdr:col>3</xdr:col>
      <xdr:colOff>1638828</xdr:colOff>
      <xdr:row>13</xdr:row>
      <xdr:rowOff>1459230</xdr:rowOff>
    </xdr:to>
    <xdr:pic>
      <xdr:nvPicPr>
        <xdr:cNvPr id="110" name="Graphics 30">
          <a:extLst>
            <a:ext uri="{FF2B5EF4-FFF2-40B4-BE49-F238E27FC236}">
              <a16:creationId xmlns:a16="http://schemas.microsoft.com/office/drawing/2014/main" id="{4D8419C6-AA68-46F0-907A-4DC0418E742D}"/>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777740" y="15059025"/>
          <a:ext cx="1166388" cy="126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3</xdr:col>
      <xdr:colOff>300990</xdr:colOff>
      <xdr:row>14</xdr:row>
      <xdr:rowOff>173354</xdr:rowOff>
    </xdr:from>
    <xdr:to>
      <xdr:col>3</xdr:col>
      <xdr:colOff>2000250</xdr:colOff>
      <xdr:row>14</xdr:row>
      <xdr:rowOff>1408124</xdr:rowOff>
    </xdr:to>
    <xdr:pic>
      <xdr:nvPicPr>
        <xdr:cNvPr id="111" name="Picture 18">
          <a:extLst>
            <a:ext uri="{FF2B5EF4-FFF2-40B4-BE49-F238E27FC236}">
              <a16:creationId xmlns:a16="http://schemas.microsoft.com/office/drawing/2014/main" id="{8AD0F1ED-B6F5-43DA-AAB0-A92E69227025}"/>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606290" y="16651604"/>
          <a:ext cx="1699260" cy="1234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209550</xdr:colOff>
      <xdr:row>15</xdr:row>
      <xdr:rowOff>129540</xdr:rowOff>
    </xdr:from>
    <xdr:to>
      <xdr:col>3</xdr:col>
      <xdr:colOff>2098312</xdr:colOff>
      <xdr:row>15</xdr:row>
      <xdr:rowOff>1443990</xdr:rowOff>
    </xdr:to>
    <xdr:pic>
      <xdr:nvPicPr>
        <xdr:cNvPr id="112" name="Picture 9">
          <a:extLst>
            <a:ext uri="{FF2B5EF4-FFF2-40B4-BE49-F238E27FC236}">
              <a16:creationId xmlns:a16="http://schemas.microsoft.com/office/drawing/2014/main" id="{8E3CB861-3CC2-4353-ADB1-4FD6581DA608}"/>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4514850" y="18217515"/>
          <a:ext cx="1888762" cy="1314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392429</xdr:colOff>
      <xdr:row>16</xdr:row>
      <xdr:rowOff>161925</xdr:rowOff>
    </xdr:from>
    <xdr:to>
      <xdr:col>3</xdr:col>
      <xdr:colOff>1584217</xdr:colOff>
      <xdr:row>16</xdr:row>
      <xdr:rowOff>1544955</xdr:rowOff>
    </xdr:to>
    <xdr:pic>
      <xdr:nvPicPr>
        <xdr:cNvPr id="113" name="Picture 59" descr="STO ZA OTPATKE">
          <a:extLst>
            <a:ext uri="{FF2B5EF4-FFF2-40B4-BE49-F238E27FC236}">
              <a16:creationId xmlns:a16="http://schemas.microsoft.com/office/drawing/2014/main" id="{8106EB28-915A-4132-8FA5-2BC0EC3E4393}"/>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697729" y="19859625"/>
          <a:ext cx="1195598" cy="1386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47625</xdr:colOff>
      <xdr:row>17</xdr:row>
      <xdr:rowOff>180975</xdr:rowOff>
    </xdr:from>
    <xdr:to>
      <xdr:col>3</xdr:col>
      <xdr:colOff>875984</xdr:colOff>
      <xdr:row>17</xdr:row>
      <xdr:rowOff>1009650</xdr:rowOff>
    </xdr:to>
    <xdr:pic>
      <xdr:nvPicPr>
        <xdr:cNvPr id="114" name="Picture 70">
          <a:extLst>
            <a:ext uri="{FF2B5EF4-FFF2-40B4-BE49-F238E27FC236}">
              <a16:creationId xmlns:a16="http://schemas.microsoft.com/office/drawing/2014/main" id="{AEB4D233-468E-4BA4-A319-95901BC937FB}"/>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352925" y="21707475"/>
          <a:ext cx="828359" cy="815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413735</xdr:colOff>
      <xdr:row>17</xdr:row>
      <xdr:rowOff>1209676</xdr:rowOff>
    </xdr:from>
    <xdr:to>
      <xdr:col>3</xdr:col>
      <xdr:colOff>2383678</xdr:colOff>
      <xdr:row>17</xdr:row>
      <xdr:rowOff>2644140</xdr:rowOff>
    </xdr:to>
    <xdr:pic>
      <xdr:nvPicPr>
        <xdr:cNvPr id="115" name="Picture 18">
          <a:extLst>
            <a:ext uri="{FF2B5EF4-FFF2-40B4-BE49-F238E27FC236}">
              <a16:creationId xmlns:a16="http://schemas.microsoft.com/office/drawing/2014/main" id="{9F3F4C35-DD49-4DCF-8A63-F3691925AEEA}"/>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719035" y="22736176"/>
          <a:ext cx="1973753" cy="14306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640079</xdr:colOff>
      <xdr:row>18</xdr:row>
      <xdr:rowOff>1283970</xdr:rowOff>
    </xdr:from>
    <xdr:to>
      <xdr:col>3</xdr:col>
      <xdr:colOff>2380680</xdr:colOff>
      <xdr:row>18</xdr:row>
      <xdr:rowOff>2800350</xdr:rowOff>
    </xdr:to>
    <xdr:pic>
      <xdr:nvPicPr>
        <xdr:cNvPr id="116" name="Picture 2">
          <a:extLst>
            <a:ext uri="{FF2B5EF4-FFF2-40B4-BE49-F238E27FC236}">
              <a16:creationId xmlns:a16="http://schemas.microsoft.com/office/drawing/2014/main" id="{379AACC4-2087-47DB-B038-4A72913268E5}"/>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945379" y="25610820"/>
          <a:ext cx="1740601" cy="1516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57150</xdr:colOff>
      <xdr:row>18</xdr:row>
      <xdr:rowOff>171450</xdr:rowOff>
    </xdr:from>
    <xdr:to>
      <xdr:col>3</xdr:col>
      <xdr:colOff>879794</xdr:colOff>
      <xdr:row>18</xdr:row>
      <xdr:rowOff>1005840</xdr:rowOff>
    </xdr:to>
    <xdr:pic>
      <xdr:nvPicPr>
        <xdr:cNvPr id="117" name="Picture 70">
          <a:extLst>
            <a:ext uri="{FF2B5EF4-FFF2-40B4-BE49-F238E27FC236}">
              <a16:creationId xmlns:a16="http://schemas.microsoft.com/office/drawing/2014/main" id="{9F41DB5F-76E3-44AC-BEA5-4AF56421C0C2}"/>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362450" y="24498300"/>
          <a:ext cx="822644" cy="8248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173354</xdr:colOff>
      <xdr:row>19</xdr:row>
      <xdr:rowOff>59054</xdr:rowOff>
    </xdr:from>
    <xdr:to>
      <xdr:col>3</xdr:col>
      <xdr:colOff>1851659</xdr:colOff>
      <xdr:row>20</xdr:row>
      <xdr:rowOff>1564</xdr:rowOff>
    </xdr:to>
    <xdr:pic>
      <xdr:nvPicPr>
        <xdr:cNvPr id="118" name="Picture 49">
          <a:extLst>
            <a:ext uri="{FF2B5EF4-FFF2-40B4-BE49-F238E27FC236}">
              <a16:creationId xmlns:a16="http://schemas.microsoft.com/office/drawing/2014/main" id="{18E4DA73-82B2-4C94-93D1-F3886DA6C9B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4478654" y="27367229"/>
          <a:ext cx="1685925" cy="13617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169543</xdr:colOff>
      <xdr:row>20</xdr:row>
      <xdr:rowOff>190500</xdr:rowOff>
    </xdr:from>
    <xdr:to>
      <xdr:col>3</xdr:col>
      <xdr:colOff>1962149</xdr:colOff>
      <xdr:row>20</xdr:row>
      <xdr:rowOff>1444627</xdr:rowOff>
    </xdr:to>
    <xdr:pic>
      <xdr:nvPicPr>
        <xdr:cNvPr id="119" name="Picture 18">
          <a:extLst>
            <a:ext uri="{FF2B5EF4-FFF2-40B4-BE49-F238E27FC236}">
              <a16:creationId xmlns:a16="http://schemas.microsoft.com/office/drawing/2014/main" id="{8B1DA367-ADA2-431C-9ADE-B8D1A811B055}"/>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474843" y="28927425"/>
          <a:ext cx="1802131" cy="12541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546734</xdr:colOff>
      <xdr:row>21</xdr:row>
      <xdr:rowOff>17144</xdr:rowOff>
    </xdr:from>
    <xdr:to>
      <xdr:col>3</xdr:col>
      <xdr:colOff>1904999</xdr:colOff>
      <xdr:row>22</xdr:row>
      <xdr:rowOff>1063</xdr:rowOff>
    </xdr:to>
    <xdr:pic>
      <xdr:nvPicPr>
        <xdr:cNvPr id="120" name="Picture 37" descr="Kolica/Plato-kolica-Inox">
          <a:extLst>
            <a:ext uri="{FF2B5EF4-FFF2-40B4-BE49-F238E27FC236}">
              <a16:creationId xmlns:a16="http://schemas.microsoft.com/office/drawing/2014/main" id="{C27C3E4E-E13C-436A-B731-501F9C81F357}"/>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4852034" y="30497144"/>
          <a:ext cx="1358265" cy="12945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592455</xdr:colOff>
      <xdr:row>22</xdr:row>
      <xdr:rowOff>66673</xdr:rowOff>
    </xdr:from>
    <xdr:to>
      <xdr:col>3</xdr:col>
      <xdr:colOff>1693449</xdr:colOff>
      <xdr:row>22</xdr:row>
      <xdr:rowOff>1276349</xdr:rowOff>
    </xdr:to>
    <xdr:pic>
      <xdr:nvPicPr>
        <xdr:cNvPr id="121" name="Picture 9" descr="Kolica/RPC-L-2">
          <a:extLst>
            <a:ext uri="{FF2B5EF4-FFF2-40B4-BE49-F238E27FC236}">
              <a16:creationId xmlns:a16="http://schemas.microsoft.com/office/drawing/2014/main" id="{950D01E3-570F-49D7-A29E-412E0396E296}"/>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4897755" y="31861123"/>
          <a:ext cx="1104804" cy="12230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495300</xdr:colOff>
      <xdr:row>23</xdr:row>
      <xdr:rowOff>133349</xdr:rowOff>
    </xdr:from>
    <xdr:to>
      <xdr:col>3</xdr:col>
      <xdr:colOff>1844040</xdr:colOff>
      <xdr:row>23</xdr:row>
      <xdr:rowOff>1083367</xdr:rowOff>
    </xdr:to>
    <xdr:pic>
      <xdr:nvPicPr>
        <xdr:cNvPr id="122" name="Picture 45" descr="termobox/AVATHERM-kolica-bez-rucke">
          <a:extLst>
            <a:ext uri="{FF2B5EF4-FFF2-40B4-BE49-F238E27FC236}">
              <a16:creationId xmlns:a16="http://schemas.microsoft.com/office/drawing/2014/main" id="{69984956-FC7D-442D-B1CE-64865C85E378}"/>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4800600" y="33251774"/>
          <a:ext cx="1352550" cy="9462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609599</xdr:colOff>
      <xdr:row>24</xdr:row>
      <xdr:rowOff>118109</xdr:rowOff>
    </xdr:from>
    <xdr:to>
      <xdr:col>3</xdr:col>
      <xdr:colOff>1318259</xdr:colOff>
      <xdr:row>24</xdr:row>
      <xdr:rowOff>1063134</xdr:rowOff>
    </xdr:to>
    <xdr:pic>
      <xdr:nvPicPr>
        <xdr:cNvPr id="123" name="Picture 48">
          <a:extLst>
            <a:ext uri="{FF2B5EF4-FFF2-40B4-BE49-F238E27FC236}">
              <a16:creationId xmlns:a16="http://schemas.microsoft.com/office/drawing/2014/main" id="{97DD9E85-B037-431C-9A8D-F9AAE6AB380E}"/>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914899" y="34360484"/>
          <a:ext cx="712470" cy="94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373380</xdr:colOff>
      <xdr:row>25</xdr:row>
      <xdr:rowOff>129540</xdr:rowOff>
    </xdr:from>
    <xdr:to>
      <xdr:col>3</xdr:col>
      <xdr:colOff>1859015</xdr:colOff>
      <xdr:row>25</xdr:row>
      <xdr:rowOff>948690</xdr:rowOff>
    </xdr:to>
    <xdr:pic>
      <xdr:nvPicPr>
        <xdr:cNvPr id="124" name="Picture 50">
          <a:extLst>
            <a:ext uri="{FF2B5EF4-FFF2-40B4-BE49-F238E27FC236}">
              <a16:creationId xmlns:a16="http://schemas.microsoft.com/office/drawing/2014/main" id="{8C88660A-07D8-4159-A927-CAF0A0B8C9BC}"/>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4678680" y="35495865"/>
          <a:ext cx="148563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316229</xdr:colOff>
      <xdr:row>26</xdr:row>
      <xdr:rowOff>60959</xdr:rowOff>
    </xdr:from>
    <xdr:to>
      <xdr:col>3</xdr:col>
      <xdr:colOff>2002770</xdr:colOff>
      <xdr:row>26</xdr:row>
      <xdr:rowOff>1085849</xdr:rowOff>
    </xdr:to>
    <xdr:pic>
      <xdr:nvPicPr>
        <xdr:cNvPr id="125" name="Picture 54">
          <a:extLst>
            <a:ext uri="{FF2B5EF4-FFF2-40B4-BE49-F238E27FC236}">
              <a16:creationId xmlns:a16="http://schemas.microsoft.com/office/drawing/2014/main" id="{34D6265E-04FD-44DD-B068-30D7C5AF3C77}"/>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4621529" y="36551234"/>
          <a:ext cx="1692256" cy="1036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314325</xdr:colOff>
      <xdr:row>27</xdr:row>
      <xdr:rowOff>22859</xdr:rowOff>
    </xdr:from>
    <xdr:to>
      <xdr:col>3</xdr:col>
      <xdr:colOff>2095818</xdr:colOff>
      <xdr:row>28</xdr:row>
      <xdr:rowOff>1904</xdr:rowOff>
    </xdr:to>
    <xdr:pic>
      <xdr:nvPicPr>
        <xdr:cNvPr id="126" name="Picture 58">
          <a:extLst>
            <a:ext uri="{FF2B5EF4-FFF2-40B4-BE49-F238E27FC236}">
              <a16:creationId xmlns:a16="http://schemas.microsoft.com/office/drawing/2014/main" id="{3B389C43-E802-4D2A-9F3B-D7A53B89E4F7}"/>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4619625" y="37637084"/>
          <a:ext cx="1781493" cy="1089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657224</xdr:colOff>
      <xdr:row>28</xdr:row>
      <xdr:rowOff>209550</xdr:rowOff>
    </xdr:from>
    <xdr:to>
      <xdr:col>3</xdr:col>
      <xdr:colOff>1674494</xdr:colOff>
      <xdr:row>28</xdr:row>
      <xdr:rowOff>2422423</xdr:rowOff>
    </xdr:to>
    <xdr:pic>
      <xdr:nvPicPr>
        <xdr:cNvPr id="127" name="Picture 63">
          <a:extLst>
            <a:ext uri="{FF2B5EF4-FFF2-40B4-BE49-F238E27FC236}">
              <a16:creationId xmlns:a16="http://schemas.microsoft.com/office/drawing/2014/main" id="{11D5260A-5EE9-4A0B-AD65-158495F21E27}"/>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4962524" y="38947725"/>
          <a:ext cx="1017270" cy="22128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628650</xdr:colOff>
      <xdr:row>29</xdr:row>
      <xdr:rowOff>38100</xdr:rowOff>
    </xdr:from>
    <xdr:to>
      <xdr:col>3</xdr:col>
      <xdr:colOff>1693545</xdr:colOff>
      <xdr:row>29</xdr:row>
      <xdr:rowOff>1103283</xdr:rowOff>
    </xdr:to>
    <xdr:pic>
      <xdr:nvPicPr>
        <xdr:cNvPr id="128" name="Picture 67">
          <a:extLst>
            <a:ext uri="{FF2B5EF4-FFF2-40B4-BE49-F238E27FC236}">
              <a16:creationId xmlns:a16="http://schemas.microsoft.com/office/drawing/2014/main" id="{B0BD313F-96F0-4B19-A275-1D6C74B88DA7}"/>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4933950" y="41309925"/>
          <a:ext cx="1078230" cy="1065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514350</xdr:colOff>
      <xdr:row>30</xdr:row>
      <xdr:rowOff>47625</xdr:rowOff>
    </xdr:from>
    <xdr:to>
      <xdr:col>3</xdr:col>
      <xdr:colOff>1653829</xdr:colOff>
      <xdr:row>30</xdr:row>
      <xdr:rowOff>1087755</xdr:rowOff>
    </xdr:to>
    <xdr:pic>
      <xdr:nvPicPr>
        <xdr:cNvPr id="129" name="Picture 74" descr="Ð ÐµÐ·ÑÐ»ÑÐ°Ñ ÑÐ»Ð¸ÐºÐ° Ð·Ð° Termoport P600">
          <a:extLst>
            <a:ext uri="{FF2B5EF4-FFF2-40B4-BE49-F238E27FC236}">
              <a16:creationId xmlns:a16="http://schemas.microsoft.com/office/drawing/2014/main" id="{D0E63CBB-67A5-4F01-8E9E-3E33D487C1C5}"/>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4819650" y="42443400"/>
          <a:ext cx="1135669" cy="1036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483869</xdr:colOff>
      <xdr:row>31</xdr:row>
      <xdr:rowOff>53340</xdr:rowOff>
    </xdr:from>
    <xdr:to>
      <xdr:col>3</xdr:col>
      <xdr:colOff>1617344</xdr:colOff>
      <xdr:row>31</xdr:row>
      <xdr:rowOff>1087810</xdr:rowOff>
    </xdr:to>
    <xdr:pic>
      <xdr:nvPicPr>
        <xdr:cNvPr id="130" name="Picture 76" descr="Ð ÐµÐ·ÑÐ»ÑÐ°Ñ ÑÐ»Ð¸ÐºÐ° Ð·Ð° Termoport P600">
          <a:extLst>
            <a:ext uri="{FF2B5EF4-FFF2-40B4-BE49-F238E27FC236}">
              <a16:creationId xmlns:a16="http://schemas.microsoft.com/office/drawing/2014/main" id="{CEFA0AD6-2336-47BD-9BC4-EF53CBE79ABA}"/>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4789169" y="43573065"/>
          <a:ext cx="1125855" cy="1042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729615</xdr:colOff>
      <xdr:row>32</xdr:row>
      <xdr:rowOff>80009</xdr:rowOff>
    </xdr:from>
    <xdr:to>
      <xdr:col>3</xdr:col>
      <xdr:colOff>1316355</xdr:colOff>
      <xdr:row>32</xdr:row>
      <xdr:rowOff>876072</xdr:rowOff>
    </xdr:to>
    <xdr:pic>
      <xdr:nvPicPr>
        <xdr:cNvPr id="131" name="Picture 78">
          <a:extLst>
            <a:ext uri="{FF2B5EF4-FFF2-40B4-BE49-F238E27FC236}">
              <a16:creationId xmlns:a16="http://schemas.microsoft.com/office/drawing/2014/main" id="{B8658C5C-DB72-490F-B4FE-05B75017EFF7}"/>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5034915" y="44723684"/>
          <a:ext cx="594360" cy="7960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D36495-D625-4321-B8AD-074F1171EAB9}">
  <dimension ref="A1:BB663"/>
  <sheetViews>
    <sheetView tabSelected="1" zoomScale="85" zoomScaleNormal="85" workbookViewId="0">
      <selection activeCell="B7" sqref="B7"/>
    </sheetView>
  </sheetViews>
  <sheetFormatPr defaultRowHeight="14.5" x14ac:dyDescent="0.35"/>
  <cols>
    <col min="1" max="1" width="9.08984375" customWidth="1"/>
    <col min="2" max="2" width="56.08984375" customWidth="1"/>
    <col min="3" max="3" width="14.90625" customWidth="1"/>
    <col min="4" max="4" width="32" customWidth="1"/>
    <col min="5" max="5" width="17.6328125" customWidth="1"/>
  </cols>
  <sheetData>
    <row r="1" spans="1:54" ht="33" customHeight="1" thickBot="1" x14ac:dyDescent="0.4">
      <c r="A1" s="22" t="s">
        <v>0</v>
      </c>
      <c r="B1" s="23"/>
      <c r="C1" s="24"/>
      <c r="D1" s="25"/>
      <c r="E1" s="26"/>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row>
    <row r="2" spans="1:54" ht="27" customHeight="1" thickTop="1" thickBot="1" x14ac:dyDescent="0.4">
      <c r="A2" s="12"/>
      <c r="B2" s="13"/>
      <c r="C2" s="14"/>
      <c r="D2" s="15"/>
      <c r="E2" s="16"/>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row>
    <row r="3" spans="1:54" ht="16" thickTop="1" thickBot="1" x14ac:dyDescent="0.4">
      <c r="A3" s="5"/>
      <c r="B3" s="6"/>
      <c r="C3" s="7"/>
      <c r="D3" s="8"/>
      <c r="E3" s="9"/>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row>
    <row r="4" spans="1:54" ht="30.5" thickBot="1" x14ac:dyDescent="0.4">
      <c r="A4" s="17" t="s">
        <v>4</v>
      </c>
      <c r="B4" s="18" t="s">
        <v>10</v>
      </c>
      <c r="C4" s="19" t="s">
        <v>6</v>
      </c>
      <c r="D4" s="20" t="s">
        <v>519</v>
      </c>
      <c r="E4" s="21" t="s">
        <v>520</v>
      </c>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row>
    <row r="5" spans="1:54" ht="18.75" customHeight="1" thickTop="1" thickBot="1" x14ac:dyDescent="0.4">
      <c r="A5" s="27">
        <v>1.1000000000000001</v>
      </c>
      <c r="B5" s="28" t="s">
        <v>12</v>
      </c>
      <c r="C5" s="29">
        <v>73</v>
      </c>
      <c r="D5" s="142"/>
      <c r="E5" s="10"/>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row>
    <row r="6" spans="1:54" ht="15.5" thickBot="1" x14ac:dyDescent="0.4">
      <c r="A6" s="30">
        <v>1.2</v>
      </c>
      <c r="B6" s="31" t="s">
        <v>15</v>
      </c>
      <c r="C6" s="32">
        <v>35</v>
      </c>
      <c r="D6" s="143"/>
      <c r="E6" s="10"/>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row>
    <row r="7" spans="1:54" ht="15.5" thickBot="1" x14ac:dyDescent="0.4">
      <c r="A7" s="30">
        <v>1.3</v>
      </c>
      <c r="B7" s="31" t="s">
        <v>13</v>
      </c>
      <c r="C7" s="32">
        <v>90</v>
      </c>
      <c r="D7" s="143"/>
      <c r="E7" s="10"/>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row>
    <row r="8" spans="1:54" ht="18.75" customHeight="1" thickBot="1" x14ac:dyDescent="0.4">
      <c r="A8" s="30">
        <v>1.4</v>
      </c>
      <c r="B8" s="31" t="s">
        <v>14</v>
      </c>
      <c r="C8" s="32">
        <v>11</v>
      </c>
      <c r="D8" s="143"/>
      <c r="E8" s="10"/>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row>
    <row r="9" spans="1:54" ht="15.5" thickBot="1" x14ac:dyDescent="0.4">
      <c r="A9" s="30">
        <v>1.5</v>
      </c>
      <c r="B9" s="31" t="s">
        <v>39</v>
      </c>
      <c r="C9" s="32">
        <v>53</v>
      </c>
      <c r="D9" s="143"/>
      <c r="E9" s="10"/>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row>
    <row r="10" spans="1:54" ht="15.5" thickBot="1" x14ac:dyDescent="0.4">
      <c r="A10" s="30">
        <v>1.6</v>
      </c>
      <c r="B10" s="31" t="s">
        <v>16</v>
      </c>
      <c r="C10" s="32">
        <v>20</v>
      </c>
      <c r="D10" s="143"/>
      <c r="E10" s="10"/>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row>
    <row r="11" spans="1:54" ht="15.5" thickBot="1" x14ac:dyDescent="0.4">
      <c r="A11" s="30">
        <v>1.7</v>
      </c>
      <c r="B11" s="31" t="s">
        <v>21</v>
      </c>
      <c r="C11" s="32">
        <v>23</v>
      </c>
      <c r="D11" s="143"/>
      <c r="E11" s="10"/>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row>
    <row r="12" spans="1:54" ht="15.5" thickBot="1" x14ac:dyDescent="0.4">
      <c r="A12" s="30">
        <v>1.8</v>
      </c>
      <c r="B12" s="31" t="s">
        <v>22</v>
      </c>
      <c r="C12" s="32">
        <v>27</v>
      </c>
      <c r="D12" s="143"/>
      <c r="E12" s="10"/>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row>
    <row r="13" spans="1:54" ht="15.5" thickBot="1" x14ac:dyDescent="0.4">
      <c r="A13" s="30">
        <v>1.9</v>
      </c>
      <c r="B13" s="31" t="s">
        <v>31</v>
      </c>
      <c r="C13" s="32">
        <v>8</v>
      </c>
      <c r="D13" s="143"/>
      <c r="E13" s="10"/>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row>
    <row r="14" spans="1:54" ht="15.5" thickBot="1" x14ac:dyDescent="0.4">
      <c r="A14" s="39">
        <v>1.1000000000000001</v>
      </c>
      <c r="B14" s="31" t="s">
        <v>32</v>
      </c>
      <c r="C14" s="32">
        <v>30</v>
      </c>
      <c r="D14" s="143"/>
      <c r="E14" s="10"/>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row>
    <row r="15" spans="1:54" ht="15.5" thickBot="1" x14ac:dyDescent="0.4">
      <c r="A15" s="33">
        <v>1.1100000000000001</v>
      </c>
      <c r="B15" s="31" t="s">
        <v>37</v>
      </c>
      <c r="C15" s="32">
        <v>12</v>
      </c>
      <c r="D15" s="143"/>
      <c r="E15" s="10"/>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row>
    <row r="16" spans="1:54" ht="15.5" thickBot="1" x14ac:dyDescent="0.4">
      <c r="A16" s="33">
        <v>1.1200000000000001</v>
      </c>
      <c r="B16" s="31" t="s">
        <v>40</v>
      </c>
      <c r="C16" s="32">
        <v>10</v>
      </c>
      <c r="D16" s="143"/>
      <c r="E16" s="10"/>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row>
    <row r="17" spans="1:54" ht="15.5" thickBot="1" x14ac:dyDescent="0.4">
      <c r="A17" s="33">
        <v>1.1299999999999999</v>
      </c>
      <c r="B17" s="31" t="s">
        <v>42</v>
      </c>
      <c r="C17" s="32">
        <v>20</v>
      </c>
      <c r="D17" s="143"/>
      <c r="E17" s="10"/>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row>
    <row r="18" spans="1:54" ht="15.5" thickBot="1" x14ac:dyDescent="0.4">
      <c r="A18" s="30">
        <v>1.1399999999999999</v>
      </c>
      <c r="B18" s="31" t="s">
        <v>44</v>
      </c>
      <c r="C18" s="32">
        <v>15</v>
      </c>
      <c r="D18" s="143"/>
      <c r="E18" s="11"/>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row>
    <row r="19" spans="1:54" ht="15.5" thickBot="1" x14ac:dyDescent="0.4">
      <c r="A19" s="30">
        <v>1.1499999999999999</v>
      </c>
      <c r="B19" s="31" t="s">
        <v>46</v>
      </c>
      <c r="C19" s="32">
        <v>5</v>
      </c>
      <c r="D19" s="143"/>
      <c r="E19" s="11"/>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row>
    <row r="20" spans="1:54" ht="15.5" thickBot="1" x14ac:dyDescent="0.4">
      <c r="A20" s="30">
        <v>1.1599999999999999</v>
      </c>
      <c r="B20" s="31" t="s">
        <v>48</v>
      </c>
      <c r="C20" s="32">
        <v>12</v>
      </c>
      <c r="D20" s="143"/>
      <c r="E20" s="11"/>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row>
    <row r="21" spans="1:54" ht="15.5" thickBot="1" x14ac:dyDescent="0.4">
      <c r="A21" s="30">
        <v>1.17</v>
      </c>
      <c r="B21" s="31" t="s">
        <v>49</v>
      </c>
      <c r="C21" s="32">
        <v>4</v>
      </c>
      <c r="D21" s="143"/>
      <c r="E21" s="11"/>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row>
    <row r="22" spans="1:54" ht="15.5" thickBot="1" x14ac:dyDescent="0.4">
      <c r="A22" s="30">
        <v>1.18</v>
      </c>
      <c r="B22" s="31" t="s">
        <v>498</v>
      </c>
      <c r="C22" s="32">
        <v>3</v>
      </c>
      <c r="D22" s="143"/>
      <c r="E22" s="11"/>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row>
    <row r="23" spans="1:54" ht="15.5" thickBot="1" x14ac:dyDescent="0.4">
      <c r="A23" s="30">
        <v>1.19</v>
      </c>
      <c r="B23" s="31" t="s">
        <v>447</v>
      </c>
      <c r="C23" s="32">
        <v>1</v>
      </c>
      <c r="D23" s="143"/>
      <c r="E23" s="11"/>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row>
    <row r="24" spans="1:54" ht="15.5" thickBot="1" x14ac:dyDescent="0.4">
      <c r="A24" s="30">
        <v>1.2</v>
      </c>
      <c r="B24" s="31" t="s">
        <v>500</v>
      </c>
      <c r="C24" s="32">
        <v>39</v>
      </c>
      <c r="D24" s="143"/>
      <c r="E24" s="11"/>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row>
    <row r="25" spans="1:54" ht="15.5" thickBot="1" x14ac:dyDescent="0.4">
      <c r="A25" s="39">
        <v>1.21</v>
      </c>
      <c r="B25" s="31" t="s">
        <v>499</v>
      </c>
      <c r="C25" s="32">
        <v>23</v>
      </c>
      <c r="D25" s="143"/>
      <c r="E25" s="11"/>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row>
    <row r="26" spans="1:54" ht="15.5" thickBot="1" x14ac:dyDescent="0.4">
      <c r="A26" s="39">
        <v>1.22</v>
      </c>
      <c r="B26" s="34" t="s">
        <v>63</v>
      </c>
      <c r="C26" s="32">
        <v>3</v>
      </c>
      <c r="D26" s="143"/>
      <c r="E26" s="11"/>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row>
    <row r="27" spans="1:54" ht="15.5" thickBot="1" x14ac:dyDescent="0.4">
      <c r="A27" s="39">
        <v>1.23</v>
      </c>
      <c r="B27" s="34" t="s">
        <v>65</v>
      </c>
      <c r="C27" s="32">
        <v>1</v>
      </c>
      <c r="D27" s="143"/>
      <c r="E27" s="11"/>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row>
    <row r="28" spans="1:54" ht="15.5" thickBot="1" x14ac:dyDescent="0.4">
      <c r="A28" s="39">
        <v>1.24</v>
      </c>
      <c r="B28" s="34" t="s">
        <v>67</v>
      </c>
      <c r="C28" s="32">
        <v>15</v>
      </c>
      <c r="D28" s="143"/>
      <c r="E28" s="11"/>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row>
    <row r="29" spans="1:54" ht="15.5" thickBot="1" x14ac:dyDescent="0.4">
      <c r="A29" s="30">
        <v>2.1</v>
      </c>
      <c r="B29" s="34" t="s">
        <v>299</v>
      </c>
      <c r="C29" s="32">
        <v>1</v>
      </c>
      <c r="D29" s="143"/>
      <c r="E29" s="11"/>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row>
    <row r="30" spans="1:54" ht="15.5" thickBot="1" x14ac:dyDescent="0.4">
      <c r="A30" s="30">
        <v>2.2000000000000002</v>
      </c>
      <c r="B30" s="34" t="s">
        <v>300</v>
      </c>
      <c r="C30" s="32">
        <v>1</v>
      </c>
      <c r="D30" s="143"/>
      <c r="E30" s="11"/>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row>
    <row r="31" spans="1:54" ht="15.5" thickBot="1" x14ac:dyDescent="0.4">
      <c r="A31" s="30">
        <v>2.2999999999999998</v>
      </c>
      <c r="B31" s="34" t="s">
        <v>298</v>
      </c>
      <c r="C31" s="32">
        <v>1</v>
      </c>
      <c r="D31" s="143"/>
      <c r="E31" s="11"/>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row>
    <row r="32" spans="1:54" ht="15.5" thickBot="1" x14ac:dyDescent="0.4">
      <c r="A32" s="30">
        <v>3</v>
      </c>
      <c r="B32" s="34" t="s">
        <v>301</v>
      </c>
      <c r="C32" s="32">
        <v>1</v>
      </c>
      <c r="D32" s="143"/>
      <c r="E32" s="11"/>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row>
    <row r="33" spans="1:54" ht="33" customHeight="1" thickTop="1" thickBot="1" x14ac:dyDescent="0.4">
      <c r="A33" s="35"/>
      <c r="B33" s="36"/>
      <c r="C33" s="35"/>
      <c r="D33" s="37" t="s">
        <v>73</v>
      </c>
      <c r="E33" s="38"/>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row>
    <row r="34" spans="1:54" ht="15" thickTop="1" x14ac:dyDescent="0.35">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row>
    <row r="35" spans="1:54" x14ac:dyDescent="0.35">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row>
    <row r="36" spans="1:54" x14ac:dyDescent="0.35">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row>
    <row r="37" spans="1:54" x14ac:dyDescent="0.35">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row>
    <row r="38" spans="1:54" x14ac:dyDescent="0.35">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row>
    <row r="39" spans="1:54" x14ac:dyDescent="0.35">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row>
    <row r="40" spans="1:54" x14ac:dyDescent="0.35">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row>
    <row r="41" spans="1:54" x14ac:dyDescent="0.35">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row>
    <row r="42" spans="1:54" x14ac:dyDescent="0.35">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row>
    <row r="43" spans="1:54" x14ac:dyDescent="0.35">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row>
    <row r="44" spans="1:54" x14ac:dyDescent="0.35">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row>
    <row r="45" spans="1:54" x14ac:dyDescent="0.35">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row>
    <row r="46" spans="1:54" x14ac:dyDescent="0.35">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row>
    <row r="47" spans="1:54" x14ac:dyDescent="0.35">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row>
    <row r="48" spans="1:54" x14ac:dyDescent="0.35">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row>
    <row r="49" spans="1:54" x14ac:dyDescent="0.35">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row>
    <row r="50" spans="1:54" x14ac:dyDescent="0.35">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row>
    <row r="51" spans="1:54" x14ac:dyDescent="0.35">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row>
    <row r="52" spans="1:54" x14ac:dyDescent="0.35">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row>
    <row r="53" spans="1:54" x14ac:dyDescent="0.35">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row>
    <row r="54" spans="1:54" x14ac:dyDescent="0.35">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row>
    <row r="55" spans="1:54" x14ac:dyDescent="0.35">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row>
    <row r="56" spans="1:54" x14ac:dyDescent="0.35">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row>
    <row r="57" spans="1:54" x14ac:dyDescent="0.35">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row>
    <row r="58" spans="1:54" x14ac:dyDescent="0.35">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row>
    <row r="59" spans="1:54" x14ac:dyDescent="0.35">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row>
    <row r="60" spans="1:54" x14ac:dyDescent="0.35">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row>
    <row r="61" spans="1:54" x14ac:dyDescent="0.35">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row>
    <row r="62" spans="1:54" x14ac:dyDescent="0.35">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row>
    <row r="63" spans="1:54" x14ac:dyDescent="0.35">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row>
    <row r="64" spans="1:54" x14ac:dyDescent="0.35">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row>
    <row r="65" spans="1:54" x14ac:dyDescent="0.35">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row>
    <row r="66" spans="1:54" x14ac:dyDescent="0.35">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row>
    <row r="67" spans="1:54" x14ac:dyDescent="0.35">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row>
    <row r="68" spans="1:54" x14ac:dyDescent="0.35">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row>
    <row r="69" spans="1:54" x14ac:dyDescent="0.35">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row>
    <row r="70" spans="1:54" x14ac:dyDescent="0.35">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row>
    <row r="71" spans="1:54" x14ac:dyDescent="0.35">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row>
    <row r="72" spans="1:54" x14ac:dyDescent="0.35">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row>
    <row r="73" spans="1:54" x14ac:dyDescent="0.35">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row>
    <row r="74" spans="1:54" x14ac:dyDescent="0.35">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row>
    <row r="75" spans="1:54" x14ac:dyDescent="0.35">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row>
    <row r="76" spans="1:54" x14ac:dyDescent="0.35">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row>
    <row r="77" spans="1:54" x14ac:dyDescent="0.35">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row>
    <row r="78" spans="1:54" x14ac:dyDescent="0.35">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row>
    <row r="79" spans="1:54" x14ac:dyDescent="0.35">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row>
    <row r="80" spans="1:54" x14ac:dyDescent="0.35">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row>
    <row r="81" spans="1:54" x14ac:dyDescent="0.35">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row>
    <row r="82" spans="1:54" x14ac:dyDescent="0.35">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row>
    <row r="83" spans="1:54" x14ac:dyDescent="0.35">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row>
    <row r="84" spans="1:54" x14ac:dyDescent="0.35">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row>
    <row r="85" spans="1:54" x14ac:dyDescent="0.35">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row>
    <row r="86" spans="1:54" x14ac:dyDescent="0.35">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row>
    <row r="87" spans="1:54" x14ac:dyDescent="0.35">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row>
    <row r="88" spans="1:54" x14ac:dyDescent="0.35">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row>
    <row r="89" spans="1:54" x14ac:dyDescent="0.35">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row>
    <row r="90" spans="1:54" x14ac:dyDescent="0.35">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row>
    <row r="91" spans="1:54" x14ac:dyDescent="0.35">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row>
    <row r="92" spans="1:54" x14ac:dyDescent="0.35">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row>
    <row r="93" spans="1:54" x14ac:dyDescent="0.35">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row>
    <row r="94" spans="1:54" x14ac:dyDescent="0.35">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row>
    <row r="95" spans="1:54" x14ac:dyDescent="0.35">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row>
    <row r="96" spans="1:54" x14ac:dyDescent="0.35">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row>
    <row r="97" spans="1:54" x14ac:dyDescent="0.35">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row>
    <row r="98" spans="1:54" x14ac:dyDescent="0.35">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row>
    <row r="99" spans="1:54" x14ac:dyDescent="0.35">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row>
    <row r="100" spans="1:54" x14ac:dyDescent="0.35">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row>
    <row r="101" spans="1:54" x14ac:dyDescent="0.35">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row>
    <row r="102" spans="1:54" x14ac:dyDescent="0.35">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row>
    <row r="103" spans="1:54" x14ac:dyDescent="0.35">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row>
    <row r="104" spans="1:54" x14ac:dyDescent="0.35">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row>
    <row r="105" spans="1:54" x14ac:dyDescent="0.3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row>
    <row r="106" spans="1:54" x14ac:dyDescent="0.35">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row>
    <row r="107" spans="1:54" x14ac:dyDescent="0.35">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row>
    <row r="108" spans="1:54" x14ac:dyDescent="0.35">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row>
    <row r="109" spans="1:54" x14ac:dyDescent="0.35">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row>
    <row r="110" spans="1:54" x14ac:dyDescent="0.35">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row>
    <row r="111" spans="1:54" x14ac:dyDescent="0.35">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row>
    <row r="112" spans="1:54" x14ac:dyDescent="0.35">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row>
    <row r="113" spans="1:54" x14ac:dyDescent="0.35">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row>
    <row r="114" spans="1:54" x14ac:dyDescent="0.35">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row>
    <row r="115" spans="1:54" x14ac:dyDescent="0.3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row>
    <row r="116" spans="1:54" x14ac:dyDescent="0.35">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row>
    <row r="117" spans="1:54" x14ac:dyDescent="0.35">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row>
    <row r="118" spans="1:54" x14ac:dyDescent="0.35">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row>
    <row r="119" spans="1:54" x14ac:dyDescent="0.35">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row>
    <row r="120" spans="1:54" x14ac:dyDescent="0.35">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row>
    <row r="121" spans="1:54" x14ac:dyDescent="0.35">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row>
    <row r="122" spans="1:54" x14ac:dyDescent="0.35">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row>
    <row r="123" spans="1:54" x14ac:dyDescent="0.35">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row>
    <row r="124" spans="1:54" x14ac:dyDescent="0.35">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row>
    <row r="125" spans="1:54" x14ac:dyDescent="0.3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row>
    <row r="126" spans="1:54" x14ac:dyDescent="0.35">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row>
    <row r="127" spans="1:54" x14ac:dyDescent="0.35">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row>
    <row r="128" spans="1:54" x14ac:dyDescent="0.35">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row>
    <row r="129" spans="1:54" x14ac:dyDescent="0.35">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row>
    <row r="130" spans="1:54" x14ac:dyDescent="0.35">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row>
    <row r="131" spans="1:54" x14ac:dyDescent="0.35">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row>
    <row r="132" spans="1:54" x14ac:dyDescent="0.35">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row>
    <row r="133" spans="1:54" x14ac:dyDescent="0.35">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row>
    <row r="134" spans="1:54" x14ac:dyDescent="0.35">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row>
    <row r="135" spans="1:54" x14ac:dyDescent="0.3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row>
    <row r="136" spans="1:54" x14ac:dyDescent="0.35">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row>
    <row r="137" spans="1:54" x14ac:dyDescent="0.35">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row>
    <row r="138" spans="1:54" x14ac:dyDescent="0.35">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row>
    <row r="139" spans="1:54" x14ac:dyDescent="0.35">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row>
    <row r="140" spans="1:54" x14ac:dyDescent="0.35">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row>
    <row r="141" spans="1:54" x14ac:dyDescent="0.35">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row>
    <row r="142" spans="1:54" x14ac:dyDescent="0.35">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row>
    <row r="143" spans="1:54" x14ac:dyDescent="0.35">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row>
    <row r="144" spans="1:54" x14ac:dyDescent="0.35">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row>
    <row r="145" spans="1:54" x14ac:dyDescent="0.3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row>
    <row r="146" spans="1:54" x14ac:dyDescent="0.35">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row>
    <row r="147" spans="1:54" x14ac:dyDescent="0.35">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row>
    <row r="148" spans="1:54" x14ac:dyDescent="0.35">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row>
    <row r="149" spans="1:54" x14ac:dyDescent="0.35">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row>
    <row r="150" spans="1:54" x14ac:dyDescent="0.35">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row>
    <row r="151" spans="1:54" x14ac:dyDescent="0.35">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row>
    <row r="152" spans="1:54" x14ac:dyDescent="0.35">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row>
    <row r="153" spans="1:54" x14ac:dyDescent="0.35">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row>
    <row r="154" spans="1:54" x14ac:dyDescent="0.35">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row>
    <row r="155" spans="1:54" x14ac:dyDescent="0.3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row>
    <row r="156" spans="1:54" x14ac:dyDescent="0.35">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row>
    <row r="157" spans="1:54" x14ac:dyDescent="0.35">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row>
    <row r="158" spans="1:54" x14ac:dyDescent="0.35">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row>
    <row r="159" spans="1:54" x14ac:dyDescent="0.35">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row>
    <row r="160" spans="1:54" x14ac:dyDescent="0.35">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row>
    <row r="161" spans="1:54" x14ac:dyDescent="0.35">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row>
    <row r="162" spans="1:54" x14ac:dyDescent="0.35">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row>
    <row r="163" spans="1:54" x14ac:dyDescent="0.35">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row>
    <row r="164" spans="1:54" x14ac:dyDescent="0.35">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row>
    <row r="165" spans="1:54" x14ac:dyDescent="0.3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row>
    <row r="166" spans="1:54" x14ac:dyDescent="0.35">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row>
    <row r="167" spans="1:54" x14ac:dyDescent="0.35">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row>
    <row r="168" spans="1:54" x14ac:dyDescent="0.35">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row>
    <row r="169" spans="1:54" x14ac:dyDescent="0.35">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row>
    <row r="170" spans="1:54" x14ac:dyDescent="0.35">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row>
    <row r="171" spans="1:54" x14ac:dyDescent="0.35">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row>
    <row r="172" spans="1:54" x14ac:dyDescent="0.35">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row>
    <row r="173" spans="1:54" x14ac:dyDescent="0.35">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row>
    <row r="174" spans="1:54" x14ac:dyDescent="0.35">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row>
    <row r="175" spans="1:54" x14ac:dyDescent="0.3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row>
    <row r="176" spans="1:54" x14ac:dyDescent="0.35">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row>
    <row r="177" spans="1:54" x14ac:dyDescent="0.35">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row>
    <row r="178" spans="1:54" x14ac:dyDescent="0.35">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row>
    <row r="179" spans="1:54" x14ac:dyDescent="0.3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row>
    <row r="180" spans="1:54" x14ac:dyDescent="0.35">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row>
    <row r="181" spans="1:54" x14ac:dyDescent="0.3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row>
    <row r="182" spans="1:54" x14ac:dyDescent="0.35">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row>
    <row r="183" spans="1:54" x14ac:dyDescent="0.35">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row>
    <row r="184" spans="1:54" x14ac:dyDescent="0.35">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row>
    <row r="185" spans="1:54" x14ac:dyDescent="0.3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row>
    <row r="186" spans="1:54" x14ac:dyDescent="0.35">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row>
    <row r="187" spans="1:54" x14ac:dyDescent="0.35">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row>
    <row r="188" spans="1:54" x14ac:dyDescent="0.35">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row>
    <row r="189" spans="1:54" x14ac:dyDescent="0.35">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row>
    <row r="190" spans="1:54" x14ac:dyDescent="0.35">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row>
    <row r="191" spans="1:54" x14ac:dyDescent="0.35">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row>
    <row r="192" spans="1:54" x14ac:dyDescent="0.35">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row>
    <row r="193" spans="1:54" x14ac:dyDescent="0.35">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row>
    <row r="194" spans="1:54" x14ac:dyDescent="0.35">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row>
    <row r="195" spans="1:54" x14ac:dyDescent="0.3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row>
    <row r="196" spans="1:54" x14ac:dyDescent="0.35">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row>
    <row r="197" spans="1:54" x14ac:dyDescent="0.35">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row>
    <row r="198" spans="1:54" x14ac:dyDescent="0.35">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row>
    <row r="199" spans="1:54" x14ac:dyDescent="0.35">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row>
    <row r="200" spans="1:54" x14ac:dyDescent="0.35">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row>
    <row r="201" spans="1:54" x14ac:dyDescent="0.35">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row>
    <row r="202" spans="1:54" x14ac:dyDescent="0.35">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row>
    <row r="203" spans="1:54" x14ac:dyDescent="0.35">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row>
    <row r="204" spans="1:54" x14ac:dyDescent="0.35">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row>
    <row r="205" spans="1:54" x14ac:dyDescent="0.3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row>
    <row r="206" spans="1:54" x14ac:dyDescent="0.35">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row>
    <row r="207" spans="1:54" x14ac:dyDescent="0.35">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row>
    <row r="208" spans="1:54" x14ac:dyDescent="0.35">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row>
    <row r="209" spans="1:54" x14ac:dyDescent="0.35">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row>
    <row r="210" spans="1:54" x14ac:dyDescent="0.35">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row>
    <row r="211" spans="1:54" x14ac:dyDescent="0.35">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row>
    <row r="212" spans="1:54" x14ac:dyDescent="0.35">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row>
    <row r="213" spans="1:54" x14ac:dyDescent="0.35">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row>
    <row r="214" spans="1:54" x14ac:dyDescent="0.35">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row>
    <row r="215" spans="1:54" x14ac:dyDescent="0.3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row>
    <row r="216" spans="1:54" x14ac:dyDescent="0.35">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row>
    <row r="217" spans="1:54" x14ac:dyDescent="0.35">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row>
    <row r="218" spans="1:54" x14ac:dyDescent="0.35">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row>
    <row r="219" spans="1:54" x14ac:dyDescent="0.35">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row>
    <row r="220" spans="1:54" x14ac:dyDescent="0.35">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row>
    <row r="221" spans="1:54" x14ac:dyDescent="0.35">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row>
    <row r="222" spans="1:54" x14ac:dyDescent="0.35">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row>
    <row r="223" spans="1:54" x14ac:dyDescent="0.35">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row>
    <row r="224" spans="1:54" x14ac:dyDescent="0.35">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row>
    <row r="225" spans="1:54" x14ac:dyDescent="0.35">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row>
    <row r="226" spans="1:54" x14ac:dyDescent="0.35">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row>
    <row r="227" spans="1:54" x14ac:dyDescent="0.35">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row>
    <row r="228" spans="1:54" x14ac:dyDescent="0.35">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row>
    <row r="229" spans="1:54" x14ac:dyDescent="0.35">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row>
    <row r="230" spans="1:54" x14ac:dyDescent="0.35">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row>
    <row r="231" spans="1:54" x14ac:dyDescent="0.35">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row>
    <row r="232" spans="1:54" x14ac:dyDescent="0.35">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row>
    <row r="233" spans="1:54" x14ac:dyDescent="0.35">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row>
    <row r="234" spans="1:54" x14ac:dyDescent="0.35">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row>
    <row r="235" spans="1:54" x14ac:dyDescent="0.35">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row>
    <row r="236" spans="1:54" x14ac:dyDescent="0.35">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row>
    <row r="237" spans="1:54" x14ac:dyDescent="0.35">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row>
    <row r="238" spans="1:54" x14ac:dyDescent="0.35">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row>
    <row r="239" spans="1:54" x14ac:dyDescent="0.35">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row>
    <row r="240" spans="1:54" x14ac:dyDescent="0.35">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row>
    <row r="241" spans="1:54" x14ac:dyDescent="0.35">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row>
    <row r="242" spans="1:54" x14ac:dyDescent="0.35">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row>
    <row r="243" spans="1:54" x14ac:dyDescent="0.35">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row>
    <row r="244" spans="1:54" x14ac:dyDescent="0.35">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row>
    <row r="245" spans="1:54" x14ac:dyDescent="0.35">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row>
    <row r="246" spans="1:54" x14ac:dyDescent="0.35">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row>
    <row r="247" spans="1:54" x14ac:dyDescent="0.35">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row>
    <row r="248" spans="1:54" x14ac:dyDescent="0.35">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row>
    <row r="249" spans="1:54" x14ac:dyDescent="0.35">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row>
    <row r="250" spans="1:54" x14ac:dyDescent="0.35">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row>
    <row r="251" spans="1:54" x14ac:dyDescent="0.35">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row>
    <row r="252" spans="1:54" x14ac:dyDescent="0.35">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row>
    <row r="253" spans="1:54" x14ac:dyDescent="0.35">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row>
    <row r="254" spans="1:54" x14ac:dyDescent="0.35">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row>
    <row r="255" spans="1:54" x14ac:dyDescent="0.35">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row>
    <row r="256" spans="1:54" x14ac:dyDescent="0.35">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row>
    <row r="257" spans="1:54" x14ac:dyDescent="0.35">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row>
    <row r="258" spans="1:54" x14ac:dyDescent="0.35">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row>
    <row r="259" spans="1:54" x14ac:dyDescent="0.35">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row>
    <row r="260" spans="1:54" x14ac:dyDescent="0.35">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row>
    <row r="261" spans="1:54" x14ac:dyDescent="0.35">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row>
    <row r="262" spans="1:54" x14ac:dyDescent="0.35">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row>
    <row r="263" spans="1:54" x14ac:dyDescent="0.35">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row>
    <row r="264" spans="1:54" x14ac:dyDescent="0.35">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row>
    <row r="265" spans="1:54" x14ac:dyDescent="0.35">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row>
    <row r="266" spans="1:54" x14ac:dyDescent="0.35">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row>
    <row r="267" spans="1:54" x14ac:dyDescent="0.35">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row>
    <row r="268" spans="1:54" x14ac:dyDescent="0.35">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row>
    <row r="269" spans="1:54" x14ac:dyDescent="0.35">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row>
    <row r="270" spans="1:54" x14ac:dyDescent="0.35">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row>
    <row r="271" spans="1:54" x14ac:dyDescent="0.35">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row>
    <row r="272" spans="1:54" x14ac:dyDescent="0.35">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row>
    <row r="273" spans="1:54" x14ac:dyDescent="0.35">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row>
    <row r="274" spans="1:54" x14ac:dyDescent="0.35">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row>
    <row r="275" spans="1:54" x14ac:dyDescent="0.35">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row>
    <row r="276" spans="1:54" x14ac:dyDescent="0.35">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row>
    <row r="277" spans="1:54" x14ac:dyDescent="0.35">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row>
    <row r="278" spans="1:54" x14ac:dyDescent="0.35">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row>
    <row r="279" spans="1:54" x14ac:dyDescent="0.35">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row>
    <row r="280" spans="1:54" x14ac:dyDescent="0.35">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row>
    <row r="281" spans="1:54" x14ac:dyDescent="0.35">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row>
    <row r="282" spans="1:54" x14ac:dyDescent="0.35">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row>
    <row r="283" spans="1:54" x14ac:dyDescent="0.35">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row>
    <row r="284" spans="1:54" x14ac:dyDescent="0.35">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row>
    <row r="285" spans="1:54" x14ac:dyDescent="0.35">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row>
    <row r="286" spans="1:54" x14ac:dyDescent="0.35">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row>
    <row r="287" spans="1:54" x14ac:dyDescent="0.35">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row>
    <row r="288" spans="1:54" x14ac:dyDescent="0.35">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row>
    <row r="289" spans="1:54" x14ac:dyDescent="0.35">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row>
    <row r="290" spans="1:54" x14ac:dyDescent="0.35">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row>
    <row r="291" spans="1:54" x14ac:dyDescent="0.35">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row>
    <row r="292" spans="1:54" x14ac:dyDescent="0.35">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row>
    <row r="293" spans="1:54" x14ac:dyDescent="0.35">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row>
    <row r="294" spans="1:54" x14ac:dyDescent="0.35">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row>
    <row r="295" spans="1:54" x14ac:dyDescent="0.35">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row>
    <row r="296" spans="1:54" x14ac:dyDescent="0.35">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row>
    <row r="297" spans="1:54" x14ac:dyDescent="0.35">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row>
    <row r="298" spans="1:54" x14ac:dyDescent="0.35">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row>
    <row r="299" spans="1:54" x14ac:dyDescent="0.35">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row>
    <row r="300" spans="1:54" x14ac:dyDescent="0.35">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row>
    <row r="301" spans="1:54" x14ac:dyDescent="0.35">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row>
    <row r="302" spans="1:54" x14ac:dyDescent="0.35">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row>
    <row r="303" spans="1:54" x14ac:dyDescent="0.35">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row>
    <row r="304" spans="1:54" x14ac:dyDescent="0.35">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row>
    <row r="305" spans="1:54" x14ac:dyDescent="0.35">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row>
    <row r="306" spans="1:54" x14ac:dyDescent="0.35">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row>
    <row r="307" spans="1:54" x14ac:dyDescent="0.35">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row>
    <row r="308" spans="1:54" x14ac:dyDescent="0.35">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row>
    <row r="309" spans="1:54" x14ac:dyDescent="0.35">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row>
    <row r="310" spans="1:54" x14ac:dyDescent="0.35">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row>
    <row r="311" spans="1:54" x14ac:dyDescent="0.35">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row>
    <row r="312" spans="1:54" x14ac:dyDescent="0.35">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row>
    <row r="313" spans="1:54" x14ac:dyDescent="0.35">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row>
    <row r="314" spans="1:54" x14ac:dyDescent="0.35">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row>
    <row r="315" spans="1:54" x14ac:dyDescent="0.35">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row>
    <row r="316" spans="1:54" x14ac:dyDescent="0.35">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row>
    <row r="317" spans="1:54" x14ac:dyDescent="0.35">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row>
    <row r="318" spans="1:54" x14ac:dyDescent="0.35">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row>
    <row r="319" spans="1:54" x14ac:dyDescent="0.35">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row>
    <row r="320" spans="1:54" x14ac:dyDescent="0.35">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row>
    <row r="321" spans="1:54" x14ac:dyDescent="0.35">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row>
    <row r="322" spans="1:54" x14ac:dyDescent="0.35">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row>
    <row r="323" spans="1:54" x14ac:dyDescent="0.35">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row>
    <row r="324" spans="1:54" x14ac:dyDescent="0.35">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row>
    <row r="325" spans="1:54" x14ac:dyDescent="0.35">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row>
    <row r="326" spans="1:54" x14ac:dyDescent="0.35">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row>
    <row r="327" spans="1:54" x14ac:dyDescent="0.35">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row>
    <row r="328" spans="1:54" x14ac:dyDescent="0.35">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row>
    <row r="329" spans="1:54" x14ac:dyDescent="0.35">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row>
    <row r="330" spans="1:54" x14ac:dyDescent="0.35">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row>
    <row r="331" spans="1:54" x14ac:dyDescent="0.35">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row>
    <row r="332" spans="1:54" x14ac:dyDescent="0.35">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row>
    <row r="333" spans="1:54" x14ac:dyDescent="0.35">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row>
    <row r="334" spans="1:54" x14ac:dyDescent="0.35">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row>
    <row r="335" spans="1:54" x14ac:dyDescent="0.35">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row>
    <row r="336" spans="1:54" x14ac:dyDescent="0.35">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row>
    <row r="337" spans="1:54" x14ac:dyDescent="0.35">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row>
    <row r="338" spans="1:54" x14ac:dyDescent="0.35">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row>
    <row r="339" spans="1:54" x14ac:dyDescent="0.35">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row>
    <row r="340" spans="1:54" x14ac:dyDescent="0.35">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row>
    <row r="341" spans="1:54" x14ac:dyDescent="0.35">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row>
    <row r="342" spans="1:54" x14ac:dyDescent="0.35">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row>
    <row r="343" spans="1:54" x14ac:dyDescent="0.35">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row>
    <row r="344" spans="1:54" x14ac:dyDescent="0.35">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row>
    <row r="345" spans="1:54" x14ac:dyDescent="0.35">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row>
    <row r="346" spans="1:54" x14ac:dyDescent="0.35">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row>
    <row r="347" spans="1:54" x14ac:dyDescent="0.35">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row>
    <row r="348" spans="1:54" x14ac:dyDescent="0.35">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row>
    <row r="349" spans="1:54" x14ac:dyDescent="0.35">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row>
    <row r="350" spans="1:54" x14ac:dyDescent="0.35">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row>
    <row r="351" spans="1:54" x14ac:dyDescent="0.35">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row>
    <row r="352" spans="1:54" x14ac:dyDescent="0.35">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row>
    <row r="353" spans="1:54" x14ac:dyDescent="0.35">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row>
    <row r="354" spans="1:54" x14ac:dyDescent="0.35">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row>
    <row r="355" spans="1:54" x14ac:dyDescent="0.35">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row>
    <row r="356" spans="1:54" x14ac:dyDescent="0.35">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row>
    <row r="357" spans="1:54" x14ac:dyDescent="0.35">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row>
    <row r="358" spans="1:54" x14ac:dyDescent="0.35">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row>
    <row r="359" spans="1:54" x14ac:dyDescent="0.35">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row>
    <row r="360" spans="1:54" x14ac:dyDescent="0.35">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row>
    <row r="361" spans="1:54" x14ac:dyDescent="0.35">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row>
    <row r="362" spans="1:54" x14ac:dyDescent="0.35">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row>
    <row r="363" spans="1:54" x14ac:dyDescent="0.35">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row>
    <row r="364" spans="1:54" x14ac:dyDescent="0.35">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row>
    <row r="365" spans="1:54" x14ac:dyDescent="0.35">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row>
    <row r="366" spans="1:54" x14ac:dyDescent="0.35">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row>
    <row r="367" spans="1:54" x14ac:dyDescent="0.35">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row>
    <row r="368" spans="1:54" x14ac:dyDescent="0.35">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row>
    <row r="369" spans="1:54" x14ac:dyDescent="0.35">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row>
    <row r="370" spans="1:54" x14ac:dyDescent="0.35">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row>
    <row r="371" spans="1:54" x14ac:dyDescent="0.35">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row>
    <row r="372" spans="1:54" x14ac:dyDescent="0.35">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row>
    <row r="373" spans="1:54" x14ac:dyDescent="0.35">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row>
    <row r="374" spans="1:54" x14ac:dyDescent="0.35">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row>
    <row r="375" spans="1:54" x14ac:dyDescent="0.35">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row>
    <row r="376" spans="1:54" x14ac:dyDescent="0.35">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row>
    <row r="377" spans="1:54" x14ac:dyDescent="0.35">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row>
    <row r="378" spans="1:54" x14ac:dyDescent="0.35">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row>
    <row r="379" spans="1:54" x14ac:dyDescent="0.35">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row>
    <row r="380" spans="1:54" x14ac:dyDescent="0.35">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row>
    <row r="381" spans="1:54" x14ac:dyDescent="0.35">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row>
    <row r="382" spans="1:54" x14ac:dyDescent="0.35">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row>
    <row r="383" spans="1:54" x14ac:dyDescent="0.35">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row>
    <row r="384" spans="1:54" x14ac:dyDescent="0.35">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row>
    <row r="385" spans="1:54" x14ac:dyDescent="0.35">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row>
    <row r="386" spans="1:54" x14ac:dyDescent="0.35">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row>
    <row r="387" spans="1:54" x14ac:dyDescent="0.35">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row>
    <row r="388" spans="1:54" x14ac:dyDescent="0.35">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row>
    <row r="389" spans="1:54" x14ac:dyDescent="0.35">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row>
    <row r="390" spans="1:54" x14ac:dyDescent="0.35">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row>
    <row r="391" spans="1:54" x14ac:dyDescent="0.35">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row>
    <row r="392" spans="1:54" x14ac:dyDescent="0.35">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row>
    <row r="393" spans="1:54" x14ac:dyDescent="0.35">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row>
    <row r="394" spans="1:54" x14ac:dyDescent="0.35">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row>
    <row r="395" spans="1:54" x14ac:dyDescent="0.35">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row>
    <row r="396" spans="1:54" x14ac:dyDescent="0.35">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row>
    <row r="397" spans="1:54" x14ac:dyDescent="0.35">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row>
    <row r="398" spans="1:54" x14ac:dyDescent="0.35">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row>
    <row r="399" spans="1:54" x14ac:dyDescent="0.35">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row>
    <row r="400" spans="1:54" x14ac:dyDescent="0.35">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row>
    <row r="401" spans="1:54" x14ac:dyDescent="0.35">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row>
    <row r="402" spans="1:54" x14ac:dyDescent="0.35">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row>
    <row r="403" spans="1:54" x14ac:dyDescent="0.35">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row>
    <row r="404" spans="1:54" x14ac:dyDescent="0.35">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row>
    <row r="405" spans="1:54" x14ac:dyDescent="0.35">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row>
    <row r="406" spans="1:54" x14ac:dyDescent="0.35">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row>
    <row r="407" spans="1:54" x14ac:dyDescent="0.35">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row>
    <row r="408" spans="1:54" x14ac:dyDescent="0.35">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row>
    <row r="409" spans="1:54" x14ac:dyDescent="0.35">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row>
    <row r="410" spans="1:54" x14ac:dyDescent="0.35">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row>
    <row r="411" spans="1:54" x14ac:dyDescent="0.35">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row>
    <row r="412" spans="1:54" x14ac:dyDescent="0.35">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row>
    <row r="413" spans="1:54" x14ac:dyDescent="0.35">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row>
    <row r="414" spans="1:54" x14ac:dyDescent="0.35">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row>
    <row r="415" spans="1:54" x14ac:dyDescent="0.35">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row>
    <row r="416" spans="1:54" x14ac:dyDescent="0.35">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row>
    <row r="417" spans="1:54" x14ac:dyDescent="0.35">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row>
    <row r="418" spans="1:54" x14ac:dyDescent="0.35">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row>
    <row r="419" spans="1:54" x14ac:dyDescent="0.35">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row>
    <row r="420" spans="1:54" x14ac:dyDescent="0.35">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row>
    <row r="421" spans="1:54" x14ac:dyDescent="0.35">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row>
    <row r="422" spans="1:54" x14ac:dyDescent="0.35">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row>
    <row r="423" spans="1:54" x14ac:dyDescent="0.35">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row>
    <row r="424" spans="1:54" x14ac:dyDescent="0.35">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row>
    <row r="425" spans="1:54" x14ac:dyDescent="0.35">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row>
    <row r="426" spans="1:54" x14ac:dyDescent="0.35">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row>
    <row r="427" spans="1:54" x14ac:dyDescent="0.35">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row>
    <row r="428" spans="1:54" x14ac:dyDescent="0.35">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row>
    <row r="429" spans="1:54" x14ac:dyDescent="0.35">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row>
    <row r="430" spans="1:54" x14ac:dyDescent="0.35">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row>
    <row r="431" spans="1:54" x14ac:dyDescent="0.35">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row>
    <row r="432" spans="1:54" x14ac:dyDescent="0.35">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row>
    <row r="433" spans="1:54" x14ac:dyDescent="0.35">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row>
    <row r="434" spans="1:54" x14ac:dyDescent="0.35">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row>
    <row r="435" spans="1:54" x14ac:dyDescent="0.35">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row>
    <row r="436" spans="1:54" x14ac:dyDescent="0.35">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row>
    <row r="437" spans="1:54" x14ac:dyDescent="0.35">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row>
    <row r="438" spans="1:54" x14ac:dyDescent="0.35">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row>
    <row r="439" spans="1:54" x14ac:dyDescent="0.35">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row>
    <row r="440" spans="1:54" x14ac:dyDescent="0.35">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row>
    <row r="441" spans="1:54" x14ac:dyDescent="0.35">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row>
    <row r="442" spans="1:54" x14ac:dyDescent="0.35">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row>
    <row r="443" spans="1:54" x14ac:dyDescent="0.35">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row>
    <row r="444" spans="1:54" x14ac:dyDescent="0.35">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row>
    <row r="445" spans="1:54" x14ac:dyDescent="0.35">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row>
    <row r="446" spans="1:54" x14ac:dyDescent="0.35">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row>
    <row r="447" spans="1:54" x14ac:dyDescent="0.35">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row>
    <row r="448" spans="1:54" x14ac:dyDescent="0.35">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row>
    <row r="449" spans="1:54" x14ac:dyDescent="0.35">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row>
    <row r="450" spans="1:54" x14ac:dyDescent="0.35">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row>
    <row r="451" spans="1:54" x14ac:dyDescent="0.35">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row>
    <row r="452" spans="1:54" x14ac:dyDescent="0.35">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row>
    <row r="453" spans="1:54" x14ac:dyDescent="0.35">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row>
    <row r="454" spans="1:54" x14ac:dyDescent="0.35">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row>
    <row r="455" spans="1:54" x14ac:dyDescent="0.35">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row>
    <row r="456" spans="1:54" x14ac:dyDescent="0.35">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row>
    <row r="457" spans="1:54" x14ac:dyDescent="0.35">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row>
    <row r="458" spans="1:54" x14ac:dyDescent="0.35">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row>
    <row r="459" spans="1:54" x14ac:dyDescent="0.35">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row>
    <row r="460" spans="1:54" x14ac:dyDescent="0.35">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row>
    <row r="461" spans="1:54" x14ac:dyDescent="0.35">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row>
    <row r="462" spans="1:54" x14ac:dyDescent="0.35">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row>
    <row r="463" spans="1:54" x14ac:dyDescent="0.35">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row>
    <row r="464" spans="1:54" x14ac:dyDescent="0.35">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row>
    <row r="465" spans="1:54" x14ac:dyDescent="0.35">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row>
    <row r="466" spans="1:54" x14ac:dyDescent="0.35">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row>
    <row r="467" spans="1:54" x14ac:dyDescent="0.35">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row>
    <row r="468" spans="1:54" x14ac:dyDescent="0.35">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row>
    <row r="469" spans="1:54" x14ac:dyDescent="0.35">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row>
    <row r="470" spans="1:54" x14ac:dyDescent="0.35">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row>
    <row r="471" spans="1:54" x14ac:dyDescent="0.35">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row>
    <row r="472" spans="1:54" x14ac:dyDescent="0.35">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row>
    <row r="473" spans="1:54" x14ac:dyDescent="0.35">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row>
    <row r="474" spans="1:54" x14ac:dyDescent="0.35">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row>
    <row r="475" spans="1:54" x14ac:dyDescent="0.35">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row>
    <row r="476" spans="1:54" x14ac:dyDescent="0.35">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row>
    <row r="477" spans="1:54" x14ac:dyDescent="0.35">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row>
    <row r="478" spans="1:54" x14ac:dyDescent="0.35">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row>
    <row r="479" spans="1:54" x14ac:dyDescent="0.35">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row>
    <row r="480" spans="1:54" x14ac:dyDescent="0.35">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row>
    <row r="481" spans="1:54" x14ac:dyDescent="0.35">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row>
    <row r="482" spans="1:54" x14ac:dyDescent="0.35">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row>
    <row r="483" spans="1:54" x14ac:dyDescent="0.35">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row>
    <row r="484" spans="1:54" x14ac:dyDescent="0.35">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row>
    <row r="485" spans="1:54" x14ac:dyDescent="0.35">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row>
    <row r="486" spans="1:54" x14ac:dyDescent="0.35">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row>
    <row r="487" spans="1:54" x14ac:dyDescent="0.35">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row>
    <row r="488" spans="1:54" x14ac:dyDescent="0.35">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row>
    <row r="489" spans="1:54" x14ac:dyDescent="0.35">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row>
    <row r="490" spans="1:54" x14ac:dyDescent="0.35">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row>
    <row r="491" spans="1:54" x14ac:dyDescent="0.35">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row>
    <row r="492" spans="1:54" x14ac:dyDescent="0.35">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row>
    <row r="493" spans="1:54" x14ac:dyDescent="0.35">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row>
    <row r="494" spans="1:54" x14ac:dyDescent="0.35">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row>
    <row r="495" spans="1:54" x14ac:dyDescent="0.35">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row>
    <row r="496" spans="1:54" x14ac:dyDescent="0.35">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row>
    <row r="497" spans="1:54" x14ac:dyDescent="0.35">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row>
    <row r="498" spans="1:54" x14ac:dyDescent="0.35">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row>
    <row r="499" spans="1:54" x14ac:dyDescent="0.35">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row>
    <row r="500" spans="1:54" x14ac:dyDescent="0.35">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row>
    <row r="501" spans="1:54" x14ac:dyDescent="0.35">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row>
    <row r="502" spans="1:54" x14ac:dyDescent="0.35">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row>
    <row r="503" spans="1:54" x14ac:dyDescent="0.35">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row>
    <row r="504" spans="1:54" x14ac:dyDescent="0.35">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row>
    <row r="505" spans="1:54" x14ac:dyDescent="0.35">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row>
    <row r="506" spans="1:54" x14ac:dyDescent="0.35">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row>
    <row r="507" spans="1:54" x14ac:dyDescent="0.35">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row>
    <row r="508" spans="1:54" x14ac:dyDescent="0.35">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row>
    <row r="509" spans="1:54" x14ac:dyDescent="0.35">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row>
    <row r="510" spans="1:54" x14ac:dyDescent="0.35">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row>
    <row r="511" spans="1:54" x14ac:dyDescent="0.35">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row>
    <row r="512" spans="1:54" x14ac:dyDescent="0.35">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row>
    <row r="513" spans="1:54" x14ac:dyDescent="0.35">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row>
    <row r="514" spans="1:54" x14ac:dyDescent="0.35">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row>
    <row r="515" spans="1:54" x14ac:dyDescent="0.35">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row>
    <row r="516" spans="1:54" x14ac:dyDescent="0.35">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row>
    <row r="517" spans="1:54" x14ac:dyDescent="0.35">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row>
    <row r="518" spans="1:54" x14ac:dyDescent="0.35">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row>
    <row r="519" spans="1:54" x14ac:dyDescent="0.35">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row>
    <row r="520" spans="1:54" x14ac:dyDescent="0.35">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row>
    <row r="521" spans="1:54" x14ac:dyDescent="0.35">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row>
    <row r="522" spans="1:54" x14ac:dyDescent="0.35">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row>
    <row r="523" spans="1:54" x14ac:dyDescent="0.35">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row>
    <row r="524" spans="1:54" x14ac:dyDescent="0.35">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row>
    <row r="525" spans="1:54" x14ac:dyDescent="0.35">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row>
    <row r="526" spans="1:54" x14ac:dyDescent="0.35">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row>
    <row r="527" spans="1:54" x14ac:dyDescent="0.35">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row>
    <row r="528" spans="1:54" x14ac:dyDescent="0.35">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row>
    <row r="529" spans="1:54" x14ac:dyDescent="0.35">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row>
    <row r="530" spans="1:54" x14ac:dyDescent="0.35">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row>
    <row r="531" spans="1:54" x14ac:dyDescent="0.35">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row>
    <row r="532" spans="1:54" x14ac:dyDescent="0.35">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row>
    <row r="533" spans="1:54" x14ac:dyDescent="0.35">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row>
    <row r="534" spans="1:54" x14ac:dyDescent="0.35">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row>
    <row r="535" spans="1:54" x14ac:dyDescent="0.35">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row>
    <row r="536" spans="1:54" x14ac:dyDescent="0.35">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c r="AU536" s="4"/>
      <c r="AV536" s="4"/>
      <c r="AW536" s="4"/>
      <c r="AX536" s="4"/>
      <c r="AY536" s="4"/>
      <c r="AZ536" s="4"/>
      <c r="BA536" s="4"/>
      <c r="BB536" s="4"/>
    </row>
    <row r="537" spans="1:54" x14ac:dyDescent="0.35">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row>
    <row r="538" spans="1:54" x14ac:dyDescent="0.35">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4"/>
      <c r="AY538" s="4"/>
      <c r="AZ538" s="4"/>
      <c r="BA538" s="4"/>
      <c r="BB538" s="4"/>
    </row>
    <row r="539" spans="1:54" x14ac:dyDescent="0.35">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c r="AU539" s="4"/>
      <c r="AV539" s="4"/>
      <c r="AW539" s="4"/>
      <c r="AX539" s="4"/>
      <c r="AY539" s="4"/>
      <c r="AZ539" s="4"/>
      <c r="BA539" s="4"/>
      <c r="BB539" s="4"/>
    </row>
    <row r="540" spans="1:54" x14ac:dyDescent="0.35">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row>
    <row r="541" spans="1:54" x14ac:dyDescent="0.35">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row>
    <row r="542" spans="1:54" x14ac:dyDescent="0.35">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row>
    <row r="543" spans="1:54" x14ac:dyDescent="0.35">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row>
    <row r="544" spans="1:54" x14ac:dyDescent="0.35">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row>
    <row r="545" spans="1:54" x14ac:dyDescent="0.35">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c r="AU545" s="4"/>
      <c r="AV545" s="4"/>
      <c r="AW545" s="4"/>
      <c r="AX545" s="4"/>
      <c r="AY545" s="4"/>
      <c r="AZ545" s="4"/>
      <c r="BA545" s="4"/>
      <c r="BB545" s="4"/>
    </row>
    <row r="546" spans="1:54" x14ac:dyDescent="0.35">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row>
    <row r="547" spans="1:54" x14ac:dyDescent="0.35">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row>
    <row r="548" spans="1:54" x14ac:dyDescent="0.35">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row>
    <row r="549" spans="1:54" x14ac:dyDescent="0.35">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c r="AU549" s="4"/>
      <c r="AV549" s="4"/>
      <c r="AW549" s="4"/>
      <c r="AX549" s="4"/>
      <c r="AY549" s="4"/>
      <c r="AZ549" s="4"/>
      <c r="BA549" s="4"/>
      <c r="BB549" s="4"/>
    </row>
    <row r="550" spans="1:54" x14ac:dyDescent="0.35">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row>
    <row r="551" spans="1:54" x14ac:dyDescent="0.35">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row>
    <row r="552" spans="1:54" x14ac:dyDescent="0.35">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c r="AU552" s="4"/>
      <c r="AV552" s="4"/>
      <c r="AW552" s="4"/>
      <c r="AX552" s="4"/>
      <c r="AY552" s="4"/>
      <c r="AZ552" s="4"/>
      <c r="BA552" s="4"/>
      <c r="BB552" s="4"/>
    </row>
    <row r="553" spans="1:54" x14ac:dyDescent="0.35">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row>
    <row r="554" spans="1:54" x14ac:dyDescent="0.35">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c r="AU554" s="4"/>
      <c r="AV554" s="4"/>
      <c r="AW554" s="4"/>
      <c r="AX554" s="4"/>
      <c r="AY554" s="4"/>
      <c r="AZ554" s="4"/>
      <c r="BA554" s="4"/>
      <c r="BB554" s="4"/>
    </row>
    <row r="555" spans="1:54" x14ac:dyDescent="0.35">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row>
    <row r="556" spans="1:54" x14ac:dyDescent="0.35">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c r="AU556" s="4"/>
      <c r="AV556" s="4"/>
      <c r="AW556" s="4"/>
      <c r="AX556" s="4"/>
      <c r="AY556" s="4"/>
      <c r="AZ556" s="4"/>
      <c r="BA556" s="4"/>
      <c r="BB556" s="4"/>
    </row>
    <row r="557" spans="1:54" x14ac:dyDescent="0.35">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row>
    <row r="558" spans="1:54" x14ac:dyDescent="0.35">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row>
    <row r="559" spans="1:54" x14ac:dyDescent="0.35">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row>
    <row r="560" spans="1:54" x14ac:dyDescent="0.35">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row>
    <row r="561" spans="1:54" x14ac:dyDescent="0.35">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row>
    <row r="562" spans="1:54" x14ac:dyDescent="0.35">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row>
    <row r="563" spans="1:54" x14ac:dyDescent="0.35">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row>
    <row r="564" spans="1:54" x14ac:dyDescent="0.35">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c r="AU564" s="4"/>
      <c r="AV564" s="4"/>
      <c r="AW564" s="4"/>
      <c r="AX564" s="4"/>
      <c r="AY564" s="4"/>
      <c r="AZ564" s="4"/>
      <c r="BA564" s="4"/>
      <c r="BB564" s="4"/>
    </row>
    <row r="565" spans="1:54" x14ac:dyDescent="0.35">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c r="AU565" s="4"/>
      <c r="AV565" s="4"/>
      <c r="AW565" s="4"/>
      <c r="AX565" s="4"/>
      <c r="AY565" s="4"/>
      <c r="AZ565" s="4"/>
      <c r="BA565" s="4"/>
      <c r="BB565" s="4"/>
    </row>
    <row r="566" spans="1:54" x14ac:dyDescent="0.35">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row>
    <row r="567" spans="1:54" x14ac:dyDescent="0.35">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row>
    <row r="568" spans="1:54" x14ac:dyDescent="0.35">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row>
    <row r="569" spans="1:54" x14ac:dyDescent="0.35">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row>
    <row r="570" spans="1:54" x14ac:dyDescent="0.35">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row>
    <row r="571" spans="1:54" x14ac:dyDescent="0.35">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row>
    <row r="572" spans="1:54" x14ac:dyDescent="0.35">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row>
    <row r="573" spans="1:54" x14ac:dyDescent="0.35">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row>
    <row r="574" spans="1:54" x14ac:dyDescent="0.35">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row>
    <row r="575" spans="1:54" x14ac:dyDescent="0.35">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row>
    <row r="576" spans="1:54" x14ac:dyDescent="0.35">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row>
    <row r="577" spans="1:54" x14ac:dyDescent="0.35">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row>
    <row r="578" spans="1:54" x14ac:dyDescent="0.35">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row>
    <row r="579" spans="1:54" x14ac:dyDescent="0.35">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row>
    <row r="580" spans="1:54" x14ac:dyDescent="0.35">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row>
    <row r="581" spans="1:54" x14ac:dyDescent="0.35">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row>
    <row r="582" spans="1:54" x14ac:dyDescent="0.35">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row>
    <row r="583" spans="1:54" x14ac:dyDescent="0.35">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row>
    <row r="584" spans="1:54" x14ac:dyDescent="0.35">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row>
    <row r="585" spans="1:54" x14ac:dyDescent="0.35">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4"/>
      <c r="AK585" s="4"/>
      <c r="AL585" s="4"/>
      <c r="AM585" s="4"/>
      <c r="AN585" s="4"/>
      <c r="AO585" s="4"/>
      <c r="AP585" s="4"/>
      <c r="AQ585" s="4"/>
      <c r="AR585" s="4"/>
      <c r="AS585" s="4"/>
      <c r="AT585" s="4"/>
      <c r="AU585" s="4"/>
      <c r="AV585" s="4"/>
      <c r="AW585" s="4"/>
      <c r="AX585" s="4"/>
      <c r="AY585" s="4"/>
      <c r="AZ585" s="4"/>
      <c r="BA585" s="4"/>
      <c r="BB585" s="4"/>
    </row>
    <row r="586" spans="1:54" x14ac:dyDescent="0.35">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c r="AJ586" s="4"/>
      <c r="AK586" s="4"/>
      <c r="AL586" s="4"/>
      <c r="AM586" s="4"/>
      <c r="AN586" s="4"/>
      <c r="AO586" s="4"/>
      <c r="AP586" s="4"/>
      <c r="AQ586" s="4"/>
      <c r="AR586" s="4"/>
      <c r="AS586" s="4"/>
      <c r="AT586" s="4"/>
      <c r="AU586" s="4"/>
      <c r="AV586" s="4"/>
      <c r="AW586" s="4"/>
      <c r="AX586" s="4"/>
      <c r="AY586" s="4"/>
      <c r="AZ586" s="4"/>
      <c r="BA586" s="4"/>
      <c r="BB586" s="4"/>
    </row>
    <row r="587" spans="1:54" x14ac:dyDescent="0.35">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c r="AJ587" s="4"/>
      <c r="AK587" s="4"/>
      <c r="AL587" s="4"/>
      <c r="AM587" s="4"/>
      <c r="AN587" s="4"/>
      <c r="AO587" s="4"/>
      <c r="AP587" s="4"/>
      <c r="AQ587" s="4"/>
      <c r="AR587" s="4"/>
      <c r="AS587" s="4"/>
      <c r="AT587" s="4"/>
      <c r="AU587" s="4"/>
      <c r="AV587" s="4"/>
      <c r="AW587" s="4"/>
      <c r="AX587" s="4"/>
      <c r="AY587" s="4"/>
      <c r="AZ587" s="4"/>
      <c r="BA587" s="4"/>
      <c r="BB587" s="4"/>
    </row>
    <row r="588" spans="1:54" x14ac:dyDescent="0.35">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c r="AJ588" s="4"/>
      <c r="AK588" s="4"/>
      <c r="AL588" s="4"/>
      <c r="AM588" s="4"/>
      <c r="AN588" s="4"/>
      <c r="AO588" s="4"/>
      <c r="AP588" s="4"/>
      <c r="AQ588" s="4"/>
      <c r="AR588" s="4"/>
      <c r="AS588" s="4"/>
      <c r="AT588" s="4"/>
      <c r="AU588" s="4"/>
      <c r="AV588" s="4"/>
      <c r="AW588" s="4"/>
      <c r="AX588" s="4"/>
      <c r="AY588" s="4"/>
      <c r="AZ588" s="4"/>
      <c r="BA588" s="4"/>
      <c r="BB588" s="4"/>
    </row>
    <row r="589" spans="1:54" x14ac:dyDescent="0.35">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c r="AL589" s="4"/>
      <c r="AM589" s="4"/>
      <c r="AN589" s="4"/>
      <c r="AO589" s="4"/>
      <c r="AP589" s="4"/>
      <c r="AQ589" s="4"/>
      <c r="AR589" s="4"/>
      <c r="AS589" s="4"/>
      <c r="AT589" s="4"/>
      <c r="AU589" s="4"/>
      <c r="AV589" s="4"/>
      <c r="AW589" s="4"/>
      <c r="AX589" s="4"/>
      <c r="AY589" s="4"/>
      <c r="AZ589" s="4"/>
      <c r="BA589" s="4"/>
      <c r="BB589" s="4"/>
    </row>
    <row r="590" spans="1:54" x14ac:dyDescent="0.35">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c r="AJ590" s="4"/>
      <c r="AK590" s="4"/>
      <c r="AL590" s="4"/>
      <c r="AM590" s="4"/>
      <c r="AN590" s="4"/>
      <c r="AO590" s="4"/>
      <c r="AP590" s="4"/>
      <c r="AQ590" s="4"/>
      <c r="AR590" s="4"/>
      <c r="AS590" s="4"/>
      <c r="AT590" s="4"/>
      <c r="AU590" s="4"/>
      <c r="AV590" s="4"/>
      <c r="AW590" s="4"/>
      <c r="AX590" s="4"/>
      <c r="AY590" s="4"/>
      <c r="AZ590" s="4"/>
      <c r="BA590" s="4"/>
      <c r="BB590" s="4"/>
    </row>
    <row r="591" spans="1:54" x14ac:dyDescent="0.35">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c r="AJ591" s="4"/>
      <c r="AK591" s="4"/>
      <c r="AL591" s="4"/>
      <c r="AM591" s="4"/>
      <c r="AN591" s="4"/>
      <c r="AO591" s="4"/>
      <c r="AP591" s="4"/>
      <c r="AQ591" s="4"/>
      <c r="AR591" s="4"/>
      <c r="AS591" s="4"/>
      <c r="AT591" s="4"/>
      <c r="AU591" s="4"/>
      <c r="AV591" s="4"/>
      <c r="AW591" s="4"/>
      <c r="AX591" s="4"/>
      <c r="AY591" s="4"/>
      <c r="AZ591" s="4"/>
      <c r="BA591" s="4"/>
      <c r="BB591" s="4"/>
    </row>
    <row r="592" spans="1:54" x14ac:dyDescent="0.35">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c r="AJ592" s="4"/>
      <c r="AK592" s="4"/>
      <c r="AL592" s="4"/>
      <c r="AM592" s="4"/>
      <c r="AN592" s="4"/>
      <c r="AO592" s="4"/>
      <c r="AP592" s="4"/>
      <c r="AQ592" s="4"/>
      <c r="AR592" s="4"/>
      <c r="AS592" s="4"/>
      <c r="AT592" s="4"/>
      <c r="AU592" s="4"/>
      <c r="AV592" s="4"/>
      <c r="AW592" s="4"/>
      <c r="AX592" s="4"/>
      <c r="AY592" s="4"/>
      <c r="AZ592" s="4"/>
      <c r="BA592" s="4"/>
      <c r="BB592" s="4"/>
    </row>
    <row r="593" spans="1:54" x14ac:dyDescent="0.35">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4"/>
      <c r="AK593" s="4"/>
      <c r="AL593" s="4"/>
      <c r="AM593" s="4"/>
      <c r="AN593" s="4"/>
      <c r="AO593" s="4"/>
      <c r="AP593" s="4"/>
      <c r="AQ593" s="4"/>
      <c r="AR593" s="4"/>
      <c r="AS593" s="4"/>
      <c r="AT593" s="4"/>
      <c r="AU593" s="4"/>
      <c r="AV593" s="4"/>
      <c r="AW593" s="4"/>
      <c r="AX593" s="4"/>
      <c r="AY593" s="4"/>
      <c r="AZ593" s="4"/>
      <c r="BA593" s="4"/>
      <c r="BB593" s="4"/>
    </row>
    <row r="594" spans="1:54" x14ac:dyDescent="0.35">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c r="AJ594" s="4"/>
      <c r="AK594" s="4"/>
      <c r="AL594" s="4"/>
      <c r="AM594" s="4"/>
      <c r="AN594" s="4"/>
      <c r="AO594" s="4"/>
      <c r="AP594" s="4"/>
      <c r="AQ594" s="4"/>
      <c r="AR594" s="4"/>
      <c r="AS594" s="4"/>
      <c r="AT594" s="4"/>
      <c r="AU594" s="4"/>
      <c r="AV594" s="4"/>
      <c r="AW594" s="4"/>
      <c r="AX594" s="4"/>
      <c r="AY594" s="4"/>
      <c r="AZ594" s="4"/>
      <c r="BA594" s="4"/>
      <c r="BB594" s="4"/>
    </row>
    <row r="595" spans="1:54" x14ac:dyDescent="0.35">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4"/>
      <c r="AK595" s="4"/>
      <c r="AL595" s="4"/>
      <c r="AM595" s="4"/>
      <c r="AN595" s="4"/>
      <c r="AO595" s="4"/>
      <c r="AP595" s="4"/>
      <c r="AQ595" s="4"/>
      <c r="AR595" s="4"/>
      <c r="AS595" s="4"/>
      <c r="AT595" s="4"/>
      <c r="AU595" s="4"/>
      <c r="AV595" s="4"/>
      <c r="AW595" s="4"/>
      <c r="AX595" s="4"/>
      <c r="AY595" s="4"/>
      <c r="AZ595" s="4"/>
      <c r="BA595" s="4"/>
      <c r="BB595" s="4"/>
    </row>
    <row r="596" spans="1:54" x14ac:dyDescent="0.35">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c r="AJ596" s="4"/>
      <c r="AK596" s="4"/>
      <c r="AL596" s="4"/>
      <c r="AM596" s="4"/>
      <c r="AN596" s="4"/>
      <c r="AO596" s="4"/>
      <c r="AP596" s="4"/>
      <c r="AQ596" s="4"/>
      <c r="AR596" s="4"/>
      <c r="AS596" s="4"/>
      <c r="AT596" s="4"/>
      <c r="AU596" s="4"/>
      <c r="AV596" s="4"/>
      <c r="AW596" s="4"/>
      <c r="AX596" s="4"/>
      <c r="AY596" s="4"/>
      <c r="AZ596" s="4"/>
      <c r="BA596" s="4"/>
      <c r="BB596" s="4"/>
    </row>
    <row r="597" spans="1:54" x14ac:dyDescent="0.35">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c r="AK597" s="4"/>
      <c r="AL597" s="4"/>
      <c r="AM597" s="4"/>
      <c r="AN597" s="4"/>
      <c r="AO597" s="4"/>
      <c r="AP597" s="4"/>
      <c r="AQ597" s="4"/>
      <c r="AR597" s="4"/>
      <c r="AS597" s="4"/>
      <c r="AT597" s="4"/>
      <c r="AU597" s="4"/>
      <c r="AV597" s="4"/>
      <c r="AW597" s="4"/>
      <c r="AX597" s="4"/>
      <c r="AY597" s="4"/>
      <c r="AZ597" s="4"/>
      <c r="BA597" s="4"/>
      <c r="BB597" s="4"/>
    </row>
    <row r="598" spans="1:54" x14ac:dyDescent="0.35">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c r="AJ598" s="4"/>
      <c r="AK598" s="4"/>
      <c r="AL598" s="4"/>
      <c r="AM598" s="4"/>
      <c r="AN598" s="4"/>
      <c r="AO598" s="4"/>
      <c r="AP598" s="4"/>
      <c r="AQ598" s="4"/>
      <c r="AR598" s="4"/>
      <c r="AS598" s="4"/>
      <c r="AT598" s="4"/>
      <c r="AU598" s="4"/>
      <c r="AV598" s="4"/>
      <c r="AW598" s="4"/>
      <c r="AX598" s="4"/>
      <c r="AY598" s="4"/>
      <c r="AZ598" s="4"/>
      <c r="BA598" s="4"/>
      <c r="BB598" s="4"/>
    </row>
    <row r="599" spans="1:54" x14ac:dyDescent="0.35">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c r="AJ599" s="4"/>
      <c r="AK599" s="4"/>
      <c r="AL599" s="4"/>
      <c r="AM599" s="4"/>
      <c r="AN599" s="4"/>
      <c r="AO599" s="4"/>
      <c r="AP599" s="4"/>
      <c r="AQ599" s="4"/>
      <c r="AR599" s="4"/>
      <c r="AS599" s="4"/>
      <c r="AT599" s="4"/>
      <c r="AU599" s="4"/>
      <c r="AV599" s="4"/>
      <c r="AW599" s="4"/>
      <c r="AX599" s="4"/>
      <c r="AY599" s="4"/>
      <c r="AZ599" s="4"/>
      <c r="BA599" s="4"/>
      <c r="BB599" s="4"/>
    </row>
    <row r="600" spans="1:54" x14ac:dyDescent="0.35">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c r="AL600" s="4"/>
      <c r="AM600" s="4"/>
      <c r="AN600" s="4"/>
      <c r="AO600" s="4"/>
      <c r="AP600" s="4"/>
      <c r="AQ600" s="4"/>
      <c r="AR600" s="4"/>
      <c r="AS600" s="4"/>
      <c r="AT600" s="4"/>
      <c r="AU600" s="4"/>
      <c r="AV600" s="4"/>
      <c r="AW600" s="4"/>
      <c r="AX600" s="4"/>
      <c r="AY600" s="4"/>
      <c r="AZ600" s="4"/>
      <c r="BA600" s="4"/>
      <c r="BB600" s="4"/>
    </row>
    <row r="601" spans="1:54" x14ac:dyDescent="0.35">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c r="AJ601" s="4"/>
      <c r="AK601" s="4"/>
      <c r="AL601" s="4"/>
      <c r="AM601" s="4"/>
      <c r="AN601" s="4"/>
      <c r="AO601" s="4"/>
      <c r="AP601" s="4"/>
      <c r="AQ601" s="4"/>
      <c r="AR601" s="4"/>
      <c r="AS601" s="4"/>
      <c r="AT601" s="4"/>
      <c r="AU601" s="4"/>
      <c r="AV601" s="4"/>
      <c r="AW601" s="4"/>
      <c r="AX601" s="4"/>
      <c r="AY601" s="4"/>
      <c r="AZ601" s="4"/>
      <c r="BA601" s="4"/>
      <c r="BB601" s="4"/>
    </row>
    <row r="602" spans="1:54" x14ac:dyDescent="0.35">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c r="AJ602" s="4"/>
      <c r="AK602" s="4"/>
      <c r="AL602" s="4"/>
      <c r="AM602" s="4"/>
      <c r="AN602" s="4"/>
      <c r="AO602" s="4"/>
      <c r="AP602" s="4"/>
      <c r="AQ602" s="4"/>
      <c r="AR602" s="4"/>
      <c r="AS602" s="4"/>
      <c r="AT602" s="4"/>
      <c r="AU602" s="4"/>
      <c r="AV602" s="4"/>
      <c r="AW602" s="4"/>
      <c r="AX602" s="4"/>
      <c r="AY602" s="4"/>
      <c r="AZ602" s="4"/>
      <c r="BA602" s="4"/>
      <c r="BB602" s="4"/>
    </row>
    <row r="603" spans="1:54" x14ac:dyDescent="0.35">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c r="AJ603" s="4"/>
      <c r="AK603" s="4"/>
      <c r="AL603" s="4"/>
      <c r="AM603" s="4"/>
      <c r="AN603" s="4"/>
      <c r="AO603" s="4"/>
      <c r="AP603" s="4"/>
      <c r="AQ603" s="4"/>
      <c r="AR603" s="4"/>
      <c r="AS603" s="4"/>
      <c r="AT603" s="4"/>
      <c r="AU603" s="4"/>
      <c r="AV603" s="4"/>
      <c r="AW603" s="4"/>
      <c r="AX603" s="4"/>
      <c r="AY603" s="4"/>
      <c r="AZ603" s="4"/>
      <c r="BA603" s="4"/>
      <c r="BB603" s="4"/>
    </row>
    <row r="604" spans="1:54" x14ac:dyDescent="0.35">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c r="AJ604" s="4"/>
      <c r="AK604" s="4"/>
      <c r="AL604" s="4"/>
      <c r="AM604" s="4"/>
      <c r="AN604" s="4"/>
      <c r="AO604" s="4"/>
      <c r="AP604" s="4"/>
      <c r="AQ604" s="4"/>
      <c r="AR604" s="4"/>
      <c r="AS604" s="4"/>
      <c r="AT604" s="4"/>
      <c r="AU604" s="4"/>
      <c r="AV604" s="4"/>
      <c r="AW604" s="4"/>
      <c r="AX604" s="4"/>
      <c r="AY604" s="4"/>
      <c r="AZ604" s="4"/>
      <c r="BA604" s="4"/>
      <c r="BB604" s="4"/>
    </row>
    <row r="605" spans="1:54" x14ac:dyDescent="0.35">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c r="AJ605" s="4"/>
      <c r="AK605" s="4"/>
      <c r="AL605" s="4"/>
      <c r="AM605" s="4"/>
      <c r="AN605" s="4"/>
      <c r="AO605" s="4"/>
      <c r="AP605" s="4"/>
      <c r="AQ605" s="4"/>
      <c r="AR605" s="4"/>
      <c r="AS605" s="4"/>
      <c r="AT605" s="4"/>
      <c r="AU605" s="4"/>
      <c r="AV605" s="4"/>
      <c r="AW605" s="4"/>
      <c r="AX605" s="4"/>
      <c r="AY605" s="4"/>
      <c r="AZ605" s="4"/>
      <c r="BA605" s="4"/>
      <c r="BB605" s="4"/>
    </row>
    <row r="606" spans="1:54" x14ac:dyDescent="0.35">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c r="AJ606" s="4"/>
      <c r="AK606" s="4"/>
      <c r="AL606" s="4"/>
      <c r="AM606" s="4"/>
      <c r="AN606" s="4"/>
      <c r="AO606" s="4"/>
      <c r="AP606" s="4"/>
      <c r="AQ606" s="4"/>
      <c r="AR606" s="4"/>
      <c r="AS606" s="4"/>
      <c r="AT606" s="4"/>
      <c r="AU606" s="4"/>
      <c r="AV606" s="4"/>
      <c r="AW606" s="4"/>
      <c r="AX606" s="4"/>
      <c r="AY606" s="4"/>
      <c r="AZ606" s="4"/>
      <c r="BA606" s="4"/>
      <c r="BB606" s="4"/>
    </row>
    <row r="607" spans="1:54" x14ac:dyDescent="0.35">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c r="AJ607" s="4"/>
      <c r="AK607" s="4"/>
      <c r="AL607" s="4"/>
      <c r="AM607" s="4"/>
      <c r="AN607" s="4"/>
      <c r="AO607" s="4"/>
      <c r="AP607" s="4"/>
      <c r="AQ607" s="4"/>
      <c r="AR607" s="4"/>
      <c r="AS607" s="4"/>
      <c r="AT607" s="4"/>
      <c r="AU607" s="4"/>
      <c r="AV607" s="4"/>
      <c r="AW607" s="4"/>
      <c r="AX607" s="4"/>
      <c r="AY607" s="4"/>
      <c r="AZ607" s="4"/>
      <c r="BA607" s="4"/>
      <c r="BB607" s="4"/>
    </row>
    <row r="608" spans="1:54" x14ac:dyDescent="0.35">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c r="AJ608" s="4"/>
      <c r="AK608" s="4"/>
      <c r="AL608" s="4"/>
      <c r="AM608" s="4"/>
      <c r="AN608" s="4"/>
      <c r="AO608" s="4"/>
      <c r="AP608" s="4"/>
      <c r="AQ608" s="4"/>
      <c r="AR608" s="4"/>
      <c r="AS608" s="4"/>
      <c r="AT608" s="4"/>
      <c r="AU608" s="4"/>
      <c r="AV608" s="4"/>
      <c r="AW608" s="4"/>
      <c r="AX608" s="4"/>
      <c r="AY608" s="4"/>
      <c r="AZ608" s="4"/>
      <c r="BA608" s="4"/>
      <c r="BB608" s="4"/>
    </row>
    <row r="609" spans="1:54" x14ac:dyDescent="0.35">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c r="AJ609" s="4"/>
      <c r="AK609" s="4"/>
      <c r="AL609" s="4"/>
      <c r="AM609" s="4"/>
      <c r="AN609" s="4"/>
      <c r="AO609" s="4"/>
      <c r="AP609" s="4"/>
      <c r="AQ609" s="4"/>
      <c r="AR609" s="4"/>
      <c r="AS609" s="4"/>
      <c r="AT609" s="4"/>
      <c r="AU609" s="4"/>
      <c r="AV609" s="4"/>
      <c r="AW609" s="4"/>
      <c r="AX609" s="4"/>
      <c r="AY609" s="4"/>
      <c r="AZ609" s="4"/>
      <c r="BA609" s="4"/>
      <c r="BB609" s="4"/>
    </row>
    <row r="610" spans="1:54" x14ac:dyDescent="0.35">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c r="AJ610" s="4"/>
      <c r="AK610" s="4"/>
      <c r="AL610" s="4"/>
      <c r="AM610" s="4"/>
      <c r="AN610" s="4"/>
      <c r="AO610" s="4"/>
      <c r="AP610" s="4"/>
      <c r="AQ610" s="4"/>
      <c r="AR610" s="4"/>
      <c r="AS610" s="4"/>
      <c r="AT610" s="4"/>
      <c r="AU610" s="4"/>
      <c r="AV610" s="4"/>
      <c r="AW610" s="4"/>
      <c r="AX610" s="4"/>
      <c r="AY610" s="4"/>
      <c r="AZ610" s="4"/>
      <c r="BA610" s="4"/>
      <c r="BB610" s="4"/>
    </row>
    <row r="611" spans="1:54" x14ac:dyDescent="0.35">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c r="AJ611" s="4"/>
      <c r="AK611" s="4"/>
      <c r="AL611" s="4"/>
      <c r="AM611" s="4"/>
      <c r="AN611" s="4"/>
      <c r="AO611" s="4"/>
      <c r="AP611" s="4"/>
      <c r="AQ611" s="4"/>
      <c r="AR611" s="4"/>
      <c r="AS611" s="4"/>
      <c r="AT611" s="4"/>
      <c r="AU611" s="4"/>
      <c r="AV611" s="4"/>
      <c r="AW611" s="4"/>
      <c r="AX611" s="4"/>
      <c r="AY611" s="4"/>
      <c r="AZ611" s="4"/>
      <c r="BA611" s="4"/>
      <c r="BB611" s="4"/>
    </row>
    <row r="612" spans="1:54" x14ac:dyDescent="0.35">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c r="AJ612" s="4"/>
      <c r="AK612" s="4"/>
      <c r="AL612" s="4"/>
      <c r="AM612" s="4"/>
      <c r="AN612" s="4"/>
      <c r="AO612" s="4"/>
      <c r="AP612" s="4"/>
      <c r="AQ612" s="4"/>
      <c r="AR612" s="4"/>
      <c r="AS612" s="4"/>
      <c r="AT612" s="4"/>
      <c r="AU612" s="4"/>
      <c r="AV612" s="4"/>
      <c r="AW612" s="4"/>
      <c r="AX612" s="4"/>
      <c r="AY612" s="4"/>
      <c r="AZ612" s="4"/>
      <c r="BA612" s="4"/>
      <c r="BB612" s="4"/>
    </row>
    <row r="613" spans="1:54" x14ac:dyDescent="0.35">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c r="AI613" s="4"/>
      <c r="AJ613" s="4"/>
      <c r="AK613" s="4"/>
      <c r="AL613" s="4"/>
      <c r="AM613" s="4"/>
      <c r="AN613" s="4"/>
      <c r="AO613" s="4"/>
      <c r="AP613" s="4"/>
      <c r="AQ613" s="4"/>
      <c r="AR613" s="4"/>
      <c r="AS613" s="4"/>
      <c r="AT613" s="4"/>
      <c r="AU613" s="4"/>
      <c r="AV613" s="4"/>
      <c r="AW613" s="4"/>
      <c r="AX613" s="4"/>
      <c r="AY613" s="4"/>
      <c r="AZ613" s="4"/>
      <c r="BA613" s="4"/>
      <c r="BB613" s="4"/>
    </row>
    <row r="614" spans="1:54" x14ac:dyDescent="0.35">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c r="AM614" s="4"/>
      <c r="AN614" s="4"/>
      <c r="AO614" s="4"/>
      <c r="AP614" s="4"/>
      <c r="AQ614" s="4"/>
      <c r="AR614" s="4"/>
      <c r="AS614" s="4"/>
      <c r="AT614" s="4"/>
      <c r="AU614" s="4"/>
      <c r="AV614" s="4"/>
      <c r="AW614" s="4"/>
      <c r="AX614" s="4"/>
      <c r="AY614" s="4"/>
      <c r="AZ614" s="4"/>
      <c r="BA614" s="4"/>
      <c r="BB614" s="4"/>
    </row>
    <row r="615" spans="1:54" x14ac:dyDescent="0.35">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c r="AJ615" s="4"/>
      <c r="AK615" s="4"/>
      <c r="AL615" s="4"/>
      <c r="AM615" s="4"/>
      <c r="AN615" s="4"/>
      <c r="AO615" s="4"/>
      <c r="AP615" s="4"/>
      <c r="AQ615" s="4"/>
      <c r="AR615" s="4"/>
      <c r="AS615" s="4"/>
      <c r="AT615" s="4"/>
      <c r="AU615" s="4"/>
      <c r="AV615" s="4"/>
      <c r="AW615" s="4"/>
      <c r="AX615" s="4"/>
      <c r="AY615" s="4"/>
      <c r="AZ615" s="4"/>
      <c r="BA615" s="4"/>
      <c r="BB615" s="4"/>
    </row>
    <row r="616" spans="1:54" x14ac:dyDescent="0.35">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K616" s="4"/>
      <c r="AL616" s="4"/>
      <c r="AM616" s="4"/>
      <c r="AN616" s="4"/>
      <c r="AO616" s="4"/>
      <c r="AP616" s="4"/>
      <c r="AQ616" s="4"/>
      <c r="AR616" s="4"/>
      <c r="AS616" s="4"/>
      <c r="AT616" s="4"/>
      <c r="AU616" s="4"/>
      <c r="AV616" s="4"/>
      <c r="AW616" s="4"/>
      <c r="AX616" s="4"/>
      <c r="AY616" s="4"/>
      <c r="AZ616" s="4"/>
      <c r="BA616" s="4"/>
      <c r="BB616" s="4"/>
    </row>
    <row r="617" spans="1:54" x14ac:dyDescent="0.35">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c r="AN617" s="4"/>
      <c r="AO617" s="4"/>
      <c r="AP617" s="4"/>
      <c r="AQ617" s="4"/>
      <c r="AR617" s="4"/>
      <c r="AS617" s="4"/>
      <c r="AT617" s="4"/>
      <c r="AU617" s="4"/>
      <c r="AV617" s="4"/>
      <c r="AW617" s="4"/>
      <c r="AX617" s="4"/>
      <c r="AY617" s="4"/>
      <c r="AZ617" s="4"/>
      <c r="BA617" s="4"/>
      <c r="BB617" s="4"/>
    </row>
    <row r="618" spans="1:54" x14ac:dyDescent="0.35">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c r="AM618" s="4"/>
      <c r="AN618" s="4"/>
      <c r="AO618" s="4"/>
      <c r="AP618" s="4"/>
      <c r="AQ618" s="4"/>
      <c r="AR618" s="4"/>
      <c r="AS618" s="4"/>
      <c r="AT618" s="4"/>
      <c r="AU618" s="4"/>
      <c r="AV618" s="4"/>
      <c r="AW618" s="4"/>
      <c r="AX618" s="4"/>
      <c r="AY618" s="4"/>
      <c r="AZ618" s="4"/>
      <c r="BA618" s="4"/>
      <c r="BB618" s="4"/>
    </row>
    <row r="619" spans="1:54" x14ac:dyDescent="0.35">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K619" s="4"/>
      <c r="AL619" s="4"/>
      <c r="AM619" s="4"/>
      <c r="AN619" s="4"/>
      <c r="AO619" s="4"/>
      <c r="AP619" s="4"/>
      <c r="AQ619" s="4"/>
      <c r="AR619" s="4"/>
      <c r="AS619" s="4"/>
      <c r="AT619" s="4"/>
      <c r="AU619" s="4"/>
      <c r="AV619" s="4"/>
      <c r="AW619" s="4"/>
      <c r="AX619" s="4"/>
      <c r="AY619" s="4"/>
      <c r="AZ619" s="4"/>
      <c r="BA619" s="4"/>
      <c r="BB619" s="4"/>
    </row>
    <row r="620" spans="1:54" x14ac:dyDescent="0.35">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c r="AL620" s="4"/>
      <c r="AM620" s="4"/>
      <c r="AN620" s="4"/>
      <c r="AO620" s="4"/>
      <c r="AP620" s="4"/>
      <c r="AQ620" s="4"/>
      <c r="AR620" s="4"/>
      <c r="AS620" s="4"/>
      <c r="AT620" s="4"/>
      <c r="AU620" s="4"/>
      <c r="AV620" s="4"/>
      <c r="AW620" s="4"/>
      <c r="AX620" s="4"/>
      <c r="AY620" s="4"/>
      <c r="AZ620" s="4"/>
      <c r="BA620" s="4"/>
      <c r="BB620" s="4"/>
    </row>
    <row r="621" spans="1:54" x14ac:dyDescent="0.35">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c r="AN621" s="4"/>
      <c r="AO621" s="4"/>
      <c r="AP621" s="4"/>
      <c r="AQ621" s="4"/>
      <c r="AR621" s="4"/>
      <c r="AS621" s="4"/>
      <c r="AT621" s="4"/>
      <c r="AU621" s="4"/>
      <c r="AV621" s="4"/>
      <c r="AW621" s="4"/>
      <c r="AX621" s="4"/>
      <c r="AY621" s="4"/>
      <c r="AZ621" s="4"/>
      <c r="BA621" s="4"/>
      <c r="BB621" s="4"/>
    </row>
    <row r="622" spans="1:54" x14ac:dyDescent="0.35">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c r="AJ622" s="4"/>
      <c r="AK622" s="4"/>
      <c r="AL622" s="4"/>
      <c r="AM622" s="4"/>
      <c r="AN622" s="4"/>
      <c r="AO622" s="4"/>
      <c r="AP622" s="4"/>
      <c r="AQ622" s="4"/>
      <c r="AR622" s="4"/>
      <c r="AS622" s="4"/>
      <c r="AT622" s="4"/>
      <c r="AU622" s="4"/>
      <c r="AV622" s="4"/>
      <c r="AW622" s="4"/>
      <c r="AX622" s="4"/>
      <c r="AY622" s="4"/>
      <c r="AZ622" s="4"/>
      <c r="BA622" s="4"/>
      <c r="BB622" s="4"/>
    </row>
    <row r="623" spans="1:54" x14ac:dyDescent="0.35">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c r="AI623" s="4"/>
      <c r="AJ623" s="4"/>
      <c r="AK623" s="4"/>
      <c r="AL623" s="4"/>
      <c r="AM623" s="4"/>
      <c r="AN623" s="4"/>
      <c r="AO623" s="4"/>
      <c r="AP623" s="4"/>
      <c r="AQ623" s="4"/>
      <c r="AR623" s="4"/>
      <c r="AS623" s="4"/>
      <c r="AT623" s="4"/>
      <c r="AU623" s="4"/>
      <c r="AV623" s="4"/>
      <c r="AW623" s="4"/>
      <c r="AX623" s="4"/>
      <c r="AY623" s="4"/>
      <c r="AZ623" s="4"/>
      <c r="BA623" s="4"/>
      <c r="BB623" s="4"/>
    </row>
    <row r="624" spans="1:54" x14ac:dyDescent="0.35">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c r="AI624" s="4"/>
      <c r="AJ624" s="4"/>
      <c r="AK624" s="4"/>
      <c r="AL624" s="4"/>
      <c r="AM624" s="4"/>
      <c r="AN624" s="4"/>
      <c r="AO624" s="4"/>
      <c r="AP624" s="4"/>
      <c r="AQ624" s="4"/>
      <c r="AR624" s="4"/>
      <c r="AS624" s="4"/>
      <c r="AT624" s="4"/>
      <c r="AU624" s="4"/>
      <c r="AV624" s="4"/>
      <c r="AW624" s="4"/>
      <c r="AX624" s="4"/>
      <c r="AY624" s="4"/>
      <c r="AZ624" s="4"/>
      <c r="BA624" s="4"/>
      <c r="BB624" s="4"/>
    </row>
    <row r="625" spans="1:54" x14ac:dyDescent="0.35">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c r="AI625" s="4"/>
      <c r="AJ625" s="4"/>
      <c r="AK625" s="4"/>
      <c r="AL625" s="4"/>
      <c r="AM625" s="4"/>
      <c r="AN625" s="4"/>
      <c r="AO625" s="4"/>
      <c r="AP625" s="4"/>
      <c r="AQ625" s="4"/>
      <c r="AR625" s="4"/>
      <c r="AS625" s="4"/>
      <c r="AT625" s="4"/>
      <c r="AU625" s="4"/>
      <c r="AV625" s="4"/>
      <c r="AW625" s="4"/>
      <c r="AX625" s="4"/>
      <c r="AY625" s="4"/>
      <c r="AZ625" s="4"/>
      <c r="BA625" s="4"/>
      <c r="BB625" s="4"/>
    </row>
    <row r="626" spans="1:54" x14ac:dyDescent="0.35">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c r="AJ626" s="4"/>
      <c r="AK626" s="4"/>
      <c r="AL626" s="4"/>
      <c r="AM626" s="4"/>
      <c r="AN626" s="4"/>
      <c r="AO626" s="4"/>
      <c r="AP626" s="4"/>
      <c r="AQ626" s="4"/>
      <c r="AR626" s="4"/>
      <c r="AS626" s="4"/>
      <c r="AT626" s="4"/>
      <c r="AU626" s="4"/>
      <c r="AV626" s="4"/>
      <c r="AW626" s="4"/>
      <c r="AX626" s="4"/>
      <c r="AY626" s="4"/>
      <c r="AZ626" s="4"/>
      <c r="BA626" s="4"/>
      <c r="BB626" s="4"/>
    </row>
    <row r="627" spans="1:54" x14ac:dyDescent="0.35">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c r="AI627" s="4"/>
      <c r="AJ627" s="4"/>
      <c r="AK627" s="4"/>
      <c r="AL627" s="4"/>
      <c r="AM627" s="4"/>
      <c r="AN627" s="4"/>
      <c r="AO627" s="4"/>
      <c r="AP627" s="4"/>
      <c r="AQ627" s="4"/>
      <c r="AR627" s="4"/>
      <c r="AS627" s="4"/>
      <c r="AT627" s="4"/>
      <c r="AU627" s="4"/>
      <c r="AV627" s="4"/>
      <c r="AW627" s="4"/>
      <c r="AX627" s="4"/>
      <c r="AY627" s="4"/>
      <c r="AZ627" s="4"/>
      <c r="BA627" s="4"/>
      <c r="BB627" s="4"/>
    </row>
    <row r="628" spans="1:54" x14ac:dyDescent="0.35">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c r="AM628" s="4"/>
      <c r="AN628" s="4"/>
      <c r="AO628" s="4"/>
      <c r="AP628" s="4"/>
      <c r="AQ628" s="4"/>
      <c r="AR628" s="4"/>
      <c r="AS628" s="4"/>
      <c r="AT628" s="4"/>
      <c r="AU628" s="4"/>
      <c r="AV628" s="4"/>
      <c r="AW628" s="4"/>
      <c r="AX628" s="4"/>
      <c r="AY628" s="4"/>
      <c r="AZ628" s="4"/>
      <c r="BA628" s="4"/>
      <c r="BB628" s="4"/>
    </row>
    <row r="629" spans="1:54" x14ac:dyDescent="0.35">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c r="AJ629" s="4"/>
      <c r="AK629" s="4"/>
      <c r="AL629" s="4"/>
      <c r="AM629" s="4"/>
      <c r="AN629" s="4"/>
      <c r="AO629" s="4"/>
      <c r="AP629" s="4"/>
      <c r="AQ629" s="4"/>
      <c r="AR629" s="4"/>
      <c r="AS629" s="4"/>
      <c r="AT629" s="4"/>
      <c r="AU629" s="4"/>
      <c r="AV629" s="4"/>
      <c r="AW629" s="4"/>
      <c r="AX629" s="4"/>
      <c r="AY629" s="4"/>
      <c r="AZ629" s="4"/>
      <c r="BA629" s="4"/>
      <c r="BB629" s="4"/>
    </row>
    <row r="630" spans="1:54" x14ac:dyDescent="0.35">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K630" s="4"/>
      <c r="AL630" s="4"/>
      <c r="AM630" s="4"/>
      <c r="AN630" s="4"/>
      <c r="AO630" s="4"/>
      <c r="AP630" s="4"/>
      <c r="AQ630" s="4"/>
      <c r="AR630" s="4"/>
      <c r="AS630" s="4"/>
      <c r="AT630" s="4"/>
      <c r="AU630" s="4"/>
      <c r="AV630" s="4"/>
      <c r="AW630" s="4"/>
      <c r="AX630" s="4"/>
      <c r="AY630" s="4"/>
      <c r="AZ630" s="4"/>
      <c r="BA630" s="4"/>
      <c r="BB630" s="4"/>
    </row>
    <row r="631" spans="1:54" x14ac:dyDescent="0.35">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c r="AN631" s="4"/>
      <c r="AO631" s="4"/>
      <c r="AP631" s="4"/>
      <c r="AQ631" s="4"/>
      <c r="AR631" s="4"/>
      <c r="AS631" s="4"/>
      <c r="AT631" s="4"/>
      <c r="AU631" s="4"/>
      <c r="AV631" s="4"/>
      <c r="AW631" s="4"/>
      <c r="AX631" s="4"/>
      <c r="AY631" s="4"/>
      <c r="AZ631" s="4"/>
      <c r="BA631" s="4"/>
      <c r="BB631" s="4"/>
    </row>
    <row r="632" spans="1:54" x14ac:dyDescent="0.35">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c r="AJ632" s="4"/>
      <c r="AK632" s="4"/>
      <c r="AL632" s="4"/>
      <c r="AM632" s="4"/>
      <c r="AN632" s="4"/>
      <c r="AO632" s="4"/>
      <c r="AP632" s="4"/>
      <c r="AQ632" s="4"/>
      <c r="AR632" s="4"/>
      <c r="AS632" s="4"/>
      <c r="AT632" s="4"/>
      <c r="AU632" s="4"/>
      <c r="AV632" s="4"/>
      <c r="AW632" s="4"/>
      <c r="AX632" s="4"/>
      <c r="AY632" s="4"/>
      <c r="AZ632" s="4"/>
      <c r="BA632" s="4"/>
      <c r="BB632" s="4"/>
    </row>
    <row r="633" spans="1:54" x14ac:dyDescent="0.35">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c r="AJ633" s="4"/>
      <c r="AK633" s="4"/>
      <c r="AL633" s="4"/>
      <c r="AM633" s="4"/>
      <c r="AN633" s="4"/>
      <c r="AO633" s="4"/>
      <c r="AP633" s="4"/>
      <c r="AQ633" s="4"/>
      <c r="AR633" s="4"/>
      <c r="AS633" s="4"/>
      <c r="AT633" s="4"/>
      <c r="AU633" s="4"/>
      <c r="AV633" s="4"/>
      <c r="AW633" s="4"/>
      <c r="AX633" s="4"/>
      <c r="AY633" s="4"/>
      <c r="AZ633" s="4"/>
      <c r="BA633" s="4"/>
      <c r="BB633" s="4"/>
    </row>
    <row r="634" spans="1:54" x14ac:dyDescent="0.35">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c r="AJ634" s="4"/>
      <c r="AK634" s="4"/>
      <c r="AL634" s="4"/>
      <c r="AM634" s="4"/>
      <c r="AN634" s="4"/>
      <c r="AO634" s="4"/>
      <c r="AP634" s="4"/>
      <c r="AQ634" s="4"/>
      <c r="AR634" s="4"/>
      <c r="AS634" s="4"/>
      <c r="AT634" s="4"/>
      <c r="AU634" s="4"/>
      <c r="AV634" s="4"/>
      <c r="AW634" s="4"/>
      <c r="AX634" s="4"/>
      <c r="AY634" s="4"/>
      <c r="AZ634" s="4"/>
      <c r="BA634" s="4"/>
      <c r="BB634" s="4"/>
    </row>
    <row r="635" spans="1:54" x14ac:dyDescent="0.35">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c r="AJ635" s="4"/>
      <c r="AK635" s="4"/>
      <c r="AL635" s="4"/>
      <c r="AM635" s="4"/>
      <c r="AN635" s="4"/>
      <c r="AO635" s="4"/>
      <c r="AP635" s="4"/>
      <c r="AQ635" s="4"/>
      <c r="AR635" s="4"/>
      <c r="AS635" s="4"/>
      <c r="AT635" s="4"/>
      <c r="AU635" s="4"/>
      <c r="AV635" s="4"/>
      <c r="AW635" s="4"/>
      <c r="AX635" s="4"/>
      <c r="AY635" s="4"/>
      <c r="AZ635" s="4"/>
      <c r="BA635" s="4"/>
      <c r="BB635" s="4"/>
    </row>
    <row r="636" spans="1:54" x14ac:dyDescent="0.35">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c r="AJ636" s="4"/>
      <c r="AK636" s="4"/>
      <c r="AL636" s="4"/>
      <c r="AM636" s="4"/>
      <c r="AN636" s="4"/>
      <c r="AO636" s="4"/>
      <c r="AP636" s="4"/>
      <c r="AQ636" s="4"/>
      <c r="AR636" s="4"/>
      <c r="AS636" s="4"/>
      <c r="AT636" s="4"/>
      <c r="AU636" s="4"/>
      <c r="AV636" s="4"/>
      <c r="AW636" s="4"/>
      <c r="AX636" s="4"/>
      <c r="AY636" s="4"/>
      <c r="AZ636" s="4"/>
      <c r="BA636" s="4"/>
      <c r="BB636" s="4"/>
    </row>
    <row r="637" spans="1:54" x14ac:dyDescent="0.35">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c r="AI637" s="4"/>
      <c r="AJ637" s="4"/>
      <c r="AK637" s="4"/>
      <c r="AL637" s="4"/>
      <c r="AM637" s="4"/>
      <c r="AN637" s="4"/>
      <c r="AO637" s="4"/>
      <c r="AP637" s="4"/>
      <c r="AQ637" s="4"/>
      <c r="AR637" s="4"/>
      <c r="AS637" s="4"/>
      <c r="AT637" s="4"/>
      <c r="AU637" s="4"/>
      <c r="AV637" s="4"/>
      <c r="AW637" s="4"/>
      <c r="AX637" s="4"/>
      <c r="AY637" s="4"/>
      <c r="AZ637" s="4"/>
      <c r="BA637" s="4"/>
      <c r="BB637" s="4"/>
    </row>
    <row r="638" spans="1:54" x14ac:dyDescent="0.35">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c r="AI638" s="4"/>
      <c r="AJ638" s="4"/>
      <c r="AK638" s="4"/>
      <c r="AL638" s="4"/>
      <c r="AM638" s="4"/>
      <c r="AN638" s="4"/>
      <c r="AO638" s="4"/>
      <c r="AP638" s="4"/>
      <c r="AQ638" s="4"/>
      <c r="AR638" s="4"/>
      <c r="AS638" s="4"/>
      <c r="AT638" s="4"/>
      <c r="AU638" s="4"/>
      <c r="AV638" s="4"/>
      <c r="AW638" s="4"/>
      <c r="AX638" s="4"/>
      <c r="AY638" s="4"/>
      <c r="AZ638" s="4"/>
      <c r="BA638" s="4"/>
      <c r="BB638" s="4"/>
    </row>
    <row r="639" spans="1:54" x14ac:dyDescent="0.35">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c r="AI639" s="4"/>
      <c r="AJ639" s="4"/>
      <c r="AK639" s="4"/>
      <c r="AL639" s="4"/>
      <c r="AM639" s="4"/>
      <c r="AN639" s="4"/>
      <c r="AO639" s="4"/>
      <c r="AP639" s="4"/>
      <c r="AQ639" s="4"/>
      <c r="AR639" s="4"/>
      <c r="AS639" s="4"/>
      <c r="AT639" s="4"/>
      <c r="AU639" s="4"/>
      <c r="AV639" s="4"/>
      <c r="AW639" s="4"/>
      <c r="AX639" s="4"/>
      <c r="AY639" s="4"/>
      <c r="AZ639" s="4"/>
      <c r="BA639" s="4"/>
      <c r="BB639" s="4"/>
    </row>
    <row r="640" spans="1:54" x14ac:dyDescent="0.35">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c r="AI640" s="4"/>
      <c r="AJ640" s="4"/>
      <c r="AK640" s="4"/>
      <c r="AL640" s="4"/>
      <c r="AM640" s="4"/>
      <c r="AN640" s="4"/>
      <c r="AO640" s="4"/>
      <c r="AP640" s="4"/>
      <c r="AQ640" s="4"/>
      <c r="AR640" s="4"/>
      <c r="AS640" s="4"/>
      <c r="AT640" s="4"/>
      <c r="AU640" s="4"/>
      <c r="AV640" s="4"/>
      <c r="AW640" s="4"/>
      <c r="AX640" s="4"/>
      <c r="AY640" s="4"/>
      <c r="AZ640" s="4"/>
      <c r="BA640" s="4"/>
      <c r="BB640" s="4"/>
    </row>
    <row r="641" spans="1:54" x14ac:dyDescent="0.35">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c r="AI641" s="4"/>
      <c r="AJ641" s="4"/>
      <c r="AK641" s="4"/>
      <c r="AL641" s="4"/>
      <c r="AM641" s="4"/>
      <c r="AN641" s="4"/>
      <c r="AO641" s="4"/>
      <c r="AP641" s="4"/>
      <c r="AQ641" s="4"/>
      <c r="AR641" s="4"/>
      <c r="AS641" s="4"/>
      <c r="AT641" s="4"/>
      <c r="AU641" s="4"/>
      <c r="AV641" s="4"/>
      <c r="AW641" s="4"/>
      <c r="AX641" s="4"/>
      <c r="AY641" s="4"/>
      <c r="AZ641" s="4"/>
      <c r="BA641" s="4"/>
      <c r="BB641" s="4"/>
    </row>
    <row r="642" spans="1:54" x14ac:dyDescent="0.35">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c r="AJ642" s="4"/>
      <c r="AK642" s="4"/>
      <c r="AL642" s="4"/>
      <c r="AM642" s="4"/>
      <c r="AN642" s="4"/>
      <c r="AO642" s="4"/>
      <c r="AP642" s="4"/>
      <c r="AQ642" s="4"/>
      <c r="AR642" s="4"/>
      <c r="AS642" s="4"/>
      <c r="AT642" s="4"/>
      <c r="AU642" s="4"/>
      <c r="AV642" s="4"/>
      <c r="AW642" s="4"/>
      <c r="AX642" s="4"/>
      <c r="AY642" s="4"/>
      <c r="AZ642" s="4"/>
      <c r="BA642" s="4"/>
      <c r="BB642" s="4"/>
    </row>
    <row r="643" spans="1:54" x14ac:dyDescent="0.35">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c r="AJ643" s="4"/>
      <c r="AK643" s="4"/>
      <c r="AL643" s="4"/>
      <c r="AM643" s="4"/>
      <c r="AN643" s="4"/>
      <c r="AO643" s="4"/>
      <c r="AP643" s="4"/>
      <c r="AQ643" s="4"/>
      <c r="AR643" s="4"/>
      <c r="AS643" s="4"/>
      <c r="AT643" s="4"/>
      <c r="AU643" s="4"/>
      <c r="AV643" s="4"/>
      <c r="AW643" s="4"/>
      <c r="AX643" s="4"/>
      <c r="AY643" s="4"/>
      <c r="AZ643" s="4"/>
      <c r="BA643" s="4"/>
      <c r="BB643" s="4"/>
    </row>
    <row r="644" spans="1:54" x14ac:dyDescent="0.35">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c r="AJ644" s="4"/>
      <c r="AK644" s="4"/>
      <c r="AL644" s="4"/>
      <c r="AM644" s="4"/>
      <c r="AN644" s="4"/>
      <c r="AO644" s="4"/>
      <c r="AP644" s="4"/>
      <c r="AQ644" s="4"/>
      <c r="AR644" s="4"/>
      <c r="AS644" s="4"/>
      <c r="AT644" s="4"/>
      <c r="AU644" s="4"/>
      <c r="AV644" s="4"/>
      <c r="AW644" s="4"/>
      <c r="AX644" s="4"/>
      <c r="AY644" s="4"/>
      <c r="AZ644" s="4"/>
      <c r="BA644" s="4"/>
      <c r="BB644" s="4"/>
    </row>
    <row r="645" spans="1:54" x14ac:dyDescent="0.35">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c r="AJ645" s="4"/>
      <c r="AK645" s="4"/>
      <c r="AL645" s="4"/>
      <c r="AM645" s="4"/>
      <c r="AN645" s="4"/>
      <c r="AO645" s="4"/>
      <c r="AP645" s="4"/>
      <c r="AQ645" s="4"/>
      <c r="AR645" s="4"/>
      <c r="AS645" s="4"/>
      <c r="AT645" s="4"/>
      <c r="AU645" s="4"/>
      <c r="AV645" s="4"/>
      <c r="AW645" s="4"/>
      <c r="AX645" s="4"/>
      <c r="AY645" s="4"/>
      <c r="AZ645" s="4"/>
      <c r="BA645" s="4"/>
      <c r="BB645" s="4"/>
    </row>
    <row r="646" spans="1:54" x14ac:dyDescent="0.35">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c r="AI646" s="4"/>
      <c r="AJ646" s="4"/>
      <c r="AK646" s="4"/>
      <c r="AL646" s="4"/>
      <c r="AM646" s="4"/>
      <c r="AN646" s="4"/>
      <c r="AO646" s="4"/>
      <c r="AP646" s="4"/>
      <c r="AQ646" s="4"/>
      <c r="AR646" s="4"/>
      <c r="AS646" s="4"/>
      <c r="AT646" s="4"/>
      <c r="AU646" s="4"/>
      <c r="AV646" s="4"/>
      <c r="AW646" s="4"/>
      <c r="AX646" s="4"/>
      <c r="AY646" s="4"/>
      <c r="AZ646" s="4"/>
      <c r="BA646" s="4"/>
      <c r="BB646" s="4"/>
    </row>
    <row r="647" spans="1:54" x14ac:dyDescent="0.35">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c r="AI647" s="4"/>
      <c r="AJ647" s="4"/>
      <c r="AK647" s="4"/>
      <c r="AL647" s="4"/>
      <c r="AM647" s="4"/>
      <c r="AN647" s="4"/>
      <c r="AO647" s="4"/>
      <c r="AP647" s="4"/>
      <c r="AQ647" s="4"/>
      <c r="AR647" s="4"/>
      <c r="AS647" s="4"/>
      <c r="AT647" s="4"/>
      <c r="AU647" s="4"/>
      <c r="AV647" s="4"/>
      <c r="AW647" s="4"/>
      <c r="AX647" s="4"/>
      <c r="AY647" s="4"/>
      <c r="AZ647" s="4"/>
      <c r="BA647" s="4"/>
      <c r="BB647" s="4"/>
    </row>
    <row r="648" spans="1:54" x14ac:dyDescent="0.35">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c r="AJ648" s="4"/>
      <c r="AK648" s="4"/>
      <c r="AL648" s="4"/>
      <c r="AM648" s="4"/>
      <c r="AN648" s="4"/>
      <c r="AO648" s="4"/>
      <c r="AP648" s="4"/>
      <c r="AQ648" s="4"/>
      <c r="AR648" s="4"/>
      <c r="AS648" s="4"/>
      <c r="AT648" s="4"/>
      <c r="AU648" s="4"/>
      <c r="AV648" s="4"/>
      <c r="AW648" s="4"/>
      <c r="AX648" s="4"/>
      <c r="AY648" s="4"/>
      <c r="AZ648" s="4"/>
      <c r="BA648" s="4"/>
      <c r="BB648" s="4"/>
    </row>
    <row r="649" spans="1:54" x14ac:dyDescent="0.35">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c r="AI649" s="4"/>
      <c r="AJ649" s="4"/>
      <c r="AK649" s="4"/>
      <c r="AL649" s="4"/>
      <c r="AM649" s="4"/>
      <c r="AN649" s="4"/>
      <c r="AO649" s="4"/>
      <c r="AP649" s="4"/>
      <c r="AQ649" s="4"/>
      <c r="AR649" s="4"/>
      <c r="AS649" s="4"/>
      <c r="AT649" s="4"/>
      <c r="AU649" s="4"/>
      <c r="AV649" s="4"/>
      <c r="AW649" s="4"/>
      <c r="AX649" s="4"/>
      <c r="AY649" s="4"/>
      <c r="AZ649" s="4"/>
      <c r="BA649" s="4"/>
      <c r="BB649" s="4"/>
    </row>
    <row r="650" spans="1:54" x14ac:dyDescent="0.35">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c r="AI650" s="4"/>
      <c r="AJ650" s="4"/>
      <c r="AK650" s="4"/>
      <c r="AL650" s="4"/>
      <c r="AM650" s="4"/>
      <c r="AN650" s="4"/>
      <c r="AO650" s="4"/>
      <c r="AP650" s="4"/>
      <c r="AQ650" s="4"/>
      <c r="AR650" s="4"/>
      <c r="AS650" s="4"/>
      <c r="AT650" s="4"/>
      <c r="AU650" s="4"/>
      <c r="AV650" s="4"/>
      <c r="AW650" s="4"/>
      <c r="AX650" s="4"/>
      <c r="AY650" s="4"/>
      <c r="AZ650" s="4"/>
      <c r="BA650" s="4"/>
      <c r="BB650" s="4"/>
    </row>
    <row r="651" spans="1:54" x14ac:dyDescent="0.35">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c r="AJ651" s="4"/>
      <c r="AK651" s="4"/>
      <c r="AL651" s="4"/>
      <c r="AM651" s="4"/>
      <c r="AN651" s="4"/>
      <c r="AO651" s="4"/>
      <c r="AP651" s="4"/>
      <c r="AQ651" s="4"/>
      <c r="AR651" s="4"/>
      <c r="AS651" s="4"/>
      <c r="AT651" s="4"/>
      <c r="AU651" s="4"/>
      <c r="AV651" s="4"/>
      <c r="AW651" s="4"/>
      <c r="AX651" s="4"/>
      <c r="AY651" s="4"/>
      <c r="AZ651" s="4"/>
      <c r="BA651" s="4"/>
      <c r="BB651" s="4"/>
    </row>
    <row r="652" spans="1:54" x14ac:dyDescent="0.35">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c r="AI652" s="4"/>
      <c r="AJ652" s="4"/>
      <c r="AK652" s="4"/>
      <c r="AL652" s="4"/>
      <c r="AM652" s="4"/>
      <c r="AN652" s="4"/>
      <c r="AO652" s="4"/>
      <c r="AP652" s="4"/>
      <c r="AQ652" s="4"/>
      <c r="AR652" s="4"/>
      <c r="AS652" s="4"/>
      <c r="AT652" s="4"/>
      <c r="AU652" s="4"/>
      <c r="AV652" s="4"/>
      <c r="AW652" s="4"/>
      <c r="AX652" s="4"/>
      <c r="AY652" s="4"/>
      <c r="AZ652" s="4"/>
      <c r="BA652" s="4"/>
      <c r="BB652" s="4"/>
    </row>
    <row r="653" spans="1:54" x14ac:dyDescent="0.35">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c r="AJ653" s="4"/>
      <c r="AK653" s="4"/>
      <c r="AL653" s="4"/>
      <c r="AM653" s="4"/>
      <c r="AN653" s="4"/>
      <c r="AO653" s="4"/>
      <c r="AP653" s="4"/>
      <c r="AQ653" s="4"/>
      <c r="AR653" s="4"/>
      <c r="AS653" s="4"/>
      <c r="AT653" s="4"/>
      <c r="AU653" s="4"/>
      <c r="AV653" s="4"/>
      <c r="AW653" s="4"/>
      <c r="AX653" s="4"/>
      <c r="AY653" s="4"/>
      <c r="AZ653" s="4"/>
      <c r="BA653" s="4"/>
      <c r="BB653" s="4"/>
    </row>
    <row r="654" spans="1:54" x14ac:dyDescent="0.35">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c r="AJ654" s="4"/>
      <c r="AK654" s="4"/>
      <c r="AL654" s="4"/>
      <c r="AM654" s="4"/>
      <c r="AN654" s="4"/>
      <c r="AO654" s="4"/>
      <c r="AP654" s="4"/>
      <c r="AQ654" s="4"/>
      <c r="AR654" s="4"/>
      <c r="AS654" s="4"/>
      <c r="AT654" s="4"/>
      <c r="AU654" s="4"/>
      <c r="AV654" s="4"/>
      <c r="AW654" s="4"/>
      <c r="AX654" s="4"/>
      <c r="AY654" s="4"/>
      <c r="AZ654" s="4"/>
      <c r="BA654" s="4"/>
      <c r="BB654" s="4"/>
    </row>
    <row r="655" spans="1:54" x14ac:dyDescent="0.35">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c r="AI655" s="4"/>
      <c r="AJ655" s="4"/>
      <c r="AK655" s="4"/>
      <c r="AL655" s="4"/>
      <c r="AM655" s="4"/>
      <c r="AN655" s="4"/>
      <c r="AO655" s="4"/>
      <c r="AP655" s="4"/>
      <c r="AQ655" s="4"/>
      <c r="AR655" s="4"/>
      <c r="AS655" s="4"/>
      <c r="AT655" s="4"/>
      <c r="AU655" s="4"/>
      <c r="AV655" s="4"/>
      <c r="AW655" s="4"/>
      <c r="AX655" s="4"/>
      <c r="AY655" s="4"/>
      <c r="AZ655" s="4"/>
      <c r="BA655" s="4"/>
      <c r="BB655" s="4"/>
    </row>
    <row r="656" spans="1:54" x14ac:dyDescent="0.35">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c r="AI656" s="4"/>
      <c r="AJ656" s="4"/>
      <c r="AK656" s="4"/>
      <c r="AL656" s="4"/>
      <c r="AM656" s="4"/>
      <c r="AN656" s="4"/>
      <c r="AO656" s="4"/>
      <c r="AP656" s="4"/>
      <c r="AQ656" s="4"/>
      <c r="AR656" s="4"/>
      <c r="AS656" s="4"/>
      <c r="AT656" s="4"/>
      <c r="AU656" s="4"/>
      <c r="AV656" s="4"/>
      <c r="AW656" s="4"/>
      <c r="AX656" s="4"/>
      <c r="AY656" s="4"/>
      <c r="AZ656" s="4"/>
      <c r="BA656" s="4"/>
      <c r="BB656" s="4"/>
    </row>
    <row r="657" spans="1:54" x14ac:dyDescent="0.35">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c r="AI657" s="4"/>
      <c r="AJ657" s="4"/>
      <c r="AK657" s="4"/>
      <c r="AL657" s="4"/>
      <c r="AM657" s="4"/>
      <c r="AN657" s="4"/>
      <c r="AO657" s="4"/>
      <c r="AP657" s="4"/>
      <c r="AQ657" s="4"/>
      <c r="AR657" s="4"/>
      <c r="AS657" s="4"/>
      <c r="AT657" s="4"/>
      <c r="AU657" s="4"/>
      <c r="AV657" s="4"/>
      <c r="AW657" s="4"/>
      <c r="AX657" s="4"/>
      <c r="AY657" s="4"/>
      <c r="AZ657" s="4"/>
      <c r="BA657" s="4"/>
      <c r="BB657" s="4"/>
    </row>
    <row r="658" spans="1:54" x14ac:dyDescent="0.35">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c r="AJ658" s="4"/>
      <c r="AK658" s="4"/>
      <c r="AL658" s="4"/>
      <c r="AM658" s="4"/>
      <c r="AN658" s="4"/>
      <c r="AO658" s="4"/>
      <c r="AP658" s="4"/>
      <c r="AQ658" s="4"/>
      <c r="AR658" s="4"/>
      <c r="AS658" s="4"/>
      <c r="AT658" s="4"/>
      <c r="AU658" s="4"/>
      <c r="AV658" s="4"/>
      <c r="AW658" s="4"/>
      <c r="AX658" s="4"/>
      <c r="AY658" s="4"/>
      <c r="AZ658" s="4"/>
      <c r="BA658" s="4"/>
      <c r="BB658" s="4"/>
    </row>
    <row r="659" spans="1:54" x14ac:dyDescent="0.35">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c r="AJ659" s="4"/>
      <c r="AK659" s="4"/>
      <c r="AL659" s="4"/>
      <c r="AM659" s="4"/>
      <c r="AN659" s="4"/>
      <c r="AO659" s="4"/>
      <c r="AP659" s="4"/>
      <c r="AQ659" s="4"/>
      <c r="AR659" s="4"/>
      <c r="AS659" s="4"/>
      <c r="AT659" s="4"/>
      <c r="AU659" s="4"/>
      <c r="AV659" s="4"/>
      <c r="AW659" s="4"/>
      <c r="AX659" s="4"/>
      <c r="AY659" s="4"/>
      <c r="AZ659" s="4"/>
      <c r="BA659" s="4"/>
      <c r="BB659" s="4"/>
    </row>
    <row r="660" spans="1:54" x14ac:dyDescent="0.35">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c r="AJ660" s="4"/>
      <c r="AK660" s="4"/>
      <c r="AL660" s="4"/>
      <c r="AM660" s="4"/>
      <c r="AN660" s="4"/>
      <c r="AO660" s="4"/>
      <c r="AP660" s="4"/>
      <c r="AQ660" s="4"/>
      <c r="AR660" s="4"/>
      <c r="AS660" s="4"/>
      <c r="AT660" s="4"/>
      <c r="AU660" s="4"/>
      <c r="AV660" s="4"/>
      <c r="AW660" s="4"/>
      <c r="AX660" s="4"/>
      <c r="AY660" s="4"/>
      <c r="AZ660" s="4"/>
      <c r="BA660" s="4"/>
      <c r="BB660" s="4"/>
    </row>
    <row r="661" spans="1:54" x14ac:dyDescent="0.35">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c r="AJ661" s="4"/>
      <c r="AK661" s="4"/>
      <c r="AL661" s="4"/>
      <c r="AM661" s="4"/>
      <c r="AN661" s="4"/>
      <c r="AO661" s="4"/>
      <c r="AP661" s="4"/>
      <c r="AQ661" s="4"/>
      <c r="AR661" s="4"/>
      <c r="AS661" s="4"/>
      <c r="AT661" s="4"/>
      <c r="AU661" s="4"/>
      <c r="AV661" s="4"/>
      <c r="AW661" s="4"/>
      <c r="AX661" s="4"/>
      <c r="AY661" s="4"/>
      <c r="AZ661" s="4"/>
      <c r="BA661" s="4"/>
      <c r="BB661" s="4"/>
    </row>
    <row r="662" spans="1:54" x14ac:dyDescent="0.35">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c r="AI662" s="4"/>
      <c r="AJ662" s="4"/>
      <c r="AK662" s="4"/>
      <c r="AL662" s="4"/>
      <c r="AM662" s="4"/>
      <c r="AN662" s="4"/>
      <c r="AO662" s="4"/>
      <c r="AP662" s="4"/>
      <c r="AQ662" s="4"/>
      <c r="AR662" s="4"/>
      <c r="AS662" s="4"/>
      <c r="AT662" s="4"/>
      <c r="AU662" s="4"/>
      <c r="AV662" s="4"/>
      <c r="AW662" s="4"/>
      <c r="AX662" s="4"/>
      <c r="AY662" s="4"/>
      <c r="AZ662" s="4"/>
      <c r="BA662" s="4"/>
      <c r="BB662" s="4"/>
    </row>
    <row r="663" spans="1:54" x14ac:dyDescent="0.35">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c r="AJ663" s="4"/>
      <c r="AK663" s="4"/>
      <c r="AL663" s="4"/>
      <c r="AM663" s="4"/>
      <c r="AN663" s="4"/>
      <c r="AO663" s="4"/>
      <c r="AP663" s="4"/>
      <c r="AQ663" s="4"/>
      <c r="AR663" s="4"/>
      <c r="AS663" s="4"/>
      <c r="AT663" s="4"/>
      <c r="AU663" s="4"/>
      <c r="AV663" s="4"/>
      <c r="AW663" s="4"/>
      <c r="AX663" s="4"/>
      <c r="AY663" s="4"/>
      <c r="AZ663" s="4"/>
      <c r="BA663" s="4"/>
      <c r="BB663" s="4"/>
    </row>
  </sheetData>
  <dataValidations count="1">
    <dataValidation type="list" allowBlank="1" showInputMessage="1" showErrorMessage="1" sqref="C2 E2" xr:uid="{0CA91C36-BD9D-401B-8EA1-BF98D5D32226}">
      <formula1>#REF!</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C3F96-0298-4F18-9FEC-49D694C22D2E}">
  <dimension ref="A1:AE244"/>
  <sheetViews>
    <sheetView topLeftCell="A184" zoomScale="81" zoomScaleNormal="81" workbookViewId="0">
      <selection activeCell="C101" sqref="C101"/>
    </sheetView>
  </sheetViews>
  <sheetFormatPr defaultRowHeight="14.5" x14ac:dyDescent="0.35"/>
  <cols>
    <col min="3" max="3" width="54" customWidth="1"/>
    <col min="4" max="4" width="68.453125" customWidth="1"/>
    <col min="5" max="5" width="6.453125" customWidth="1"/>
    <col min="6" max="7" width="15.54296875" customWidth="1"/>
    <col min="8" max="8" width="17" customWidth="1"/>
    <col min="259" max="259" width="54" customWidth="1"/>
    <col min="260" max="260" width="68.453125" customWidth="1"/>
    <col min="261" max="261" width="6.453125" customWidth="1"/>
    <col min="262" max="263" width="15.54296875" customWidth="1"/>
    <col min="264" max="264" width="17" customWidth="1"/>
    <col min="515" max="515" width="54" customWidth="1"/>
    <col min="516" max="516" width="68.453125" customWidth="1"/>
    <col min="517" max="517" width="6.453125" customWidth="1"/>
    <col min="518" max="519" width="15.54296875" customWidth="1"/>
    <col min="520" max="520" width="17" customWidth="1"/>
    <col min="771" max="771" width="54" customWidth="1"/>
    <col min="772" max="772" width="68.453125" customWidth="1"/>
    <col min="773" max="773" width="6.453125" customWidth="1"/>
    <col min="774" max="775" width="15.54296875" customWidth="1"/>
    <col min="776" max="776" width="17" customWidth="1"/>
    <col min="1027" max="1027" width="54" customWidth="1"/>
    <col min="1028" max="1028" width="68.453125" customWidth="1"/>
    <col min="1029" max="1029" width="6.453125" customWidth="1"/>
    <col min="1030" max="1031" width="15.54296875" customWidth="1"/>
    <col min="1032" max="1032" width="17" customWidth="1"/>
    <col min="1283" max="1283" width="54" customWidth="1"/>
    <col min="1284" max="1284" width="68.453125" customWidth="1"/>
    <col min="1285" max="1285" width="6.453125" customWidth="1"/>
    <col min="1286" max="1287" width="15.54296875" customWidth="1"/>
    <col min="1288" max="1288" width="17" customWidth="1"/>
    <col min="1539" max="1539" width="54" customWidth="1"/>
    <col min="1540" max="1540" width="68.453125" customWidth="1"/>
    <col min="1541" max="1541" width="6.453125" customWidth="1"/>
    <col min="1542" max="1543" width="15.54296875" customWidth="1"/>
    <col min="1544" max="1544" width="17" customWidth="1"/>
    <col min="1795" max="1795" width="54" customWidth="1"/>
    <col min="1796" max="1796" width="68.453125" customWidth="1"/>
    <col min="1797" max="1797" width="6.453125" customWidth="1"/>
    <col min="1798" max="1799" width="15.54296875" customWidth="1"/>
    <col min="1800" max="1800" width="17" customWidth="1"/>
    <col min="2051" max="2051" width="54" customWidth="1"/>
    <col min="2052" max="2052" width="68.453125" customWidth="1"/>
    <col min="2053" max="2053" width="6.453125" customWidth="1"/>
    <col min="2054" max="2055" width="15.54296875" customWidth="1"/>
    <col min="2056" max="2056" width="17" customWidth="1"/>
    <col min="2307" max="2307" width="54" customWidth="1"/>
    <col min="2308" max="2308" width="68.453125" customWidth="1"/>
    <col min="2309" max="2309" width="6.453125" customWidth="1"/>
    <col min="2310" max="2311" width="15.54296875" customWidth="1"/>
    <col min="2312" max="2312" width="17" customWidth="1"/>
    <col min="2563" max="2563" width="54" customWidth="1"/>
    <col min="2564" max="2564" width="68.453125" customWidth="1"/>
    <col min="2565" max="2565" width="6.453125" customWidth="1"/>
    <col min="2566" max="2567" width="15.54296875" customWidth="1"/>
    <col min="2568" max="2568" width="17" customWidth="1"/>
    <col min="2819" max="2819" width="54" customWidth="1"/>
    <col min="2820" max="2820" width="68.453125" customWidth="1"/>
    <col min="2821" max="2821" width="6.453125" customWidth="1"/>
    <col min="2822" max="2823" width="15.54296875" customWidth="1"/>
    <col min="2824" max="2824" width="17" customWidth="1"/>
    <col min="3075" max="3075" width="54" customWidth="1"/>
    <col min="3076" max="3076" width="68.453125" customWidth="1"/>
    <col min="3077" max="3077" width="6.453125" customWidth="1"/>
    <col min="3078" max="3079" width="15.54296875" customWidth="1"/>
    <col min="3080" max="3080" width="17" customWidth="1"/>
    <col min="3331" max="3331" width="54" customWidth="1"/>
    <col min="3332" max="3332" width="68.453125" customWidth="1"/>
    <col min="3333" max="3333" width="6.453125" customWidth="1"/>
    <col min="3334" max="3335" width="15.54296875" customWidth="1"/>
    <col min="3336" max="3336" width="17" customWidth="1"/>
    <col min="3587" max="3587" width="54" customWidth="1"/>
    <col min="3588" max="3588" width="68.453125" customWidth="1"/>
    <col min="3589" max="3589" width="6.453125" customWidth="1"/>
    <col min="3590" max="3591" width="15.54296875" customWidth="1"/>
    <col min="3592" max="3592" width="17" customWidth="1"/>
    <col min="3843" max="3843" width="54" customWidth="1"/>
    <col min="3844" max="3844" width="68.453125" customWidth="1"/>
    <col min="3845" max="3845" width="6.453125" customWidth="1"/>
    <col min="3846" max="3847" width="15.54296875" customWidth="1"/>
    <col min="3848" max="3848" width="17" customWidth="1"/>
    <col min="4099" max="4099" width="54" customWidth="1"/>
    <col min="4100" max="4100" width="68.453125" customWidth="1"/>
    <col min="4101" max="4101" width="6.453125" customWidth="1"/>
    <col min="4102" max="4103" width="15.54296875" customWidth="1"/>
    <col min="4104" max="4104" width="17" customWidth="1"/>
    <col min="4355" max="4355" width="54" customWidth="1"/>
    <col min="4356" max="4356" width="68.453125" customWidth="1"/>
    <col min="4357" max="4357" width="6.453125" customWidth="1"/>
    <col min="4358" max="4359" width="15.54296875" customWidth="1"/>
    <col min="4360" max="4360" width="17" customWidth="1"/>
    <col min="4611" max="4611" width="54" customWidth="1"/>
    <col min="4612" max="4612" width="68.453125" customWidth="1"/>
    <col min="4613" max="4613" width="6.453125" customWidth="1"/>
    <col min="4614" max="4615" width="15.54296875" customWidth="1"/>
    <col min="4616" max="4616" width="17" customWidth="1"/>
    <col min="4867" max="4867" width="54" customWidth="1"/>
    <col min="4868" max="4868" width="68.453125" customWidth="1"/>
    <col min="4869" max="4869" width="6.453125" customWidth="1"/>
    <col min="4870" max="4871" width="15.54296875" customWidth="1"/>
    <col min="4872" max="4872" width="17" customWidth="1"/>
    <col min="5123" max="5123" width="54" customWidth="1"/>
    <col min="5124" max="5124" width="68.453125" customWidth="1"/>
    <col min="5125" max="5125" width="6.453125" customWidth="1"/>
    <col min="5126" max="5127" width="15.54296875" customWidth="1"/>
    <col min="5128" max="5128" width="17" customWidth="1"/>
    <col min="5379" max="5379" width="54" customWidth="1"/>
    <col min="5380" max="5380" width="68.453125" customWidth="1"/>
    <col min="5381" max="5381" width="6.453125" customWidth="1"/>
    <col min="5382" max="5383" width="15.54296875" customWidth="1"/>
    <col min="5384" max="5384" width="17" customWidth="1"/>
    <col min="5635" max="5635" width="54" customWidth="1"/>
    <col min="5636" max="5636" width="68.453125" customWidth="1"/>
    <col min="5637" max="5637" width="6.453125" customWidth="1"/>
    <col min="5638" max="5639" width="15.54296875" customWidth="1"/>
    <col min="5640" max="5640" width="17" customWidth="1"/>
    <col min="5891" max="5891" width="54" customWidth="1"/>
    <col min="5892" max="5892" width="68.453125" customWidth="1"/>
    <col min="5893" max="5893" width="6.453125" customWidth="1"/>
    <col min="5894" max="5895" width="15.54296875" customWidth="1"/>
    <col min="5896" max="5896" width="17" customWidth="1"/>
    <col min="6147" max="6147" width="54" customWidth="1"/>
    <col min="6148" max="6148" width="68.453125" customWidth="1"/>
    <col min="6149" max="6149" width="6.453125" customWidth="1"/>
    <col min="6150" max="6151" width="15.54296875" customWidth="1"/>
    <col min="6152" max="6152" width="17" customWidth="1"/>
    <col min="6403" max="6403" width="54" customWidth="1"/>
    <col min="6404" max="6404" width="68.453125" customWidth="1"/>
    <col min="6405" max="6405" width="6.453125" customWidth="1"/>
    <col min="6406" max="6407" width="15.54296875" customWidth="1"/>
    <col min="6408" max="6408" width="17" customWidth="1"/>
    <col min="6659" max="6659" width="54" customWidth="1"/>
    <col min="6660" max="6660" width="68.453125" customWidth="1"/>
    <col min="6661" max="6661" width="6.453125" customWidth="1"/>
    <col min="6662" max="6663" width="15.54296875" customWidth="1"/>
    <col min="6664" max="6664" width="17" customWidth="1"/>
    <col min="6915" max="6915" width="54" customWidth="1"/>
    <col min="6916" max="6916" width="68.453125" customWidth="1"/>
    <col min="6917" max="6917" width="6.453125" customWidth="1"/>
    <col min="6918" max="6919" width="15.54296875" customWidth="1"/>
    <col min="6920" max="6920" width="17" customWidth="1"/>
    <col min="7171" max="7171" width="54" customWidth="1"/>
    <col min="7172" max="7172" width="68.453125" customWidth="1"/>
    <col min="7173" max="7173" width="6.453125" customWidth="1"/>
    <col min="7174" max="7175" width="15.54296875" customWidth="1"/>
    <col min="7176" max="7176" width="17" customWidth="1"/>
    <col min="7427" max="7427" width="54" customWidth="1"/>
    <col min="7428" max="7428" width="68.453125" customWidth="1"/>
    <col min="7429" max="7429" width="6.453125" customWidth="1"/>
    <col min="7430" max="7431" width="15.54296875" customWidth="1"/>
    <col min="7432" max="7432" width="17" customWidth="1"/>
    <col min="7683" max="7683" width="54" customWidth="1"/>
    <col min="7684" max="7684" width="68.453125" customWidth="1"/>
    <col min="7685" max="7685" width="6.453125" customWidth="1"/>
    <col min="7686" max="7687" width="15.54296875" customWidth="1"/>
    <col min="7688" max="7688" width="17" customWidth="1"/>
    <col min="7939" max="7939" width="54" customWidth="1"/>
    <col min="7940" max="7940" width="68.453125" customWidth="1"/>
    <col min="7941" max="7941" width="6.453125" customWidth="1"/>
    <col min="7942" max="7943" width="15.54296875" customWidth="1"/>
    <col min="7944" max="7944" width="17" customWidth="1"/>
    <col min="8195" max="8195" width="54" customWidth="1"/>
    <col min="8196" max="8196" width="68.453125" customWidth="1"/>
    <col min="8197" max="8197" width="6.453125" customWidth="1"/>
    <col min="8198" max="8199" width="15.54296875" customWidth="1"/>
    <col min="8200" max="8200" width="17" customWidth="1"/>
    <col min="8451" max="8451" width="54" customWidth="1"/>
    <col min="8452" max="8452" width="68.453125" customWidth="1"/>
    <col min="8453" max="8453" width="6.453125" customWidth="1"/>
    <col min="8454" max="8455" width="15.54296875" customWidth="1"/>
    <col min="8456" max="8456" width="17" customWidth="1"/>
    <col min="8707" max="8707" width="54" customWidth="1"/>
    <col min="8708" max="8708" width="68.453125" customWidth="1"/>
    <col min="8709" max="8709" width="6.453125" customWidth="1"/>
    <col min="8710" max="8711" width="15.54296875" customWidth="1"/>
    <col min="8712" max="8712" width="17" customWidth="1"/>
    <col min="8963" max="8963" width="54" customWidth="1"/>
    <col min="8964" max="8964" width="68.453125" customWidth="1"/>
    <col min="8965" max="8965" width="6.453125" customWidth="1"/>
    <col min="8966" max="8967" width="15.54296875" customWidth="1"/>
    <col min="8968" max="8968" width="17" customWidth="1"/>
    <col min="9219" max="9219" width="54" customWidth="1"/>
    <col min="9220" max="9220" width="68.453125" customWidth="1"/>
    <col min="9221" max="9221" width="6.453125" customWidth="1"/>
    <col min="9222" max="9223" width="15.54296875" customWidth="1"/>
    <col min="9224" max="9224" width="17" customWidth="1"/>
    <col min="9475" max="9475" width="54" customWidth="1"/>
    <col min="9476" max="9476" width="68.453125" customWidth="1"/>
    <col min="9477" max="9477" width="6.453125" customWidth="1"/>
    <col min="9478" max="9479" width="15.54296875" customWidth="1"/>
    <col min="9480" max="9480" width="17" customWidth="1"/>
    <col min="9731" max="9731" width="54" customWidth="1"/>
    <col min="9732" max="9732" width="68.453125" customWidth="1"/>
    <col min="9733" max="9733" width="6.453125" customWidth="1"/>
    <col min="9734" max="9735" width="15.54296875" customWidth="1"/>
    <col min="9736" max="9736" width="17" customWidth="1"/>
    <col min="9987" max="9987" width="54" customWidth="1"/>
    <col min="9988" max="9988" width="68.453125" customWidth="1"/>
    <col min="9989" max="9989" width="6.453125" customWidth="1"/>
    <col min="9990" max="9991" width="15.54296875" customWidth="1"/>
    <col min="9992" max="9992" width="17" customWidth="1"/>
    <col min="10243" max="10243" width="54" customWidth="1"/>
    <col min="10244" max="10244" width="68.453125" customWidth="1"/>
    <col min="10245" max="10245" width="6.453125" customWidth="1"/>
    <col min="10246" max="10247" width="15.54296875" customWidth="1"/>
    <col min="10248" max="10248" width="17" customWidth="1"/>
    <col min="10499" max="10499" width="54" customWidth="1"/>
    <col min="10500" max="10500" width="68.453125" customWidth="1"/>
    <col min="10501" max="10501" width="6.453125" customWidth="1"/>
    <col min="10502" max="10503" width="15.54296875" customWidth="1"/>
    <col min="10504" max="10504" width="17" customWidth="1"/>
    <col min="10755" max="10755" width="54" customWidth="1"/>
    <col min="10756" max="10756" width="68.453125" customWidth="1"/>
    <col min="10757" max="10757" width="6.453125" customWidth="1"/>
    <col min="10758" max="10759" width="15.54296875" customWidth="1"/>
    <col min="10760" max="10760" width="17" customWidth="1"/>
    <col min="11011" max="11011" width="54" customWidth="1"/>
    <col min="11012" max="11012" width="68.453125" customWidth="1"/>
    <col min="11013" max="11013" width="6.453125" customWidth="1"/>
    <col min="11014" max="11015" width="15.54296875" customWidth="1"/>
    <col min="11016" max="11016" width="17" customWidth="1"/>
    <col min="11267" max="11267" width="54" customWidth="1"/>
    <col min="11268" max="11268" width="68.453125" customWidth="1"/>
    <col min="11269" max="11269" width="6.453125" customWidth="1"/>
    <col min="11270" max="11271" width="15.54296875" customWidth="1"/>
    <col min="11272" max="11272" width="17" customWidth="1"/>
    <col min="11523" max="11523" width="54" customWidth="1"/>
    <col min="11524" max="11524" width="68.453125" customWidth="1"/>
    <col min="11525" max="11525" width="6.453125" customWidth="1"/>
    <col min="11526" max="11527" width="15.54296875" customWidth="1"/>
    <col min="11528" max="11528" width="17" customWidth="1"/>
    <col min="11779" max="11779" width="54" customWidth="1"/>
    <col min="11780" max="11780" width="68.453125" customWidth="1"/>
    <col min="11781" max="11781" width="6.453125" customWidth="1"/>
    <col min="11782" max="11783" width="15.54296875" customWidth="1"/>
    <col min="11784" max="11784" width="17" customWidth="1"/>
    <col min="12035" max="12035" width="54" customWidth="1"/>
    <col min="12036" max="12036" width="68.453125" customWidth="1"/>
    <col min="12037" max="12037" width="6.453125" customWidth="1"/>
    <col min="12038" max="12039" width="15.54296875" customWidth="1"/>
    <col min="12040" max="12040" width="17" customWidth="1"/>
    <col min="12291" max="12291" width="54" customWidth="1"/>
    <col min="12292" max="12292" width="68.453125" customWidth="1"/>
    <col min="12293" max="12293" width="6.453125" customWidth="1"/>
    <col min="12294" max="12295" width="15.54296875" customWidth="1"/>
    <col min="12296" max="12296" width="17" customWidth="1"/>
    <col min="12547" max="12547" width="54" customWidth="1"/>
    <col min="12548" max="12548" width="68.453125" customWidth="1"/>
    <col min="12549" max="12549" width="6.453125" customWidth="1"/>
    <col min="12550" max="12551" width="15.54296875" customWidth="1"/>
    <col min="12552" max="12552" width="17" customWidth="1"/>
    <col min="12803" max="12803" width="54" customWidth="1"/>
    <col min="12804" max="12804" width="68.453125" customWidth="1"/>
    <col min="12805" max="12805" width="6.453125" customWidth="1"/>
    <col min="12806" max="12807" width="15.54296875" customWidth="1"/>
    <col min="12808" max="12808" width="17" customWidth="1"/>
    <col min="13059" max="13059" width="54" customWidth="1"/>
    <col min="13060" max="13060" width="68.453125" customWidth="1"/>
    <col min="13061" max="13061" width="6.453125" customWidth="1"/>
    <col min="13062" max="13063" width="15.54296875" customWidth="1"/>
    <col min="13064" max="13064" width="17" customWidth="1"/>
    <col min="13315" max="13315" width="54" customWidth="1"/>
    <col min="13316" max="13316" width="68.453125" customWidth="1"/>
    <col min="13317" max="13317" width="6.453125" customWidth="1"/>
    <col min="13318" max="13319" width="15.54296875" customWidth="1"/>
    <col min="13320" max="13320" width="17" customWidth="1"/>
    <col min="13571" max="13571" width="54" customWidth="1"/>
    <col min="13572" max="13572" width="68.453125" customWidth="1"/>
    <col min="13573" max="13573" width="6.453125" customWidth="1"/>
    <col min="13574" max="13575" width="15.54296875" customWidth="1"/>
    <col min="13576" max="13576" width="17" customWidth="1"/>
    <col min="13827" max="13827" width="54" customWidth="1"/>
    <col min="13828" max="13828" width="68.453125" customWidth="1"/>
    <col min="13829" max="13829" width="6.453125" customWidth="1"/>
    <col min="13830" max="13831" width="15.54296875" customWidth="1"/>
    <col min="13832" max="13832" width="17" customWidth="1"/>
    <col min="14083" max="14083" width="54" customWidth="1"/>
    <col min="14084" max="14084" width="68.453125" customWidth="1"/>
    <col min="14085" max="14085" width="6.453125" customWidth="1"/>
    <col min="14086" max="14087" width="15.54296875" customWidth="1"/>
    <col min="14088" max="14088" width="17" customWidth="1"/>
    <col min="14339" max="14339" width="54" customWidth="1"/>
    <col min="14340" max="14340" width="68.453125" customWidth="1"/>
    <col min="14341" max="14341" width="6.453125" customWidth="1"/>
    <col min="14342" max="14343" width="15.54296875" customWidth="1"/>
    <col min="14344" max="14344" width="17" customWidth="1"/>
    <col min="14595" max="14595" width="54" customWidth="1"/>
    <col min="14596" max="14596" width="68.453125" customWidth="1"/>
    <col min="14597" max="14597" width="6.453125" customWidth="1"/>
    <col min="14598" max="14599" width="15.54296875" customWidth="1"/>
    <col min="14600" max="14600" width="17" customWidth="1"/>
    <col min="14851" max="14851" width="54" customWidth="1"/>
    <col min="14852" max="14852" width="68.453125" customWidth="1"/>
    <col min="14853" max="14853" width="6.453125" customWidth="1"/>
    <col min="14854" max="14855" width="15.54296875" customWidth="1"/>
    <col min="14856" max="14856" width="17" customWidth="1"/>
    <col min="15107" max="15107" width="54" customWidth="1"/>
    <col min="15108" max="15108" width="68.453125" customWidth="1"/>
    <col min="15109" max="15109" width="6.453125" customWidth="1"/>
    <col min="15110" max="15111" width="15.54296875" customWidth="1"/>
    <col min="15112" max="15112" width="17" customWidth="1"/>
    <col min="15363" max="15363" width="54" customWidth="1"/>
    <col min="15364" max="15364" width="68.453125" customWidth="1"/>
    <col min="15365" max="15365" width="6.453125" customWidth="1"/>
    <col min="15366" max="15367" width="15.54296875" customWidth="1"/>
    <col min="15368" max="15368" width="17" customWidth="1"/>
    <col min="15619" max="15619" width="54" customWidth="1"/>
    <col min="15620" max="15620" width="68.453125" customWidth="1"/>
    <col min="15621" max="15621" width="6.453125" customWidth="1"/>
    <col min="15622" max="15623" width="15.54296875" customWidth="1"/>
    <col min="15624" max="15624" width="17" customWidth="1"/>
    <col min="15875" max="15875" width="54" customWidth="1"/>
    <col min="15876" max="15876" width="68.453125" customWidth="1"/>
    <col min="15877" max="15877" width="6.453125" customWidth="1"/>
    <col min="15878" max="15879" width="15.54296875" customWidth="1"/>
    <col min="15880" max="15880" width="17" customWidth="1"/>
    <col min="16131" max="16131" width="54" customWidth="1"/>
    <col min="16132" max="16132" width="68.453125" customWidth="1"/>
    <col min="16133" max="16133" width="6.453125" customWidth="1"/>
    <col min="16134" max="16135" width="15.54296875" customWidth="1"/>
    <col min="16136" max="16136" width="17" customWidth="1"/>
  </cols>
  <sheetData>
    <row r="1" spans="1:31" ht="15.5" thickBot="1" x14ac:dyDescent="0.4">
      <c r="A1" s="212" t="s">
        <v>0</v>
      </c>
      <c r="B1" s="213"/>
      <c r="C1" s="144"/>
      <c r="D1" s="145"/>
      <c r="E1" s="146"/>
      <c r="F1" s="147"/>
      <c r="G1" s="148"/>
      <c r="H1" s="149"/>
      <c r="I1" s="150"/>
      <c r="J1" s="150"/>
      <c r="K1" s="150"/>
      <c r="L1" s="150"/>
      <c r="M1" s="150"/>
      <c r="N1" s="150"/>
      <c r="O1" s="150"/>
      <c r="P1" s="150"/>
      <c r="Q1" s="150"/>
      <c r="R1" s="150"/>
      <c r="S1" s="150"/>
      <c r="T1" s="150"/>
      <c r="U1" s="150"/>
      <c r="V1" s="150"/>
      <c r="W1" s="150"/>
      <c r="X1" s="150"/>
      <c r="Y1" s="150"/>
      <c r="Z1" s="150"/>
      <c r="AA1" s="150"/>
      <c r="AB1" s="150"/>
      <c r="AC1" s="150"/>
      <c r="AD1" s="150"/>
      <c r="AE1" s="150"/>
    </row>
    <row r="2" spans="1:31" ht="15" x14ac:dyDescent="0.35">
      <c r="A2" s="214" t="s">
        <v>11</v>
      </c>
      <c r="B2" s="215"/>
      <c r="C2" s="220"/>
      <c r="D2" s="151"/>
      <c r="E2" s="152"/>
      <c r="F2" s="153" t="s">
        <v>1</v>
      </c>
      <c r="G2" s="154"/>
      <c r="H2" s="155"/>
      <c r="I2" s="150"/>
      <c r="J2" s="150"/>
      <c r="K2" s="150"/>
      <c r="L2" s="150"/>
      <c r="M2" s="150"/>
      <c r="N2" s="150"/>
      <c r="O2" s="150"/>
      <c r="P2" s="150"/>
      <c r="Q2" s="150"/>
      <c r="R2" s="150"/>
      <c r="S2" s="150"/>
      <c r="T2" s="150"/>
      <c r="U2" s="150"/>
      <c r="V2" s="150"/>
      <c r="W2" s="150"/>
      <c r="X2" s="150"/>
      <c r="Y2" s="150"/>
      <c r="Z2" s="150"/>
      <c r="AA2" s="150"/>
      <c r="AB2" s="150"/>
      <c r="AC2" s="150"/>
      <c r="AD2" s="150"/>
      <c r="AE2" s="150"/>
    </row>
    <row r="3" spans="1:31" ht="30" x14ac:dyDescent="0.35">
      <c r="A3" s="216"/>
      <c r="B3" s="217"/>
      <c r="C3" s="221"/>
      <c r="D3" s="151"/>
      <c r="E3" s="152"/>
      <c r="F3" s="156" t="s">
        <v>2</v>
      </c>
      <c r="G3" s="157"/>
      <c r="H3" s="158"/>
      <c r="I3" s="150"/>
      <c r="J3" s="150"/>
      <c r="K3" s="150"/>
      <c r="L3" s="150"/>
      <c r="M3" s="150"/>
      <c r="N3" s="150"/>
      <c r="O3" s="150"/>
      <c r="P3" s="150"/>
      <c r="Q3" s="150"/>
      <c r="R3" s="150"/>
      <c r="S3" s="150"/>
      <c r="T3" s="150"/>
      <c r="U3" s="150"/>
      <c r="V3" s="150"/>
      <c r="W3" s="150"/>
      <c r="X3" s="150"/>
      <c r="Y3" s="150"/>
      <c r="Z3" s="150"/>
      <c r="AA3" s="150"/>
      <c r="AB3" s="150"/>
      <c r="AC3" s="150"/>
      <c r="AD3" s="150"/>
      <c r="AE3" s="150"/>
    </row>
    <row r="4" spans="1:31" ht="16" thickBot="1" x14ac:dyDescent="0.4">
      <c r="A4" s="218"/>
      <c r="B4" s="219"/>
      <c r="C4" s="222"/>
      <c r="D4" s="159"/>
      <c r="E4" s="160"/>
      <c r="F4" s="161"/>
      <c r="G4" s="162"/>
      <c r="H4" s="158"/>
      <c r="I4" s="150"/>
      <c r="J4" s="150"/>
      <c r="K4" s="150"/>
      <c r="L4" s="150"/>
      <c r="M4" s="150"/>
      <c r="N4" s="150"/>
      <c r="O4" s="150"/>
      <c r="P4" s="150"/>
      <c r="Q4" s="150"/>
      <c r="R4" s="150"/>
      <c r="S4" s="150"/>
      <c r="T4" s="150"/>
      <c r="U4" s="150"/>
      <c r="V4" s="150"/>
      <c r="W4" s="150"/>
      <c r="X4" s="150"/>
      <c r="Y4" s="150"/>
      <c r="Z4" s="150"/>
      <c r="AA4" s="150"/>
      <c r="AB4" s="150"/>
      <c r="AC4" s="150"/>
      <c r="AD4" s="150"/>
      <c r="AE4" s="150"/>
    </row>
    <row r="5" spans="1:31" ht="15" thickBot="1" x14ac:dyDescent="0.4">
      <c r="A5" s="40"/>
      <c r="B5" s="40"/>
      <c r="C5" s="40"/>
      <c r="D5" s="41"/>
      <c r="E5" s="42"/>
      <c r="F5" s="42"/>
      <c r="G5" s="43"/>
      <c r="H5" s="158"/>
      <c r="I5" s="150"/>
      <c r="J5" s="150"/>
      <c r="K5" s="150"/>
      <c r="L5" s="150"/>
      <c r="M5" s="150"/>
      <c r="N5" s="150"/>
      <c r="O5" s="150"/>
      <c r="P5" s="150"/>
      <c r="Q5" s="150"/>
      <c r="R5" s="150"/>
      <c r="S5" s="150"/>
      <c r="T5" s="150"/>
      <c r="U5" s="150"/>
      <c r="V5" s="150"/>
      <c r="W5" s="150"/>
      <c r="X5" s="150"/>
      <c r="Y5" s="150"/>
      <c r="Z5" s="150"/>
      <c r="AA5" s="150"/>
      <c r="AB5" s="150"/>
      <c r="AC5" s="150"/>
      <c r="AD5" s="150"/>
      <c r="AE5" s="150"/>
    </row>
    <row r="6" spans="1:31" ht="50" thickBot="1" x14ac:dyDescent="0.4">
      <c r="A6" s="163" t="s">
        <v>3</v>
      </c>
      <c r="B6" s="164" t="s">
        <v>4</v>
      </c>
      <c r="C6" s="165"/>
      <c r="D6" s="164" t="s">
        <v>5</v>
      </c>
      <c r="E6" s="164" t="s">
        <v>6</v>
      </c>
      <c r="F6" s="164" t="s">
        <v>7</v>
      </c>
      <c r="G6" s="166" t="s">
        <v>8</v>
      </c>
      <c r="H6" s="167" t="s">
        <v>9</v>
      </c>
      <c r="I6" s="150"/>
      <c r="J6" s="150"/>
      <c r="K6" s="150"/>
      <c r="L6" s="150"/>
      <c r="M6" s="150"/>
      <c r="N6" s="150"/>
      <c r="O6" s="150"/>
      <c r="P6" s="150"/>
      <c r="Q6" s="150"/>
      <c r="R6" s="150"/>
      <c r="S6" s="150"/>
      <c r="T6" s="150"/>
      <c r="U6" s="150"/>
      <c r="V6" s="150"/>
      <c r="W6" s="150"/>
      <c r="X6" s="150"/>
      <c r="Y6" s="150"/>
      <c r="Z6" s="150"/>
      <c r="AA6" s="150"/>
      <c r="AB6" s="150"/>
      <c r="AC6" s="150"/>
      <c r="AD6" s="150"/>
      <c r="AE6" s="150"/>
    </row>
    <row r="7" spans="1:31" ht="17.5" thickTop="1" thickBot="1" x14ac:dyDescent="0.4">
      <c r="A7" s="168">
        <v>1</v>
      </c>
      <c r="B7" s="169">
        <v>1.1000000000000001</v>
      </c>
      <c r="C7" s="170" t="s">
        <v>12</v>
      </c>
      <c r="D7" s="170"/>
      <c r="E7" s="171">
        <v>73</v>
      </c>
      <c r="F7" s="172"/>
      <c r="G7" s="173">
        <f>E7*F7</f>
        <v>0</v>
      </c>
      <c r="H7" s="174"/>
      <c r="I7" s="150"/>
      <c r="J7" s="150"/>
      <c r="K7" s="150"/>
      <c r="L7" s="150"/>
      <c r="M7" s="150"/>
      <c r="N7" s="150"/>
      <c r="O7" s="150"/>
      <c r="P7" s="150"/>
      <c r="Q7" s="150"/>
      <c r="R7" s="150"/>
      <c r="S7" s="150"/>
      <c r="T7" s="150"/>
      <c r="U7" s="150"/>
      <c r="V7" s="150"/>
      <c r="W7" s="150"/>
      <c r="X7" s="150"/>
      <c r="Y7" s="150"/>
      <c r="Z7" s="150"/>
      <c r="AA7" s="150"/>
      <c r="AB7" s="150"/>
      <c r="AC7" s="150"/>
      <c r="AD7" s="150"/>
      <c r="AE7" s="150"/>
    </row>
    <row r="8" spans="1:31" ht="31" x14ac:dyDescent="0.35">
      <c r="A8" s="175"/>
      <c r="B8" s="176">
        <f t="shared" ref="B8:B13" si="0">ROW(A1)</f>
        <v>1</v>
      </c>
      <c r="C8" s="177" t="s">
        <v>349</v>
      </c>
      <c r="D8" s="178"/>
      <c r="E8" s="179"/>
      <c r="F8" s="180"/>
      <c r="G8" s="181"/>
      <c r="H8" s="158"/>
      <c r="I8" s="150"/>
      <c r="J8" s="150"/>
      <c r="K8" s="150"/>
      <c r="L8" s="150"/>
      <c r="M8" s="150"/>
      <c r="N8" s="150"/>
      <c r="O8" s="150"/>
      <c r="P8" s="150"/>
      <c r="Q8" s="150"/>
      <c r="R8" s="150"/>
      <c r="S8" s="150"/>
      <c r="T8" s="150"/>
      <c r="U8" s="150"/>
      <c r="V8" s="150"/>
      <c r="W8" s="150"/>
      <c r="X8" s="150"/>
      <c r="Y8" s="150"/>
      <c r="Z8" s="150"/>
      <c r="AA8" s="150"/>
      <c r="AB8" s="150"/>
      <c r="AC8" s="150"/>
      <c r="AD8" s="150"/>
      <c r="AE8" s="150"/>
    </row>
    <row r="9" spans="1:31" ht="31" x14ac:dyDescent="0.35">
      <c r="A9" s="175"/>
      <c r="B9" s="176">
        <f t="shared" si="0"/>
        <v>2</v>
      </c>
      <c r="C9" s="177" t="s">
        <v>350</v>
      </c>
      <c r="D9" s="182"/>
      <c r="E9" s="179"/>
      <c r="F9" s="180"/>
      <c r="G9" s="181"/>
      <c r="H9" s="158"/>
      <c r="I9" s="150"/>
      <c r="J9" s="150"/>
      <c r="K9" s="150"/>
      <c r="L9" s="150"/>
      <c r="M9" s="150"/>
      <c r="N9" s="150"/>
      <c r="O9" s="150"/>
      <c r="P9" s="150"/>
      <c r="Q9" s="150"/>
      <c r="R9" s="150"/>
      <c r="S9" s="150"/>
      <c r="T9" s="150"/>
      <c r="U9" s="150"/>
      <c r="V9" s="150"/>
      <c r="W9" s="150"/>
      <c r="X9" s="150"/>
      <c r="Y9" s="150"/>
      <c r="Z9" s="150"/>
      <c r="AA9" s="150"/>
      <c r="AB9" s="150"/>
      <c r="AC9" s="150"/>
      <c r="AD9" s="150"/>
      <c r="AE9" s="150"/>
    </row>
    <row r="10" spans="1:31" ht="31" x14ac:dyDescent="0.35">
      <c r="A10" s="175"/>
      <c r="B10" s="176">
        <f t="shared" si="0"/>
        <v>3</v>
      </c>
      <c r="C10" s="177" t="s">
        <v>351</v>
      </c>
      <c r="D10" s="182"/>
      <c r="E10" s="179"/>
      <c r="F10" s="180"/>
      <c r="G10" s="181"/>
      <c r="H10" s="158"/>
      <c r="I10" s="150"/>
      <c r="J10" s="150"/>
      <c r="K10" s="150"/>
      <c r="L10" s="150"/>
      <c r="M10" s="150"/>
      <c r="N10" s="150"/>
      <c r="O10" s="150"/>
      <c r="P10" s="150"/>
      <c r="Q10" s="150"/>
      <c r="R10" s="150"/>
      <c r="S10" s="150"/>
      <c r="T10" s="150"/>
      <c r="U10" s="150"/>
      <c r="V10" s="150"/>
      <c r="W10" s="150"/>
      <c r="X10" s="150"/>
      <c r="Y10" s="150"/>
      <c r="Z10" s="150"/>
      <c r="AA10" s="150"/>
      <c r="AB10" s="150"/>
      <c r="AC10" s="150"/>
      <c r="AD10" s="150"/>
      <c r="AE10" s="150"/>
    </row>
    <row r="11" spans="1:31" ht="31" x14ac:dyDescent="0.35">
      <c r="A11" s="175"/>
      <c r="B11" s="176">
        <f t="shared" si="0"/>
        <v>4</v>
      </c>
      <c r="C11" s="177" t="s">
        <v>352</v>
      </c>
      <c r="D11" s="182"/>
      <c r="E11" s="179"/>
      <c r="F11" s="180"/>
      <c r="G11" s="181"/>
      <c r="H11" s="158"/>
      <c r="I11" s="150"/>
      <c r="J11" s="150"/>
      <c r="K11" s="150"/>
      <c r="L11" s="150"/>
      <c r="M11" s="150"/>
      <c r="N11" s="150"/>
      <c r="O11" s="150"/>
      <c r="P11" s="150"/>
      <c r="Q11" s="150"/>
      <c r="R11" s="150"/>
      <c r="S11" s="150"/>
      <c r="T11" s="150"/>
      <c r="U11" s="150"/>
      <c r="V11" s="150"/>
      <c r="W11" s="150"/>
      <c r="X11" s="150"/>
      <c r="Y11" s="150"/>
      <c r="Z11" s="150"/>
      <c r="AA11" s="150"/>
      <c r="AB11" s="150"/>
      <c r="AC11" s="150"/>
      <c r="AD11" s="150"/>
      <c r="AE11" s="150"/>
    </row>
    <row r="12" spans="1:31" ht="62" x14ac:dyDescent="0.35">
      <c r="A12" s="175"/>
      <c r="B12" s="176">
        <f t="shared" si="0"/>
        <v>5</v>
      </c>
      <c r="C12" s="177" t="s">
        <v>353</v>
      </c>
      <c r="D12" s="182"/>
      <c r="E12" s="179"/>
      <c r="F12" s="180"/>
      <c r="G12" s="181"/>
      <c r="H12" s="158"/>
      <c r="I12" s="150"/>
      <c r="J12" s="150"/>
      <c r="K12" s="150"/>
      <c r="L12" s="150"/>
      <c r="M12" s="150"/>
      <c r="N12" s="150"/>
      <c r="O12" s="150"/>
      <c r="P12" s="150"/>
      <c r="Q12" s="150"/>
      <c r="R12" s="150"/>
      <c r="S12" s="150"/>
      <c r="T12" s="150"/>
      <c r="U12" s="150"/>
      <c r="V12" s="150"/>
      <c r="W12" s="150"/>
      <c r="X12" s="150"/>
      <c r="Y12" s="150"/>
      <c r="Z12" s="150"/>
      <c r="AA12" s="150"/>
      <c r="AB12" s="150"/>
      <c r="AC12" s="150"/>
      <c r="AD12" s="150"/>
      <c r="AE12" s="150"/>
    </row>
    <row r="13" spans="1:31" ht="31" x14ac:dyDescent="0.35">
      <c r="A13" s="175"/>
      <c r="B13" s="176">
        <f t="shared" si="0"/>
        <v>6</v>
      </c>
      <c r="C13" s="177" t="s">
        <v>354</v>
      </c>
      <c r="D13" s="182"/>
      <c r="E13" s="179"/>
      <c r="F13" s="180"/>
      <c r="G13" s="181"/>
      <c r="H13" s="158"/>
      <c r="I13" s="150"/>
      <c r="J13" s="150"/>
      <c r="K13" s="150"/>
      <c r="L13" s="150"/>
      <c r="M13" s="150"/>
      <c r="N13" s="150"/>
      <c r="O13" s="150"/>
      <c r="P13" s="150"/>
      <c r="Q13" s="150"/>
      <c r="R13" s="150"/>
      <c r="S13" s="150"/>
      <c r="T13" s="150"/>
      <c r="U13" s="150"/>
      <c r="V13" s="150"/>
      <c r="W13" s="150"/>
      <c r="X13" s="150"/>
      <c r="Y13" s="150"/>
      <c r="Z13" s="150"/>
      <c r="AA13" s="150"/>
      <c r="AB13" s="150"/>
      <c r="AC13" s="150"/>
      <c r="AD13" s="150"/>
      <c r="AE13" s="150"/>
    </row>
    <row r="14" spans="1:31" ht="15.5" x14ac:dyDescent="0.35">
      <c r="A14" s="175"/>
      <c r="B14" s="176">
        <v>7</v>
      </c>
      <c r="C14" s="177" t="s">
        <v>355</v>
      </c>
      <c r="D14" s="182"/>
      <c r="E14" s="179"/>
      <c r="F14" s="180"/>
      <c r="G14" s="181"/>
      <c r="H14" s="158"/>
      <c r="I14" s="150"/>
      <c r="J14" s="150"/>
      <c r="K14" s="150"/>
      <c r="L14" s="150"/>
      <c r="M14" s="150"/>
      <c r="N14" s="150"/>
      <c r="O14" s="150"/>
      <c r="P14" s="150"/>
      <c r="Q14" s="150"/>
      <c r="R14" s="150"/>
      <c r="S14" s="150"/>
      <c r="T14" s="150"/>
      <c r="U14" s="150"/>
      <c r="V14" s="150"/>
      <c r="W14" s="150"/>
      <c r="X14" s="150"/>
      <c r="Y14" s="150"/>
      <c r="Z14" s="150"/>
      <c r="AA14" s="150"/>
      <c r="AB14" s="150"/>
      <c r="AC14" s="150"/>
      <c r="AD14" s="150"/>
      <c r="AE14" s="150"/>
    </row>
    <row r="15" spans="1:31" ht="16" thickBot="1" x14ac:dyDescent="0.4">
      <c r="A15" s="175"/>
      <c r="B15" s="176">
        <v>8</v>
      </c>
      <c r="C15" s="177" t="s">
        <v>356</v>
      </c>
      <c r="D15" s="182"/>
      <c r="E15" s="179"/>
      <c r="F15" s="180"/>
      <c r="G15" s="181"/>
      <c r="H15" s="158"/>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row>
    <row r="16" spans="1:31" ht="17.5" thickTop="1" thickBot="1" x14ac:dyDescent="0.4">
      <c r="A16" s="168">
        <v>2</v>
      </c>
      <c r="B16" s="169">
        <v>1.2</v>
      </c>
      <c r="C16" s="170" t="s">
        <v>15</v>
      </c>
      <c r="D16" s="170"/>
      <c r="E16" s="171">
        <v>35</v>
      </c>
      <c r="F16" s="172"/>
      <c r="G16" s="173">
        <f>E16*F16</f>
        <v>0</v>
      </c>
      <c r="H16" s="174"/>
      <c r="I16" s="150"/>
      <c r="J16" s="150"/>
      <c r="K16" s="150"/>
      <c r="L16" s="150"/>
      <c r="M16" s="150"/>
      <c r="N16" s="150"/>
      <c r="O16" s="150"/>
      <c r="P16" s="150"/>
      <c r="Q16" s="150"/>
      <c r="R16" s="150"/>
      <c r="S16" s="150"/>
      <c r="T16" s="150"/>
      <c r="U16" s="150"/>
      <c r="V16" s="150"/>
      <c r="W16" s="150"/>
      <c r="X16" s="150"/>
      <c r="Y16" s="150"/>
      <c r="Z16" s="150"/>
      <c r="AA16" s="150"/>
      <c r="AB16" s="150"/>
      <c r="AC16" s="150"/>
      <c r="AD16" s="150"/>
      <c r="AE16" s="150"/>
    </row>
    <row r="17" spans="1:31" ht="31" x14ac:dyDescent="0.35">
      <c r="A17" s="175"/>
      <c r="B17" s="176">
        <f>ROW(A1)</f>
        <v>1</v>
      </c>
      <c r="C17" s="177" t="s">
        <v>357</v>
      </c>
      <c r="D17" s="182"/>
      <c r="E17" s="179"/>
      <c r="F17" s="180"/>
      <c r="G17" s="181"/>
      <c r="H17" s="158"/>
      <c r="I17" s="150"/>
      <c r="J17" s="150"/>
      <c r="K17" s="150"/>
      <c r="L17" s="150"/>
      <c r="M17" s="150"/>
      <c r="N17" s="150"/>
      <c r="O17" s="150"/>
      <c r="P17" s="150"/>
      <c r="Q17" s="150"/>
      <c r="R17" s="150"/>
      <c r="S17" s="150"/>
      <c r="T17" s="150"/>
      <c r="U17" s="150"/>
      <c r="V17" s="150"/>
      <c r="W17" s="150"/>
      <c r="X17" s="150"/>
      <c r="Y17" s="150"/>
      <c r="Z17" s="150"/>
      <c r="AA17" s="150"/>
      <c r="AB17" s="150"/>
      <c r="AC17" s="150"/>
      <c r="AD17" s="150"/>
    </row>
    <row r="18" spans="1:31" ht="15.5" x14ac:dyDescent="0.35">
      <c r="A18" s="175"/>
      <c r="B18" s="176">
        <f t="shared" ref="B18:B24" si="1">ROW(A2)</f>
        <v>2</v>
      </c>
      <c r="C18" s="177" t="s">
        <v>358</v>
      </c>
      <c r="D18" s="182"/>
      <c r="E18" s="179"/>
      <c r="F18" s="180"/>
      <c r="G18" s="181"/>
      <c r="H18" s="158"/>
      <c r="I18" s="150"/>
      <c r="J18" s="150"/>
      <c r="K18" s="150"/>
      <c r="L18" s="150"/>
      <c r="M18" s="150"/>
      <c r="N18" s="150"/>
      <c r="O18" s="150"/>
      <c r="P18" s="150"/>
      <c r="Q18" s="150"/>
      <c r="R18" s="150"/>
      <c r="S18" s="150"/>
      <c r="T18" s="150"/>
      <c r="U18" s="150"/>
      <c r="V18" s="150"/>
      <c r="W18" s="150"/>
      <c r="X18" s="150"/>
      <c r="Y18" s="150"/>
      <c r="Z18" s="150"/>
      <c r="AA18" s="150"/>
      <c r="AB18" s="150"/>
      <c r="AC18" s="150"/>
      <c r="AD18" s="150"/>
    </row>
    <row r="19" spans="1:31" ht="31" x14ac:dyDescent="0.35">
      <c r="A19" s="175"/>
      <c r="B19" s="176">
        <f t="shared" si="1"/>
        <v>3</v>
      </c>
      <c r="C19" s="177" t="s">
        <v>359</v>
      </c>
      <c r="D19" s="182"/>
      <c r="E19" s="179"/>
      <c r="F19" s="180"/>
      <c r="G19" s="181"/>
      <c r="H19" s="158"/>
      <c r="I19" s="150"/>
      <c r="J19" s="150"/>
      <c r="K19" s="150"/>
      <c r="L19" s="150"/>
      <c r="M19" s="150"/>
      <c r="N19" s="150"/>
      <c r="O19" s="150"/>
      <c r="P19" s="150"/>
      <c r="Q19" s="150"/>
      <c r="R19" s="150"/>
      <c r="S19" s="150"/>
      <c r="T19" s="150"/>
      <c r="U19" s="150"/>
      <c r="V19" s="150"/>
      <c r="W19" s="150"/>
      <c r="X19" s="150"/>
      <c r="Y19" s="150"/>
      <c r="Z19" s="150"/>
      <c r="AA19" s="150"/>
      <c r="AB19" s="150"/>
      <c r="AC19" s="150"/>
      <c r="AD19" s="150"/>
    </row>
    <row r="20" spans="1:31" ht="31" x14ac:dyDescent="0.35">
      <c r="A20" s="175"/>
      <c r="B20" s="176">
        <f t="shared" si="1"/>
        <v>4</v>
      </c>
      <c r="C20" s="177" t="s">
        <v>360</v>
      </c>
      <c r="D20" s="182"/>
      <c r="E20" s="179"/>
      <c r="F20" s="180"/>
      <c r="G20" s="181"/>
      <c r="H20" s="158"/>
      <c r="I20" s="150"/>
      <c r="J20" s="150"/>
      <c r="K20" s="150"/>
      <c r="L20" s="150"/>
      <c r="M20" s="150"/>
      <c r="N20" s="150"/>
      <c r="O20" s="150"/>
      <c r="P20" s="150"/>
      <c r="Q20" s="150"/>
      <c r="R20" s="150"/>
      <c r="S20" s="150"/>
      <c r="T20" s="150"/>
      <c r="U20" s="150"/>
      <c r="V20" s="150"/>
      <c r="W20" s="150"/>
      <c r="X20" s="150"/>
      <c r="Y20" s="150"/>
      <c r="Z20" s="150"/>
      <c r="AA20" s="150"/>
      <c r="AB20" s="150"/>
      <c r="AC20" s="150"/>
      <c r="AD20" s="150"/>
    </row>
    <row r="21" spans="1:31" ht="31" x14ac:dyDescent="0.35">
      <c r="A21" s="175"/>
      <c r="B21" s="176">
        <f t="shared" si="1"/>
        <v>5</v>
      </c>
      <c r="C21" s="177" t="s">
        <v>361</v>
      </c>
      <c r="D21" s="182"/>
      <c r="E21" s="179"/>
      <c r="F21" s="180"/>
      <c r="G21" s="181"/>
      <c r="H21" s="158"/>
      <c r="I21" s="150"/>
      <c r="J21" s="150"/>
      <c r="K21" s="150"/>
      <c r="L21" s="150"/>
      <c r="M21" s="150"/>
      <c r="N21" s="150"/>
      <c r="O21" s="150"/>
      <c r="P21" s="150"/>
      <c r="Q21" s="150"/>
      <c r="R21" s="150"/>
      <c r="S21" s="150"/>
      <c r="T21" s="150"/>
      <c r="U21" s="150"/>
      <c r="V21" s="150"/>
      <c r="W21" s="150"/>
      <c r="X21" s="150"/>
      <c r="Y21" s="150"/>
      <c r="Z21" s="150"/>
      <c r="AA21" s="150"/>
      <c r="AB21" s="150"/>
      <c r="AC21" s="150"/>
      <c r="AD21" s="150"/>
    </row>
    <row r="22" spans="1:31" ht="15.5" x14ac:dyDescent="0.35">
      <c r="A22" s="175"/>
      <c r="B22" s="176">
        <f t="shared" si="1"/>
        <v>6</v>
      </c>
      <c r="C22" s="177" t="s">
        <v>362</v>
      </c>
      <c r="D22" s="182"/>
      <c r="E22" s="179"/>
      <c r="F22" s="180"/>
      <c r="G22" s="181"/>
      <c r="H22" s="158"/>
      <c r="I22" s="150"/>
      <c r="J22" s="150"/>
      <c r="K22" s="150"/>
      <c r="L22" s="150"/>
      <c r="M22" s="150"/>
      <c r="N22" s="150"/>
      <c r="O22" s="150"/>
      <c r="P22" s="150"/>
      <c r="Q22" s="150"/>
      <c r="R22" s="150"/>
      <c r="S22" s="150"/>
      <c r="T22" s="150"/>
      <c r="U22" s="150"/>
      <c r="V22" s="150"/>
      <c r="W22" s="150"/>
      <c r="X22" s="150"/>
      <c r="Y22" s="150"/>
      <c r="Z22" s="150"/>
      <c r="AA22" s="150"/>
      <c r="AB22" s="150"/>
      <c r="AC22" s="150"/>
      <c r="AD22" s="150"/>
    </row>
    <row r="23" spans="1:31" ht="31" x14ac:dyDescent="0.35">
      <c r="A23" s="175"/>
      <c r="B23" s="176">
        <f t="shared" si="1"/>
        <v>7</v>
      </c>
      <c r="C23" s="177" t="s">
        <v>363</v>
      </c>
      <c r="D23" s="182"/>
      <c r="E23" s="179"/>
      <c r="F23" s="180"/>
      <c r="G23" s="181"/>
      <c r="H23" s="158"/>
      <c r="I23" s="150"/>
      <c r="J23" s="150"/>
      <c r="K23" s="150"/>
      <c r="L23" s="150"/>
      <c r="M23" s="150"/>
      <c r="N23" s="150"/>
      <c r="O23" s="150"/>
      <c r="P23" s="150"/>
      <c r="Q23" s="150"/>
      <c r="R23" s="150"/>
      <c r="S23" s="150"/>
      <c r="T23" s="150"/>
      <c r="U23" s="150"/>
      <c r="V23" s="150"/>
      <c r="W23" s="150"/>
      <c r="X23" s="150"/>
      <c r="Y23" s="150"/>
      <c r="Z23" s="150"/>
      <c r="AA23" s="150"/>
      <c r="AB23" s="150"/>
      <c r="AC23" s="150"/>
      <c r="AD23" s="150"/>
    </row>
    <row r="24" spans="1:31" ht="31" x14ac:dyDescent="0.35">
      <c r="A24" s="175"/>
      <c r="B24" s="176">
        <f t="shared" si="1"/>
        <v>8</v>
      </c>
      <c r="C24" s="177" t="s">
        <v>364</v>
      </c>
      <c r="D24" s="182"/>
      <c r="E24" s="179"/>
      <c r="F24" s="180"/>
      <c r="G24" s="181"/>
      <c r="H24" s="158"/>
      <c r="I24" s="150"/>
      <c r="J24" s="150"/>
      <c r="K24" s="150"/>
      <c r="L24" s="150"/>
      <c r="M24" s="150"/>
      <c r="N24" s="150"/>
      <c r="O24" s="150"/>
      <c r="P24" s="150"/>
      <c r="Q24" s="150"/>
      <c r="R24" s="150"/>
      <c r="S24" s="150"/>
      <c r="T24" s="150"/>
      <c r="U24" s="150"/>
      <c r="V24" s="150"/>
      <c r="W24" s="150"/>
      <c r="X24" s="150"/>
      <c r="Y24" s="150"/>
      <c r="Z24" s="150"/>
      <c r="AA24" s="150"/>
      <c r="AB24" s="150"/>
      <c r="AC24" s="150"/>
      <c r="AD24" s="150"/>
    </row>
    <row r="25" spans="1:31" ht="30" x14ac:dyDescent="0.35">
      <c r="A25" s="175"/>
      <c r="B25" s="176">
        <v>9</v>
      </c>
      <c r="C25" s="177" t="s">
        <v>365</v>
      </c>
      <c r="D25" s="182"/>
      <c r="E25" s="179"/>
      <c r="F25" s="180"/>
      <c r="G25" s="181"/>
      <c r="H25" s="158"/>
      <c r="I25" s="150"/>
      <c r="J25" s="150"/>
      <c r="K25" s="150"/>
      <c r="L25" s="150"/>
      <c r="M25" s="150"/>
      <c r="N25" s="150"/>
      <c r="O25" s="150"/>
      <c r="P25" s="150"/>
      <c r="Q25" s="150"/>
      <c r="R25" s="150"/>
      <c r="S25" s="150"/>
      <c r="T25" s="150"/>
      <c r="U25" s="150"/>
      <c r="V25" s="150"/>
      <c r="W25" s="150"/>
      <c r="X25" s="150"/>
      <c r="Y25" s="150"/>
      <c r="Z25" s="150"/>
      <c r="AA25" s="150"/>
      <c r="AB25" s="150"/>
      <c r="AC25" s="150"/>
      <c r="AD25" s="150"/>
    </row>
    <row r="26" spans="1:31" ht="15.5" x14ac:dyDescent="0.35">
      <c r="A26" s="175"/>
      <c r="B26" s="176">
        <v>10</v>
      </c>
      <c r="C26" s="177" t="s">
        <v>366</v>
      </c>
      <c r="D26" s="182"/>
      <c r="E26" s="179"/>
      <c r="F26" s="180"/>
      <c r="G26" s="181"/>
      <c r="H26" s="158"/>
      <c r="I26" s="150"/>
      <c r="J26" s="150"/>
      <c r="K26" s="150"/>
      <c r="L26" s="150"/>
      <c r="M26" s="150"/>
      <c r="N26" s="150"/>
      <c r="O26" s="150"/>
      <c r="P26" s="150"/>
      <c r="Q26" s="150"/>
      <c r="R26" s="150"/>
      <c r="S26" s="150"/>
      <c r="T26" s="150"/>
      <c r="U26" s="150"/>
      <c r="V26" s="150"/>
      <c r="W26" s="150"/>
      <c r="X26" s="150"/>
      <c r="Y26" s="150"/>
      <c r="Z26" s="150"/>
      <c r="AA26" s="150"/>
      <c r="AB26" s="150"/>
      <c r="AC26" s="150"/>
      <c r="AD26" s="150"/>
    </row>
    <row r="27" spans="1:31" ht="31" x14ac:dyDescent="0.35">
      <c r="A27" s="175"/>
      <c r="B27" s="176">
        <v>12</v>
      </c>
      <c r="C27" s="177" t="s">
        <v>367</v>
      </c>
      <c r="D27" s="182"/>
      <c r="E27" s="179"/>
      <c r="F27" s="180"/>
      <c r="G27" s="181"/>
      <c r="H27" s="158"/>
      <c r="I27" s="150"/>
      <c r="J27" s="150"/>
      <c r="K27" s="150"/>
      <c r="L27" s="150"/>
      <c r="M27" s="150"/>
      <c r="N27" s="150"/>
      <c r="O27" s="150"/>
      <c r="P27" s="150"/>
      <c r="Q27" s="150"/>
      <c r="R27" s="150"/>
      <c r="S27" s="150"/>
      <c r="T27" s="150"/>
      <c r="U27" s="150"/>
      <c r="V27" s="150"/>
      <c r="W27" s="150"/>
      <c r="X27" s="150"/>
      <c r="Y27" s="150"/>
      <c r="Z27" s="150"/>
      <c r="AA27" s="150"/>
      <c r="AB27" s="150"/>
      <c r="AC27" s="150"/>
      <c r="AD27" s="150"/>
    </row>
    <row r="28" spans="1:31" ht="46" thickBot="1" x14ac:dyDescent="0.4">
      <c r="A28" s="175"/>
      <c r="B28" s="176">
        <v>13</v>
      </c>
      <c r="C28" s="177" t="s">
        <v>368</v>
      </c>
      <c r="D28" s="182"/>
      <c r="E28" s="179"/>
      <c r="F28" s="180"/>
      <c r="G28" s="181"/>
      <c r="H28" s="158"/>
      <c r="I28" s="150"/>
      <c r="J28" s="150"/>
      <c r="K28" s="150"/>
      <c r="L28" s="150"/>
      <c r="M28" s="150"/>
      <c r="N28" s="150"/>
      <c r="O28" s="150"/>
      <c r="P28" s="150"/>
      <c r="Q28" s="150"/>
      <c r="R28" s="150"/>
      <c r="S28" s="150"/>
      <c r="T28" s="150"/>
      <c r="U28" s="150"/>
      <c r="V28" s="150"/>
      <c r="W28" s="150"/>
      <c r="X28" s="150"/>
      <c r="Y28" s="150"/>
      <c r="Z28" s="150"/>
      <c r="AA28" s="150"/>
      <c r="AB28" s="150"/>
      <c r="AC28" s="150"/>
      <c r="AD28" s="150"/>
    </row>
    <row r="29" spans="1:31" ht="17.5" thickTop="1" thickBot="1" x14ac:dyDescent="0.4">
      <c r="A29" s="168">
        <v>3</v>
      </c>
      <c r="B29" s="169">
        <v>1.3</v>
      </c>
      <c r="C29" s="170" t="s">
        <v>13</v>
      </c>
      <c r="D29" s="183"/>
      <c r="E29" s="171">
        <v>90</v>
      </c>
      <c r="F29" s="172"/>
      <c r="G29" s="173">
        <f>E29*F29</f>
        <v>0</v>
      </c>
      <c r="H29" s="174"/>
      <c r="I29" s="150"/>
      <c r="J29" s="150"/>
      <c r="K29" s="150"/>
      <c r="L29" s="150"/>
      <c r="M29" s="150"/>
      <c r="N29" s="150"/>
      <c r="O29" s="150"/>
      <c r="P29" s="150"/>
      <c r="Q29" s="150"/>
      <c r="R29" s="150"/>
      <c r="S29" s="150"/>
      <c r="T29" s="150"/>
      <c r="U29" s="150"/>
      <c r="V29" s="150"/>
      <c r="W29" s="150"/>
      <c r="X29" s="150"/>
      <c r="Y29" s="150"/>
      <c r="Z29" s="150"/>
      <c r="AA29" s="150"/>
      <c r="AB29" s="150"/>
      <c r="AC29" s="150"/>
      <c r="AD29" s="150"/>
      <c r="AE29" s="150"/>
    </row>
    <row r="30" spans="1:31" ht="15.5" x14ac:dyDescent="0.35">
      <c r="A30" s="175"/>
      <c r="B30" s="176">
        <f>ROW(A1)</f>
        <v>1</v>
      </c>
      <c r="C30" s="177" t="s">
        <v>369</v>
      </c>
      <c r="D30" s="182"/>
      <c r="E30" s="179"/>
      <c r="F30" s="180"/>
      <c r="G30" s="181"/>
      <c r="H30" s="158"/>
      <c r="I30" s="150"/>
      <c r="J30" s="150"/>
      <c r="K30" s="150"/>
      <c r="L30" s="150"/>
      <c r="M30" s="150"/>
      <c r="N30" s="150"/>
      <c r="O30" s="150"/>
      <c r="P30" s="150"/>
      <c r="Q30" s="150"/>
      <c r="R30" s="150"/>
      <c r="S30" s="150"/>
      <c r="T30" s="150"/>
      <c r="U30" s="150"/>
      <c r="V30" s="150"/>
      <c r="W30" s="150"/>
      <c r="X30" s="150"/>
      <c r="Y30" s="150"/>
      <c r="Z30" s="150"/>
      <c r="AA30" s="150"/>
      <c r="AB30" s="150"/>
      <c r="AC30" s="150"/>
      <c r="AD30" s="150"/>
    </row>
    <row r="31" spans="1:31" ht="15.5" x14ac:dyDescent="0.35">
      <c r="A31" s="175"/>
      <c r="B31" s="176">
        <f>ROW(A2)</f>
        <v>2</v>
      </c>
      <c r="C31" s="177" t="s">
        <v>370</v>
      </c>
      <c r="D31" s="182"/>
      <c r="E31" s="179"/>
      <c r="F31" s="180"/>
      <c r="G31" s="181"/>
      <c r="H31" s="158"/>
      <c r="I31" s="150"/>
      <c r="J31" s="150"/>
      <c r="K31" s="150"/>
      <c r="L31" s="150"/>
      <c r="M31" s="150"/>
      <c r="N31" s="150"/>
      <c r="O31" s="150"/>
      <c r="P31" s="150"/>
      <c r="Q31" s="150"/>
      <c r="R31" s="150"/>
      <c r="S31" s="150"/>
      <c r="T31" s="150"/>
      <c r="U31" s="150"/>
      <c r="V31" s="150"/>
      <c r="W31" s="150"/>
      <c r="X31" s="150"/>
      <c r="Y31" s="150"/>
      <c r="Z31" s="150"/>
      <c r="AA31" s="150"/>
      <c r="AB31" s="150"/>
      <c r="AC31" s="150"/>
      <c r="AD31" s="150"/>
    </row>
    <row r="32" spans="1:31" ht="15.5" x14ac:dyDescent="0.35">
      <c r="A32" s="175"/>
      <c r="B32" s="176">
        <f>ROW(A3)</f>
        <v>3</v>
      </c>
      <c r="C32" s="177" t="s">
        <v>371</v>
      </c>
      <c r="D32" s="182"/>
      <c r="E32" s="179"/>
      <c r="F32" s="180"/>
      <c r="G32" s="181"/>
      <c r="H32" s="158"/>
      <c r="I32" s="150"/>
      <c r="J32" s="150"/>
      <c r="K32" s="150"/>
      <c r="L32" s="150"/>
      <c r="M32" s="150"/>
      <c r="N32" s="150"/>
      <c r="O32" s="150"/>
      <c r="P32" s="150"/>
      <c r="Q32" s="150"/>
      <c r="R32" s="150"/>
      <c r="S32" s="150"/>
      <c r="T32" s="150"/>
      <c r="U32" s="150"/>
      <c r="V32" s="150"/>
      <c r="W32" s="150"/>
      <c r="X32" s="150"/>
      <c r="Y32" s="150"/>
      <c r="Z32" s="150"/>
      <c r="AA32" s="150"/>
      <c r="AB32" s="150"/>
      <c r="AC32" s="150"/>
      <c r="AD32" s="150"/>
    </row>
    <row r="33" spans="1:31" ht="15.5" x14ac:dyDescent="0.35">
      <c r="A33" s="175"/>
      <c r="B33" s="176">
        <v>4</v>
      </c>
      <c r="C33" s="177" t="s">
        <v>372</v>
      </c>
      <c r="D33" s="182"/>
      <c r="E33" s="179"/>
      <c r="F33" s="180"/>
      <c r="G33" s="181"/>
      <c r="H33" s="158"/>
      <c r="I33" s="150"/>
      <c r="J33" s="150"/>
      <c r="K33" s="150"/>
      <c r="L33" s="150"/>
      <c r="M33" s="150"/>
      <c r="N33" s="150"/>
      <c r="O33" s="150"/>
      <c r="P33" s="150"/>
      <c r="Q33" s="150"/>
      <c r="R33" s="150"/>
      <c r="S33" s="150"/>
      <c r="T33" s="150"/>
      <c r="U33" s="150"/>
      <c r="V33" s="150"/>
      <c r="W33" s="150"/>
      <c r="X33" s="150"/>
      <c r="Y33" s="150"/>
      <c r="Z33" s="150"/>
      <c r="AA33" s="150"/>
      <c r="AB33" s="150"/>
      <c r="AC33" s="150"/>
      <c r="AD33" s="150"/>
    </row>
    <row r="34" spans="1:31" ht="15.5" x14ac:dyDescent="0.35">
      <c r="A34" s="175"/>
      <c r="B34" s="176">
        <v>5</v>
      </c>
      <c r="C34" s="177" t="s">
        <v>373</v>
      </c>
      <c r="D34" s="182"/>
      <c r="E34" s="179"/>
      <c r="F34" s="180"/>
      <c r="G34" s="181"/>
      <c r="H34" s="158"/>
      <c r="I34" s="150"/>
      <c r="J34" s="150"/>
      <c r="K34" s="150"/>
      <c r="L34" s="150"/>
      <c r="M34" s="150"/>
      <c r="N34" s="150"/>
      <c r="O34" s="150"/>
      <c r="P34" s="150"/>
      <c r="Q34" s="150"/>
      <c r="R34" s="150"/>
      <c r="S34" s="150"/>
      <c r="T34" s="150"/>
      <c r="U34" s="150"/>
      <c r="V34" s="150"/>
      <c r="W34" s="150"/>
      <c r="X34" s="150"/>
      <c r="Y34" s="150"/>
      <c r="Z34" s="150"/>
      <c r="AA34" s="150"/>
      <c r="AB34" s="150"/>
      <c r="AC34" s="150"/>
      <c r="AD34" s="150"/>
    </row>
    <row r="35" spans="1:31" ht="16" thickBot="1" x14ac:dyDescent="0.4">
      <c r="A35" s="175"/>
      <c r="B35" s="176">
        <v>6</v>
      </c>
      <c r="C35" s="177" t="s">
        <v>374</v>
      </c>
      <c r="D35" s="182"/>
      <c r="E35" s="179"/>
      <c r="F35" s="180"/>
      <c r="G35" s="181"/>
      <c r="H35" s="158"/>
      <c r="I35" s="150"/>
      <c r="J35" s="150"/>
      <c r="K35" s="150"/>
      <c r="L35" s="150"/>
      <c r="M35" s="150"/>
      <c r="N35" s="150"/>
      <c r="O35" s="150"/>
      <c r="P35" s="150"/>
      <c r="Q35" s="150"/>
      <c r="R35" s="150"/>
      <c r="S35" s="150"/>
      <c r="T35" s="150"/>
      <c r="U35" s="150"/>
      <c r="V35" s="150"/>
      <c r="W35" s="150"/>
      <c r="X35" s="150"/>
      <c r="Y35" s="150"/>
      <c r="Z35" s="150"/>
      <c r="AA35" s="150"/>
      <c r="AB35" s="150"/>
      <c r="AC35" s="150"/>
      <c r="AD35" s="150"/>
    </row>
    <row r="36" spans="1:31" ht="17.5" thickTop="1" thickBot="1" x14ac:dyDescent="0.4">
      <c r="A36" s="168">
        <v>4</v>
      </c>
      <c r="B36" s="169">
        <v>1.4</v>
      </c>
      <c r="C36" s="170" t="s">
        <v>14</v>
      </c>
      <c r="D36" s="170"/>
      <c r="E36" s="171">
        <v>11</v>
      </c>
      <c r="F36" s="172"/>
      <c r="G36" s="173">
        <f>E36*F36</f>
        <v>0</v>
      </c>
      <c r="H36" s="174"/>
      <c r="I36" s="150"/>
      <c r="J36" s="150"/>
      <c r="K36" s="150"/>
      <c r="L36" s="150"/>
      <c r="M36" s="150"/>
      <c r="N36" s="150"/>
      <c r="O36" s="150"/>
      <c r="P36" s="150"/>
      <c r="Q36" s="150"/>
      <c r="R36" s="150"/>
      <c r="S36" s="150"/>
      <c r="T36" s="150"/>
      <c r="U36" s="150"/>
      <c r="V36" s="150"/>
      <c r="W36" s="150"/>
      <c r="X36" s="150"/>
      <c r="Y36" s="150"/>
      <c r="Z36" s="150"/>
      <c r="AA36" s="150"/>
      <c r="AB36" s="150"/>
      <c r="AC36" s="150"/>
      <c r="AD36" s="150"/>
      <c r="AE36" s="150"/>
    </row>
    <row r="37" spans="1:31" ht="15.5" x14ac:dyDescent="0.35">
      <c r="A37" s="175"/>
      <c r="B37" s="176">
        <f>ROW(A1)</f>
        <v>1</v>
      </c>
      <c r="C37" s="184" t="s">
        <v>375</v>
      </c>
      <c r="D37" s="182"/>
      <c r="E37" s="179"/>
      <c r="F37" s="180"/>
      <c r="G37" s="181"/>
      <c r="H37" s="158"/>
      <c r="I37" s="150"/>
      <c r="J37" s="150"/>
      <c r="K37" s="150"/>
      <c r="L37" s="150"/>
      <c r="M37" s="150"/>
      <c r="N37" s="150"/>
      <c r="O37" s="150"/>
      <c r="P37" s="150"/>
      <c r="Q37" s="150"/>
      <c r="R37" s="150"/>
      <c r="S37" s="150"/>
      <c r="T37" s="150"/>
      <c r="U37" s="150"/>
      <c r="V37" s="150"/>
      <c r="W37" s="150"/>
      <c r="X37" s="150"/>
      <c r="Y37" s="150"/>
      <c r="Z37" s="150"/>
      <c r="AA37" s="150"/>
      <c r="AB37" s="150"/>
      <c r="AC37" s="150"/>
      <c r="AD37" s="150"/>
    </row>
    <row r="38" spans="1:31" ht="15.5" x14ac:dyDescent="0.35">
      <c r="A38" s="175"/>
      <c r="B38" s="176">
        <f>ROW(A2)</f>
        <v>2</v>
      </c>
      <c r="C38" s="184" t="s">
        <v>376</v>
      </c>
      <c r="D38" s="182"/>
      <c r="E38" s="179"/>
      <c r="F38" s="180"/>
      <c r="G38" s="181"/>
      <c r="H38" s="158"/>
      <c r="I38" s="150"/>
      <c r="J38" s="150"/>
      <c r="K38" s="150"/>
      <c r="L38" s="150"/>
      <c r="M38" s="150"/>
      <c r="N38" s="150"/>
      <c r="O38" s="150"/>
      <c r="P38" s="150"/>
      <c r="Q38" s="150"/>
      <c r="R38" s="150"/>
      <c r="S38" s="150"/>
      <c r="T38" s="150"/>
      <c r="U38" s="150"/>
      <c r="V38" s="150"/>
      <c r="W38" s="150"/>
      <c r="X38" s="150"/>
      <c r="Y38" s="150"/>
      <c r="Z38" s="150"/>
      <c r="AA38" s="150"/>
      <c r="AB38" s="150"/>
      <c r="AC38" s="150"/>
      <c r="AD38" s="150"/>
    </row>
    <row r="39" spans="1:31" ht="15.5" x14ac:dyDescent="0.35">
      <c r="A39" s="175"/>
      <c r="B39" s="176">
        <f>ROW(A3)</f>
        <v>3</v>
      </c>
      <c r="C39" s="184" t="s">
        <v>377</v>
      </c>
      <c r="D39" s="182"/>
      <c r="E39" s="179"/>
      <c r="F39" s="180"/>
      <c r="G39" s="181"/>
      <c r="H39" s="158"/>
      <c r="I39" s="150"/>
      <c r="J39" s="150"/>
      <c r="K39" s="150"/>
      <c r="L39" s="150"/>
      <c r="M39" s="150"/>
      <c r="N39" s="150"/>
      <c r="O39" s="150"/>
      <c r="P39" s="150"/>
      <c r="Q39" s="150"/>
      <c r="R39" s="150"/>
      <c r="S39" s="150"/>
      <c r="T39" s="150"/>
      <c r="U39" s="150"/>
      <c r="V39" s="150"/>
      <c r="W39" s="150"/>
      <c r="X39" s="150"/>
      <c r="Y39" s="150"/>
      <c r="Z39" s="150"/>
      <c r="AA39" s="150"/>
      <c r="AB39" s="150"/>
      <c r="AC39" s="150"/>
      <c r="AD39" s="150"/>
    </row>
    <row r="40" spans="1:31" ht="15.5" x14ac:dyDescent="0.35">
      <c r="A40" s="175"/>
      <c r="B40" s="176">
        <f>ROW(A4)</f>
        <v>4</v>
      </c>
      <c r="C40" s="184" t="s">
        <v>378</v>
      </c>
      <c r="D40" s="182"/>
      <c r="E40" s="179"/>
      <c r="F40" s="180"/>
      <c r="G40" s="181"/>
      <c r="H40" s="158"/>
      <c r="I40" s="150"/>
      <c r="J40" s="150"/>
      <c r="K40" s="150"/>
      <c r="L40" s="150"/>
      <c r="M40" s="150"/>
      <c r="N40" s="150"/>
      <c r="O40" s="150"/>
      <c r="P40" s="150"/>
      <c r="Q40" s="150"/>
      <c r="R40" s="150"/>
      <c r="S40" s="150"/>
      <c r="T40" s="150"/>
      <c r="U40" s="150"/>
      <c r="V40" s="150"/>
      <c r="W40" s="150"/>
      <c r="X40" s="150"/>
      <c r="Y40" s="150"/>
      <c r="Z40" s="150"/>
      <c r="AA40" s="150"/>
      <c r="AB40" s="150"/>
      <c r="AC40" s="150"/>
      <c r="AD40" s="150"/>
    </row>
    <row r="41" spans="1:31" ht="16" thickBot="1" x14ac:dyDescent="0.4">
      <c r="A41" s="175"/>
      <c r="B41" s="176">
        <f>ROW(A5)</f>
        <v>5</v>
      </c>
      <c r="C41" s="184" t="s">
        <v>379</v>
      </c>
      <c r="D41" s="182"/>
      <c r="E41" s="179"/>
      <c r="F41" s="180"/>
      <c r="G41" s="181"/>
      <c r="H41" s="158"/>
      <c r="I41" s="150"/>
      <c r="J41" s="150"/>
      <c r="K41" s="150"/>
      <c r="L41" s="150"/>
      <c r="M41" s="150"/>
      <c r="N41" s="150"/>
      <c r="O41" s="150"/>
      <c r="P41" s="150"/>
      <c r="Q41" s="150"/>
      <c r="R41" s="150"/>
      <c r="S41" s="150"/>
      <c r="T41" s="150"/>
      <c r="U41" s="150"/>
      <c r="V41" s="150"/>
      <c r="W41" s="150"/>
      <c r="X41" s="150"/>
      <c r="Y41" s="150"/>
      <c r="Z41" s="150"/>
      <c r="AA41" s="150"/>
      <c r="AB41" s="150"/>
      <c r="AC41" s="150"/>
      <c r="AD41" s="150"/>
    </row>
    <row r="42" spans="1:31" ht="17.5" thickTop="1" thickBot="1" x14ac:dyDescent="0.4">
      <c r="A42" s="168">
        <v>5</v>
      </c>
      <c r="B42" s="169">
        <v>1.5</v>
      </c>
      <c r="C42" s="170" t="s">
        <v>380</v>
      </c>
      <c r="D42" s="170"/>
      <c r="E42" s="171">
        <v>53</v>
      </c>
      <c r="F42" s="172"/>
      <c r="G42" s="173">
        <f>E42*F42</f>
        <v>0</v>
      </c>
      <c r="H42" s="174"/>
      <c r="I42" s="150"/>
      <c r="J42" s="150"/>
      <c r="K42" s="150"/>
      <c r="L42" s="150"/>
      <c r="M42" s="150"/>
      <c r="N42" s="150"/>
      <c r="O42" s="150"/>
      <c r="P42" s="150"/>
      <c r="Q42" s="150"/>
      <c r="R42" s="150"/>
      <c r="S42" s="150"/>
      <c r="T42" s="150"/>
      <c r="U42" s="150"/>
      <c r="V42" s="150"/>
      <c r="W42" s="150"/>
      <c r="X42" s="150"/>
      <c r="Y42" s="150"/>
      <c r="Z42" s="150"/>
      <c r="AA42" s="150"/>
      <c r="AB42" s="150"/>
      <c r="AC42" s="150"/>
      <c r="AD42" s="150"/>
      <c r="AE42" s="150"/>
    </row>
    <row r="43" spans="1:31" ht="31" x14ac:dyDescent="0.35">
      <c r="A43" s="175"/>
      <c r="B43" s="176">
        <f t="shared" ref="B43:B48" si="2">ROW(A1)</f>
        <v>1</v>
      </c>
      <c r="C43" s="184" t="s">
        <v>381</v>
      </c>
      <c r="D43" s="182"/>
      <c r="E43" s="179"/>
      <c r="F43" s="180"/>
      <c r="G43" s="181"/>
      <c r="H43" s="158"/>
      <c r="I43" s="150"/>
      <c r="J43" s="150"/>
      <c r="K43" s="150"/>
      <c r="L43" s="150"/>
      <c r="M43" s="150"/>
      <c r="N43" s="150"/>
      <c r="O43" s="150"/>
      <c r="P43" s="150"/>
      <c r="Q43" s="150"/>
      <c r="R43" s="150"/>
      <c r="S43" s="150"/>
      <c r="T43" s="150"/>
      <c r="U43" s="150"/>
      <c r="V43" s="150"/>
      <c r="W43" s="150"/>
      <c r="X43" s="150"/>
      <c r="Y43" s="150"/>
      <c r="Z43" s="150"/>
      <c r="AA43" s="150"/>
      <c r="AB43" s="150"/>
      <c r="AC43" s="150"/>
      <c r="AD43" s="150"/>
    </row>
    <row r="44" spans="1:31" ht="15.5" x14ac:dyDescent="0.35">
      <c r="A44" s="175"/>
      <c r="B44" s="176">
        <f t="shared" si="2"/>
        <v>2</v>
      </c>
      <c r="C44" s="184" t="s">
        <v>382</v>
      </c>
      <c r="D44" s="182"/>
      <c r="E44" s="179"/>
      <c r="F44" s="180"/>
      <c r="G44" s="181"/>
      <c r="H44" s="158"/>
      <c r="I44" s="150"/>
      <c r="J44" s="150"/>
      <c r="K44" s="150"/>
      <c r="L44" s="150"/>
      <c r="M44" s="150"/>
      <c r="N44" s="150"/>
      <c r="O44" s="150"/>
      <c r="P44" s="150"/>
      <c r="Q44" s="150"/>
      <c r="R44" s="150"/>
      <c r="S44" s="150"/>
      <c r="T44" s="150"/>
      <c r="U44" s="150"/>
      <c r="V44" s="150"/>
      <c r="W44" s="150"/>
      <c r="X44" s="150"/>
      <c r="Y44" s="150"/>
      <c r="Z44" s="150"/>
      <c r="AA44" s="150"/>
      <c r="AB44" s="150"/>
      <c r="AC44" s="150"/>
      <c r="AD44" s="150"/>
    </row>
    <row r="45" spans="1:31" ht="15.5" x14ac:dyDescent="0.35">
      <c r="A45" s="175"/>
      <c r="B45" s="176">
        <f t="shared" si="2"/>
        <v>3</v>
      </c>
      <c r="C45" s="184" t="s">
        <v>38</v>
      </c>
      <c r="D45" s="182"/>
      <c r="E45" s="179"/>
      <c r="F45" s="180"/>
      <c r="G45" s="181"/>
      <c r="H45" s="158"/>
      <c r="I45" s="150"/>
      <c r="J45" s="150"/>
      <c r="K45" s="150"/>
      <c r="L45" s="150"/>
      <c r="M45" s="150"/>
      <c r="N45" s="150"/>
      <c r="O45" s="150"/>
      <c r="P45" s="150"/>
      <c r="Q45" s="150"/>
      <c r="R45" s="150"/>
      <c r="S45" s="150"/>
      <c r="T45" s="150"/>
      <c r="U45" s="150"/>
      <c r="V45" s="150"/>
      <c r="W45" s="150"/>
      <c r="X45" s="150"/>
      <c r="Y45" s="150"/>
      <c r="Z45" s="150"/>
      <c r="AA45" s="150"/>
      <c r="AB45" s="150"/>
      <c r="AC45" s="150"/>
      <c r="AD45" s="150"/>
    </row>
    <row r="46" spans="1:31" ht="15.5" x14ac:dyDescent="0.35">
      <c r="A46" s="175"/>
      <c r="B46" s="176">
        <f t="shared" si="2"/>
        <v>4</v>
      </c>
      <c r="C46" s="184" t="s">
        <v>383</v>
      </c>
      <c r="D46" s="182"/>
      <c r="E46" s="179"/>
      <c r="F46" s="180"/>
      <c r="G46" s="181"/>
      <c r="H46" s="158"/>
      <c r="I46" s="150"/>
      <c r="J46" s="150"/>
      <c r="K46" s="150"/>
      <c r="L46" s="150"/>
      <c r="M46" s="150"/>
      <c r="N46" s="150"/>
      <c r="O46" s="150"/>
      <c r="P46" s="150"/>
      <c r="Q46" s="150"/>
      <c r="R46" s="150"/>
      <c r="S46" s="150"/>
      <c r="T46" s="150"/>
      <c r="U46" s="150"/>
      <c r="V46" s="150"/>
      <c r="W46" s="150"/>
      <c r="X46" s="150"/>
      <c r="Y46" s="150"/>
      <c r="Z46" s="150"/>
      <c r="AA46" s="150"/>
      <c r="AB46" s="150"/>
      <c r="AC46" s="150"/>
      <c r="AD46" s="150"/>
    </row>
    <row r="47" spans="1:31" ht="15.5" x14ac:dyDescent="0.35">
      <c r="A47" s="175"/>
      <c r="B47" s="176">
        <f t="shared" si="2"/>
        <v>5</v>
      </c>
      <c r="C47" s="184" t="s">
        <v>384</v>
      </c>
      <c r="D47" s="182"/>
      <c r="E47" s="179"/>
      <c r="F47" s="180"/>
      <c r="G47" s="181"/>
      <c r="H47" s="158"/>
      <c r="I47" s="150"/>
      <c r="J47" s="150"/>
      <c r="K47" s="150"/>
      <c r="L47" s="150"/>
      <c r="M47" s="150"/>
      <c r="N47" s="150"/>
      <c r="O47" s="150"/>
      <c r="P47" s="150"/>
      <c r="Q47" s="150"/>
      <c r="R47" s="150"/>
      <c r="S47" s="150"/>
      <c r="T47" s="150"/>
      <c r="U47" s="150"/>
      <c r="V47" s="150"/>
      <c r="W47" s="150"/>
      <c r="X47" s="150"/>
      <c r="Y47" s="150"/>
      <c r="Z47" s="150"/>
      <c r="AA47" s="150"/>
      <c r="AB47" s="150"/>
      <c r="AC47" s="150"/>
      <c r="AD47" s="150"/>
    </row>
    <row r="48" spans="1:31" ht="16" thickBot="1" x14ac:dyDescent="0.4">
      <c r="A48" s="175"/>
      <c r="B48" s="176">
        <f t="shared" si="2"/>
        <v>6</v>
      </c>
      <c r="C48" s="184" t="s">
        <v>385</v>
      </c>
      <c r="D48" s="182"/>
      <c r="E48" s="179"/>
      <c r="F48" s="180"/>
      <c r="G48" s="181"/>
      <c r="H48" s="158"/>
      <c r="I48" s="150"/>
      <c r="J48" s="150"/>
      <c r="K48" s="150"/>
      <c r="L48" s="150"/>
      <c r="M48" s="150"/>
      <c r="N48" s="150"/>
      <c r="O48" s="150"/>
      <c r="P48" s="150"/>
      <c r="Q48" s="150"/>
      <c r="R48" s="150"/>
      <c r="S48" s="150"/>
      <c r="T48" s="150"/>
      <c r="U48" s="150"/>
      <c r="V48" s="150"/>
      <c r="W48" s="150"/>
      <c r="X48" s="150"/>
      <c r="Y48" s="150"/>
      <c r="Z48" s="150"/>
      <c r="AA48" s="150"/>
      <c r="AB48" s="150"/>
      <c r="AC48" s="150"/>
      <c r="AD48" s="150"/>
    </row>
    <row r="49" spans="1:31" ht="17.5" thickTop="1" thickBot="1" x14ac:dyDescent="0.4">
      <c r="A49" s="168">
        <v>6</v>
      </c>
      <c r="B49" s="169">
        <v>1.6</v>
      </c>
      <c r="C49" s="170" t="s">
        <v>386</v>
      </c>
      <c r="D49" s="170"/>
      <c r="E49" s="171">
        <v>20</v>
      </c>
      <c r="F49" s="172"/>
      <c r="G49" s="173"/>
      <c r="H49" s="174"/>
      <c r="I49" s="150"/>
      <c r="J49" s="150"/>
      <c r="K49" s="150"/>
      <c r="L49" s="150"/>
      <c r="M49" s="150"/>
      <c r="N49" s="150"/>
      <c r="O49" s="150"/>
      <c r="P49" s="150"/>
      <c r="Q49" s="150"/>
      <c r="R49" s="150"/>
      <c r="S49" s="150"/>
      <c r="T49" s="150"/>
      <c r="U49" s="150"/>
      <c r="V49" s="150"/>
      <c r="W49" s="150"/>
      <c r="X49" s="150"/>
      <c r="Y49" s="150"/>
      <c r="Z49" s="150"/>
      <c r="AA49" s="150"/>
      <c r="AB49" s="150"/>
      <c r="AC49" s="150"/>
      <c r="AD49" s="150"/>
      <c r="AE49" s="150"/>
    </row>
    <row r="50" spans="1:31" ht="31" x14ac:dyDescent="0.35">
      <c r="A50" s="175"/>
      <c r="B50" s="176">
        <v>1</v>
      </c>
      <c r="C50" s="184" t="s">
        <v>381</v>
      </c>
      <c r="D50" s="182"/>
      <c r="E50" s="179"/>
      <c r="F50" s="180"/>
      <c r="G50" s="181"/>
      <c r="H50" s="158"/>
      <c r="I50" s="150"/>
      <c r="J50" s="150"/>
      <c r="K50" s="150"/>
      <c r="L50" s="150"/>
      <c r="M50" s="150"/>
      <c r="N50" s="150"/>
      <c r="O50" s="150"/>
      <c r="P50" s="150"/>
      <c r="Q50" s="150"/>
      <c r="R50" s="150"/>
      <c r="S50" s="150"/>
      <c r="T50" s="150"/>
      <c r="U50" s="150"/>
      <c r="V50" s="150"/>
      <c r="W50" s="150"/>
      <c r="X50" s="150"/>
      <c r="Y50" s="150"/>
      <c r="Z50" s="150"/>
      <c r="AA50" s="150"/>
      <c r="AB50" s="150"/>
      <c r="AC50" s="150"/>
      <c r="AD50" s="150"/>
    </row>
    <row r="51" spans="1:31" ht="15.5" x14ac:dyDescent="0.35">
      <c r="A51" s="175"/>
      <c r="B51" s="176">
        <v>2</v>
      </c>
      <c r="C51" s="184" t="s">
        <v>382</v>
      </c>
      <c r="D51" s="182"/>
      <c r="E51" s="179"/>
      <c r="F51" s="180"/>
      <c r="G51" s="181"/>
      <c r="H51" s="158"/>
      <c r="I51" s="150"/>
      <c r="J51" s="150"/>
      <c r="K51" s="150"/>
      <c r="L51" s="150"/>
      <c r="M51" s="150"/>
      <c r="N51" s="150"/>
      <c r="O51" s="150"/>
      <c r="P51" s="150"/>
      <c r="Q51" s="150"/>
      <c r="R51" s="150"/>
      <c r="S51" s="150"/>
      <c r="T51" s="150"/>
      <c r="U51" s="150"/>
      <c r="V51" s="150"/>
      <c r="W51" s="150"/>
      <c r="X51" s="150"/>
      <c r="Y51" s="150"/>
      <c r="Z51" s="150"/>
      <c r="AA51" s="150"/>
      <c r="AB51" s="150"/>
      <c r="AC51" s="150"/>
      <c r="AD51" s="150"/>
    </row>
    <row r="52" spans="1:31" ht="15.5" x14ac:dyDescent="0.35">
      <c r="A52" s="175"/>
      <c r="B52" s="176">
        <v>3</v>
      </c>
      <c r="C52" s="184" t="s">
        <v>38</v>
      </c>
      <c r="D52" s="182"/>
      <c r="E52" s="179"/>
      <c r="F52" s="180"/>
      <c r="G52" s="181"/>
      <c r="H52" s="158"/>
      <c r="I52" s="150"/>
      <c r="J52" s="150"/>
      <c r="K52" s="150"/>
      <c r="L52" s="150"/>
      <c r="M52" s="150"/>
      <c r="N52" s="150"/>
      <c r="O52" s="150"/>
      <c r="P52" s="150"/>
      <c r="Q52" s="150"/>
      <c r="R52" s="150"/>
      <c r="S52" s="150"/>
      <c r="T52" s="150"/>
      <c r="U52" s="150"/>
      <c r="V52" s="150"/>
      <c r="W52" s="150"/>
      <c r="X52" s="150"/>
      <c r="Y52" s="150"/>
      <c r="Z52" s="150"/>
      <c r="AA52" s="150"/>
      <c r="AB52" s="150"/>
      <c r="AC52" s="150"/>
      <c r="AD52" s="150"/>
    </row>
    <row r="53" spans="1:31" ht="15.5" x14ac:dyDescent="0.35">
      <c r="A53" s="175"/>
      <c r="B53" s="176">
        <v>4</v>
      </c>
      <c r="C53" s="184" t="s">
        <v>384</v>
      </c>
      <c r="D53" s="182"/>
      <c r="E53" s="179"/>
      <c r="F53" s="180"/>
      <c r="G53" s="181"/>
      <c r="H53" s="158"/>
      <c r="I53" s="150"/>
      <c r="J53" s="150"/>
      <c r="K53" s="150"/>
      <c r="L53" s="150"/>
      <c r="M53" s="150"/>
      <c r="N53" s="150"/>
      <c r="O53" s="150"/>
      <c r="P53" s="150"/>
      <c r="Q53" s="150"/>
      <c r="R53" s="150"/>
      <c r="S53" s="150"/>
      <c r="T53" s="150"/>
      <c r="U53" s="150"/>
      <c r="V53" s="150"/>
      <c r="W53" s="150"/>
      <c r="X53" s="150"/>
      <c r="Y53" s="150"/>
      <c r="Z53" s="150"/>
      <c r="AA53" s="150"/>
      <c r="AB53" s="150"/>
      <c r="AC53" s="150"/>
      <c r="AD53" s="150"/>
    </row>
    <row r="54" spans="1:31" ht="15.5" x14ac:dyDescent="0.35">
      <c r="A54" s="175"/>
      <c r="B54" s="176">
        <v>5</v>
      </c>
      <c r="C54" s="184" t="s">
        <v>385</v>
      </c>
      <c r="D54" s="182"/>
      <c r="E54" s="179"/>
      <c r="F54" s="180"/>
      <c r="G54" s="181"/>
      <c r="H54" s="158"/>
      <c r="I54" s="150"/>
      <c r="J54" s="150"/>
      <c r="K54" s="150"/>
      <c r="L54" s="150"/>
      <c r="M54" s="150"/>
      <c r="N54" s="150"/>
      <c r="O54" s="150"/>
      <c r="P54" s="150"/>
      <c r="Q54" s="150"/>
      <c r="R54" s="150"/>
      <c r="S54" s="150"/>
      <c r="T54" s="150"/>
      <c r="U54" s="150"/>
      <c r="V54" s="150"/>
      <c r="W54" s="150"/>
      <c r="X54" s="150"/>
      <c r="Y54" s="150"/>
      <c r="Z54" s="150"/>
      <c r="AA54" s="150"/>
      <c r="AB54" s="150"/>
      <c r="AC54" s="150"/>
      <c r="AD54" s="150"/>
    </row>
    <row r="55" spans="1:31" ht="16" thickBot="1" x14ac:dyDescent="0.4">
      <c r="A55" s="175"/>
      <c r="B55" s="176">
        <v>6</v>
      </c>
      <c r="C55" s="184" t="s">
        <v>387</v>
      </c>
      <c r="D55" s="182"/>
      <c r="E55" s="179"/>
      <c r="F55" s="180"/>
      <c r="G55" s="181"/>
      <c r="H55" s="158"/>
      <c r="I55" s="150"/>
      <c r="J55" s="150"/>
      <c r="K55" s="150"/>
      <c r="L55" s="150"/>
      <c r="M55" s="150"/>
      <c r="N55" s="150"/>
      <c r="O55" s="150"/>
      <c r="P55" s="150"/>
      <c r="Q55" s="150"/>
      <c r="R55" s="150"/>
      <c r="S55" s="150"/>
      <c r="T55" s="150"/>
      <c r="U55" s="150"/>
      <c r="V55" s="150"/>
      <c r="W55" s="150"/>
      <c r="X55" s="150"/>
      <c r="Y55" s="150"/>
      <c r="Z55" s="150"/>
      <c r="AA55" s="150"/>
      <c r="AB55" s="150"/>
      <c r="AC55" s="150"/>
      <c r="AD55" s="150"/>
    </row>
    <row r="56" spans="1:31" ht="17.5" thickTop="1" thickBot="1" x14ac:dyDescent="0.4">
      <c r="A56" s="168">
        <v>7</v>
      </c>
      <c r="B56" s="169">
        <v>1.7</v>
      </c>
      <c r="C56" s="170" t="s">
        <v>21</v>
      </c>
      <c r="D56" s="170"/>
      <c r="E56" s="171">
        <v>23</v>
      </c>
      <c r="F56" s="172"/>
      <c r="G56" s="173"/>
      <c r="H56" s="174"/>
      <c r="I56" s="150"/>
      <c r="J56" s="150"/>
      <c r="K56" s="150"/>
      <c r="L56" s="150"/>
      <c r="M56" s="150"/>
      <c r="N56" s="150"/>
      <c r="O56" s="150"/>
      <c r="P56" s="150"/>
      <c r="Q56" s="150"/>
      <c r="R56" s="150"/>
      <c r="S56" s="150"/>
      <c r="T56" s="150"/>
      <c r="U56" s="150"/>
      <c r="V56" s="150"/>
      <c r="W56" s="150"/>
      <c r="X56" s="150"/>
      <c r="Y56" s="150"/>
      <c r="Z56" s="150"/>
      <c r="AA56" s="150"/>
      <c r="AB56" s="150"/>
      <c r="AC56" s="150"/>
      <c r="AD56" s="150"/>
      <c r="AE56" s="150"/>
    </row>
    <row r="57" spans="1:31" ht="15.5" x14ac:dyDescent="0.35">
      <c r="A57" s="175"/>
      <c r="B57" s="176">
        <f t="shared" ref="B57:B65" si="3">ROW(A1)</f>
        <v>1</v>
      </c>
      <c r="C57" s="184" t="s">
        <v>19</v>
      </c>
      <c r="D57" s="182"/>
      <c r="E57" s="179"/>
      <c r="F57" s="180"/>
      <c r="G57" s="181"/>
      <c r="H57" s="158"/>
      <c r="I57" s="150"/>
      <c r="J57" s="150"/>
      <c r="K57" s="150"/>
      <c r="L57" s="150"/>
      <c r="M57" s="150"/>
      <c r="N57" s="150"/>
      <c r="O57" s="150"/>
      <c r="P57" s="150"/>
      <c r="Q57" s="150"/>
      <c r="R57" s="150"/>
      <c r="S57" s="150"/>
      <c r="T57" s="150"/>
      <c r="U57" s="150"/>
      <c r="V57" s="150"/>
      <c r="W57" s="150"/>
      <c r="X57" s="150"/>
      <c r="Y57" s="150"/>
      <c r="Z57" s="150"/>
      <c r="AA57" s="150"/>
      <c r="AB57" s="150"/>
      <c r="AC57" s="150"/>
      <c r="AD57" s="150"/>
    </row>
    <row r="58" spans="1:31" ht="15.5" x14ac:dyDescent="0.35">
      <c r="A58" s="175"/>
      <c r="B58" s="176">
        <f t="shared" si="3"/>
        <v>2</v>
      </c>
      <c r="C58" s="184" t="s">
        <v>20</v>
      </c>
      <c r="D58" s="182"/>
      <c r="E58" s="179"/>
      <c r="F58" s="180"/>
      <c r="G58" s="181"/>
      <c r="H58" s="158"/>
      <c r="I58" s="150"/>
      <c r="J58" s="150"/>
      <c r="K58" s="150"/>
      <c r="L58" s="150"/>
      <c r="M58" s="150"/>
      <c r="N58" s="150"/>
      <c r="O58" s="150"/>
      <c r="P58" s="150"/>
      <c r="Q58" s="150"/>
      <c r="R58" s="150"/>
      <c r="S58" s="150"/>
      <c r="T58" s="150"/>
      <c r="U58" s="150"/>
      <c r="V58" s="150"/>
      <c r="W58" s="150"/>
      <c r="X58" s="150"/>
      <c r="Y58" s="150"/>
      <c r="Z58" s="150"/>
      <c r="AA58" s="150"/>
      <c r="AB58" s="150"/>
      <c r="AC58" s="150"/>
      <c r="AD58" s="150"/>
    </row>
    <row r="59" spans="1:31" ht="15.5" x14ac:dyDescent="0.35">
      <c r="A59" s="175"/>
      <c r="B59" s="176">
        <f t="shared" si="3"/>
        <v>3</v>
      </c>
      <c r="C59" s="184" t="s">
        <v>17</v>
      </c>
      <c r="D59" s="182"/>
      <c r="E59" s="179"/>
      <c r="F59" s="180"/>
      <c r="G59" s="181"/>
      <c r="H59" s="158"/>
      <c r="I59" s="150"/>
      <c r="J59" s="150"/>
      <c r="K59" s="150"/>
      <c r="L59" s="150"/>
      <c r="M59" s="150"/>
      <c r="N59" s="150"/>
      <c r="O59" s="150"/>
      <c r="P59" s="150"/>
      <c r="Q59" s="150"/>
      <c r="R59" s="150"/>
      <c r="S59" s="150"/>
      <c r="T59" s="150"/>
      <c r="U59" s="150"/>
      <c r="V59" s="150"/>
      <c r="W59" s="150"/>
      <c r="X59" s="150"/>
      <c r="Y59" s="150"/>
      <c r="Z59" s="150"/>
      <c r="AA59" s="150"/>
      <c r="AB59" s="150"/>
      <c r="AC59" s="150"/>
      <c r="AD59" s="150"/>
    </row>
    <row r="60" spans="1:31" ht="31" x14ac:dyDescent="0.35">
      <c r="A60" s="175"/>
      <c r="B60" s="176">
        <f t="shared" si="3"/>
        <v>4</v>
      </c>
      <c r="C60" s="184" t="s">
        <v>388</v>
      </c>
      <c r="D60" s="182"/>
      <c r="E60" s="179"/>
      <c r="F60" s="180"/>
      <c r="G60" s="181"/>
      <c r="H60" s="158"/>
      <c r="I60" s="150"/>
      <c r="J60" s="150"/>
      <c r="K60" s="150"/>
      <c r="L60" s="150"/>
      <c r="M60" s="150"/>
      <c r="N60" s="150"/>
      <c r="O60" s="150"/>
      <c r="P60" s="150"/>
      <c r="Q60" s="150"/>
      <c r="R60" s="150"/>
      <c r="S60" s="150"/>
      <c r="T60" s="150"/>
      <c r="U60" s="150"/>
      <c r="V60" s="150"/>
      <c r="W60" s="150"/>
      <c r="X60" s="150"/>
      <c r="Y60" s="150"/>
      <c r="Z60" s="150"/>
      <c r="AA60" s="150"/>
      <c r="AB60" s="150"/>
      <c r="AC60" s="150"/>
      <c r="AD60" s="150"/>
    </row>
    <row r="61" spans="1:31" ht="46.5" x14ac:dyDescent="0.35">
      <c r="A61" s="175"/>
      <c r="B61" s="176">
        <f t="shared" si="3"/>
        <v>5</v>
      </c>
      <c r="C61" s="184" t="s">
        <v>24</v>
      </c>
      <c r="D61" s="182"/>
      <c r="E61" s="179"/>
      <c r="F61" s="180"/>
      <c r="G61" s="181"/>
      <c r="H61" s="158"/>
      <c r="I61" s="150"/>
      <c r="J61" s="150"/>
      <c r="K61" s="150"/>
      <c r="L61" s="150"/>
      <c r="M61" s="150"/>
      <c r="N61" s="150"/>
      <c r="O61" s="150"/>
      <c r="P61" s="150"/>
      <c r="Q61" s="150"/>
      <c r="R61" s="150"/>
      <c r="S61" s="150"/>
      <c r="T61" s="150"/>
      <c r="U61" s="150"/>
      <c r="V61" s="150"/>
      <c r="W61" s="150"/>
      <c r="X61" s="150"/>
      <c r="Y61" s="150"/>
      <c r="Z61" s="150"/>
      <c r="AA61" s="150"/>
      <c r="AB61" s="150"/>
      <c r="AC61" s="150"/>
      <c r="AD61" s="150"/>
    </row>
    <row r="62" spans="1:31" ht="15.5" x14ac:dyDescent="0.35">
      <c r="A62" s="175"/>
      <c r="B62" s="176">
        <f t="shared" si="3"/>
        <v>6</v>
      </c>
      <c r="C62" s="184" t="s">
        <v>18</v>
      </c>
      <c r="D62" s="182"/>
      <c r="E62" s="179"/>
      <c r="F62" s="180"/>
      <c r="G62" s="181"/>
      <c r="H62" s="158"/>
      <c r="I62" s="150"/>
      <c r="J62" s="150"/>
      <c r="K62" s="150"/>
      <c r="L62" s="150"/>
      <c r="M62" s="150"/>
      <c r="N62" s="150"/>
      <c r="O62" s="150"/>
      <c r="P62" s="150"/>
      <c r="Q62" s="150"/>
      <c r="R62" s="150"/>
      <c r="S62" s="150"/>
      <c r="T62" s="150"/>
      <c r="U62" s="150"/>
      <c r="V62" s="150"/>
      <c r="W62" s="150"/>
      <c r="X62" s="150"/>
      <c r="Y62" s="150"/>
      <c r="Z62" s="150"/>
      <c r="AA62" s="150"/>
      <c r="AB62" s="150"/>
      <c r="AC62" s="150"/>
      <c r="AD62" s="150"/>
    </row>
    <row r="63" spans="1:31" ht="15.5" x14ac:dyDescent="0.35">
      <c r="A63" s="175"/>
      <c r="B63" s="176">
        <f t="shared" si="3"/>
        <v>7</v>
      </c>
      <c r="C63" s="184" t="s">
        <v>389</v>
      </c>
      <c r="D63" s="182"/>
      <c r="E63" s="179"/>
      <c r="F63" s="180"/>
      <c r="G63" s="181"/>
      <c r="H63" s="158"/>
      <c r="I63" s="150"/>
      <c r="J63" s="150"/>
      <c r="K63" s="150"/>
      <c r="L63" s="150"/>
      <c r="M63" s="150"/>
      <c r="N63" s="150"/>
      <c r="O63" s="150"/>
      <c r="P63" s="150"/>
      <c r="Q63" s="150"/>
      <c r="R63" s="150"/>
      <c r="S63" s="150"/>
      <c r="T63" s="150"/>
      <c r="U63" s="150"/>
      <c r="V63" s="150"/>
      <c r="W63" s="150"/>
      <c r="X63" s="150"/>
      <c r="Y63" s="150"/>
      <c r="Z63" s="150"/>
      <c r="AA63" s="150"/>
      <c r="AB63" s="150"/>
      <c r="AC63" s="150"/>
      <c r="AD63" s="150"/>
    </row>
    <row r="64" spans="1:31" ht="15.5" x14ac:dyDescent="0.35">
      <c r="A64" s="175"/>
      <c r="B64" s="176">
        <f t="shared" si="3"/>
        <v>8</v>
      </c>
      <c r="C64" s="184" t="s">
        <v>390</v>
      </c>
      <c r="D64" s="182"/>
      <c r="E64" s="179"/>
      <c r="F64" s="180"/>
      <c r="G64" s="181"/>
      <c r="H64" s="158"/>
      <c r="I64" s="150"/>
      <c r="J64" s="150"/>
      <c r="K64" s="150"/>
      <c r="L64" s="150"/>
      <c r="M64" s="150"/>
      <c r="N64" s="150"/>
      <c r="O64" s="150"/>
      <c r="P64" s="150"/>
      <c r="Q64" s="150"/>
      <c r="R64" s="150"/>
      <c r="S64" s="150"/>
      <c r="T64" s="150"/>
      <c r="U64" s="150"/>
      <c r="V64" s="150"/>
      <c r="W64" s="150"/>
      <c r="X64" s="150"/>
      <c r="Y64" s="150"/>
      <c r="Z64" s="150"/>
      <c r="AA64" s="150"/>
      <c r="AB64" s="150"/>
      <c r="AC64" s="150"/>
      <c r="AD64" s="150"/>
    </row>
    <row r="65" spans="1:31" ht="31.5" thickBot="1" x14ac:dyDescent="0.4">
      <c r="A65" s="175"/>
      <c r="B65" s="176">
        <f t="shared" si="3"/>
        <v>9</v>
      </c>
      <c r="C65" s="184" t="s">
        <v>391</v>
      </c>
      <c r="D65" s="182"/>
      <c r="E65" s="179"/>
      <c r="F65" s="180"/>
      <c r="G65" s="181"/>
      <c r="H65" s="158"/>
      <c r="I65" s="150"/>
      <c r="J65" s="150"/>
      <c r="K65" s="150"/>
      <c r="L65" s="150"/>
      <c r="M65" s="150"/>
      <c r="N65" s="150"/>
      <c r="O65" s="150"/>
      <c r="P65" s="150"/>
      <c r="Q65" s="150"/>
      <c r="R65" s="150"/>
      <c r="S65" s="150"/>
      <c r="T65" s="150"/>
      <c r="U65" s="150"/>
      <c r="V65" s="150"/>
      <c r="W65" s="150"/>
      <c r="X65" s="150"/>
      <c r="Y65" s="150"/>
      <c r="Z65" s="150"/>
      <c r="AA65" s="150"/>
      <c r="AB65" s="150"/>
      <c r="AC65" s="150"/>
      <c r="AD65" s="150"/>
    </row>
    <row r="66" spans="1:31" ht="17.5" thickTop="1" thickBot="1" x14ac:dyDescent="0.4">
      <c r="A66" s="168">
        <v>8</v>
      </c>
      <c r="B66" s="169">
        <v>1.8</v>
      </c>
      <c r="C66" s="170" t="s">
        <v>22</v>
      </c>
      <c r="D66" s="170"/>
      <c r="E66" s="171">
        <v>27</v>
      </c>
      <c r="F66" s="172"/>
      <c r="G66" s="173"/>
      <c r="H66" s="174"/>
      <c r="I66" s="150"/>
      <c r="J66" s="150"/>
      <c r="K66" s="150"/>
      <c r="L66" s="150"/>
      <c r="M66" s="150"/>
      <c r="N66" s="150"/>
      <c r="O66" s="150"/>
      <c r="P66" s="150"/>
      <c r="Q66" s="150"/>
      <c r="R66" s="150"/>
      <c r="S66" s="150"/>
      <c r="T66" s="150"/>
      <c r="U66" s="150"/>
      <c r="V66" s="150"/>
      <c r="W66" s="150"/>
      <c r="X66" s="150"/>
      <c r="Y66" s="150"/>
      <c r="Z66" s="150"/>
      <c r="AA66" s="150"/>
      <c r="AB66" s="150"/>
      <c r="AC66" s="150"/>
      <c r="AD66" s="150"/>
      <c r="AE66" s="150"/>
    </row>
    <row r="67" spans="1:31" ht="15.5" x14ac:dyDescent="0.35">
      <c r="A67" s="175"/>
      <c r="B67" s="176">
        <f>ROW(A1)</f>
        <v>1</v>
      </c>
      <c r="C67" s="184" t="s">
        <v>23</v>
      </c>
      <c r="D67" s="182"/>
      <c r="E67" s="179"/>
      <c r="F67" s="180"/>
      <c r="G67" s="181"/>
      <c r="H67" s="158"/>
      <c r="I67" s="150"/>
      <c r="J67" s="150"/>
      <c r="K67" s="150"/>
      <c r="L67" s="150"/>
      <c r="M67" s="150"/>
      <c r="N67" s="150"/>
      <c r="O67" s="150"/>
      <c r="P67" s="150"/>
      <c r="Q67" s="150"/>
      <c r="R67" s="150"/>
      <c r="S67" s="150"/>
      <c r="T67" s="150"/>
      <c r="U67" s="150"/>
      <c r="V67" s="150"/>
      <c r="W67" s="150"/>
      <c r="X67" s="150"/>
      <c r="Y67" s="150"/>
      <c r="Z67" s="150"/>
      <c r="AA67" s="150"/>
      <c r="AB67" s="150"/>
      <c r="AC67" s="150"/>
      <c r="AD67" s="150"/>
    </row>
    <row r="68" spans="1:31" ht="18.649999999999999" customHeight="1" x14ac:dyDescent="0.35">
      <c r="A68" s="175"/>
      <c r="B68" s="176">
        <f>ROW(A2)</f>
        <v>2</v>
      </c>
      <c r="C68" s="184" t="s">
        <v>392</v>
      </c>
      <c r="D68" s="182"/>
      <c r="E68" s="179"/>
      <c r="F68" s="180"/>
      <c r="G68" s="181"/>
      <c r="H68" s="158"/>
      <c r="I68" s="150"/>
      <c r="J68" s="150"/>
      <c r="K68" s="150"/>
      <c r="L68" s="150"/>
      <c r="M68" s="150"/>
      <c r="N68" s="150"/>
      <c r="O68" s="150"/>
      <c r="P68" s="150"/>
      <c r="Q68" s="150"/>
      <c r="R68" s="150"/>
      <c r="S68" s="150"/>
      <c r="T68" s="150"/>
      <c r="U68" s="150"/>
      <c r="V68" s="150"/>
      <c r="W68" s="150"/>
      <c r="X68" s="150"/>
      <c r="Y68" s="150"/>
      <c r="Z68" s="150"/>
      <c r="AA68" s="150"/>
      <c r="AB68" s="150"/>
      <c r="AC68" s="150"/>
      <c r="AD68" s="150"/>
    </row>
    <row r="69" spans="1:31" ht="15.5" x14ac:dyDescent="0.35">
      <c r="A69" s="175"/>
      <c r="B69" s="176">
        <f>ROW(A3)</f>
        <v>3</v>
      </c>
      <c r="C69" s="184" t="s">
        <v>393</v>
      </c>
      <c r="D69" s="182"/>
      <c r="E69" s="179"/>
      <c r="F69" s="180"/>
      <c r="G69" s="181"/>
      <c r="H69" s="158"/>
      <c r="I69" s="150"/>
      <c r="J69" s="150"/>
      <c r="K69" s="150"/>
      <c r="L69" s="150"/>
      <c r="M69" s="150"/>
      <c r="N69" s="150"/>
      <c r="O69" s="150"/>
      <c r="P69" s="150"/>
      <c r="Q69" s="150"/>
      <c r="R69" s="150"/>
      <c r="S69" s="150"/>
      <c r="T69" s="150"/>
      <c r="U69" s="150"/>
      <c r="V69" s="150"/>
      <c r="W69" s="150"/>
      <c r="X69" s="150"/>
      <c r="Y69" s="150"/>
      <c r="Z69" s="150"/>
      <c r="AA69" s="150"/>
      <c r="AB69" s="150"/>
      <c r="AC69" s="150"/>
      <c r="AD69" s="150"/>
    </row>
    <row r="70" spans="1:31" ht="31" x14ac:dyDescent="0.35">
      <c r="A70" s="175"/>
      <c r="B70" s="176">
        <f>ROW(A4)</f>
        <v>4</v>
      </c>
      <c r="C70" s="184" t="s">
        <v>394</v>
      </c>
      <c r="D70" s="182"/>
      <c r="E70" s="179"/>
      <c r="F70" s="180"/>
      <c r="G70" s="181"/>
      <c r="H70" s="158"/>
      <c r="I70" s="150"/>
      <c r="J70" s="150"/>
      <c r="K70" s="150"/>
      <c r="L70" s="150"/>
      <c r="M70" s="150"/>
      <c r="N70" s="150"/>
      <c r="O70" s="150"/>
      <c r="P70" s="150"/>
      <c r="Q70" s="150"/>
      <c r="R70" s="150"/>
      <c r="S70" s="150"/>
      <c r="T70" s="150"/>
      <c r="U70" s="150"/>
      <c r="V70" s="150"/>
      <c r="W70" s="150"/>
      <c r="X70" s="150"/>
      <c r="Y70" s="150"/>
      <c r="Z70" s="150"/>
      <c r="AA70" s="150"/>
      <c r="AB70" s="150"/>
      <c r="AC70" s="150"/>
      <c r="AD70" s="150"/>
    </row>
    <row r="71" spans="1:31" ht="31" x14ac:dyDescent="0.35">
      <c r="A71" s="175"/>
      <c r="B71" s="176">
        <f>ROW(A5)</f>
        <v>5</v>
      </c>
      <c r="C71" s="184" t="s">
        <v>395</v>
      </c>
      <c r="D71" s="182"/>
      <c r="E71" s="179"/>
      <c r="F71" s="180"/>
      <c r="G71" s="181"/>
      <c r="H71" s="158"/>
      <c r="I71" s="150"/>
      <c r="J71" s="150"/>
      <c r="K71" s="150"/>
      <c r="L71" s="150"/>
      <c r="M71" s="150"/>
      <c r="N71" s="150"/>
      <c r="O71" s="150"/>
      <c r="P71" s="150"/>
      <c r="Q71" s="150"/>
      <c r="R71" s="150"/>
      <c r="S71" s="150"/>
      <c r="T71" s="150"/>
      <c r="U71" s="150"/>
      <c r="V71" s="150"/>
      <c r="W71" s="150"/>
      <c r="X71" s="150"/>
      <c r="Y71" s="150"/>
      <c r="Z71" s="150"/>
      <c r="AA71" s="150"/>
      <c r="AB71" s="150"/>
      <c r="AC71" s="150"/>
      <c r="AD71" s="150"/>
    </row>
    <row r="72" spans="1:31" ht="15.5" x14ac:dyDescent="0.35">
      <c r="A72" s="175"/>
      <c r="B72" s="176">
        <v>6</v>
      </c>
      <c r="C72" s="184" t="s">
        <v>396</v>
      </c>
      <c r="D72" s="182"/>
      <c r="E72" s="179"/>
      <c r="F72" s="180"/>
      <c r="G72" s="181"/>
      <c r="H72" s="158"/>
      <c r="I72" s="150"/>
      <c r="J72" s="150"/>
      <c r="K72" s="150"/>
      <c r="L72" s="150"/>
      <c r="M72" s="150"/>
      <c r="N72" s="150"/>
      <c r="O72" s="150"/>
      <c r="P72" s="150"/>
      <c r="Q72" s="150"/>
      <c r="R72" s="150"/>
      <c r="S72" s="150"/>
      <c r="T72" s="150"/>
      <c r="U72" s="150"/>
      <c r="V72" s="150"/>
      <c r="W72" s="150"/>
      <c r="X72" s="150"/>
      <c r="Y72" s="150"/>
      <c r="Z72" s="150"/>
      <c r="AA72" s="150"/>
      <c r="AB72" s="150"/>
      <c r="AC72" s="150"/>
      <c r="AD72" s="150"/>
    </row>
    <row r="73" spans="1:31" ht="16" thickBot="1" x14ac:dyDescent="0.4">
      <c r="A73" s="175"/>
      <c r="B73" s="176">
        <v>7</v>
      </c>
      <c r="C73" s="184" t="s">
        <v>397</v>
      </c>
      <c r="D73" s="182"/>
      <c r="E73" s="179"/>
      <c r="F73" s="180"/>
      <c r="G73" s="181"/>
      <c r="H73" s="158"/>
      <c r="I73" s="150"/>
      <c r="J73" s="150"/>
      <c r="K73" s="150"/>
      <c r="L73" s="150"/>
      <c r="M73" s="150"/>
      <c r="N73" s="150"/>
      <c r="O73" s="150"/>
      <c r="P73" s="150"/>
      <c r="Q73" s="150"/>
      <c r="R73" s="150"/>
      <c r="S73" s="150"/>
      <c r="T73" s="150"/>
      <c r="U73" s="150"/>
      <c r="V73" s="150"/>
      <c r="W73" s="150"/>
      <c r="X73" s="150"/>
      <c r="Y73" s="150"/>
      <c r="Z73" s="150"/>
      <c r="AA73" s="150"/>
      <c r="AB73" s="150"/>
      <c r="AC73" s="150"/>
      <c r="AD73" s="150"/>
    </row>
    <row r="74" spans="1:31" ht="17.5" thickTop="1" thickBot="1" x14ac:dyDescent="0.4">
      <c r="A74" s="168">
        <v>9</v>
      </c>
      <c r="B74" s="169">
        <v>1.9</v>
      </c>
      <c r="C74" s="170" t="s">
        <v>31</v>
      </c>
      <c r="D74" s="170"/>
      <c r="E74" s="171">
        <v>8</v>
      </c>
      <c r="F74" s="172"/>
      <c r="G74" s="173"/>
      <c r="H74" s="174"/>
      <c r="I74" s="150"/>
      <c r="J74" s="150"/>
      <c r="K74" s="150"/>
      <c r="L74" s="150"/>
      <c r="M74" s="150"/>
      <c r="N74" s="150"/>
      <c r="O74" s="150"/>
      <c r="P74" s="150"/>
      <c r="Q74" s="150"/>
      <c r="R74" s="150"/>
      <c r="S74" s="150"/>
      <c r="T74" s="150"/>
      <c r="U74" s="150"/>
      <c r="V74" s="150"/>
      <c r="W74" s="150"/>
      <c r="X74" s="150"/>
      <c r="Y74" s="150"/>
      <c r="Z74" s="150"/>
      <c r="AA74" s="150"/>
      <c r="AB74" s="150"/>
      <c r="AC74" s="150"/>
      <c r="AD74" s="150"/>
      <c r="AE74" s="150"/>
    </row>
    <row r="75" spans="1:31" ht="15.5" x14ac:dyDescent="0.35">
      <c r="A75" s="175"/>
      <c r="B75" s="176">
        <f>ROW(A1)</f>
        <v>1</v>
      </c>
      <c r="C75" s="184" t="s">
        <v>398</v>
      </c>
      <c r="D75" s="182"/>
      <c r="E75" s="179"/>
      <c r="F75" s="180"/>
      <c r="G75" s="181"/>
      <c r="H75" s="158"/>
      <c r="I75" s="150"/>
      <c r="J75" s="150"/>
      <c r="K75" s="150"/>
      <c r="L75" s="150"/>
      <c r="M75" s="150"/>
      <c r="N75" s="150"/>
      <c r="O75" s="150"/>
      <c r="P75" s="150"/>
      <c r="Q75" s="150"/>
      <c r="R75" s="150"/>
      <c r="S75" s="150"/>
      <c r="T75" s="150"/>
      <c r="U75" s="150"/>
      <c r="V75" s="150"/>
      <c r="W75" s="150"/>
      <c r="X75" s="150"/>
      <c r="Y75" s="150"/>
      <c r="Z75" s="150"/>
      <c r="AA75" s="150"/>
      <c r="AB75" s="150"/>
      <c r="AC75" s="150"/>
      <c r="AD75" s="150"/>
    </row>
    <row r="76" spans="1:31" ht="15.5" x14ac:dyDescent="0.35">
      <c r="A76" s="175"/>
      <c r="B76" s="176">
        <f t="shared" ref="B76:B82" si="4">ROW(A2)</f>
        <v>2</v>
      </c>
      <c r="C76" s="184" t="s">
        <v>399</v>
      </c>
      <c r="D76" s="182"/>
      <c r="E76" s="179"/>
      <c r="F76" s="180"/>
      <c r="G76" s="181"/>
      <c r="H76" s="158"/>
      <c r="I76" s="150"/>
      <c r="J76" s="150"/>
      <c r="K76" s="150"/>
      <c r="L76" s="150"/>
      <c r="M76" s="150"/>
      <c r="N76" s="150"/>
      <c r="O76" s="150"/>
      <c r="P76" s="150"/>
      <c r="Q76" s="150"/>
      <c r="R76" s="150"/>
      <c r="S76" s="150"/>
      <c r="T76" s="150"/>
      <c r="U76" s="150"/>
      <c r="V76" s="150"/>
      <c r="W76" s="150"/>
      <c r="X76" s="150"/>
      <c r="Y76" s="150"/>
      <c r="Z76" s="150"/>
      <c r="AA76" s="150"/>
      <c r="AB76" s="150"/>
      <c r="AC76" s="150"/>
      <c r="AD76" s="150"/>
    </row>
    <row r="77" spans="1:31" ht="15.5" x14ac:dyDescent="0.35">
      <c r="A77" s="175"/>
      <c r="B77" s="176">
        <f t="shared" si="4"/>
        <v>3</v>
      </c>
      <c r="C77" s="184" t="s">
        <v>25</v>
      </c>
      <c r="D77" s="182"/>
      <c r="E77" s="179"/>
      <c r="F77" s="180"/>
      <c r="G77" s="181"/>
      <c r="H77" s="158"/>
      <c r="I77" s="150"/>
      <c r="J77" s="150"/>
      <c r="K77" s="150"/>
      <c r="L77" s="150"/>
      <c r="M77" s="150"/>
      <c r="N77" s="150"/>
      <c r="O77" s="150"/>
      <c r="P77" s="150"/>
      <c r="Q77" s="150"/>
      <c r="R77" s="150"/>
      <c r="S77" s="150"/>
      <c r="T77" s="150"/>
      <c r="U77" s="150"/>
      <c r="V77" s="150"/>
      <c r="W77" s="150"/>
      <c r="X77" s="150"/>
      <c r="Y77" s="150"/>
      <c r="Z77" s="150"/>
      <c r="AA77" s="150"/>
      <c r="AB77" s="150"/>
      <c r="AC77" s="150"/>
      <c r="AD77" s="150"/>
    </row>
    <row r="78" spans="1:31" ht="15.5" x14ac:dyDescent="0.35">
      <c r="A78" s="175"/>
      <c r="B78" s="176">
        <f t="shared" si="4"/>
        <v>4</v>
      </c>
      <c r="C78" s="184" t="s">
        <v>26</v>
      </c>
      <c r="D78" s="182"/>
      <c r="E78" s="179"/>
      <c r="F78" s="180"/>
      <c r="G78" s="181"/>
      <c r="H78" s="158"/>
      <c r="I78" s="150"/>
      <c r="J78" s="150"/>
      <c r="K78" s="150"/>
      <c r="L78" s="150"/>
      <c r="M78" s="150"/>
      <c r="N78" s="150"/>
      <c r="O78" s="150"/>
      <c r="P78" s="150"/>
      <c r="Q78" s="150"/>
      <c r="R78" s="150"/>
      <c r="S78" s="150"/>
      <c r="T78" s="150"/>
      <c r="U78" s="150"/>
      <c r="V78" s="150"/>
      <c r="W78" s="150"/>
      <c r="X78" s="150"/>
      <c r="Y78" s="150"/>
      <c r="Z78" s="150"/>
      <c r="AA78" s="150"/>
      <c r="AB78" s="150"/>
      <c r="AC78" s="150"/>
      <c r="AD78" s="150"/>
    </row>
    <row r="79" spans="1:31" ht="15.5" x14ac:dyDescent="0.35">
      <c r="A79" s="175"/>
      <c r="B79" s="176">
        <f t="shared" si="4"/>
        <v>5</v>
      </c>
      <c r="C79" s="184" t="s">
        <v>27</v>
      </c>
      <c r="D79" s="182"/>
      <c r="E79" s="179"/>
      <c r="F79" s="180"/>
      <c r="G79" s="181"/>
      <c r="H79" s="158"/>
      <c r="I79" s="150"/>
      <c r="J79" s="150"/>
      <c r="K79" s="150"/>
      <c r="L79" s="150"/>
      <c r="M79" s="150"/>
      <c r="N79" s="150"/>
      <c r="O79" s="150"/>
      <c r="P79" s="150"/>
      <c r="Q79" s="150"/>
      <c r="R79" s="150"/>
      <c r="S79" s="150"/>
      <c r="T79" s="150"/>
      <c r="U79" s="150"/>
      <c r="V79" s="150"/>
      <c r="W79" s="150"/>
      <c r="X79" s="150"/>
      <c r="Y79" s="150"/>
      <c r="Z79" s="150"/>
      <c r="AA79" s="150"/>
      <c r="AB79" s="150"/>
      <c r="AC79" s="150"/>
      <c r="AD79" s="150"/>
    </row>
    <row r="80" spans="1:31" ht="15.5" x14ac:dyDescent="0.35">
      <c r="A80" s="175"/>
      <c r="B80" s="176">
        <f t="shared" si="4"/>
        <v>6</v>
      </c>
      <c r="C80" s="184" t="s">
        <v>28</v>
      </c>
      <c r="D80" s="182"/>
      <c r="E80" s="179"/>
      <c r="F80" s="180"/>
      <c r="G80" s="181"/>
      <c r="H80" s="158"/>
      <c r="I80" s="150"/>
      <c r="J80" s="150"/>
      <c r="K80" s="150"/>
      <c r="L80" s="150"/>
      <c r="M80" s="150"/>
      <c r="N80" s="150"/>
      <c r="O80" s="150"/>
      <c r="P80" s="150"/>
      <c r="Q80" s="150"/>
      <c r="R80" s="150"/>
      <c r="S80" s="150"/>
      <c r="T80" s="150"/>
      <c r="U80" s="150"/>
      <c r="V80" s="150"/>
      <c r="W80" s="150"/>
      <c r="X80" s="150"/>
      <c r="Y80" s="150"/>
      <c r="Z80" s="150"/>
      <c r="AA80" s="150"/>
      <c r="AB80" s="150"/>
      <c r="AC80" s="150"/>
      <c r="AD80" s="150"/>
    </row>
    <row r="81" spans="1:31" ht="31" x14ac:dyDescent="0.35">
      <c r="A81" s="175"/>
      <c r="B81" s="176">
        <f t="shared" si="4"/>
        <v>7</v>
      </c>
      <c r="C81" s="184" t="s">
        <v>29</v>
      </c>
      <c r="D81" s="182"/>
      <c r="E81" s="179"/>
      <c r="F81" s="180"/>
      <c r="G81" s="181"/>
      <c r="H81" s="158"/>
      <c r="I81" s="150"/>
      <c r="J81" s="150"/>
      <c r="K81" s="150"/>
      <c r="L81" s="150"/>
      <c r="M81" s="150"/>
      <c r="N81" s="150"/>
      <c r="O81" s="150"/>
      <c r="P81" s="150"/>
      <c r="Q81" s="150"/>
      <c r="R81" s="150"/>
      <c r="S81" s="150"/>
      <c r="T81" s="150"/>
      <c r="U81" s="150"/>
      <c r="V81" s="150"/>
      <c r="W81" s="150"/>
      <c r="X81" s="150"/>
      <c r="Y81" s="150"/>
      <c r="Z81" s="150"/>
      <c r="AA81" s="150"/>
      <c r="AB81" s="150"/>
      <c r="AC81" s="150"/>
      <c r="AD81" s="150"/>
    </row>
    <row r="82" spans="1:31" ht="16" thickBot="1" x14ac:dyDescent="0.4">
      <c r="A82" s="175"/>
      <c r="B82" s="176">
        <f t="shared" si="4"/>
        <v>8</v>
      </c>
      <c r="C82" s="184" t="s">
        <v>30</v>
      </c>
      <c r="D82" s="182"/>
      <c r="E82" s="179"/>
      <c r="F82" s="180"/>
      <c r="G82" s="181"/>
      <c r="H82" s="158"/>
      <c r="I82" s="150"/>
      <c r="J82" s="150"/>
      <c r="K82" s="150"/>
      <c r="L82" s="150"/>
      <c r="M82" s="150"/>
      <c r="N82" s="150"/>
      <c r="O82" s="150"/>
      <c r="P82" s="150"/>
      <c r="Q82" s="150"/>
      <c r="R82" s="150"/>
      <c r="S82" s="150"/>
      <c r="T82" s="150"/>
      <c r="U82" s="150"/>
      <c r="V82" s="150"/>
      <c r="W82" s="150"/>
      <c r="X82" s="150"/>
      <c r="Y82" s="150"/>
      <c r="Z82" s="150"/>
      <c r="AA82" s="150"/>
      <c r="AB82" s="150"/>
      <c r="AC82" s="150"/>
      <c r="AD82" s="150"/>
    </row>
    <row r="83" spans="1:31" ht="17.5" thickTop="1" thickBot="1" x14ac:dyDescent="0.4">
      <c r="A83" s="168">
        <v>10</v>
      </c>
      <c r="B83" s="185">
        <v>1.1000000000000001</v>
      </c>
      <c r="C83" s="170" t="s">
        <v>32</v>
      </c>
      <c r="D83" s="170"/>
      <c r="E83" s="171">
        <v>30</v>
      </c>
      <c r="F83" s="172"/>
      <c r="G83" s="173"/>
      <c r="H83" s="174"/>
      <c r="I83" s="150"/>
      <c r="J83" s="150"/>
      <c r="K83" s="150"/>
      <c r="L83" s="150"/>
      <c r="M83" s="150"/>
      <c r="N83" s="150"/>
      <c r="O83" s="150"/>
      <c r="P83" s="150"/>
      <c r="Q83" s="150"/>
      <c r="R83" s="150"/>
      <c r="S83" s="150"/>
      <c r="T83" s="150"/>
      <c r="U83" s="150"/>
      <c r="V83" s="150"/>
      <c r="W83" s="150"/>
      <c r="X83" s="150"/>
      <c r="Y83" s="150"/>
      <c r="Z83" s="150"/>
      <c r="AA83" s="150"/>
      <c r="AB83" s="150"/>
      <c r="AC83" s="150"/>
      <c r="AD83" s="150"/>
      <c r="AE83" s="150"/>
    </row>
    <row r="84" spans="1:31" ht="15.5" x14ac:dyDescent="0.35">
      <c r="A84" s="175"/>
      <c r="B84" s="176">
        <f>ROW(A1)</f>
        <v>1</v>
      </c>
      <c r="C84" s="184" t="s">
        <v>398</v>
      </c>
      <c r="D84" s="182"/>
      <c r="E84" s="179"/>
      <c r="F84" s="180"/>
      <c r="G84" s="181"/>
      <c r="H84" s="158"/>
      <c r="I84" s="150"/>
      <c r="J84" s="150"/>
      <c r="K84" s="150"/>
      <c r="L84" s="150"/>
      <c r="M84" s="150"/>
      <c r="N84" s="150"/>
      <c r="O84" s="150"/>
      <c r="P84" s="150"/>
      <c r="Q84" s="150"/>
      <c r="R84" s="150"/>
      <c r="S84" s="150"/>
      <c r="T84" s="150"/>
      <c r="U84" s="150"/>
      <c r="V84" s="150"/>
      <c r="W84" s="150"/>
      <c r="X84" s="150"/>
      <c r="Y84" s="150"/>
      <c r="Z84" s="150"/>
      <c r="AA84" s="150"/>
      <c r="AB84" s="150"/>
      <c r="AC84" s="150"/>
      <c r="AD84" s="150"/>
    </row>
    <row r="85" spans="1:31" ht="15.5" x14ac:dyDescent="0.35">
      <c r="A85" s="175"/>
      <c r="B85" s="176">
        <f t="shared" ref="B85:B90" si="5">ROW(A2)</f>
        <v>2</v>
      </c>
      <c r="C85" s="184" t="s">
        <v>399</v>
      </c>
      <c r="D85" s="182"/>
      <c r="E85" s="179"/>
      <c r="F85" s="180"/>
      <c r="G85" s="181"/>
      <c r="H85" s="158"/>
      <c r="I85" s="150"/>
      <c r="J85" s="150"/>
      <c r="K85" s="150"/>
      <c r="L85" s="150"/>
      <c r="M85" s="150"/>
      <c r="N85" s="150"/>
      <c r="O85" s="150"/>
      <c r="P85" s="150"/>
      <c r="Q85" s="150"/>
      <c r="R85" s="150"/>
      <c r="S85" s="150"/>
      <c r="T85" s="150"/>
      <c r="U85" s="150"/>
      <c r="V85" s="150"/>
      <c r="W85" s="150"/>
      <c r="X85" s="150"/>
      <c r="Y85" s="150"/>
      <c r="Z85" s="150"/>
      <c r="AA85" s="150"/>
      <c r="AB85" s="150"/>
      <c r="AC85" s="150"/>
      <c r="AD85" s="150"/>
    </row>
    <row r="86" spans="1:31" ht="15.5" x14ac:dyDescent="0.35">
      <c r="A86" s="175"/>
      <c r="B86" s="176">
        <f t="shared" si="5"/>
        <v>3</v>
      </c>
      <c r="C86" s="184" t="s">
        <v>25</v>
      </c>
      <c r="D86" s="182"/>
      <c r="E86" s="179"/>
      <c r="F86" s="180"/>
      <c r="G86" s="181"/>
      <c r="H86" s="158"/>
      <c r="I86" s="150"/>
      <c r="J86" s="150"/>
      <c r="K86" s="150"/>
      <c r="L86" s="150"/>
      <c r="M86" s="150"/>
      <c r="N86" s="150"/>
      <c r="O86" s="150"/>
      <c r="P86" s="150"/>
      <c r="Q86" s="150"/>
      <c r="R86" s="150"/>
      <c r="S86" s="150"/>
      <c r="T86" s="150"/>
      <c r="U86" s="150"/>
      <c r="V86" s="150"/>
      <c r="W86" s="150"/>
      <c r="X86" s="150"/>
      <c r="Y86" s="150"/>
      <c r="Z86" s="150"/>
      <c r="AA86" s="150"/>
      <c r="AB86" s="150"/>
      <c r="AC86" s="150"/>
      <c r="AD86" s="150"/>
    </row>
    <row r="87" spans="1:31" ht="15.5" x14ac:dyDescent="0.35">
      <c r="A87" s="175"/>
      <c r="B87" s="176">
        <f t="shared" si="5"/>
        <v>4</v>
      </c>
      <c r="C87" s="184" t="s">
        <v>26</v>
      </c>
      <c r="D87" s="182"/>
      <c r="E87" s="179"/>
      <c r="F87" s="180"/>
      <c r="G87" s="181"/>
      <c r="H87" s="158"/>
      <c r="I87" s="150"/>
      <c r="J87" s="150"/>
      <c r="K87" s="150"/>
      <c r="L87" s="150"/>
      <c r="M87" s="150"/>
      <c r="N87" s="150"/>
      <c r="O87" s="150"/>
      <c r="P87" s="150"/>
      <c r="Q87" s="150"/>
      <c r="R87" s="150"/>
      <c r="S87" s="150"/>
      <c r="T87" s="150"/>
      <c r="U87" s="150"/>
      <c r="V87" s="150"/>
      <c r="W87" s="150"/>
      <c r="X87" s="150"/>
      <c r="Y87" s="150"/>
      <c r="Z87" s="150"/>
      <c r="AA87" s="150"/>
      <c r="AB87" s="150"/>
      <c r="AC87" s="150"/>
      <c r="AD87" s="150"/>
    </row>
    <row r="88" spans="1:31" ht="15.5" x14ac:dyDescent="0.35">
      <c r="A88" s="175"/>
      <c r="B88" s="176">
        <f t="shared" si="5"/>
        <v>5</v>
      </c>
      <c r="C88" s="184" t="s">
        <v>27</v>
      </c>
      <c r="D88" s="182"/>
      <c r="E88" s="179"/>
      <c r="F88" s="180"/>
      <c r="G88" s="181"/>
      <c r="H88" s="158"/>
      <c r="I88" s="150"/>
      <c r="J88" s="150"/>
      <c r="K88" s="150"/>
      <c r="L88" s="150"/>
      <c r="M88" s="150"/>
      <c r="N88" s="150"/>
      <c r="O88" s="150"/>
      <c r="P88" s="150"/>
      <c r="Q88" s="150"/>
      <c r="R88" s="150"/>
      <c r="S88" s="150"/>
      <c r="T88" s="150"/>
      <c r="U88" s="150"/>
      <c r="V88" s="150"/>
      <c r="W88" s="150"/>
      <c r="X88" s="150"/>
      <c r="Y88" s="150"/>
      <c r="Z88" s="150"/>
      <c r="AA88" s="150"/>
      <c r="AB88" s="150"/>
      <c r="AC88" s="150"/>
      <c r="AD88" s="150"/>
    </row>
    <row r="89" spans="1:31" ht="15.5" x14ac:dyDescent="0.35">
      <c r="A89" s="175"/>
      <c r="B89" s="176">
        <f t="shared" si="5"/>
        <v>6</v>
      </c>
      <c r="C89" s="184" t="s">
        <v>28</v>
      </c>
      <c r="D89" s="182"/>
      <c r="E89" s="179"/>
      <c r="F89" s="180"/>
      <c r="G89" s="181"/>
      <c r="H89" s="158"/>
      <c r="I89" s="150"/>
      <c r="J89" s="150"/>
      <c r="K89" s="150"/>
      <c r="L89" s="150"/>
      <c r="M89" s="150"/>
      <c r="N89" s="150"/>
      <c r="O89" s="150"/>
      <c r="P89" s="150"/>
      <c r="Q89" s="150"/>
      <c r="R89" s="150"/>
      <c r="S89" s="150"/>
      <c r="T89" s="150"/>
      <c r="U89" s="150"/>
      <c r="V89" s="150"/>
      <c r="W89" s="150"/>
      <c r="X89" s="150"/>
      <c r="Y89" s="150"/>
      <c r="Z89" s="150"/>
      <c r="AA89" s="150"/>
      <c r="AB89" s="150"/>
      <c r="AC89" s="150"/>
      <c r="AD89" s="150"/>
    </row>
    <row r="90" spans="1:31" ht="31.5" thickBot="1" x14ac:dyDescent="0.4">
      <c r="A90" s="175"/>
      <c r="B90" s="176">
        <f t="shared" si="5"/>
        <v>7</v>
      </c>
      <c r="C90" s="184" t="s">
        <v>29</v>
      </c>
      <c r="D90" s="182"/>
      <c r="E90" s="179"/>
      <c r="F90" s="180"/>
      <c r="G90" s="181"/>
      <c r="H90" s="158"/>
      <c r="I90" s="150"/>
      <c r="J90" s="150"/>
      <c r="K90" s="150"/>
      <c r="L90" s="150"/>
      <c r="M90" s="150"/>
      <c r="N90" s="150"/>
      <c r="O90" s="150"/>
      <c r="P90" s="150"/>
      <c r="Q90" s="150"/>
      <c r="R90" s="150"/>
      <c r="S90" s="150"/>
      <c r="T90" s="150"/>
      <c r="U90" s="150"/>
      <c r="V90" s="150"/>
      <c r="W90" s="150"/>
      <c r="X90" s="150"/>
      <c r="Y90" s="150"/>
      <c r="Z90" s="150"/>
      <c r="AA90" s="150"/>
      <c r="AB90" s="150"/>
      <c r="AC90" s="150"/>
      <c r="AD90" s="150"/>
    </row>
    <row r="91" spans="1:31" ht="17.5" thickTop="1" thickBot="1" x14ac:dyDescent="0.4">
      <c r="A91" s="168">
        <v>11</v>
      </c>
      <c r="B91" s="185">
        <v>1.1100000000000001</v>
      </c>
      <c r="C91" s="170" t="s">
        <v>37</v>
      </c>
      <c r="D91" s="170"/>
      <c r="E91" s="171">
        <v>12</v>
      </c>
      <c r="F91" s="172"/>
      <c r="G91" s="173"/>
      <c r="H91" s="174"/>
      <c r="I91" s="150"/>
      <c r="J91" s="150"/>
      <c r="K91" s="150"/>
      <c r="L91" s="150"/>
      <c r="M91" s="150"/>
      <c r="N91" s="150"/>
      <c r="O91" s="150"/>
      <c r="P91" s="150"/>
      <c r="Q91" s="150"/>
      <c r="R91" s="150"/>
      <c r="S91" s="150"/>
      <c r="T91" s="150"/>
      <c r="U91" s="150"/>
      <c r="V91" s="150"/>
      <c r="W91" s="150"/>
      <c r="X91" s="150"/>
      <c r="Y91" s="150"/>
      <c r="Z91" s="150"/>
      <c r="AA91" s="150"/>
      <c r="AB91" s="150"/>
      <c r="AC91" s="150"/>
      <c r="AD91" s="150"/>
      <c r="AE91" s="150"/>
    </row>
    <row r="92" spans="1:31" ht="15.5" x14ac:dyDescent="0.35">
      <c r="A92" s="175"/>
      <c r="B92" s="176">
        <f>ROW(A1)</f>
        <v>1</v>
      </c>
      <c r="C92" s="184" t="s">
        <v>36</v>
      </c>
      <c r="D92" s="182"/>
      <c r="E92" s="179"/>
      <c r="F92" s="180"/>
      <c r="G92" s="181"/>
      <c r="H92" s="158"/>
      <c r="I92" s="150"/>
      <c r="J92" s="150"/>
      <c r="K92" s="150"/>
      <c r="L92" s="150"/>
      <c r="M92" s="150"/>
      <c r="N92" s="150"/>
      <c r="O92" s="150"/>
      <c r="P92" s="150"/>
      <c r="Q92" s="150"/>
      <c r="R92" s="150"/>
      <c r="S92" s="150"/>
      <c r="T92" s="150"/>
      <c r="U92" s="150"/>
      <c r="V92" s="150"/>
      <c r="W92" s="150"/>
      <c r="X92" s="150"/>
      <c r="Y92" s="150"/>
      <c r="Z92" s="150"/>
      <c r="AA92" s="150"/>
      <c r="AB92" s="150"/>
      <c r="AC92" s="150"/>
      <c r="AD92" s="150"/>
    </row>
    <row r="93" spans="1:31" ht="15.5" x14ac:dyDescent="0.35">
      <c r="A93" s="175"/>
      <c r="B93" s="176">
        <f>ROW(A2)</f>
        <v>2</v>
      </c>
      <c r="C93" s="184" t="s">
        <v>33</v>
      </c>
      <c r="D93" s="182"/>
      <c r="E93" s="179"/>
      <c r="F93" s="180"/>
      <c r="G93" s="181"/>
      <c r="H93" s="158"/>
      <c r="I93" s="150"/>
      <c r="J93" s="150"/>
      <c r="K93" s="150"/>
      <c r="L93" s="150"/>
      <c r="M93" s="150"/>
      <c r="N93" s="150"/>
      <c r="O93" s="150"/>
      <c r="P93" s="150"/>
      <c r="Q93" s="150"/>
      <c r="R93" s="150"/>
      <c r="S93" s="150"/>
      <c r="T93" s="150"/>
      <c r="U93" s="150"/>
      <c r="V93" s="150"/>
      <c r="W93" s="150"/>
      <c r="X93" s="150"/>
      <c r="Y93" s="150"/>
      <c r="Z93" s="150"/>
      <c r="AA93" s="150"/>
      <c r="AB93" s="150"/>
      <c r="AC93" s="150"/>
      <c r="AD93" s="150"/>
    </row>
    <row r="94" spans="1:31" ht="15.5" x14ac:dyDescent="0.35">
      <c r="A94" s="175"/>
      <c r="B94" s="176">
        <f>ROW(A3)</f>
        <v>3</v>
      </c>
      <c r="C94" s="184" t="s">
        <v>34</v>
      </c>
      <c r="D94" s="182"/>
      <c r="E94" s="179"/>
      <c r="F94" s="180"/>
      <c r="G94" s="181"/>
      <c r="H94" s="158"/>
      <c r="I94" s="150"/>
      <c r="J94" s="150"/>
      <c r="K94" s="150"/>
      <c r="L94" s="150"/>
      <c r="M94" s="150"/>
      <c r="N94" s="150"/>
      <c r="O94" s="150"/>
      <c r="P94" s="150"/>
      <c r="Q94" s="150"/>
      <c r="R94" s="150"/>
      <c r="S94" s="150"/>
      <c r="T94" s="150"/>
      <c r="U94" s="150"/>
      <c r="V94" s="150"/>
      <c r="W94" s="150"/>
      <c r="X94" s="150"/>
      <c r="Y94" s="150"/>
      <c r="Z94" s="150"/>
      <c r="AA94" s="150"/>
      <c r="AB94" s="150"/>
      <c r="AC94" s="150"/>
      <c r="AD94" s="150"/>
    </row>
    <row r="95" spans="1:31" ht="16" thickBot="1" x14ac:dyDescent="0.4">
      <c r="A95" s="175"/>
      <c r="B95" s="176">
        <f>ROW(A4)</f>
        <v>4</v>
      </c>
      <c r="C95" s="184" t="s">
        <v>35</v>
      </c>
      <c r="D95" s="182"/>
      <c r="E95" s="179"/>
      <c r="F95" s="180"/>
      <c r="G95" s="181"/>
      <c r="H95" s="158"/>
      <c r="I95" s="150"/>
      <c r="J95" s="150"/>
      <c r="K95" s="150"/>
      <c r="L95" s="150"/>
      <c r="M95" s="150"/>
      <c r="N95" s="150"/>
      <c r="O95" s="150"/>
      <c r="P95" s="150"/>
      <c r="Q95" s="150"/>
      <c r="R95" s="150"/>
      <c r="S95" s="150"/>
      <c r="T95" s="150"/>
      <c r="U95" s="150"/>
      <c r="V95" s="150"/>
      <c r="W95" s="150"/>
      <c r="X95" s="150"/>
      <c r="Y95" s="150"/>
      <c r="Z95" s="150"/>
      <c r="AA95" s="150"/>
      <c r="AB95" s="150"/>
      <c r="AC95" s="150"/>
      <c r="AD95" s="150"/>
    </row>
    <row r="96" spans="1:31" ht="17.5" thickTop="1" thickBot="1" x14ac:dyDescent="0.4">
      <c r="A96" s="168">
        <v>12</v>
      </c>
      <c r="B96" s="185">
        <v>1.1200000000000001</v>
      </c>
      <c r="C96" s="170" t="s">
        <v>40</v>
      </c>
      <c r="D96" s="170"/>
      <c r="E96" s="171">
        <v>10</v>
      </c>
      <c r="F96" s="172"/>
      <c r="G96" s="173"/>
      <c r="H96" s="174"/>
      <c r="I96" s="150"/>
      <c r="J96" s="150"/>
      <c r="K96" s="150"/>
      <c r="L96" s="150"/>
      <c r="M96" s="150"/>
      <c r="N96" s="150"/>
      <c r="O96" s="150"/>
      <c r="P96" s="150"/>
      <c r="Q96" s="150"/>
      <c r="R96" s="150"/>
      <c r="S96" s="150"/>
      <c r="T96" s="150"/>
      <c r="U96" s="150"/>
      <c r="V96" s="150"/>
      <c r="W96" s="150"/>
      <c r="X96" s="150"/>
      <c r="Y96" s="150"/>
      <c r="Z96" s="150"/>
      <c r="AA96" s="150"/>
      <c r="AB96" s="150"/>
      <c r="AC96" s="150"/>
      <c r="AD96" s="150"/>
      <c r="AE96" s="150"/>
    </row>
    <row r="97" spans="1:31" ht="15.5" x14ac:dyDescent="0.35">
      <c r="A97" s="175"/>
      <c r="B97" s="176">
        <f>ROW(A10)</f>
        <v>10</v>
      </c>
      <c r="C97" s="184" t="s">
        <v>523</v>
      </c>
      <c r="D97" s="182"/>
      <c r="E97" s="179"/>
      <c r="F97" s="180"/>
      <c r="G97" s="181"/>
      <c r="H97" s="158"/>
      <c r="I97" s="150"/>
      <c r="J97" s="150"/>
      <c r="K97" s="150"/>
      <c r="L97" s="150"/>
      <c r="M97" s="150"/>
      <c r="N97" s="150"/>
      <c r="O97" s="150"/>
      <c r="P97" s="150"/>
      <c r="Q97" s="150"/>
      <c r="R97" s="150"/>
      <c r="S97" s="150"/>
      <c r="T97" s="150"/>
      <c r="U97" s="150"/>
      <c r="V97" s="150"/>
      <c r="W97" s="150"/>
      <c r="X97" s="150"/>
      <c r="Y97" s="150"/>
      <c r="Z97" s="150"/>
      <c r="AA97" s="150"/>
      <c r="AB97" s="150"/>
      <c r="AC97" s="150"/>
      <c r="AD97" s="150"/>
    </row>
    <row r="98" spans="1:31" ht="15.5" x14ac:dyDescent="0.35">
      <c r="A98" s="175"/>
      <c r="B98" s="176">
        <f>ROW(A11)</f>
        <v>11</v>
      </c>
      <c r="C98" s="184" t="s">
        <v>521</v>
      </c>
      <c r="D98" s="182"/>
      <c r="E98" s="179"/>
      <c r="F98" s="180"/>
      <c r="G98" s="181"/>
      <c r="H98" s="158"/>
      <c r="I98" s="150"/>
      <c r="J98" s="150"/>
      <c r="K98" s="150"/>
      <c r="L98" s="150"/>
      <c r="M98" s="150"/>
      <c r="N98" s="150"/>
      <c r="O98" s="150"/>
      <c r="P98" s="150"/>
      <c r="Q98" s="150"/>
      <c r="R98" s="150"/>
      <c r="S98" s="150"/>
      <c r="T98" s="150"/>
      <c r="U98" s="150"/>
      <c r="V98" s="150"/>
      <c r="W98" s="150"/>
      <c r="X98" s="150"/>
      <c r="Y98" s="150"/>
      <c r="Z98" s="150"/>
      <c r="AA98" s="150"/>
      <c r="AB98" s="150"/>
      <c r="AC98" s="150"/>
      <c r="AD98" s="150"/>
    </row>
    <row r="99" spans="1:31" ht="15.5" x14ac:dyDescent="0.35">
      <c r="A99" s="175"/>
      <c r="B99" s="176">
        <f>ROW(A12)</f>
        <v>12</v>
      </c>
      <c r="C99" s="184" t="s">
        <v>522</v>
      </c>
      <c r="D99" s="182"/>
      <c r="E99" s="179"/>
      <c r="F99" s="180"/>
      <c r="G99" s="181"/>
      <c r="H99" s="158"/>
      <c r="I99" s="150"/>
      <c r="J99" s="150"/>
      <c r="K99" s="150"/>
      <c r="L99" s="150"/>
      <c r="M99" s="150"/>
      <c r="N99" s="150"/>
      <c r="O99" s="150"/>
      <c r="P99" s="150"/>
      <c r="Q99" s="150"/>
      <c r="R99" s="150"/>
      <c r="S99" s="150"/>
      <c r="T99" s="150"/>
      <c r="U99" s="150"/>
      <c r="V99" s="150"/>
      <c r="W99" s="150"/>
      <c r="X99" s="150"/>
      <c r="Y99" s="150"/>
      <c r="Z99" s="150"/>
      <c r="AA99" s="150"/>
      <c r="AB99" s="150"/>
      <c r="AC99" s="150"/>
      <c r="AD99" s="150"/>
    </row>
    <row r="100" spans="1:31" ht="15.5" x14ac:dyDescent="0.35">
      <c r="A100" s="175"/>
      <c r="B100" s="176">
        <v>4</v>
      </c>
      <c r="C100" s="184" t="s">
        <v>400</v>
      </c>
      <c r="D100" s="182"/>
      <c r="E100" s="179"/>
      <c r="F100" s="180"/>
      <c r="G100" s="181"/>
      <c r="H100" s="158"/>
      <c r="I100" s="150"/>
      <c r="J100" s="150"/>
      <c r="K100" s="150"/>
      <c r="L100" s="150"/>
      <c r="M100" s="150"/>
      <c r="N100" s="150"/>
      <c r="O100" s="150"/>
      <c r="P100" s="150"/>
      <c r="Q100" s="150"/>
      <c r="R100" s="150"/>
      <c r="S100" s="150"/>
      <c r="T100" s="150"/>
      <c r="U100" s="150"/>
      <c r="V100" s="150"/>
      <c r="W100" s="150"/>
      <c r="X100" s="150"/>
      <c r="Y100" s="150"/>
      <c r="Z100" s="150"/>
      <c r="AA100" s="150"/>
      <c r="AB100" s="150"/>
      <c r="AC100" s="150"/>
      <c r="AD100" s="150"/>
    </row>
    <row r="101" spans="1:31" ht="16" thickBot="1" x14ac:dyDescent="0.4">
      <c r="A101" s="175"/>
      <c r="B101" s="176">
        <v>6</v>
      </c>
      <c r="C101" s="184" t="s">
        <v>401</v>
      </c>
      <c r="D101" s="182"/>
      <c r="E101" s="179"/>
      <c r="F101" s="180"/>
      <c r="G101" s="181"/>
      <c r="H101" s="158"/>
      <c r="I101" s="150"/>
      <c r="J101" s="150"/>
      <c r="K101" s="150"/>
      <c r="L101" s="150"/>
      <c r="M101" s="150"/>
      <c r="N101" s="150"/>
      <c r="O101" s="150"/>
      <c r="P101" s="150"/>
      <c r="Q101" s="150"/>
      <c r="R101" s="150"/>
      <c r="S101" s="150"/>
      <c r="T101" s="150"/>
      <c r="U101" s="150"/>
      <c r="V101" s="150"/>
      <c r="W101" s="150"/>
      <c r="X101" s="150"/>
      <c r="Y101" s="150"/>
      <c r="Z101" s="150"/>
      <c r="AA101" s="150"/>
      <c r="AB101" s="150"/>
      <c r="AC101" s="150"/>
      <c r="AD101" s="150"/>
    </row>
    <row r="102" spans="1:31" ht="17.5" thickTop="1" thickBot="1" x14ac:dyDescent="0.4">
      <c r="A102" s="168">
        <v>13</v>
      </c>
      <c r="B102" s="185">
        <v>1.1299999999999999</v>
      </c>
      <c r="C102" s="170" t="s">
        <v>42</v>
      </c>
      <c r="D102" s="170"/>
      <c r="E102" s="171">
        <v>20</v>
      </c>
      <c r="F102" s="172"/>
      <c r="G102" s="173"/>
      <c r="H102" s="174"/>
      <c r="I102" s="150"/>
      <c r="J102" s="150"/>
      <c r="K102" s="150"/>
      <c r="L102" s="150"/>
      <c r="M102" s="150"/>
      <c r="N102" s="150"/>
      <c r="O102" s="150"/>
      <c r="P102" s="150"/>
      <c r="Q102" s="150"/>
      <c r="R102" s="150"/>
      <c r="S102" s="150"/>
      <c r="T102" s="150"/>
      <c r="U102" s="150"/>
      <c r="V102" s="150"/>
      <c r="W102" s="150"/>
      <c r="X102" s="150"/>
      <c r="Y102" s="150"/>
      <c r="Z102" s="150"/>
      <c r="AA102" s="150"/>
      <c r="AB102" s="150"/>
      <c r="AC102" s="150"/>
      <c r="AD102" s="150"/>
      <c r="AE102" s="150"/>
    </row>
    <row r="103" spans="1:31" ht="15.5" x14ac:dyDescent="0.35">
      <c r="A103" s="175"/>
      <c r="B103" s="176">
        <f>ROW(A1)</f>
        <v>1</v>
      </c>
      <c r="C103" s="184" t="s">
        <v>41</v>
      </c>
      <c r="D103" s="182"/>
      <c r="E103" s="179"/>
      <c r="F103" s="180"/>
      <c r="G103" s="181"/>
      <c r="H103" s="158"/>
      <c r="I103" s="150"/>
      <c r="J103" s="150"/>
      <c r="K103" s="150"/>
      <c r="L103" s="150"/>
      <c r="M103" s="150"/>
      <c r="N103" s="150"/>
      <c r="O103" s="150"/>
      <c r="P103" s="150"/>
      <c r="Q103" s="150"/>
      <c r="R103" s="150"/>
      <c r="S103" s="150"/>
      <c r="T103" s="150"/>
      <c r="U103" s="150"/>
      <c r="V103" s="150"/>
      <c r="W103" s="150"/>
      <c r="X103" s="150"/>
      <c r="Y103" s="150"/>
      <c r="Z103" s="150"/>
      <c r="AA103" s="150"/>
      <c r="AB103" s="150"/>
      <c r="AC103" s="150"/>
      <c r="AD103" s="150"/>
    </row>
    <row r="104" spans="1:31" ht="15.5" x14ac:dyDescent="0.35">
      <c r="A104" s="175"/>
      <c r="B104" s="176">
        <f>ROW(A2)</f>
        <v>2</v>
      </c>
      <c r="C104" s="184" t="s">
        <v>402</v>
      </c>
      <c r="D104" s="182"/>
      <c r="E104" s="179"/>
      <c r="F104" s="180"/>
      <c r="G104" s="181"/>
      <c r="H104" s="158"/>
      <c r="I104" s="150"/>
      <c r="J104" s="150"/>
      <c r="K104" s="150"/>
      <c r="L104" s="150"/>
      <c r="M104" s="150"/>
      <c r="N104" s="150"/>
      <c r="O104" s="150"/>
      <c r="P104" s="150"/>
      <c r="Q104" s="150"/>
      <c r="R104" s="150"/>
      <c r="S104" s="150"/>
      <c r="T104" s="150"/>
      <c r="U104" s="150"/>
      <c r="V104" s="150"/>
      <c r="W104" s="150"/>
      <c r="X104" s="150"/>
      <c r="Y104" s="150"/>
      <c r="Z104" s="150"/>
      <c r="AA104" s="150"/>
      <c r="AB104" s="150"/>
      <c r="AC104" s="150"/>
      <c r="AD104" s="150"/>
    </row>
    <row r="105" spans="1:31" ht="15.5" x14ac:dyDescent="0.35">
      <c r="A105" s="175"/>
      <c r="B105" s="176">
        <f>ROW(A3)</f>
        <v>3</v>
      </c>
      <c r="C105" s="184" t="s">
        <v>403</v>
      </c>
      <c r="D105" s="182"/>
      <c r="E105" s="179"/>
      <c r="F105" s="180"/>
      <c r="G105" s="181"/>
      <c r="H105" s="158"/>
      <c r="I105" s="150"/>
      <c r="J105" s="150"/>
      <c r="K105" s="150"/>
      <c r="L105" s="150"/>
      <c r="M105" s="150"/>
      <c r="N105" s="150"/>
      <c r="O105" s="150"/>
      <c r="P105" s="150"/>
      <c r="Q105" s="150"/>
      <c r="R105" s="150"/>
      <c r="S105" s="150"/>
      <c r="T105" s="150"/>
      <c r="U105" s="150"/>
      <c r="V105" s="150"/>
      <c r="W105" s="150"/>
      <c r="X105" s="150"/>
      <c r="Y105" s="150"/>
      <c r="Z105" s="150"/>
      <c r="AA105" s="150"/>
      <c r="AB105" s="150"/>
      <c r="AC105" s="150"/>
      <c r="AD105" s="150"/>
    </row>
    <row r="106" spans="1:31" ht="16" thickBot="1" x14ac:dyDescent="0.4">
      <c r="A106" s="175"/>
      <c r="B106" s="176">
        <f>ROW(A4)</f>
        <v>4</v>
      </c>
      <c r="C106" s="184" t="s">
        <v>43</v>
      </c>
      <c r="D106" s="182"/>
      <c r="E106" s="179"/>
      <c r="F106" s="180"/>
      <c r="G106" s="181"/>
      <c r="H106" s="158"/>
      <c r="I106" s="150"/>
      <c r="J106" s="150"/>
      <c r="K106" s="150"/>
      <c r="L106" s="150"/>
      <c r="M106" s="150"/>
      <c r="N106" s="150"/>
      <c r="O106" s="150"/>
      <c r="P106" s="150"/>
      <c r="Q106" s="150"/>
      <c r="R106" s="150"/>
      <c r="S106" s="150"/>
      <c r="T106" s="150"/>
      <c r="U106" s="150"/>
      <c r="V106" s="150"/>
      <c r="W106" s="150"/>
      <c r="X106" s="150"/>
      <c r="Y106" s="150"/>
      <c r="Z106" s="150"/>
      <c r="AA106" s="150"/>
      <c r="AB106" s="150"/>
      <c r="AC106" s="150"/>
      <c r="AD106" s="150"/>
    </row>
    <row r="107" spans="1:31" ht="17.5" thickTop="1" thickBot="1" x14ac:dyDescent="0.4">
      <c r="A107" s="168">
        <v>14</v>
      </c>
      <c r="B107" s="185">
        <v>1.1399999999999999</v>
      </c>
      <c r="C107" s="170" t="s">
        <v>44</v>
      </c>
      <c r="D107" s="170"/>
      <c r="E107" s="171">
        <v>15</v>
      </c>
      <c r="F107" s="172"/>
      <c r="G107" s="173"/>
      <c r="H107" s="174"/>
      <c r="I107" s="150"/>
      <c r="J107" s="150"/>
      <c r="K107" s="150"/>
      <c r="L107" s="150"/>
      <c r="M107" s="150"/>
      <c r="N107" s="150"/>
      <c r="O107" s="150"/>
      <c r="P107" s="150"/>
      <c r="Q107" s="150"/>
      <c r="R107" s="150"/>
      <c r="S107" s="150"/>
      <c r="T107" s="150"/>
      <c r="U107" s="150"/>
      <c r="V107" s="150"/>
      <c r="W107" s="150"/>
      <c r="X107" s="150"/>
      <c r="Y107" s="150"/>
      <c r="Z107" s="150"/>
      <c r="AA107" s="150"/>
      <c r="AB107" s="150"/>
      <c r="AC107" s="150"/>
      <c r="AD107" s="150"/>
      <c r="AE107" s="150"/>
    </row>
    <row r="108" spans="1:31" ht="15.5" x14ac:dyDescent="0.35">
      <c r="A108" s="175"/>
      <c r="B108" s="176">
        <f>ROW(A1)</f>
        <v>1</v>
      </c>
      <c r="C108" s="184" t="s">
        <v>404</v>
      </c>
      <c r="D108" s="182"/>
      <c r="E108" s="179"/>
      <c r="F108" s="180"/>
      <c r="G108" s="181"/>
      <c r="H108" s="158"/>
      <c r="I108" s="150"/>
      <c r="J108" s="150"/>
      <c r="K108" s="150"/>
      <c r="L108" s="150"/>
      <c r="M108" s="150"/>
      <c r="N108" s="150"/>
      <c r="O108" s="150"/>
      <c r="P108" s="150"/>
      <c r="Q108" s="150"/>
      <c r="R108" s="150"/>
      <c r="S108" s="150"/>
      <c r="T108" s="150"/>
      <c r="U108" s="150"/>
      <c r="V108" s="150"/>
      <c r="W108" s="150"/>
      <c r="X108" s="150"/>
      <c r="Y108" s="150"/>
      <c r="Z108" s="150"/>
      <c r="AA108" s="150"/>
      <c r="AB108" s="150"/>
      <c r="AC108" s="150"/>
      <c r="AD108" s="150"/>
    </row>
    <row r="109" spans="1:31" ht="15.5" x14ac:dyDescent="0.35">
      <c r="A109" s="175"/>
      <c r="B109" s="176">
        <f>ROW(A2)</f>
        <v>2</v>
      </c>
      <c r="C109" s="184" t="s">
        <v>405</v>
      </c>
      <c r="D109" s="182"/>
      <c r="E109" s="179"/>
      <c r="F109" s="180"/>
      <c r="G109" s="181"/>
      <c r="H109" s="158"/>
      <c r="I109" s="150"/>
      <c r="J109" s="150"/>
      <c r="K109" s="150"/>
      <c r="L109" s="150"/>
      <c r="M109" s="150"/>
      <c r="N109" s="150"/>
      <c r="O109" s="150"/>
      <c r="P109" s="150"/>
      <c r="Q109" s="150"/>
      <c r="R109" s="150"/>
      <c r="S109" s="150"/>
      <c r="T109" s="150"/>
      <c r="U109" s="150"/>
      <c r="V109" s="150"/>
      <c r="W109" s="150"/>
      <c r="X109" s="150"/>
      <c r="Y109" s="150"/>
      <c r="Z109" s="150"/>
      <c r="AA109" s="150"/>
      <c r="AB109" s="150"/>
      <c r="AC109" s="150"/>
      <c r="AD109" s="150"/>
    </row>
    <row r="110" spans="1:31" ht="15.5" x14ac:dyDescent="0.35">
      <c r="A110" s="175"/>
      <c r="B110" s="176">
        <f>ROW(A3)</f>
        <v>3</v>
      </c>
      <c r="C110" s="184" t="s">
        <v>406</v>
      </c>
      <c r="D110" s="182"/>
      <c r="E110" s="179"/>
      <c r="F110" s="180"/>
      <c r="G110" s="181"/>
      <c r="H110" s="158"/>
      <c r="I110" s="150"/>
      <c r="J110" s="150"/>
      <c r="K110" s="150"/>
      <c r="L110" s="150"/>
      <c r="M110" s="150"/>
      <c r="N110" s="150"/>
      <c r="O110" s="150"/>
      <c r="P110" s="150"/>
      <c r="Q110" s="150"/>
      <c r="R110" s="150"/>
      <c r="S110" s="150"/>
      <c r="T110" s="150"/>
      <c r="U110" s="150"/>
      <c r="V110" s="150"/>
      <c r="W110" s="150"/>
      <c r="X110" s="150"/>
      <c r="Y110" s="150"/>
      <c r="Z110" s="150"/>
      <c r="AA110" s="150"/>
      <c r="AB110" s="150"/>
      <c r="AC110" s="150"/>
      <c r="AD110" s="150"/>
    </row>
    <row r="111" spans="1:31" ht="15.5" x14ac:dyDescent="0.35">
      <c r="A111" s="175"/>
      <c r="B111" s="176">
        <f>ROW(A4)</f>
        <v>4</v>
      </c>
      <c r="C111" s="184" t="s">
        <v>45</v>
      </c>
      <c r="D111" s="182"/>
      <c r="E111" s="179"/>
      <c r="F111" s="180"/>
      <c r="G111" s="181"/>
      <c r="H111" s="158"/>
      <c r="I111" s="150"/>
      <c r="J111" s="150"/>
      <c r="K111" s="150"/>
      <c r="L111" s="150"/>
      <c r="M111" s="150"/>
      <c r="N111" s="150"/>
      <c r="O111" s="150"/>
      <c r="P111" s="150"/>
      <c r="Q111" s="150"/>
      <c r="R111" s="150"/>
      <c r="S111" s="150"/>
      <c r="T111" s="150"/>
      <c r="U111" s="150"/>
      <c r="V111" s="150"/>
      <c r="W111" s="150"/>
      <c r="X111" s="150"/>
      <c r="Y111" s="150"/>
      <c r="Z111" s="150"/>
      <c r="AA111" s="150"/>
      <c r="AB111" s="150"/>
      <c r="AC111" s="150"/>
      <c r="AD111" s="150"/>
    </row>
    <row r="112" spans="1:31" ht="16" thickBot="1" x14ac:dyDescent="0.4">
      <c r="A112" s="175"/>
      <c r="B112" s="176">
        <f>ROW(A5)</f>
        <v>5</v>
      </c>
      <c r="C112" s="186" t="s">
        <v>47</v>
      </c>
      <c r="D112" s="187"/>
      <c r="E112" s="179"/>
      <c r="F112" s="180"/>
      <c r="G112" s="181"/>
      <c r="H112" s="158"/>
      <c r="I112" s="150"/>
      <c r="J112" s="150"/>
      <c r="K112" s="150"/>
      <c r="L112" s="150"/>
      <c r="M112" s="150"/>
      <c r="N112" s="150"/>
      <c r="O112" s="150"/>
      <c r="P112" s="150"/>
      <c r="Q112" s="150"/>
      <c r="R112" s="150"/>
      <c r="S112" s="150"/>
      <c r="T112" s="150"/>
      <c r="U112" s="150"/>
      <c r="V112" s="150"/>
      <c r="W112" s="150"/>
      <c r="X112" s="150"/>
      <c r="Y112" s="150"/>
      <c r="Z112" s="150"/>
      <c r="AA112" s="150"/>
      <c r="AB112" s="150"/>
      <c r="AC112" s="150"/>
      <c r="AD112" s="150"/>
    </row>
    <row r="113" spans="1:31" ht="17.5" thickTop="1" thickBot="1" x14ac:dyDescent="0.4">
      <c r="A113" s="168">
        <v>15</v>
      </c>
      <c r="B113" s="185">
        <v>1.1499999999999999</v>
      </c>
      <c r="C113" s="170" t="s">
        <v>46</v>
      </c>
      <c r="D113" s="170"/>
      <c r="E113" s="171">
        <v>5</v>
      </c>
      <c r="F113" s="172"/>
      <c r="G113" s="173"/>
      <c r="H113" s="174"/>
      <c r="I113" s="150"/>
      <c r="J113" s="150"/>
      <c r="K113" s="150"/>
      <c r="L113" s="150"/>
      <c r="M113" s="150"/>
      <c r="N113" s="150"/>
      <c r="O113" s="150"/>
      <c r="P113" s="150"/>
      <c r="Q113" s="150"/>
      <c r="R113" s="150"/>
      <c r="S113" s="150"/>
      <c r="T113" s="150"/>
      <c r="U113" s="150"/>
      <c r="V113" s="150"/>
      <c r="W113" s="150"/>
      <c r="X113" s="150"/>
      <c r="Y113" s="150"/>
      <c r="Z113" s="150"/>
      <c r="AA113" s="150"/>
      <c r="AB113" s="150"/>
      <c r="AC113" s="150"/>
      <c r="AD113" s="150"/>
      <c r="AE113" s="150"/>
    </row>
    <row r="114" spans="1:31" ht="15.5" x14ac:dyDescent="0.35">
      <c r="A114" s="175"/>
      <c r="B114" s="176">
        <f>ROW(A1)</f>
        <v>1</v>
      </c>
      <c r="C114" s="184" t="s">
        <v>407</v>
      </c>
      <c r="D114" s="182"/>
      <c r="E114" s="179"/>
      <c r="F114" s="180"/>
      <c r="G114" s="181"/>
      <c r="H114" s="158"/>
      <c r="I114" s="150"/>
      <c r="J114" s="150"/>
      <c r="K114" s="150"/>
      <c r="L114" s="150"/>
      <c r="M114" s="150"/>
      <c r="N114" s="150"/>
      <c r="O114" s="150"/>
      <c r="P114" s="150"/>
      <c r="Q114" s="150"/>
      <c r="R114" s="150"/>
      <c r="S114" s="150"/>
      <c r="T114" s="150"/>
      <c r="U114" s="150"/>
      <c r="V114" s="150"/>
      <c r="W114" s="150"/>
      <c r="X114" s="150"/>
      <c r="Y114" s="150"/>
      <c r="Z114" s="150"/>
      <c r="AA114" s="150"/>
      <c r="AB114" s="150"/>
      <c r="AC114" s="150"/>
      <c r="AD114" s="150"/>
    </row>
    <row r="115" spans="1:31" ht="15.5" x14ac:dyDescent="0.35">
      <c r="A115" s="175"/>
      <c r="B115" s="176">
        <f>ROW(A2)</f>
        <v>2</v>
      </c>
      <c r="C115" s="184" t="s">
        <v>405</v>
      </c>
      <c r="D115" s="182"/>
      <c r="E115" s="179"/>
      <c r="F115" s="180"/>
      <c r="G115" s="181"/>
      <c r="H115" s="158"/>
      <c r="I115" s="150"/>
      <c r="J115" s="150"/>
      <c r="K115" s="150"/>
      <c r="L115" s="150"/>
      <c r="M115" s="150"/>
      <c r="N115" s="150"/>
      <c r="O115" s="150"/>
      <c r="P115" s="150"/>
      <c r="Q115" s="150"/>
      <c r="R115" s="150"/>
      <c r="S115" s="150"/>
      <c r="T115" s="150"/>
      <c r="U115" s="150"/>
      <c r="V115" s="150"/>
      <c r="W115" s="150"/>
      <c r="X115" s="150"/>
      <c r="Y115" s="150"/>
      <c r="Z115" s="150"/>
      <c r="AA115" s="150"/>
      <c r="AB115" s="150"/>
      <c r="AC115" s="150"/>
      <c r="AD115" s="150"/>
    </row>
    <row r="116" spans="1:31" ht="15.5" x14ac:dyDescent="0.35">
      <c r="A116" s="175"/>
      <c r="B116" s="176">
        <f>ROW(A3)</f>
        <v>3</v>
      </c>
      <c r="C116" s="184" t="s">
        <v>406</v>
      </c>
      <c r="D116" s="182"/>
      <c r="E116" s="179"/>
      <c r="F116" s="180"/>
      <c r="G116" s="181"/>
      <c r="H116" s="158"/>
      <c r="I116" s="150"/>
      <c r="J116" s="150"/>
      <c r="K116" s="150"/>
      <c r="L116" s="150"/>
      <c r="M116" s="150"/>
      <c r="N116" s="150"/>
      <c r="O116" s="150"/>
      <c r="P116" s="150"/>
      <c r="Q116" s="150"/>
      <c r="R116" s="150"/>
      <c r="S116" s="150"/>
      <c r="T116" s="150"/>
      <c r="U116" s="150"/>
      <c r="V116" s="150"/>
      <c r="W116" s="150"/>
      <c r="X116" s="150"/>
      <c r="Y116" s="150"/>
      <c r="Z116" s="150"/>
      <c r="AA116" s="150"/>
      <c r="AB116" s="150"/>
      <c r="AC116" s="150"/>
      <c r="AD116" s="150"/>
    </row>
    <row r="117" spans="1:31" ht="15.5" x14ac:dyDescent="0.35">
      <c r="A117" s="175"/>
      <c r="B117" s="176">
        <f>ROW(A4)</f>
        <v>4</v>
      </c>
      <c r="C117" s="184" t="s">
        <v>45</v>
      </c>
      <c r="D117" s="182"/>
      <c r="E117" s="179"/>
      <c r="F117" s="180"/>
      <c r="G117" s="181"/>
      <c r="H117" s="158"/>
      <c r="I117" s="150"/>
      <c r="J117" s="150"/>
      <c r="K117" s="150"/>
      <c r="L117" s="150"/>
      <c r="M117" s="150"/>
      <c r="N117" s="150"/>
      <c r="O117" s="150"/>
      <c r="P117" s="150"/>
      <c r="Q117" s="150"/>
      <c r="R117" s="150"/>
      <c r="S117" s="150"/>
      <c r="T117" s="150"/>
      <c r="U117" s="150"/>
      <c r="V117" s="150"/>
      <c r="W117" s="150"/>
      <c r="X117" s="150"/>
      <c r="Y117" s="150"/>
      <c r="Z117" s="150"/>
      <c r="AA117" s="150"/>
      <c r="AB117" s="150"/>
      <c r="AC117" s="150"/>
      <c r="AD117" s="150"/>
    </row>
    <row r="118" spans="1:31" ht="16" thickBot="1" x14ac:dyDescent="0.4">
      <c r="A118" s="175"/>
      <c r="B118" s="176">
        <f>ROW(A5)</f>
        <v>5</v>
      </c>
      <c r="C118" s="186" t="s">
        <v>47</v>
      </c>
      <c r="D118" s="187"/>
      <c r="E118" s="179"/>
      <c r="F118" s="180"/>
      <c r="G118" s="181"/>
      <c r="H118" s="158"/>
      <c r="I118" s="150"/>
      <c r="J118" s="150"/>
      <c r="K118" s="150"/>
      <c r="L118" s="150"/>
      <c r="M118" s="150"/>
      <c r="N118" s="150"/>
      <c r="O118" s="150"/>
      <c r="P118" s="150"/>
      <c r="Q118" s="150"/>
      <c r="R118" s="150"/>
      <c r="S118" s="150"/>
      <c r="T118" s="150"/>
      <c r="U118" s="150"/>
      <c r="V118" s="150"/>
      <c r="W118" s="150"/>
      <c r="X118" s="150"/>
      <c r="Y118" s="150"/>
      <c r="Z118" s="150"/>
      <c r="AA118" s="150"/>
      <c r="AB118" s="150"/>
      <c r="AC118" s="150"/>
      <c r="AD118" s="150"/>
    </row>
    <row r="119" spans="1:31" ht="17.5" thickTop="1" thickBot="1" x14ac:dyDescent="0.4">
      <c r="A119" s="168">
        <v>16</v>
      </c>
      <c r="B119" s="185">
        <v>1.1599999999999999</v>
      </c>
      <c r="C119" s="170" t="s">
        <v>48</v>
      </c>
      <c r="D119" s="170"/>
      <c r="E119" s="171">
        <v>10</v>
      </c>
      <c r="F119" s="172"/>
      <c r="G119" s="173"/>
      <c r="H119" s="174"/>
      <c r="I119" s="150"/>
      <c r="J119" s="150"/>
      <c r="K119" s="150"/>
      <c r="L119" s="150"/>
      <c r="M119" s="150"/>
      <c r="N119" s="150"/>
      <c r="O119" s="150"/>
      <c r="P119" s="150"/>
      <c r="Q119" s="150"/>
      <c r="R119" s="150"/>
      <c r="S119" s="150"/>
      <c r="T119" s="150"/>
      <c r="U119" s="150"/>
      <c r="V119" s="150"/>
      <c r="W119" s="150"/>
      <c r="X119" s="150"/>
      <c r="Y119" s="150"/>
      <c r="Z119" s="150"/>
      <c r="AA119" s="150"/>
      <c r="AB119" s="150"/>
      <c r="AC119" s="150"/>
      <c r="AD119" s="150"/>
      <c r="AE119" s="150"/>
    </row>
    <row r="120" spans="1:31" ht="31" x14ac:dyDescent="0.35">
      <c r="A120" s="175"/>
      <c r="B120" s="176">
        <f t="shared" ref="B120:B127" si="6">ROW(A10)</f>
        <v>10</v>
      </c>
      <c r="C120" s="184" t="s">
        <v>408</v>
      </c>
      <c r="D120" s="182"/>
      <c r="E120" s="179"/>
      <c r="F120" s="180"/>
      <c r="G120" s="181"/>
      <c r="H120" s="158"/>
      <c r="I120" s="150"/>
      <c r="J120" s="150"/>
      <c r="K120" s="150"/>
      <c r="L120" s="150"/>
      <c r="M120" s="150"/>
      <c r="N120" s="150"/>
      <c r="O120" s="150"/>
      <c r="P120" s="150"/>
      <c r="Q120" s="150"/>
      <c r="R120" s="150"/>
      <c r="S120" s="150"/>
      <c r="T120" s="150"/>
      <c r="U120" s="150"/>
      <c r="V120" s="150"/>
      <c r="W120" s="150"/>
      <c r="X120" s="150"/>
      <c r="Y120" s="150"/>
      <c r="Z120" s="150"/>
      <c r="AA120" s="150"/>
      <c r="AB120" s="150"/>
      <c r="AC120" s="150"/>
      <c r="AD120" s="150"/>
    </row>
    <row r="121" spans="1:31" ht="15.5" x14ac:dyDescent="0.35">
      <c r="A121" s="175"/>
      <c r="B121" s="176">
        <f t="shared" si="6"/>
        <v>11</v>
      </c>
      <c r="C121" s="184" t="s">
        <v>409</v>
      </c>
      <c r="D121" s="182"/>
      <c r="E121" s="179"/>
      <c r="F121" s="180"/>
      <c r="G121" s="181"/>
      <c r="H121" s="158"/>
      <c r="I121" s="150"/>
      <c r="J121" s="150"/>
      <c r="K121" s="150"/>
      <c r="L121" s="150"/>
      <c r="M121" s="150"/>
      <c r="N121" s="150"/>
      <c r="O121" s="150"/>
      <c r="P121" s="150"/>
      <c r="Q121" s="150"/>
      <c r="R121" s="150"/>
      <c r="S121" s="150"/>
      <c r="T121" s="150"/>
      <c r="U121" s="150"/>
      <c r="V121" s="150"/>
      <c r="W121" s="150"/>
      <c r="X121" s="150"/>
      <c r="Y121" s="150"/>
      <c r="Z121" s="150"/>
      <c r="AA121" s="150"/>
      <c r="AB121" s="150"/>
      <c r="AC121" s="150"/>
      <c r="AD121" s="150"/>
    </row>
    <row r="122" spans="1:31" ht="31" x14ac:dyDescent="0.35">
      <c r="A122" s="175"/>
      <c r="B122" s="176">
        <f t="shared" si="6"/>
        <v>12</v>
      </c>
      <c r="C122" s="184" t="s">
        <v>410</v>
      </c>
      <c r="D122" s="182"/>
      <c r="E122" s="179"/>
      <c r="F122" s="180"/>
      <c r="G122" s="181"/>
      <c r="H122" s="158"/>
      <c r="I122" s="150"/>
      <c r="J122" s="150"/>
      <c r="K122" s="150"/>
      <c r="L122" s="150"/>
      <c r="M122" s="150"/>
      <c r="N122" s="150"/>
      <c r="O122" s="150"/>
      <c r="P122" s="150"/>
      <c r="Q122" s="150"/>
      <c r="R122" s="150"/>
      <c r="S122" s="150"/>
      <c r="T122" s="150"/>
      <c r="U122" s="150"/>
      <c r="V122" s="150"/>
      <c r="W122" s="150"/>
      <c r="X122" s="150"/>
      <c r="Y122" s="150"/>
      <c r="Z122" s="150"/>
      <c r="AA122" s="150"/>
      <c r="AB122" s="150"/>
      <c r="AC122" s="150"/>
      <c r="AD122" s="150"/>
    </row>
    <row r="123" spans="1:31" ht="46.5" x14ac:dyDescent="0.35">
      <c r="A123" s="175"/>
      <c r="B123" s="176">
        <f t="shared" si="6"/>
        <v>13</v>
      </c>
      <c r="C123" s="184" t="s">
        <v>411</v>
      </c>
      <c r="D123" s="182"/>
      <c r="E123" s="179"/>
      <c r="F123" s="180"/>
      <c r="G123" s="181"/>
      <c r="H123" s="158"/>
      <c r="I123" s="150"/>
      <c r="J123" s="150"/>
      <c r="K123" s="150"/>
      <c r="L123" s="150"/>
      <c r="M123" s="150"/>
      <c r="N123" s="150"/>
      <c r="O123" s="150"/>
      <c r="P123" s="150"/>
      <c r="Q123" s="150"/>
      <c r="R123" s="150"/>
      <c r="S123" s="150"/>
      <c r="T123" s="150"/>
      <c r="U123" s="150"/>
      <c r="V123" s="150"/>
      <c r="W123" s="150"/>
      <c r="X123" s="150"/>
      <c r="Y123" s="150"/>
      <c r="Z123" s="150"/>
      <c r="AA123" s="150"/>
      <c r="AB123" s="150"/>
      <c r="AC123" s="150"/>
      <c r="AD123" s="150"/>
    </row>
    <row r="124" spans="1:31" ht="15.5" x14ac:dyDescent="0.35">
      <c r="A124" s="175"/>
      <c r="B124" s="176">
        <f t="shared" si="6"/>
        <v>14</v>
      </c>
      <c r="C124" s="184" t="s">
        <v>412</v>
      </c>
      <c r="D124" s="182"/>
      <c r="E124" s="179"/>
      <c r="F124" s="180"/>
      <c r="G124" s="181"/>
      <c r="H124" s="158"/>
      <c r="I124" s="150"/>
      <c r="J124" s="150"/>
      <c r="K124" s="150"/>
      <c r="L124" s="150"/>
      <c r="M124" s="150"/>
      <c r="N124" s="150"/>
      <c r="O124" s="150"/>
      <c r="P124" s="150"/>
      <c r="Q124" s="150"/>
      <c r="R124" s="150"/>
      <c r="S124" s="150"/>
      <c r="T124" s="150"/>
      <c r="U124" s="150"/>
      <c r="V124" s="150"/>
      <c r="W124" s="150"/>
      <c r="X124" s="150"/>
      <c r="Y124" s="150"/>
      <c r="Z124" s="150"/>
      <c r="AA124" s="150"/>
      <c r="AB124" s="150"/>
      <c r="AC124" s="150"/>
      <c r="AD124" s="150"/>
    </row>
    <row r="125" spans="1:31" ht="15.5" x14ac:dyDescent="0.35">
      <c r="A125" s="175"/>
      <c r="B125" s="176">
        <f t="shared" si="6"/>
        <v>15</v>
      </c>
      <c r="C125" s="184" t="s">
        <v>413</v>
      </c>
      <c r="D125" s="182"/>
      <c r="E125" s="179"/>
      <c r="F125" s="180"/>
      <c r="G125" s="181"/>
      <c r="H125" s="158"/>
      <c r="I125" s="150"/>
      <c r="J125" s="150"/>
      <c r="K125" s="150"/>
      <c r="L125" s="150"/>
      <c r="M125" s="150"/>
      <c r="N125" s="150"/>
      <c r="O125" s="150"/>
      <c r="P125" s="150"/>
      <c r="Q125" s="150"/>
      <c r="R125" s="150"/>
      <c r="S125" s="150"/>
      <c r="T125" s="150"/>
      <c r="U125" s="150"/>
      <c r="V125" s="150"/>
      <c r="W125" s="150"/>
      <c r="X125" s="150"/>
      <c r="Y125" s="150"/>
      <c r="Z125" s="150"/>
      <c r="AA125" s="150"/>
      <c r="AB125" s="150"/>
      <c r="AC125" s="150"/>
      <c r="AD125" s="150"/>
    </row>
    <row r="126" spans="1:31" ht="15.5" x14ac:dyDescent="0.35">
      <c r="A126" s="175"/>
      <c r="B126" s="176">
        <f t="shared" si="6"/>
        <v>16</v>
      </c>
      <c r="C126" s="184" t="s">
        <v>414</v>
      </c>
      <c r="D126" s="182"/>
      <c r="E126" s="179"/>
      <c r="F126" s="180"/>
      <c r="G126" s="181"/>
      <c r="H126" s="158"/>
      <c r="I126" s="150"/>
      <c r="J126" s="150"/>
      <c r="K126" s="150"/>
      <c r="L126" s="150"/>
      <c r="M126" s="150"/>
      <c r="N126" s="150"/>
      <c r="O126" s="150"/>
      <c r="P126" s="150"/>
      <c r="Q126" s="150"/>
      <c r="R126" s="150"/>
      <c r="S126" s="150"/>
      <c r="T126" s="150"/>
      <c r="U126" s="150"/>
      <c r="V126" s="150"/>
      <c r="W126" s="150"/>
      <c r="X126" s="150"/>
      <c r="Y126" s="150"/>
      <c r="Z126" s="150"/>
      <c r="AA126" s="150"/>
      <c r="AB126" s="150"/>
      <c r="AC126" s="150"/>
      <c r="AD126" s="150"/>
    </row>
    <row r="127" spans="1:31" ht="16" thickBot="1" x14ac:dyDescent="0.4">
      <c r="A127" s="175"/>
      <c r="B127" s="176">
        <f t="shared" si="6"/>
        <v>17</v>
      </c>
      <c r="C127" s="184" t="s">
        <v>415</v>
      </c>
      <c r="D127" s="182"/>
      <c r="E127" s="179"/>
      <c r="F127" s="180"/>
      <c r="G127" s="181"/>
      <c r="H127" s="158"/>
      <c r="I127" s="150"/>
      <c r="J127" s="150"/>
      <c r="K127" s="150"/>
      <c r="L127" s="150"/>
      <c r="M127" s="150"/>
      <c r="N127" s="150"/>
      <c r="O127" s="150"/>
      <c r="P127" s="150"/>
      <c r="Q127" s="150"/>
      <c r="R127" s="150"/>
      <c r="S127" s="150"/>
      <c r="T127" s="150"/>
      <c r="U127" s="150"/>
      <c r="V127" s="150"/>
      <c r="W127" s="150"/>
      <c r="X127" s="150"/>
      <c r="Y127" s="150"/>
      <c r="Z127" s="150"/>
      <c r="AA127" s="150"/>
      <c r="AB127" s="150"/>
      <c r="AC127" s="150"/>
      <c r="AD127" s="150"/>
    </row>
    <row r="128" spans="1:31" ht="17.5" thickTop="1" thickBot="1" x14ac:dyDescent="0.4">
      <c r="A128" s="168">
        <v>17</v>
      </c>
      <c r="B128" s="185">
        <v>1.17</v>
      </c>
      <c r="C128" s="170" t="s">
        <v>49</v>
      </c>
      <c r="D128" s="170"/>
      <c r="E128" s="171">
        <v>4</v>
      </c>
      <c r="F128" s="172"/>
      <c r="G128" s="173"/>
      <c r="H128" s="174"/>
      <c r="I128" s="150"/>
      <c r="J128" s="150"/>
      <c r="K128" s="150"/>
      <c r="L128" s="150"/>
      <c r="M128" s="150"/>
      <c r="N128" s="150"/>
      <c r="O128" s="150"/>
      <c r="P128" s="150"/>
      <c r="Q128" s="150"/>
      <c r="R128" s="150"/>
      <c r="S128" s="150"/>
      <c r="T128" s="150"/>
      <c r="U128" s="150"/>
      <c r="V128" s="150"/>
      <c r="W128" s="150"/>
      <c r="X128" s="150"/>
      <c r="Y128" s="150"/>
      <c r="Z128" s="150"/>
      <c r="AA128" s="150"/>
      <c r="AB128" s="150"/>
      <c r="AC128" s="150"/>
      <c r="AD128" s="150"/>
      <c r="AE128" s="150"/>
    </row>
    <row r="129" spans="1:31" ht="46.5" x14ac:dyDescent="0.35">
      <c r="A129" s="175"/>
      <c r="B129" s="176">
        <f>ROW(A1)</f>
        <v>1</v>
      </c>
      <c r="C129" s="184" t="s">
        <v>416</v>
      </c>
      <c r="D129" s="182"/>
      <c r="E129" s="179"/>
      <c r="F129" s="180"/>
      <c r="G129" s="181"/>
      <c r="H129" s="158"/>
      <c r="I129" s="150"/>
      <c r="J129" s="150"/>
      <c r="K129" s="150"/>
      <c r="L129" s="150"/>
      <c r="M129" s="150"/>
      <c r="N129" s="150"/>
      <c r="O129" s="150"/>
      <c r="P129" s="150"/>
      <c r="Q129" s="150"/>
      <c r="R129" s="150"/>
      <c r="S129" s="150"/>
      <c r="T129" s="150"/>
      <c r="U129" s="150"/>
      <c r="V129" s="150"/>
      <c r="W129" s="150"/>
      <c r="X129" s="150"/>
      <c r="Y129" s="150"/>
      <c r="Z129" s="150"/>
      <c r="AA129" s="150"/>
      <c r="AB129" s="150"/>
      <c r="AC129" s="150"/>
      <c r="AD129" s="150"/>
    </row>
    <row r="130" spans="1:31" ht="31" x14ac:dyDescent="0.35">
      <c r="A130" s="175"/>
      <c r="B130" s="176">
        <f t="shared" ref="B130:B141" si="7">ROW(A2)</f>
        <v>2</v>
      </c>
      <c r="C130" s="184" t="s">
        <v>417</v>
      </c>
      <c r="D130" s="182"/>
      <c r="E130" s="179"/>
      <c r="F130" s="180"/>
      <c r="G130" s="181"/>
      <c r="H130" s="158"/>
      <c r="I130" s="150"/>
      <c r="J130" s="150"/>
      <c r="K130" s="150"/>
      <c r="L130" s="150"/>
      <c r="M130" s="150"/>
      <c r="N130" s="150"/>
      <c r="O130" s="150"/>
      <c r="P130" s="150"/>
      <c r="Q130" s="150"/>
      <c r="R130" s="150"/>
      <c r="S130" s="150"/>
      <c r="T130" s="150"/>
      <c r="U130" s="150"/>
      <c r="V130" s="150"/>
      <c r="W130" s="150"/>
      <c r="X130" s="150"/>
      <c r="Y130" s="150"/>
      <c r="Z130" s="150"/>
      <c r="AA130" s="150"/>
      <c r="AB130" s="150"/>
      <c r="AC130" s="150"/>
      <c r="AD130" s="150"/>
    </row>
    <row r="131" spans="1:31" ht="31" x14ac:dyDescent="0.35">
      <c r="A131" s="175"/>
      <c r="B131" s="176">
        <f t="shared" si="7"/>
        <v>3</v>
      </c>
      <c r="C131" s="184" t="s">
        <v>418</v>
      </c>
      <c r="D131" s="182"/>
      <c r="E131" s="179"/>
      <c r="F131" s="180"/>
      <c r="G131" s="181"/>
      <c r="H131" s="158"/>
      <c r="I131" s="150"/>
      <c r="J131" s="150"/>
      <c r="K131" s="150"/>
      <c r="L131" s="150"/>
      <c r="M131" s="150"/>
      <c r="N131" s="150"/>
      <c r="O131" s="150"/>
      <c r="P131" s="150"/>
      <c r="Q131" s="150"/>
      <c r="R131" s="150"/>
      <c r="S131" s="150"/>
      <c r="T131" s="150"/>
      <c r="U131" s="150"/>
      <c r="V131" s="150"/>
      <c r="W131" s="150"/>
      <c r="X131" s="150"/>
      <c r="Y131" s="150"/>
      <c r="Z131" s="150"/>
      <c r="AA131" s="150"/>
      <c r="AB131" s="150"/>
      <c r="AC131" s="150"/>
      <c r="AD131" s="150"/>
    </row>
    <row r="132" spans="1:31" ht="15.5" x14ac:dyDescent="0.35">
      <c r="A132" s="175"/>
      <c r="B132" s="176">
        <f t="shared" si="7"/>
        <v>4</v>
      </c>
      <c r="C132" s="184" t="s">
        <v>419</v>
      </c>
      <c r="D132" s="182"/>
      <c r="E132" s="179"/>
      <c r="F132" s="180"/>
      <c r="G132" s="181"/>
      <c r="H132" s="158"/>
      <c r="I132" s="150"/>
      <c r="J132" s="150"/>
      <c r="K132" s="150"/>
      <c r="L132" s="150"/>
      <c r="M132" s="150"/>
      <c r="N132" s="150"/>
      <c r="O132" s="150"/>
      <c r="P132" s="150"/>
      <c r="Q132" s="150"/>
      <c r="R132" s="150"/>
      <c r="S132" s="150"/>
      <c r="T132" s="150"/>
      <c r="U132" s="150"/>
      <c r="V132" s="150"/>
      <c r="W132" s="150"/>
      <c r="X132" s="150"/>
      <c r="Y132" s="150"/>
      <c r="Z132" s="150"/>
      <c r="AA132" s="150"/>
      <c r="AB132" s="150"/>
      <c r="AC132" s="150"/>
      <c r="AD132" s="150"/>
    </row>
    <row r="133" spans="1:31" ht="15.5" x14ac:dyDescent="0.35">
      <c r="A133" s="175"/>
      <c r="B133" s="176">
        <f t="shared" si="7"/>
        <v>5</v>
      </c>
      <c r="C133" s="184" t="s">
        <v>420</v>
      </c>
      <c r="D133" s="182"/>
      <c r="E133" s="179"/>
      <c r="F133" s="180"/>
      <c r="G133" s="181"/>
      <c r="H133" s="158"/>
      <c r="I133" s="150"/>
      <c r="J133" s="150"/>
      <c r="K133" s="150"/>
      <c r="L133" s="150"/>
      <c r="M133" s="150"/>
      <c r="N133" s="150"/>
      <c r="O133" s="150"/>
      <c r="P133" s="150"/>
      <c r="Q133" s="150"/>
      <c r="R133" s="150"/>
      <c r="S133" s="150"/>
      <c r="T133" s="150"/>
      <c r="U133" s="150"/>
      <c r="V133" s="150"/>
      <c r="W133" s="150"/>
      <c r="X133" s="150"/>
      <c r="Y133" s="150"/>
      <c r="Z133" s="150"/>
      <c r="AA133" s="150"/>
      <c r="AB133" s="150"/>
      <c r="AC133" s="150"/>
      <c r="AD133" s="150"/>
    </row>
    <row r="134" spans="1:31" ht="31" x14ac:dyDescent="0.35">
      <c r="A134" s="175"/>
      <c r="B134" s="176">
        <f t="shared" si="7"/>
        <v>6</v>
      </c>
      <c r="C134" s="184" t="s">
        <v>421</v>
      </c>
      <c r="D134" s="182"/>
      <c r="E134" s="179"/>
      <c r="F134" s="180"/>
      <c r="G134" s="181"/>
      <c r="H134" s="158"/>
      <c r="I134" s="150"/>
      <c r="J134" s="150"/>
      <c r="K134" s="150"/>
      <c r="L134" s="150"/>
      <c r="M134" s="150"/>
      <c r="N134" s="150"/>
      <c r="O134" s="150"/>
      <c r="P134" s="150"/>
      <c r="Q134" s="150"/>
      <c r="R134" s="150"/>
      <c r="S134" s="150"/>
      <c r="T134" s="150"/>
      <c r="U134" s="150"/>
      <c r="V134" s="150"/>
      <c r="W134" s="150"/>
      <c r="X134" s="150"/>
      <c r="Y134" s="150"/>
      <c r="Z134" s="150"/>
      <c r="AA134" s="150"/>
      <c r="AB134" s="150"/>
      <c r="AC134" s="150"/>
      <c r="AD134" s="150"/>
    </row>
    <row r="135" spans="1:31" ht="31" x14ac:dyDescent="0.35">
      <c r="A135" s="175"/>
      <c r="B135" s="176">
        <f t="shared" si="7"/>
        <v>7</v>
      </c>
      <c r="C135" s="184" t="s">
        <v>422</v>
      </c>
      <c r="D135" s="182"/>
      <c r="E135" s="179"/>
      <c r="F135" s="180"/>
      <c r="G135" s="181"/>
      <c r="H135" s="158"/>
      <c r="I135" s="150"/>
      <c r="J135" s="150"/>
      <c r="K135" s="150"/>
      <c r="L135" s="150"/>
      <c r="M135" s="150"/>
      <c r="N135" s="150"/>
      <c r="O135" s="150"/>
      <c r="P135" s="150"/>
      <c r="Q135" s="150"/>
      <c r="R135" s="150"/>
      <c r="S135" s="150"/>
      <c r="T135" s="150"/>
      <c r="U135" s="150"/>
      <c r="V135" s="150"/>
      <c r="W135" s="150"/>
      <c r="X135" s="150"/>
      <c r="Y135" s="150"/>
      <c r="Z135" s="150"/>
      <c r="AA135" s="150"/>
      <c r="AB135" s="150"/>
      <c r="AC135" s="150"/>
      <c r="AD135" s="150"/>
    </row>
    <row r="136" spans="1:31" ht="46.5" x14ac:dyDescent="0.35">
      <c r="A136" s="175"/>
      <c r="B136" s="176">
        <f t="shared" si="7"/>
        <v>8</v>
      </c>
      <c r="C136" s="184" t="s">
        <v>423</v>
      </c>
      <c r="D136" s="182"/>
      <c r="E136" s="179"/>
      <c r="F136" s="180"/>
      <c r="G136" s="181"/>
      <c r="H136" s="158"/>
      <c r="I136" s="150"/>
      <c r="J136" s="150"/>
      <c r="K136" s="150"/>
      <c r="L136" s="150"/>
      <c r="M136" s="150"/>
      <c r="N136" s="150"/>
      <c r="O136" s="150"/>
      <c r="P136" s="150"/>
      <c r="Q136" s="150"/>
      <c r="R136" s="150"/>
      <c r="S136" s="150"/>
      <c r="T136" s="150"/>
      <c r="U136" s="150"/>
      <c r="V136" s="150"/>
      <c r="W136" s="150"/>
      <c r="X136" s="150"/>
      <c r="Y136" s="150"/>
      <c r="Z136" s="150"/>
      <c r="AA136" s="150"/>
      <c r="AB136" s="150"/>
      <c r="AC136" s="150"/>
      <c r="AD136" s="150"/>
    </row>
    <row r="137" spans="1:31" ht="15.5" x14ac:dyDescent="0.35">
      <c r="A137" s="175"/>
      <c r="B137" s="176">
        <f t="shared" si="7"/>
        <v>9</v>
      </c>
      <c r="C137" s="184" t="s">
        <v>424</v>
      </c>
      <c r="D137" s="182"/>
      <c r="E137" s="179"/>
      <c r="F137" s="180"/>
      <c r="G137" s="181"/>
      <c r="H137" s="158"/>
      <c r="I137" s="150"/>
      <c r="J137" s="150"/>
      <c r="K137" s="150"/>
      <c r="L137" s="150"/>
      <c r="M137" s="150"/>
      <c r="N137" s="150"/>
      <c r="O137" s="150"/>
      <c r="P137" s="150"/>
      <c r="Q137" s="150"/>
      <c r="R137" s="150"/>
      <c r="S137" s="150"/>
      <c r="T137" s="150"/>
      <c r="U137" s="150"/>
      <c r="V137" s="150"/>
      <c r="W137" s="150"/>
      <c r="X137" s="150"/>
      <c r="Y137" s="150"/>
      <c r="Z137" s="150"/>
      <c r="AA137" s="150"/>
      <c r="AB137" s="150"/>
      <c r="AC137" s="150"/>
      <c r="AD137" s="150"/>
    </row>
    <row r="138" spans="1:31" ht="62" x14ac:dyDescent="0.35">
      <c r="A138" s="175"/>
      <c r="B138" s="176">
        <f t="shared" si="7"/>
        <v>10</v>
      </c>
      <c r="C138" s="184" t="s">
        <v>425</v>
      </c>
      <c r="D138" s="182"/>
      <c r="E138" s="179"/>
      <c r="F138" s="180"/>
      <c r="G138" s="181"/>
      <c r="H138" s="158"/>
      <c r="I138" s="150"/>
      <c r="J138" s="150"/>
      <c r="K138" s="150"/>
      <c r="L138" s="150"/>
      <c r="M138" s="150"/>
      <c r="N138" s="150"/>
      <c r="O138" s="150"/>
      <c r="P138" s="150"/>
      <c r="Q138" s="150"/>
      <c r="R138" s="150"/>
      <c r="S138" s="150"/>
      <c r="T138" s="150"/>
      <c r="U138" s="150"/>
      <c r="V138" s="150"/>
      <c r="W138" s="150"/>
      <c r="X138" s="150"/>
      <c r="Y138" s="150"/>
      <c r="Z138" s="150"/>
      <c r="AA138" s="150"/>
      <c r="AB138" s="150"/>
      <c r="AC138" s="150"/>
      <c r="AD138" s="150"/>
    </row>
    <row r="139" spans="1:31" ht="15.5" x14ac:dyDescent="0.35">
      <c r="A139" s="175"/>
      <c r="B139" s="176">
        <f t="shared" si="7"/>
        <v>11</v>
      </c>
      <c r="C139" s="184" t="s">
        <v>426</v>
      </c>
      <c r="D139" s="182"/>
      <c r="E139" s="179"/>
      <c r="F139" s="180"/>
      <c r="G139" s="181"/>
      <c r="H139" s="158"/>
      <c r="I139" s="150"/>
      <c r="J139" s="150"/>
      <c r="K139" s="150"/>
      <c r="L139" s="150"/>
      <c r="M139" s="150"/>
      <c r="N139" s="150"/>
      <c r="O139" s="150"/>
      <c r="P139" s="150"/>
      <c r="Q139" s="150"/>
      <c r="R139" s="150"/>
      <c r="S139" s="150"/>
      <c r="T139" s="150"/>
      <c r="U139" s="150"/>
      <c r="V139" s="150"/>
      <c r="W139" s="150"/>
      <c r="X139" s="150"/>
      <c r="Y139" s="150"/>
      <c r="Z139" s="150"/>
      <c r="AA139" s="150"/>
      <c r="AB139" s="150"/>
      <c r="AC139" s="150"/>
      <c r="AD139" s="150"/>
    </row>
    <row r="140" spans="1:31" ht="31" x14ac:dyDescent="0.35">
      <c r="A140" s="175"/>
      <c r="B140" s="176">
        <f t="shared" si="7"/>
        <v>12</v>
      </c>
      <c r="C140" s="184" t="s">
        <v>427</v>
      </c>
      <c r="D140" s="182"/>
      <c r="E140" s="179"/>
      <c r="F140" s="180"/>
      <c r="G140" s="181"/>
      <c r="H140" s="158"/>
      <c r="I140" s="150"/>
      <c r="J140" s="150"/>
      <c r="K140" s="150"/>
      <c r="L140" s="150"/>
      <c r="M140" s="150"/>
      <c r="N140" s="150"/>
      <c r="O140" s="150"/>
      <c r="P140" s="150"/>
      <c r="Q140" s="150"/>
      <c r="R140" s="150"/>
      <c r="S140" s="150"/>
      <c r="T140" s="150"/>
      <c r="U140" s="150"/>
      <c r="V140" s="150"/>
      <c r="W140" s="150"/>
      <c r="X140" s="150"/>
      <c r="Y140" s="150"/>
      <c r="Z140" s="150"/>
      <c r="AA140" s="150"/>
      <c r="AB140" s="150"/>
      <c r="AC140" s="150"/>
      <c r="AD140" s="150"/>
    </row>
    <row r="141" spans="1:31" ht="47" thickBot="1" x14ac:dyDescent="0.4">
      <c r="A141" s="175"/>
      <c r="B141" s="176">
        <f t="shared" si="7"/>
        <v>13</v>
      </c>
      <c r="C141" s="184" t="s">
        <v>428</v>
      </c>
      <c r="D141" s="182"/>
      <c r="E141" s="179"/>
      <c r="F141" s="180"/>
      <c r="G141" s="181"/>
      <c r="H141" s="158"/>
      <c r="I141" s="150"/>
      <c r="J141" s="150"/>
      <c r="K141" s="150"/>
      <c r="L141" s="150"/>
      <c r="M141" s="150"/>
      <c r="N141" s="150"/>
      <c r="O141" s="150"/>
      <c r="P141" s="150"/>
      <c r="Q141" s="150"/>
      <c r="R141" s="150"/>
      <c r="S141" s="150"/>
      <c r="T141" s="150"/>
      <c r="U141" s="150"/>
      <c r="V141" s="150"/>
      <c r="W141" s="150"/>
      <c r="X141" s="150"/>
      <c r="Y141" s="150"/>
      <c r="Z141" s="150"/>
      <c r="AA141" s="150"/>
      <c r="AB141" s="150"/>
      <c r="AC141" s="150"/>
      <c r="AD141" s="150"/>
    </row>
    <row r="142" spans="1:31" ht="17.5" thickTop="1" thickBot="1" x14ac:dyDescent="0.4">
      <c r="A142" s="168">
        <v>18</v>
      </c>
      <c r="B142" s="185">
        <v>1.18</v>
      </c>
      <c r="C142" s="170" t="s">
        <v>429</v>
      </c>
      <c r="D142" s="170"/>
      <c r="E142" s="171">
        <v>4</v>
      </c>
      <c r="F142" s="172"/>
      <c r="G142" s="173"/>
      <c r="H142" s="174"/>
      <c r="I142" s="150"/>
      <c r="J142" s="150"/>
      <c r="K142" s="150"/>
      <c r="L142" s="150"/>
      <c r="M142" s="150"/>
      <c r="N142" s="150"/>
      <c r="O142" s="150"/>
      <c r="P142" s="150"/>
      <c r="Q142" s="150"/>
      <c r="R142" s="150"/>
      <c r="S142" s="150"/>
      <c r="T142" s="150"/>
      <c r="U142" s="150"/>
      <c r="V142" s="150"/>
      <c r="W142" s="150"/>
      <c r="X142" s="150"/>
      <c r="Y142" s="150"/>
      <c r="Z142" s="150"/>
      <c r="AA142" s="150"/>
      <c r="AB142" s="150"/>
      <c r="AC142" s="150"/>
      <c r="AD142" s="150"/>
      <c r="AE142" s="150"/>
    </row>
    <row r="143" spans="1:31" ht="62" x14ac:dyDescent="0.35">
      <c r="A143" s="175"/>
      <c r="B143" s="176">
        <v>1</v>
      </c>
      <c r="C143" s="184" t="s">
        <v>430</v>
      </c>
      <c r="D143" s="182"/>
      <c r="E143" s="179"/>
      <c r="F143" s="180"/>
      <c r="G143" s="181"/>
      <c r="H143" s="158"/>
      <c r="I143" s="150"/>
      <c r="J143" s="150"/>
      <c r="K143" s="150"/>
      <c r="L143" s="150"/>
      <c r="M143" s="150"/>
      <c r="N143" s="150"/>
      <c r="O143" s="150"/>
      <c r="P143" s="150"/>
      <c r="Q143" s="150"/>
      <c r="R143" s="150"/>
      <c r="S143" s="150"/>
      <c r="T143" s="150"/>
      <c r="U143" s="150"/>
      <c r="V143" s="150"/>
      <c r="W143" s="150"/>
      <c r="X143" s="150"/>
      <c r="Y143" s="150"/>
      <c r="Z143" s="150"/>
      <c r="AA143" s="150"/>
      <c r="AB143" s="150"/>
      <c r="AC143" s="150"/>
      <c r="AD143" s="150"/>
    </row>
    <row r="144" spans="1:31" ht="15.5" x14ac:dyDescent="0.35">
      <c r="A144" s="175"/>
      <c r="B144" s="176"/>
      <c r="C144" s="184" t="s">
        <v>431</v>
      </c>
      <c r="D144" s="182"/>
      <c r="E144" s="179"/>
      <c r="F144" s="180"/>
      <c r="G144" s="181"/>
      <c r="H144" s="158"/>
      <c r="I144" s="150"/>
      <c r="J144" s="150"/>
      <c r="K144" s="150"/>
      <c r="L144" s="150"/>
      <c r="M144" s="150"/>
      <c r="N144" s="150"/>
      <c r="O144" s="150"/>
      <c r="P144" s="150"/>
      <c r="Q144" s="150"/>
      <c r="R144" s="150"/>
      <c r="S144" s="150"/>
      <c r="T144" s="150"/>
      <c r="U144" s="150"/>
      <c r="V144" s="150"/>
      <c r="W144" s="150"/>
      <c r="X144" s="150"/>
      <c r="Y144" s="150"/>
      <c r="Z144" s="150"/>
      <c r="AA144" s="150"/>
      <c r="AB144" s="150"/>
      <c r="AC144" s="150"/>
      <c r="AD144" s="150"/>
    </row>
    <row r="145" spans="1:31" ht="15.5" x14ac:dyDescent="0.35">
      <c r="A145" s="175"/>
      <c r="B145" s="176">
        <v>2</v>
      </c>
      <c r="C145" s="184" t="s">
        <v>432</v>
      </c>
      <c r="D145" s="182"/>
      <c r="E145" s="179"/>
      <c r="F145" s="180"/>
      <c r="G145" s="181"/>
      <c r="H145" s="158"/>
      <c r="I145" s="150"/>
      <c r="J145" s="150"/>
      <c r="K145" s="150"/>
      <c r="L145" s="150"/>
      <c r="M145" s="150"/>
      <c r="N145" s="150"/>
      <c r="O145" s="150"/>
      <c r="P145" s="150"/>
      <c r="Q145" s="150"/>
      <c r="R145" s="150"/>
      <c r="S145" s="150"/>
      <c r="T145" s="150"/>
      <c r="U145" s="150"/>
      <c r="V145" s="150"/>
      <c r="W145" s="150"/>
      <c r="X145" s="150"/>
      <c r="Y145" s="150"/>
      <c r="Z145" s="150"/>
      <c r="AA145" s="150"/>
      <c r="AB145" s="150"/>
      <c r="AC145" s="150"/>
      <c r="AD145" s="150"/>
    </row>
    <row r="146" spans="1:31" ht="15.5" x14ac:dyDescent="0.35">
      <c r="A146" s="175"/>
      <c r="B146" s="176">
        <v>3</v>
      </c>
      <c r="C146" s="184" t="s">
        <v>433</v>
      </c>
      <c r="D146" s="182"/>
      <c r="E146" s="179"/>
      <c r="F146" s="180"/>
      <c r="G146" s="181"/>
      <c r="H146" s="158"/>
      <c r="I146" s="150"/>
      <c r="J146" s="150"/>
      <c r="K146" s="150"/>
      <c r="L146" s="150"/>
      <c r="M146" s="150"/>
      <c r="N146" s="150"/>
      <c r="O146" s="150"/>
      <c r="P146" s="150"/>
      <c r="Q146" s="150"/>
      <c r="R146" s="150"/>
      <c r="S146" s="150"/>
      <c r="T146" s="150"/>
      <c r="U146" s="150"/>
      <c r="V146" s="150"/>
      <c r="W146" s="150"/>
      <c r="X146" s="150"/>
      <c r="Y146" s="150"/>
      <c r="Z146" s="150"/>
      <c r="AA146" s="150"/>
      <c r="AB146" s="150"/>
      <c r="AC146" s="150"/>
      <c r="AD146" s="150"/>
    </row>
    <row r="147" spans="1:31" ht="15.5" x14ac:dyDescent="0.35">
      <c r="A147" s="175"/>
      <c r="B147" s="176">
        <v>4</v>
      </c>
      <c r="C147" s="184" t="s">
        <v>434</v>
      </c>
      <c r="D147" s="182"/>
      <c r="E147" s="179"/>
      <c r="F147" s="180"/>
      <c r="G147" s="181"/>
      <c r="H147" s="158"/>
      <c r="I147" s="150"/>
      <c r="J147" s="150"/>
      <c r="K147" s="150"/>
      <c r="L147" s="150"/>
      <c r="M147" s="150"/>
      <c r="N147" s="150"/>
      <c r="O147" s="150"/>
      <c r="P147" s="150"/>
      <c r="Q147" s="150"/>
      <c r="R147" s="150"/>
      <c r="S147" s="150"/>
      <c r="T147" s="150"/>
      <c r="U147" s="150"/>
      <c r="V147" s="150"/>
      <c r="W147" s="150"/>
      <c r="X147" s="150"/>
      <c r="Y147" s="150"/>
      <c r="Z147" s="150"/>
      <c r="AA147" s="150"/>
      <c r="AB147" s="150"/>
      <c r="AC147" s="150"/>
      <c r="AD147" s="150"/>
    </row>
    <row r="148" spans="1:31" ht="15.5" x14ac:dyDescent="0.35">
      <c r="A148" s="175"/>
      <c r="B148" s="176">
        <v>5</v>
      </c>
      <c r="C148" s="184" t="s">
        <v>435</v>
      </c>
      <c r="D148" s="182"/>
      <c r="E148" s="179"/>
      <c r="F148" s="180"/>
      <c r="G148" s="181"/>
      <c r="H148" s="158"/>
      <c r="I148" s="150"/>
      <c r="J148" s="150"/>
      <c r="K148" s="150"/>
      <c r="L148" s="150"/>
      <c r="M148" s="150"/>
      <c r="N148" s="150"/>
      <c r="O148" s="150"/>
      <c r="P148" s="150"/>
      <c r="Q148" s="150"/>
      <c r="R148" s="150"/>
      <c r="S148" s="150"/>
      <c r="T148" s="150"/>
      <c r="U148" s="150"/>
      <c r="V148" s="150"/>
      <c r="W148" s="150"/>
      <c r="X148" s="150"/>
      <c r="Y148" s="150"/>
      <c r="Z148" s="150"/>
      <c r="AA148" s="150"/>
      <c r="AB148" s="150"/>
      <c r="AC148" s="150"/>
      <c r="AD148" s="150"/>
    </row>
    <row r="149" spans="1:31" ht="31" x14ac:dyDescent="0.35">
      <c r="A149" s="175"/>
      <c r="B149" s="176">
        <v>6</v>
      </c>
      <c r="C149" s="184" t="s">
        <v>436</v>
      </c>
      <c r="D149" s="182"/>
      <c r="E149" s="179"/>
      <c r="F149" s="180"/>
      <c r="G149" s="181"/>
      <c r="H149" s="158"/>
      <c r="I149" s="150"/>
      <c r="J149" s="150"/>
      <c r="K149" s="150"/>
      <c r="L149" s="150"/>
      <c r="M149" s="150"/>
      <c r="N149" s="150"/>
      <c r="O149" s="150"/>
      <c r="P149" s="150"/>
      <c r="Q149" s="150"/>
      <c r="R149" s="150"/>
      <c r="S149" s="150"/>
      <c r="T149" s="150"/>
      <c r="U149" s="150"/>
      <c r="V149" s="150"/>
      <c r="W149" s="150"/>
      <c r="X149" s="150"/>
      <c r="Y149" s="150"/>
      <c r="Z149" s="150"/>
      <c r="AA149" s="150"/>
      <c r="AB149" s="150"/>
      <c r="AC149" s="150"/>
      <c r="AD149" s="150"/>
    </row>
    <row r="150" spans="1:31" ht="46.5" x14ac:dyDescent="0.35">
      <c r="A150" s="175"/>
      <c r="B150" s="176">
        <v>8</v>
      </c>
      <c r="C150" s="184" t="s">
        <v>437</v>
      </c>
      <c r="D150" s="182"/>
      <c r="E150" s="179"/>
      <c r="F150" s="180"/>
      <c r="G150" s="181"/>
      <c r="H150" s="158"/>
      <c r="I150" s="150"/>
      <c r="J150" s="150"/>
      <c r="K150" s="150"/>
      <c r="L150" s="150"/>
      <c r="M150" s="150"/>
      <c r="N150" s="150"/>
      <c r="O150" s="150"/>
      <c r="P150" s="150"/>
      <c r="Q150" s="150"/>
      <c r="R150" s="150"/>
      <c r="S150" s="150"/>
      <c r="T150" s="150"/>
      <c r="U150" s="150"/>
      <c r="V150" s="150"/>
      <c r="W150" s="150"/>
      <c r="X150" s="150"/>
      <c r="Y150" s="150"/>
      <c r="Z150" s="150"/>
      <c r="AA150" s="150"/>
      <c r="AB150" s="150"/>
      <c r="AC150" s="150"/>
      <c r="AD150" s="150"/>
    </row>
    <row r="151" spans="1:31" ht="31" x14ac:dyDescent="0.35">
      <c r="A151" s="175"/>
      <c r="B151" s="176">
        <v>9</v>
      </c>
      <c r="C151" s="184" t="s">
        <v>438</v>
      </c>
      <c r="D151" s="182"/>
      <c r="E151" s="179"/>
      <c r="F151" s="180"/>
      <c r="G151" s="181"/>
      <c r="H151" s="158"/>
      <c r="I151" s="150"/>
      <c r="J151" s="150"/>
      <c r="K151" s="150"/>
      <c r="L151" s="150"/>
      <c r="M151" s="150"/>
      <c r="N151" s="150"/>
      <c r="O151" s="150"/>
      <c r="P151" s="150"/>
      <c r="Q151" s="150"/>
      <c r="R151" s="150"/>
      <c r="S151" s="150"/>
      <c r="T151" s="150"/>
      <c r="U151" s="150"/>
      <c r="V151" s="150"/>
      <c r="W151" s="150"/>
      <c r="X151" s="150"/>
      <c r="Y151" s="150"/>
      <c r="Z151" s="150"/>
      <c r="AA151" s="150"/>
      <c r="AB151" s="150"/>
      <c r="AC151" s="150"/>
      <c r="AD151" s="150"/>
    </row>
    <row r="152" spans="1:31" ht="31" x14ac:dyDescent="0.35">
      <c r="A152" s="175"/>
      <c r="B152" s="176">
        <v>10</v>
      </c>
      <c r="C152" s="184" t="s">
        <v>439</v>
      </c>
      <c r="D152" s="182"/>
      <c r="E152" s="179"/>
      <c r="F152" s="180"/>
      <c r="G152" s="181"/>
      <c r="H152" s="158"/>
      <c r="I152" s="150"/>
      <c r="J152" s="150"/>
      <c r="K152" s="150"/>
      <c r="L152" s="150"/>
      <c r="M152" s="150"/>
      <c r="N152" s="150"/>
      <c r="O152" s="150"/>
      <c r="P152" s="150"/>
      <c r="Q152" s="150"/>
      <c r="R152" s="150"/>
      <c r="S152" s="150"/>
      <c r="T152" s="150"/>
      <c r="U152" s="150"/>
      <c r="V152" s="150"/>
      <c r="W152" s="150"/>
      <c r="X152" s="150"/>
      <c r="Y152" s="150"/>
      <c r="Z152" s="150"/>
      <c r="AA152" s="150"/>
      <c r="AB152" s="150"/>
      <c r="AC152" s="150"/>
      <c r="AD152" s="150"/>
    </row>
    <row r="153" spans="1:31" ht="62" x14ac:dyDescent="0.35">
      <c r="A153" s="175"/>
      <c r="B153" s="176">
        <v>11</v>
      </c>
      <c r="C153" s="184" t="s">
        <v>440</v>
      </c>
      <c r="D153" s="182"/>
      <c r="E153" s="179"/>
      <c r="F153" s="180"/>
      <c r="G153" s="181"/>
      <c r="H153" s="158"/>
      <c r="I153" s="150"/>
      <c r="J153" s="150"/>
      <c r="K153" s="150"/>
      <c r="L153" s="150"/>
      <c r="M153" s="150"/>
      <c r="N153" s="150"/>
      <c r="O153" s="150"/>
      <c r="P153" s="150"/>
      <c r="Q153" s="150"/>
      <c r="R153" s="150"/>
      <c r="S153" s="150"/>
      <c r="T153" s="150"/>
      <c r="U153" s="150"/>
      <c r="V153" s="150"/>
      <c r="W153" s="150"/>
      <c r="X153" s="150"/>
      <c r="Y153" s="150"/>
      <c r="Z153" s="150"/>
      <c r="AA153" s="150"/>
      <c r="AB153" s="150"/>
      <c r="AC153" s="150"/>
      <c r="AD153" s="150"/>
    </row>
    <row r="154" spans="1:31" ht="31" x14ac:dyDescent="0.35">
      <c r="A154" s="175"/>
      <c r="B154" s="176">
        <v>12</v>
      </c>
      <c r="C154" s="184" t="s">
        <v>441</v>
      </c>
      <c r="D154" s="182"/>
      <c r="E154" s="179"/>
      <c r="F154" s="180"/>
      <c r="G154" s="181"/>
      <c r="H154" s="158"/>
      <c r="I154" s="150"/>
      <c r="J154" s="150"/>
      <c r="K154" s="150"/>
      <c r="L154" s="150"/>
      <c r="M154" s="150"/>
      <c r="N154" s="150"/>
      <c r="O154" s="150"/>
      <c r="P154" s="150"/>
      <c r="Q154" s="150"/>
      <c r="R154" s="150"/>
      <c r="S154" s="150"/>
      <c r="T154" s="150"/>
      <c r="U154" s="150"/>
      <c r="V154" s="150"/>
      <c r="W154" s="150"/>
      <c r="X154" s="150"/>
      <c r="Y154" s="150"/>
      <c r="Z154" s="150"/>
      <c r="AA154" s="150"/>
      <c r="AB154" s="150"/>
      <c r="AC154" s="150"/>
      <c r="AD154" s="150"/>
    </row>
    <row r="155" spans="1:31" ht="31" x14ac:dyDescent="0.35">
      <c r="A155" s="175"/>
      <c r="B155" s="176">
        <v>13</v>
      </c>
      <c r="C155" s="184" t="s">
        <v>442</v>
      </c>
      <c r="D155" s="182"/>
      <c r="E155" s="179"/>
      <c r="F155" s="180"/>
      <c r="G155" s="181"/>
      <c r="H155" s="158"/>
      <c r="I155" s="150"/>
      <c r="J155" s="150"/>
      <c r="K155" s="150"/>
      <c r="L155" s="150"/>
      <c r="M155" s="150"/>
      <c r="N155" s="150"/>
      <c r="O155" s="150"/>
      <c r="P155" s="150"/>
      <c r="Q155" s="150"/>
      <c r="R155" s="150"/>
      <c r="S155" s="150"/>
      <c r="T155" s="150"/>
      <c r="U155" s="150"/>
      <c r="V155" s="150"/>
      <c r="W155" s="150"/>
      <c r="X155" s="150"/>
      <c r="Y155" s="150"/>
      <c r="Z155" s="150"/>
      <c r="AA155" s="150"/>
      <c r="AB155" s="150"/>
      <c r="AC155" s="150"/>
      <c r="AD155" s="150"/>
    </row>
    <row r="156" spans="1:31" ht="15.5" x14ac:dyDescent="0.35">
      <c r="A156" s="175"/>
      <c r="B156" s="176">
        <v>14</v>
      </c>
      <c r="C156" s="184" t="s">
        <v>443</v>
      </c>
      <c r="D156" s="182"/>
      <c r="E156" s="179"/>
      <c r="F156" s="180"/>
      <c r="G156" s="181"/>
      <c r="H156" s="158"/>
      <c r="I156" s="150"/>
      <c r="J156" s="150"/>
      <c r="K156" s="150"/>
      <c r="L156" s="150"/>
      <c r="M156" s="150"/>
      <c r="N156" s="150"/>
      <c r="O156" s="150"/>
      <c r="P156" s="150"/>
      <c r="Q156" s="150"/>
      <c r="R156" s="150"/>
      <c r="S156" s="150"/>
      <c r="T156" s="150"/>
      <c r="U156" s="150"/>
      <c r="V156" s="150"/>
      <c r="W156" s="150"/>
      <c r="X156" s="150"/>
      <c r="Y156" s="150"/>
      <c r="Z156" s="150"/>
      <c r="AA156" s="150"/>
      <c r="AB156" s="150"/>
      <c r="AC156" s="150"/>
      <c r="AD156" s="150"/>
    </row>
    <row r="157" spans="1:31" ht="15.5" x14ac:dyDescent="0.35">
      <c r="A157" s="175"/>
      <c r="B157" s="176">
        <v>15</v>
      </c>
      <c r="C157" s="184" t="s">
        <v>444</v>
      </c>
      <c r="D157" s="182"/>
      <c r="E157" s="179"/>
      <c r="F157" s="180"/>
      <c r="G157" s="181"/>
      <c r="H157" s="158"/>
      <c r="I157" s="150"/>
      <c r="J157" s="150"/>
      <c r="K157" s="150"/>
      <c r="L157" s="150"/>
      <c r="M157" s="150"/>
      <c r="N157" s="150"/>
      <c r="O157" s="150"/>
      <c r="P157" s="150"/>
      <c r="Q157" s="150"/>
      <c r="R157" s="150"/>
      <c r="S157" s="150"/>
      <c r="T157" s="150"/>
      <c r="U157" s="150"/>
      <c r="V157" s="150"/>
      <c r="W157" s="150"/>
      <c r="X157" s="150"/>
      <c r="Y157" s="150"/>
      <c r="Z157" s="150"/>
      <c r="AA157" s="150"/>
      <c r="AB157" s="150"/>
      <c r="AC157" s="150"/>
      <c r="AD157" s="150"/>
    </row>
    <row r="158" spans="1:31" ht="15.5" x14ac:dyDescent="0.35">
      <c r="A158" s="175"/>
      <c r="B158" s="176">
        <v>16</v>
      </c>
      <c r="C158" s="184" t="s">
        <v>445</v>
      </c>
      <c r="D158" s="182"/>
      <c r="E158" s="179"/>
      <c r="F158" s="180"/>
      <c r="G158" s="181"/>
      <c r="H158" s="158"/>
      <c r="I158" s="150"/>
      <c r="J158" s="150"/>
      <c r="K158" s="150"/>
      <c r="L158" s="150"/>
      <c r="M158" s="150"/>
      <c r="N158" s="150"/>
      <c r="O158" s="150"/>
      <c r="P158" s="150"/>
      <c r="Q158" s="150"/>
      <c r="R158" s="150"/>
      <c r="S158" s="150"/>
      <c r="T158" s="150"/>
      <c r="U158" s="150"/>
      <c r="V158" s="150"/>
      <c r="W158" s="150"/>
      <c r="X158" s="150"/>
      <c r="Y158" s="150"/>
      <c r="Z158" s="150"/>
      <c r="AA158" s="150"/>
      <c r="AB158" s="150"/>
      <c r="AC158" s="150"/>
      <c r="AD158" s="150"/>
    </row>
    <row r="159" spans="1:31" ht="31.5" thickBot="1" x14ac:dyDescent="0.4">
      <c r="A159" s="175"/>
      <c r="B159" s="176">
        <v>17</v>
      </c>
      <c r="C159" s="184" t="s">
        <v>446</v>
      </c>
      <c r="D159" s="182"/>
      <c r="E159" s="179"/>
      <c r="F159" s="180"/>
      <c r="G159" s="181"/>
      <c r="H159" s="158"/>
      <c r="I159" s="150"/>
      <c r="J159" s="150"/>
      <c r="K159" s="150"/>
      <c r="L159" s="150"/>
      <c r="M159" s="150"/>
      <c r="N159" s="150"/>
      <c r="O159" s="150"/>
      <c r="P159" s="150"/>
      <c r="Q159" s="150"/>
      <c r="R159" s="150"/>
      <c r="S159" s="150"/>
      <c r="T159" s="150"/>
      <c r="U159" s="150"/>
      <c r="V159" s="150"/>
      <c r="W159" s="150"/>
      <c r="X159" s="150"/>
      <c r="Y159" s="150"/>
      <c r="Z159" s="150"/>
      <c r="AA159" s="150"/>
      <c r="AB159" s="150"/>
      <c r="AC159" s="150"/>
      <c r="AD159" s="150"/>
    </row>
    <row r="160" spans="1:31" ht="17.5" thickTop="1" thickBot="1" x14ac:dyDescent="0.4">
      <c r="A160" s="168">
        <v>19</v>
      </c>
      <c r="B160" s="185">
        <v>1.19</v>
      </c>
      <c r="C160" s="170" t="s">
        <v>447</v>
      </c>
      <c r="D160" s="170"/>
      <c r="E160" s="171">
        <v>4</v>
      </c>
      <c r="F160" s="172"/>
      <c r="G160" s="173"/>
      <c r="H160" s="174"/>
      <c r="I160" s="150"/>
      <c r="J160" s="150"/>
      <c r="K160" s="150"/>
      <c r="L160" s="150"/>
      <c r="M160" s="150"/>
      <c r="N160" s="150"/>
      <c r="O160" s="150"/>
      <c r="P160" s="150"/>
      <c r="Q160" s="150"/>
      <c r="R160" s="150"/>
      <c r="S160" s="150"/>
      <c r="T160" s="150"/>
      <c r="U160" s="150"/>
      <c r="V160" s="150"/>
      <c r="W160" s="150"/>
      <c r="X160" s="150"/>
      <c r="Y160" s="150"/>
      <c r="Z160" s="150"/>
      <c r="AA160" s="150"/>
      <c r="AB160" s="150"/>
      <c r="AC160" s="150"/>
      <c r="AD160" s="150"/>
      <c r="AE160" s="150"/>
    </row>
    <row r="161" spans="1:30" ht="46.5" x14ac:dyDescent="0.35">
      <c r="A161" s="175"/>
      <c r="B161" s="176">
        <v>1</v>
      </c>
      <c r="C161" s="184" t="s">
        <v>448</v>
      </c>
      <c r="D161" s="182"/>
      <c r="E161" s="179"/>
      <c r="F161" s="180"/>
      <c r="G161" s="181"/>
      <c r="H161" s="158"/>
      <c r="I161" s="150"/>
      <c r="J161" s="150"/>
      <c r="K161" s="150"/>
      <c r="L161" s="150"/>
      <c r="M161" s="150"/>
      <c r="N161" s="150"/>
      <c r="O161" s="150"/>
      <c r="P161" s="150"/>
      <c r="Q161" s="150"/>
      <c r="R161" s="150"/>
      <c r="S161" s="150"/>
      <c r="T161" s="150"/>
      <c r="U161" s="150"/>
      <c r="V161" s="150"/>
      <c r="W161" s="150"/>
      <c r="X161" s="150"/>
      <c r="Y161" s="150"/>
      <c r="Z161" s="150"/>
      <c r="AA161" s="150"/>
      <c r="AB161" s="150"/>
      <c r="AC161" s="150"/>
      <c r="AD161" s="150"/>
    </row>
    <row r="162" spans="1:30" ht="15.5" x14ac:dyDescent="0.35">
      <c r="A162" s="175"/>
      <c r="B162" s="176">
        <v>2</v>
      </c>
      <c r="C162" s="184" t="s">
        <v>449</v>
      </c>
      <c r="D162" s="182"/>
      <c r="E162" s="179"/>
      <c r="F162" s="180"/>
      <c r="G162" s="181"/>
      <c r="H162" s="158"/>
      <c r="I162" s="150"/>
      <c r="J162" s="150"/>
      <c r="K162" s="150"/>
      <c r="L162" s="150"/>
      <c r="M162" s="150"/>
      <c r="N162" s="150"/>
      <c r="O162" s="150"/>
      <c r="P162" s="150"/>
      <c r="Q162" s="150"/>
      <c r="R162" s="150"/>
      <c r="S162" s="150"/>
      <c r="T162" s="150"/>
      <c r="U162" s="150"/>
      <c r="V162" s="150"/>
      <c r="W162" s="150"/>
      <c r="X162" s="150"/>
      <c r="Y162" s="150"/>
      <c r="Z162" s="150"/>
      <c r="AA162" s="150"/>
      <c r="AB162" s="150"/>
      <c r="AC162" s="150"/>
      <c r="AD162" s="150"/>
    </row>
    <row r="163" spans="1:30" ht="31" x14ac:dyDescent="0.35">
      <c r="A163" s="175"/>
      <c r="B163" s="176">
        <v>3</v>
      </c>
      <c r="C163" s="184" t="s">
        <v>450</v>
      </c>
      <c r="D163" s="182"/>
      <c r="E163" s="179"/>
      <c r="F163" s="180"/>
      <c r="G163" s="181"/>
      <c r="H163" s="158"/>
      <c r="I163" s="150"/>
      <c r="J163" s="150"/>
      <c r="K163" s="150"/>
      <c r="L163" s="150"/>
      <c r="M163" s="150"/>
      <c r="N163" s="150"/>
      <c r="O163" s="150"/>
      <c r="P163" s="150"/>
      <c r="Q163" s="150"/>
      <c r="R163" s="150"/>
      <c r="S163" s="150"/>
      <c r="T163" s="150"/>
      <c r="U163" s="150"/>
      <c r="V163" s="150"/>
      <c r="W163" s="150"/>
      <c r="X163" s="150"/>
      <c r="Y163" s="150"/>
      <c r="Z163" s="150"/>
      <c r="AA163" s="150"/>
      <c r="AB163" s="150"/>
      <c r="AC163" s="150"/>
      <c r="AD163" s="150"/>
    </row>
    <row r="164" spans="1:30" ht="31" x14ac:dyDescent="0.35">
      <c r="A164" s="175"/>
      <c r="B164" s="176">
        <v>4</v>
      </c>
      <c r="C164" s="184" t="s">
        <v>451</v>
      </c>
      <c r="D164" s="182"/>
      <c r="E164" s="179"/>
      <c r="F164" s="180"/>
      <c r="G164" s="181"/>
      <c r="H164" s="158"/>
      <c r="I164" s="150"/>
      <c r="J164" s="150"/>
      <c r="K164" s="150"/>
      <c r="L164" s="150"/>
      <c r="M164" s="150"/>
      <c r="N164" s="150"/>
      <c r="O164" s="150"/>
      <c r="P164" s="150"/>
      <c r="Q164" s="150"/>
      <c r="R164" s="150"/>
      <c r="S164" s="150"/>
      <c r="T164" s="150"/>
      <c r="U164" s="150"/>
      <c r="V164" s="150"/>
      <c r="W164" s="150"/>
      <c r="X164" s="150"/>
      <c r="Y164" s="150"/>
      <c r="Z164" s="150"/>
      <c r="AA164" s="150"/>
      <c r="AB164" s="150"/>
      <c r="AC164" s="150"/>
      <c r="AD164" s="150"/>
    </row>
    <row r="165" spans="1:30" ht="31" x14ac:dyDescent="0.35">
      <c r="A165" s="175"/>
      <c r="B165" s="176">
        <v>5</v>
      </c>
      <c r="C165" s="184" t="s">
        <v>439</v>
      </c>
      <c r="D165" s="182"/>
      <c r="E165" s="179"/>
      <c r="F165" s="180"/>
      <c r="G165" s="181"/>
      <c r="H165" s="158"/>
      <c r="I165" s="150"/>
      <c r="J165" s="150"/>
      <c r="K165" s="150"/>
      <c r="L165" s="150"/>
      <c r="M165" s="150"/>
      <c r="N165" s="150"/>
      <c r="O165" s="150"/>
      <c r="P165" s="150"/>
      <c r="Q165" s="150"/>
      <c r="R165" s="150"/>
      <c r="S165" s="150"/>
      <c r="T165" s="150"/>
      <c r="U165" s="150"/>
      <c r="V165" s="150"/>
      <c r="W165" s="150"/>
      <c r="X165" s="150"/>
      <c r="Y165" s="150"/>
      <c r="Z165" s="150"/>
      <c r="AA165" s="150"/>
      <c r="AB165" s="150"/>
      <c r="AC165" s="150"/>
      <c r="AD165" s="150"/>
    </row>
    <row r="166" spans="1:30" ht="62" x14ac:dyDescent="0.35">
      <c r="A166" s="175"/>
      <c r="B166" s="176">
        <v>6</v>
      </c>
      <c r="C166" s="184" t="s">
        <v>440</v>
      </c>
      <c r="D166" s="182"/>
      <c r="E166" s="179"/>
      <c r="F166" s="180"/>
      <c r="G166" s="181"/>
      <c r="H166" s="158"/>
      <c r="I166" s="150"/>
      <c r="J166" s="150"/>
      <c r="K166" s="150"/>
      <c r="L166" s="150"/>
      <c r="M166" s="150"/>
      <c r="N166" s="150"/>
      <c r="O166" s="150"/>
      <c r="P166" s="150"/>
      <c r="Q166" s="150"/>
      <c r="R166" s="150"/>
      <c r="S166" s="150"/>
      <c r="T166" s="150"/>
      <c r="U166" s="150"/>
      <c r="V166" s="150"/>
      <c r="W166" s="150"/>
      <c r="X166" s="150"/>
      <c r="Y166" s="150"/>
      <c r="Z166" s="150"/>
      <c r="AA166" s="150"/>
      <c r="AB166" s="150"/>
      <c r="AC166" s="150"/>
      <c r="AD166" s="150"/>
    </row>
    <row r="167" spans="1:30" ht="31" x14ac:dyDescent="0.35">
      <c r="A167" s="175"/>
      <c r="B167" s="176">
        <v>7</v>
      </c>
      <c r="C167" s="184" t="s">
        <v>441</v>
      </c>
      <c r="D167" s="182"/>
      <c r="E167" s="179"/>
      <c r="F167" s="180"/>
      <c r="G167" s="181"/>
      <c r="H167" s="158"/>
      <c r="I167" s="150"/>
      <c r="J167" s="150"/>
      <c r="K167" s="150"/>
      <c r="L167" s="150"/>
      <c r="M167" s="150"/>
      <c r="N167" s="150"/>
      <c r="O167" s="150"/>
      <c r="P167" s="150"/>
      <c r="Q167" s="150"/>
      <c r="R167" s="150"/>
      <c r="S167" s="150"/>
      <c r="T167" s="150"/>
      <c r="U167" s="150"/>
      <c r="V167" s="150"/>
      <c r="W167" s="150"/>
      <c r="X167" s="150"/>
      <c r="Y167" s="150"/>
      <c r="Z167" s="150"/>
      <c r="AA167" s="150"/>
      <c r="AB167" s="150"/>
      <c r="AC167" s="150"/>
      <c r="AD167" s="150"/>
    </row>
    <row r="168" spans="1:30" ht="31" x14ac:dyDescent="0.35">
      <c r="A168" s="175"/>
      <c r="B168" s="176">
        <v>8</v>
      </c>
      <c r="C168" s="184" t="s">
        <v>442</v>
      </c>
      <c r="D168" s="182"/>
      <c r="E168" s="179"/>
      <c r="F168" s="180"/>
      <c r="G168" s="181"/>
      <c r="H168" s="158"/>
      <c r="I168" s="150"/>
      <c r="J168" s="150"/>
      <c r="K168" s="150"/>
      <c r="L168" s="150"/>
      <c r="M168" s="150"/>
      <c r="N168" s="150"/>
      <c r="O168" s="150"/>
      <c r="P168" s="150"/>
      <c r="Q168" s="150"/>
      <c r="R168" s="150"/>
      <c r="S168" s="150"/>
      <c r="T168" s="150"/>
      <c r="U168" s="150"/>
      <c r="V168" s="150"/>
      <c r="W168" s="150"/>
      <c r="X168" s="150"/>
      <c r="Y168" s="150"/>
      <c r="Z168" s="150"/>
      <c r="AA168" s="150"/>
      <c r="AB168" s="150"/>
      <c r="AC168" s="150"/>
      <c r="AD168" s="150"/>
    </row>
    <row r="169" spans="1:30" ht="46.5" x14ac:dyDescent="0.35">
      <c r="A169" s="175"/>
      <c r="B169" s="176">
        <v>9</v>
      </c>
      <c r="C169" s="184" t="s">
        <v>452</v>
      </c>
      <c r="D169" s="182"/>
      <c r="E169" s="179"/>
      <c r="F169" s="180"/>
      <c r="G169" s="181"/>
      <c r="H169" s="158"/>
      <c r="I169" s="150"/>
      <c r="J169" s="150"/>
      <c r="K169" s="150"/>
      <c r="L169" s="150"/>
      <c r="M169" s="150"/>
      <c r="N169" s="150"/>
      <c r="O169" s="150"/>
      <c r="P169" s="150"/>
      <c r="Q169" s="150"/>
      <c r="R169" s="150"/>
      <c r="S169" s="150"/>
      <c r="T169" s="150"/>
      <c r="U169" s="150"/>
      <c r="V169" s="150"/>
      <c r="W169" s="150"/>
      <c r="X169" s="150"/>
      <c r="Y169" s="150"/>
      <c r="Z169" s="150"/>
      <c r="AA169" s="150"/>
      <c r="AB169" s="150"/>
      <c r="AC169" s="150"/>
      <c r="AD169" s="150"/>
    </row>
    <row r="170" spans="1:30" ht="15.5" x14ac:dyDescent="0.35">
      <c r="A170" s="175"/>
      <c r="B170" s="176">
        <v>10</v>
      </c>
      <c r="C170" s="184" t="s">
        <v>453</v>
      </c>
      <c r="D170" s="182"/>
      <c r="E170" s="179"/>
      <c r="F170" s="180"/>
      <c r="G170" s="181"/>
      <c r="H170" s="158"/>
      <c r="I170" s="150"/>
      <c r="J170" s="150"/>
      <c r="K170" s="150"/>
      <c r="L170" s="150"/>
      <c r="M170" s="150"/>
      <c r="N170" s="150"/>
      <c r="O170" s="150"/>
      <c r="P170" s="150"/>
      <c r="Q170" s="150"/>
      <c r="R170" s="150"/>
      <c r="S170" s="150"/>
      <c r="T170" s="150"/>
      <c r="U170" s="150"/>
      <c r="V170" s="150"/>
      <c r="W170" s="150"/>
      <c r="X170" s="150"/>
      <c r="Y170" s="150"/>
      <c r="Z170" s="150"/>
      <c r="AA170" s="150"/>
      <c r="AB170" s="150"/>
      <c r="AC170" s="150"/>
      <c r="AD170" s="150"/>
    </row>
    <row r="171" spans="1:30" ht="31" x14ac:dyDescent="0.35">
      <c r="A171" s="175"/>
      <c r="B171" s="176">
        <v>11</v>
      </c>
      <c r="C171" s="184" t="s">
        <v>454</v>
      </c>
      <c r="D171" s="182"/>
      <c r="E171" s="179"/>
      <c r="F171" s="180"/>
      <c r="G171" s="181"/>
      <c r="H171" s="158"/>
      <c r="I171" s="150"/>
      <c r="J171" s="150"/>
      <c r="K171" s="150"/>
      <c r="L171" s="150"/>
      <c r="M171" s="150"/>
      <c r="N171" s="150"/>
      <c r="O171" s="150"/>
      <c r="P171" s="150"/>
      <c r="Q171" s="150"/>
      <c r="R171" s="150"/>
      <c r="S171" s="150"/>
      <c r="T171" s="150"/>
      <c r="U171" s="150"/>
      <c r="V171" s="150"/>
      <c r="W171" s="150"/>
      <c r="X171" s="150"/>
      <c r="Y171" s="150"/>
      <c r="Z171" s="150"/>
      <c r="AA171" s="150"/>
      <c r="AB171" s="150"/>
      <c r="AC171" s="150"/>
      <c r="AD171" s="150"/>
    </row>
    <row r="172" spans="1:30" ht="15.5" x14ac:dyDescent="0.35">
      <c r="A172" s="175"/>
      <c r="B172" s="176">
        <v>12</v>
      </c>
      <c r="C172" s="184" t="s">
        <v>433</v>
      </c>
      <c r="D172" s="182"/>
      <c r="E172" s="179"/>
      <c r="F172" s="180"/>
      <c r="G172" s="181"/>
      <c r="H172" s="158"/>
      <c r="I172" s="150"/>
      <c r="J172" s="150"/>
      <c r="K172" s="150"/>
      <c r="L172" s="150"/>
      <c r="M172" s="150"/>
      <c r="N172" s="150"/>
      <c r="O172" s="150"/>
      <c r="P172" s="150"/>
      <c r="Q172" s="150"/>
      <c r="R172" s="150"/>
      <c r="S172" s="150"/>
      <c r="T172" s="150"/>
      <c r="U172" s="150"/>
      <c r="V172" s="150"/>
      <c r="W172" s="150"/>
      <c r="X172" s="150"/>
      <c r="Y172" s="150"/>
      <c r="Z172" s="150"/>
      <c r="AA172" s="150"/>
      <c r="AB172" s="150"/>
      <c r="AC172" s="150"/>
      <c r="AD172" s="150"/>
    </row>
    <row r="173" spans="1:30" ht="31" x14ac:dyDescent="0.35">
      <c r="A173" s="175"/>
      <c r="B173" s="176">
        <v>13</v>
      </c>
      <c r="C173" s="184" t="s">
        <v>450</v>
      </c>
      <c r="D173" s="182"/>
      <c r="E173" s="179"/>
      <c r="F173" s="180"/>
      <c r="G173" s="181"/>
      <c r="H173" s="158"/>
      <c r="I173" s="150"/>
      <c r="J173" s="150"/>
      <c r="K173" s="150"/>
      <c r="L173" s="150"/>
      <c r="M173" s="150"/>
      <c r="N173" s="150"/>
      <c r="O173" s="150"/>
      <c r="P173" s="150"/>
      <c r="Q173" s="150"/>
      <c r="R173" s="150"/>
      <c r="S173" s="150"/>
      <c r="T173" s="150"/>
      <c r="U173" s="150"/>
      <c r="V173" s="150"/>
      <c r="W173" s="150"/>
      <c r="X173" s="150"/>
      <c r="Y173" s="150"/>
      <c r="Z173" s="150"/>
      <c r="AA173" s="150"/>
      <c r="AB173" s="150"/>
      <c r="AC173" s="150"/>
      <c r="AD173" s="150"/>
    </row>
    <row r="174" spans="1:30" ht="15.5" x14ac:dyDescent="0.35">
      <c r="A174" s="175"/>
      <c r="B174" s="176">
        <v>14</v>
      </c>
      <c r="C174" s="184" t="s">
        <v>455</v>
      </c>
      <c r="D174" s="182"/>
      <c r="E174" s="179"/>
      <c r="F174" s="180"/>
      <c r="G174" s="181"/>
      <c r="H174" s="158"/>
      <c r="I174" s="150"/>
      <c r="J174" s="150"/>
      <c r="K174" s="150"/>
      <c r="L174" s="150"/>
      <c r="M174" s="150"/>
      <c r="N174" s="150"/>
      <c r="O174" s="150"/>
      <c r="P174" s="150"/>
      <c r="Q174" s="150"/>
      <c r="R174" s="150"/>
      <c r="S174" s="150"/>
      <c r="T174" s="150"/>
      <c r="U174" s="150"/>
      <c r="V174" s="150"/>
      <c r="W174" s="150"/>
      <c r="X174" s="150"/>
      <c r="Y174" s="150"/>
      <c r="Z174" s="150"/>
      <c r="AA174" s="150"/>
      <c r="AB174" s="150"/>
      <c r="AC174" s="150"/>
      <c r="AD174" s="150"/>
    </row>
    <row r="175" spans="1:30" ht="15.5" x14ac:dyDescent="0.35">
      <c r="A175" s="175"/>
      <c r="B175" s="176">
        <v>15</v>
      </c>
      <c r="C175" s="184" t="s">
        <v>456</v>
      </c>
      <c r="D175" s="182"/>
      <c r="E175" s="179"/>
      <c r="F175" s="180"/>
      <c r="G175" s="181"/>
      <c r="H175" s="158"/>
      <c r="I175" s="150"/>
      <c r="J175" s="150"/>
      <c r="K175" s="150"/>
      <c r="L175" s="150"/>
      <c r="M175" s="150"/>
      <c r="N175" s="150"/>
      <c r="O175" s="150"/>
      <c r="P175" s="150"/>
      <c r="Q175" s="150"/>
      <c r="R175" s="150"/>
      <c r="S175" s="150"/>
      <c r="T175" s="150"/>
      <c r="U175" s="150"/>
      <c r="V175" s="150"/>
      <c r="W175" s="150"/>
      <c r="X175" s="150"/>
      <c r="Y175" s="150"/>
      <c r="Z175" s="150"/>
      <c r="AA175" s="150"/>
      <c r="AB175" s="150"/>
      <c r="AC175" s="150"/>
      <c r="AD175" s="150"/>
    </row>
    <row r="176" spans="1:30" ht="15.5" x14ac:dyDescent="0.35">
      <c r="A176" s="175"/>
      <c r="B176" s="176">
        <v>16</v>
      </c>
      <c r="C176" s="184" t="s">
        <v>457</v>
      </c>
      <c r="D176" s="182"/>
      <c r="E176" s="179"/>
      <c r="F176" s="180"/>
      <c r="G176" s="181"/>
      <c r="H176" s="158"/>
      <c r="I176" s="150"/>
      <c r="J176" s="150"/>
      <c r="K176" s="150"/>
      <c r="L176" s="150"/>
      <c r="M176" s="150"/>
      <c r="N176" s="150"/>
      <c r="O176" s="150"/>
      <c r="P176" s="150"/>
      <c r="Q176" s="150"/>
      <c r="R176" s="150"/>
      <c r="S176" s="150"/>
      <c r="T176" s="150"/>
      <c r="U176" s="150"/>
      <c r="V176" s="150"/>
      <c r="W176" s="150"/>
      <c r="X176" s="150"/>
      <c r="Y176" s="150"/>
      <c r="Z176" s="150"/>
      <c r="AA176" s="150"/>
      <c r="AB176" s="150"/>
      <c r="AC176" s="150"/>
      <c r="AD176" s="150"/>
    </row>
    <row r="177" spans="1:31" ht="15.5" x14ac:dyDescent="0.35">
      <c r="A177" s="175"/>
      <c r="B177" s="176">
        <v>17</v>
      </c>
      <c r="C177" s="184" t="s">
        <v>458</v>
      </c>
      <c r="D177" s="182"/>
      <c r="E177" s="179"/>
      <c r="F177" s="180"/>
      <c r="G177" s="181"/>
      <c r="H177" s="158"/>
      <c r="I177" s="150"/>
      <c r="J177" s="150"/>
      <c r="K177" s="150"/>
      <c r="L177" s="150"/>
      <c r="M177" s="150"/>
      <c r="N177" s="150"/>
      <c r="O177" s="150"/>
      <c r="P177" s="150"/>
      <c r="Q177" s="150"/>
      <c r="R177" s="150"/>
      <c r="S177" s="150"/>
      <c r="T177" s="150"/>
      <c r="U177" s="150"/>
      <c r="V177" s="150"/>
      <c r="W177" s="150"/>
      <c r="X177" s="150"/>
      <c r="Y177" s="150"/>
      <c r="Z177" s="150"/>
      <c r="AA177" s="150"/>
      <c r="AB177" s="150"/>
      <c r="AC177" s="150"/>
      <c r="AD177" s="150"/>
    </row>
    <row r="178" spans="1:31" ht="31" x14ac:dyDescent="0.35">
      <c r="A178" s="175"/>
      <c r="B178" s="176">
        <v>18</v>
      </c>
      <c r="C178" s="184" t="s">
        <v>459</v>
      </c>
      <c r="D178" s="182"/>
      <c r="E178" s="179"/>
      <c r="F178" s="180"/>
      <c r="G178" s="181"/>
      <c r="H178" s="158"/>
      <c r="I178" s="150"/>
      <c r="J178" s="150"/>
      <c r="K178" s="150"/>
      <c r="L178" s="150"/>
      <c r="M178" s="150"/>
      <c r="N178" s="150"/>
      <c r="O178" s="150"/>
      <c r="P178" s="150"/>
      <c r="Q178" s="150"/>
      <c r="R178" s="150"/>
      <c r="S178" s="150"/>
      <c r="T178" s="150"/>
      <c r="U178" s="150"/>
      <c r="V178" s="150"/>
      <c r="W178" s="150"/>
      <c r="X178" s="150"/>
      <c r="Y178" s="150"/>
      <c r="Z178" s="150"/>
      <c r="AA178" s="150"/>
      <c r="AB178" s="150"/>
      <c r="AC178" s="150"/>
      <c r="AD178" s="150"/>
    </row>
    <row r="179" spans="1:31" ht="31" x14ac:dyDescent="0.35">
      <c r="A179" s="175"/>
      <c r="B179" s="176">
        <v>19</v>
      </c>
      <c r="C179" s="184" t="s">
        <v>460</v>
      </c>
      <c r="D179" s="182"/>
      <c r="E179" s="179"/>
      <c r="F179" s="180"/>
      <c r="G179" s="181"/>
      <c r="H179" s="158"/>
      <c r="I179" s="150"/>
      <c r="J179" s="150"/>
      <c r="K179" s="150"/>
      <c r="L179" s="150"/>
      <c r="M179" s="150"/>
      <c r="N179" s="150"/>
      <c r="O179" s="150"/>
      <c r="P179" s="150"/>
      <c r="Q179" s="150"/>
      <c r="R179" s="150"/>
      <c r="S179" s="150"/>
      <c r="T179" s="150"/>
      <c r="U179" s="150"/>
      <c r="V179" s="150"/>
      <c r="W179" s="150"/>
      <c r="X179" s="150"/>
      <c r="Y179" s="150"/>
      <c r="Z179" s="150"/>
      <c r="AA179" s="150"/>
      <c r="AB179" s="150"/>
      <c r="AC179" s="150"/>
      <c r="AD179" s="150"/>
    </row>
    <row r="180" spans="1:31" ht="15.5" x14ac:dyDescent="0.35">
      <c r="A180" s="175"/>
      <c r="B180" s="176">
        <v>20</v>
      </c>
      <c r="C180" s="184" t="s">
        <v>461</v>
      </c>
      <c r="D180" s="182"/>
      <c r="E180" s="179"/>
      <c r="F180" s="180"/>
      <c r="G180" s="181"/>
      <c r="H180" s="158"/>
      <c r="I180" s="150"/>
      <c r="J180" s="150"/>
      <c r="K180" s="150"/>
      <c r="L180" s="150"/>
      <c r="M180" s="150"/>
      <c r="N180" s="150"/>
      <c r="O180" s="150"/>
      <c r="P180" s="150"/>
      <c r="Q180" s="150"/>
      <c r="R180" s="150"/>
      <c r="S180" s="150"/>
      <c r="T180" s="150"/>
      <c r="U180" s="150"/>
      <c r="V180" s="150"/>
      <c r="W180" s="150"/>
      <c r="X180" s="150"/>
      <c r="Y180" s="150"/>
      <c r="Z180" s="150"/>
      <c r="AA180" s="150"/>
      <c r="AB180" s="150"/>
      <c r="AC180" s="150"/>
      <c r="AD180" s="150"/>
    </row>
    <row r="181" spans="1:31" ht="15.5" x14ac:dyDescent="0.35">
      <c r="A181" s="175"/>
      <c r="B181" s="176">
        <v>21</v>
      </c>
      <c r="C181" s="184" t="s">
        <v>462</v>
      </c>
      <c r="D181" s="182"/>
      <c r="E181" s="179"/>
      <c r="F181" s="180"/>
      <c r="G181" s="181"/>
      <c r="H181" s="158"/>
      <c r="I181" s="150"/>
      <c r="J181" s="150"/>
      <c r="K181" s="150"/>
      <c r="L181" s="150"/>
      <c r="M181" s="150"/>
      <c r="N181" s="150"/>
      <c r="O181" s="150"/>
      <c r="P181" s="150"/>
      <c r="Q181" s="150"/>
      <c r="R181" s="150"/>
      <c r="S181" s="150"/>
      <c r="T181" s="150"/>
      <c r="U181" s="150"/>
      <c r="V181" s="150"/>
      <c r="W181" s="150"/>
      <c r="X181" s="150"/>
      <c r="Y181" s="150"/>
      <c r="Z181" s="150"/>
      <c r="AA181" s="150"/>
      <c r="AB181" s="150"/>
      <c r="AC181" s="150"/>
      <c r="AD181" s="150"/>
    </row>
    <row r="182" spans="1:31" ht="31" x14ac:dyDescent="0.35">
      <c r="A182" s="175"/>
      <c r="B182" s="176">
        <v>22</v>
      </c>
      <c r="C182" s="184" t="s">
        <v>463</v>
      </c>
      <c r="D182" s="182"/>
      <c r="E182" s="179"/>
      <c r="F182" s="180"/>
      <c r="G182" s="181"/>
      <c r="H182" s="158"/>
      <c r="I182" s="150"/>
      <c r="J182" s="150"/>
      <c r="K182" s="150"/>
      <c r="L182" s="150"/>
      <c r="M182" s="150"/>
      <c r="N182" s="150"/>
      <c r="O182" s="150"/>
      <c r="P182" s="150"/>
      <c r="Q182" s="150"/>
      <c r="R182" s="150"/>
      <c r="S182" s="150"/>
      <c r="T182" s="150"/>
      <c r="U182" s="150"/>
      <c r="V182" s="150"/>
      <c r="W182" s="150"/>
      <c r="X182" s="150"/>
      <c r="Y182" s="150"/>
      <c r="Z182" s="150"/>
      <c r="AA182" s="150"/>
      <c r="AB182" s="150"/>
      <c r="AC182" s="150"/>
      <c r="AD182" s="150"/>
    </row>
    <row r="183" spans="1:31" ht="31" x14ac:dyDescent="0.35">
      <c r="A183" s="175"/>
      <c r="B183" s="176">
        <v>23</v>
      </c>
      <c r="C183" s="184" t="s">
        <v>464</v>
      </c>
      <c r="D183" s="182"/>
      <c r="E183" s="179"/>
      <c r="F183" s="180"/>
      <c r="G183" s="181"/>
      <c r="H183" s="158"/>
      <c r="I183" s="150"/>
      <c r="J183" s="150"/>
      <c r="K183" s="150"/>
      <c r="L183" s="150"/>
      <c r="M183" s="150"/>
      <c r="N183" s="150"/>
      <c r="O183" s="150"/>
      <c r="P183" s="150"/>
      <c r="Q183" s="150"/>
      <c r="R183" s="150"/>
      <c r="S183" s="150"/>
      <c r="T183" s="150"/>
      <c r="U183" s="150"/>
      <c r="V183" s="150"/>
      <c r="W183" s="150"/>
      <c r="X183" s="150"/>
      <c r="Y183" s="150"/>
      <c r="Z183" s="150"/>
      <c r="AA183" s="150"/>
      <c r="AB183" s="150"/>
      <c r="AC183" s="150"/>
      <c r="AD183" s="150"/>
    </row>
    <row r="184" spans="1:31" ht="46.5" x14ac:dyDescent="0.35">
      <c r="A184" s="175"/>
      <c r="B184" s="176">
        <v>24</v>
      </c>
      <c r="C184" s="184" t="s">
        <v>465</v>
      </c>
      <c r="D184" s="182"/>
      <c r="E184" s="179"/>
      <c r="F184" s="180"/>
      <c r="G184" s="181"/>
      <c r="H184" s="158"/>
      <c r="I184" s="150"/>
      <c r="J184" s="150"/>
      <c r="K184" s="150"/>
      <c r="L184" s="150"/>
      <c r="M184" s="150"/>
      <c r="N184" s="150"/>
      <c r="O184" s="150"/>
      <c r="P184" s="150"/>
      <c r="Q184" s="150"/>
      <c r="R184" s="150"/>
      <c r="S184" s="150"/>
      <c r="T184" s="150"/>
      <c r="U184" s="150"/>
      <c r="V184" s="150"/>
      <c r="W184" s="150"/>
      <c r="X184" s="150"/>
      <c r="Y184" s="150"/>
      <c r="Z184" s="150"/>
      <c r="AA184" s="150"/>
      <c r="AB184" s="150"/>
      <c r="AC184" s="150"/>
      <c r="AD184" s="150"/>
    </row>
    <row r="185" spans="1:31" ht="31" x14ac:dyDescent="0.35">
      <c r="A185" s="175"/>
      <c r="B185" s="176">
        <v>25</v>
      </c>
      <c r="C185" s="184" t="s">
        <v>466</v>
      </c>
      <c r="D185" s="182"/>
      <c r="E185" s="179"/>
      <c r="F185" s="180"/>
      <c r="G185" s="181"/>
      <c r="H185" s="158"/>
      <c r="I185" s="150"/>
      <c r="J185" s="150"/>
      <c r="K185" s="150"/>
      <c r="L185" s="150"/>
      <c r="M185" s="150"/>
      <c r="N185" s="150"/>
      <c r="O185" s="150"/>
      <c r="P185" s="150"/>
      <c r="Q185" s="150"/>
      <c r="R185" s="150"/>
      <c r="S185" s="150"/>
      <c r="T185" s="150"/>
      <c r="U185" s="150"/>
      <c r="V185" s="150"/>
      <c r="W185" s="150"/>
      <c r="X185" s="150"/>
      <c r="Y185" s="150"/>
      <c r="Z185" s="150"/>
      <c r="AA185" s="150"/>
      <c r="AB185" s="150"/>
      <c r="AC185" s="150"/>
      <c r="AD185" s="150"/>
    </row>
    <row r="186" spans="1:31" ht="15.5" x14ac:dyDescent="0.35">
      <c r="A186" s="175"/>
      <c r="B186" s="176">
        <v>26</v>
      </c>
      <c r="C186" s="184" t="s">
        <v>467</v>
      </c>
      <c r="D186" s="182"/>
      <c r="E186" s="179"/>
      <c r="F186" s="180"/>
      <c r="G186" s="181"/>
      <c r="H186" s="158"/>
      <c r="I186" s="150"/>
      <c r="J186" s="150"/>
      <c r="K186" s="150"/>
      <c r="L186" s="150"/>
      <c r="M186" s="150"/>
      <c r="N186" s="150"/>
      <c r="O186" s="150"/>
      <c r="P186" s="150"/>
      <c r="Q186" s="150"/>
      <c r="R186" s="150"/>
      <c r="S186" s="150"/>
      <c r="T186" s="150"/>
      <c r="U186" s="150"/>
      <c r="V186" s="150"/>
      <c r="W186" s="150"/>
      <c r="X186" s="150"/>
      <c r="Y186" s="150"/>
      <c r="Z186" s="150"/>
      <c r="AA186" s="150"/>
      <c r="AB186" s="150"/>
      <c r="AC186" s="150"/>
      <c r="AD186" s="150"/>
    </row>
    <row r="187" spans="1:31" ht="15.5" x14ac:dyDescent="0.35">
      <c r="A187" s="175"/>
      <c r="B187" s="176">
        <v>27</v>
      </c>
      <c r="C187" s="184" t="s">
        <v>468</v>
      </c>
      <c r="D187" s="182"/>
      <c r="E187" s="179"/>
      <c r="F187" s="180"/>
      <c r="G187" s="181"/>
      <c r="H187" s="158"/>
      <c r="I187" s="150"/>
      <c r="J187" s="150"/>
      <c r="K187" s="150"/>
      <c r="L187" s="150"/>
      <c r="M187" s="150"/>
      <c r="N187" s="150"/>
      <c r="O187" s="150"/>
      <c r="P187" s="150"/>
      <c r="Q187" s="150"/>
      <c r="R187" s="150"/>
      <c r="S187" s="150"/>
      <c r="T187" s="150"/>
      <c r="U187" s="150"/>
      <c r="V187" s="150"/>
      <c r="W187" s="150"/>
      <c r="X187" s="150"/>
      <c r="Y187" s="150"/>
      <c r="Z187" s="150"/>
      <c r="AA187" s="150"/>
      <c r="AB187" s="150"/>
      <c r="AC187" s="150"/>
      <c r="AD187" s="150"/>
    </row>
    <row r="188" spans="1:31" ht="31.5" thickBot="1" x14ac:dyDescent="0.4">
      <c r="A188" s="175"/>
      <c r="B188" s="176">
        <v>28</v>
      </c>
      <c r="C188" s="184" t="s">
        <v>446</v>
      </c>
      <c r="D188" s="182"/>
      <c r="E188" s="179"/>
      <c r="F188" s="180"/>
      <c r="G188" s="181"/>
      <c r="H188" s="158"/>
      <c r="I188" s="150"/>
      <c r="J188" s="150"/>
      <c r="K188" s="150"/>
      <c r="L188" s="150"/>
      <c r="M188" s="150"/>
      <c r="N188" s="150"/>
      <c r="O188" s="150"/>
      <c r="P188" s="150"/>
      <c r="Q188" s="150"/>
      <c r="R188" s="150"/>
      <c r="S188" s="150"/>
      <c r="T188" s="150"/>
      <c r="U188" s="150"/>
      <c r="V188" s="150"/>
      <c r="W188" s="150"/>
      <c r="X188" s="150"/>
      <c r="Y188" s="150"/>
      <c r="Z188" s="150"/>
      <c r="AA188" s="150"/>
      <c r="AB188" s="150"/>
      <c r="AC188" s="150"/>
      <c r="AD188" s="150"/>
    </row>
    <row r="189" spans="1:31" ht="17.5" thickTop="1" thickBot="1" x14ac:dyDescent="0.4">
      <c r="A189" s="168">
        <v>20</v>
      </c>
      <c r="B189" s="185">
        <v>1.2</v>
      </c>
      <c r="C189" s="170" t="s">
        <v>500</v>
      </c>
      <c r="D189" s="170"/>
      <c r="E189" s="171">
        <v>39</v>
      </c>
      <c r="F189" s="172"/>
      <c r="G189" s="173"/>
      <c r="H189" s="174"/>
      <c r="I189" s="150"/>
      <c r="J189" s="150"/>
      <c r="K189" s="150"/>
      <c r="L189" s="150"/>
      <c r="M189" s="150"/>
      <c r="N189" s="150"/>
      <c r="O189" s="150"/>
      <c r="P189" s="150"/>
      <c r="Q189" s="150"/>
      <c r="R189" s="150"/>
      <c r="S189" s="150"/>
      <c r="T189" s="150"/>
      <c r="U189" s="150"/>
      <c r="V189" s="150"/>
      <c r="W189" s="150"/>
      <c r="X189" s="150"/>
      <c r="Y189" s="150"/>
      <c r="Z189" s="150"/>
      <c r="AA189" s="150"/>
      <c r="AB189" s="150"/>
      <c r="AC189" s="150"/>
      <c r="AD189" s="150"/>
      <c r="AE189" s="150"/>
    </row>
    <row r="190" spans="1:31" ht="31" x14ac:dyDescent="0.35">
      <c r="A190" s="175"/>
      <c r="B190" s="176">
        <f>ROW(A1)</f>
        <v>1</v>
      </c>
      <c r="C190" s="184" t="s">
        <v>469</v>
      </c>
      <c r="D190" s="182"/>
      <c r="E190" s="179"/>
      <c r="F190" s="180"/>
      <c r="G190" s="181"/>
      <c r="H190" s="158"/>
      <c r="I190" s="150"/>
      <c r="J190" s="150"/>
      <c r="K190" s="150"/>
      <c r="L190" s="150"/>
      <c r="M190" s="150"/>
      <c r="N190" s="150"/>
      <c r="O190" s="150"/>
      <c r="P190" s="150"/>
      <c r="Q190" s="150"/>
      <c r="R190" s="150"/>
      <c r="S190" s="150"/>
      <c r="T190" s="150"/>
      <c r="U190" s="150"/>
      <c r="V190" s="150"/>
      <c r="W190" s="150"/>
      <c r="X190" s="150"/>
      <c r="Y190" s="150"/>
      <c r="Z190" s="150"/>
      <c r="AA190" s="150"/>
      <c r="AB190" s="150"/>
      <c r="AC190" s="150"/>
      <c r="AD190" s="150"/>
    </row>
    <row r="191" spans="1:31" ht="31" x14ac:dyDescent="0.35">
      <c r="A191" s="175"/>
      <c r="B191" s="176">
        <f>ROW(A2)</f>
        <v>2</v>
      </c>
      <c r="C191" s="184" t="s">
        <v>470</v>
      </c>
      <c r="D191" s="182"/>
      <c r="E191" s="179"/>
      <c r="F191" s="180"/>
      <c r="G191" s="181"/>
      <c r="H191" s="158"/>
      <c r="I191" s="150"/>
      <c r="J191" s="150"/>
      <c r="K191" s="150"/>
      <c r="L191" s="150"/>
      <c r="M191" s="150"/>
      <c r="N191" s="150"/>
      <c r="O191" s="150"/>
      <c r="P191" s="150"/>
      <c r="Q191" s="150"/>
      <c r="R191" s="150"/>
      <c r="S191" s="150"/>
      <c r="T191" s="150"/>
      <c r="U191" s="150"/>
      <c r="V191" s="150"/>
      <c r="W191" s="150"/>
      <c r="X191" s="150"/>
      <c r="Y191" s="150"/>
      <c r="Z191" s="150"/>
      <c r="AA191" s="150"/>
      <c r="AB191" s="150"/>
      <c r="AC191" s="150"/>
      <c r="AD191" s="150"/>
    </row>
    <row r="192" spans="1:31" ht="15.5" x14ac:dyDescent="0.35">
      <c r="A192" s="175"/>
      <c r="B192" s="176">
        <f>ROW(A3)</f>
        <v>3</v>
      </c>
      <c r="C192" s="184" t="s">
        <v>471</v>
      </c>
      <c r="D192" s="182"/>
      <c r="E192" s="179"/>
      <c r="F192" s="180"/>
      <c r="G192" s="181"/>
      <c r="H192" s="158"/>
      <c r="I192" s="150"/>
      <c r="J192" s="150"/>
      <c r="K192" s="150"/>
      <c r="L192" s="150"/>
      <c r="M192" s="150"/>
      <c r="N192" s="150"/>
      <c r="O192" s="150"/>
      <c r="P192" s="150"/>
      <c r="Q192" s="150"/>
      <c r="R192" s="150"/>
      <c r="S192" s="150"/>
      <c r="T192" s="150"/>
      <c r="U192" s="150"/>
      <c r="V192" s="150"/>
      <c r="W192" s="150"/>
      <c r="X192" s="150"/>
      <c r="Y192" s="150"/>
      <c r="Z192" s="150"/>
      <c r="AA192" s="150"/>
      <c r="AB192" s="150"/>
      <c r="AC192" s="150"/>
      <c r="AD192" s="150"/>
    </row>
    <row r="193" spans="1:31" ht="15.5" x14ac:dyDescent="0.35">
      <c r="A193" s="175"/>
      <c r="B193" s="176">
        <f>ROW(A4)</f>
        <v>4</v>
      </c>
      <c r="C193" s="184" t="s">
        <v>472</v>
      </c>
      <c r="D193" s="182"/>
      <c r="E193" s="179"/>
      <c r="F193" s="180"/>
      <c r="G193" s="181"/>
      <c r="H193" s="158"/>
      <c r="I193" s="150"/>
      <c r="J193" s="150"/>
      <c r="K193" s="150"/>
      <c r="L193" s="150"/>
      <c r="M193" s="150"/>
      <c r="N193" s="150"/>
      <c r="O193" s="150"/>
      <c r="P193" s="150"/>
      <c r="Q193" s="150"/>
      <c r="R193" s="150"/>
      <c r="S193" s="150"/>
      <c r="T193" s="150"/>
      <c r="U193" s="150"/>
      <c r="V193" s="150"/>
      <c r="W193" s="150"/>
      <c r="X193" s="150"/>
      <c r="Y193" s="150"/>
      <c r="Z193" s="150"/>
      <c r="AA193" s="150"/>
      <c r="AB193" s="150"/>
      <c r="AC193" s="150"/>
      <c r="AD193" s="150"/>
    </row>
    <row r="194" spans="1:31" ht="16" thickBot="1" x14ac:dyDescent="0.4">
      <c r="A194" s="175"/>
      <c r="B194" s="176">
        <f>ROW(A5)</f>
        <v>5</v>
      </c>
      <c r="C194" s="184" t="s">
        <v>473</v>
      </c>
      <c r="D194" s="182"/>
      <c r="E194" s="179"/>
      <c r="F194" s="180"/>
      <c r="G194" s="181"/>
      <c r="H194" s="158"/>
      <c r="I194" s="150"/>
      <c r="J194" s="150"/>
      <c r="K194" s="150"/>
      <c r="L194" s="150"/>
      <c r="M194" s="150"/>
      <c r="N194" s="150"/>
      <c r="O194" s="150"/>
      <c r="P194" s="150"/>
      <c r="Q194" s="150"/>
      <c r="R194" s="150"/>
      <c r="S194" s="150"/>
      <c r="T194" s="150"/>
      <c r="U194" s="150"/>
      <c r="V194" s="150"/>
      <c r="W194" s="150"/>
      <c r="X194" s="150"/>
      <c r="Y194" s="150"/>
      <c r="Z194" s="150"/>
      <c r="AA194" s="150"/>
      <c r="AB194" s="150"/>
      <c r="AC194" s="150"/>
      <c r="AD194" s="150"/>
    </row>
    <row r="195" spans="1:31" ht="17.5" thickTop="1" thickBot="1" x14ac:dyDescent="0.4">
      <c r="A195" s="168">
        <v>21</v>
      </c>
      <c r="B195" s="185">
        <v>1.21</v>
      </c>
      <c r="C195" s="170" t="s">
        <v>499</v>
      </c>
      <c r="D195" s="170"/>
      <c r="E195" s="171">
        <v>23</v>
      </c>
      <c r="F195" s="172"/>
      <c r="G195" s="173"/>
      <c r="H195" s="174"/>
      <c r="I195" s="150"/>
      <c r="J195" s="150"/>
      <c r="K195" s="150"/>
      <c r="L195" s="150"/>
      <c r="M195" s="150"/>
      <c r="N195" s="150"/>
      <c r="O195" s="150"/>
      <c r="P195" s="150"/>
      <c r="Q195" s="150"/>
      <c r="R195" s="150"/>
      <c r="S195" s="150"/>
      <c r="T195" s="150"/>
      <c r="U195" s="150"/>
      <c r="V195" s="150"/>
      <c r="W195" s="150"/>
      <c r="X195" s="150"/>
      <c r="Y195" s="150"/>
      <c r="Z195" s="150"/>
      <c r="AA195" s="150"/>
      <c r="AB195" s="150"/>
      <c r="AC195" s="150"/>
      <c r="AD195" s="150"/>
      <c r="AE195" s="150"/>
    </row>
    <row r="196" spans="1:31" ht="31" x14ac:dyDescent="0.35">
      <c r="A196" s="175"/>
      <c r="B196" s="176">
        <f t="shared" ref="B196:B200" si="8">ROW(A1)</f>
        <v>1</v>
      </c>
      <c r="C196" s="184" t="s">
        <v>469</v>
      </c>
      <c r="D196" s="182"/>
      <c r="E196" s="179"/>
      <c r="F196" s="180"/>
      <c r="G196" s="181"/>
      <c r="H196" s="158"/>
      <c r="I196" s="150"/>
      <c r="J196" s="150"/>
      <c r="K196" s="150"/>
      <c r="L196" s="150"/>
      <c r="M196" s="150"/>
      <c r="N196" s="150"/>
      <c r="O196" s="150"/>
      <c r="P196" s="150"/>
      <c r="Q196" s="150"/>
      <c r="R196" s="150"/>
      <c r="S196" s="150"/>
      <c r="T196" s="150"/>
      <c r="U196" s="150"/>
      <c r="V196" s="150"/>
      <c r="W196" s="150"/>
      <c r="X196" s="150"/>
      <c r="Y196" s="150"/>
      <c r="Z196" s="150"/>
      <c r="AA196" s="150"/>
      <c r="AB196" s="150"/>
      <c r="AC196" s="150"/>
      <c r="AD196" s="150"/>
    </row>
    <row r="197" spans="1:31" ht="31" x14ac:dyDescent="0.35">
      <c r="A197" s="175"/>
      <c r="B197" s="176">
        <f t="shared" si="8"/>
        <v>2</v>
      </c>
      <c r="C197" s="184" t="s">
        <v>470</v>
      </c>
      <c r="D197" s="182"/>
      <c r="E197" s="179"/>
      <c r="F197" s="180"/>
      <c r="G197" s="181"/>
      <c r="H197" s="158"/>
      <c r="I197" s="150"/>
      <c r="J197" s="150"/>
      <c r="K197" s="150"/>
      <c r="L197" s="150"/>
      <c r="M197" s="150"/>
      <c r="N197" s="150"/>
      <c r="O197" s="150"/>
      <c r="P197" s="150"/>
      <c r="Q197" s="150"/>
      <c r="R197" s="150"/>
      <c r="S197" s="150"/>
      <c r="T197" s="150"/>
      <c r="U197" s="150"/>
      <c r="V197" s="150"/>
      <c r="W197" s="150"/>
      <c r="X197" s="150"/>
      <c r="Y197" s="150"/>
      <c r="Z197" s="150"/>
      <c r="AA197" s="150"/>
      <c r="AB197" s="150"/>
      <c r="AC197" s="150"/>
      <c r="AD197" s="150"/>
    </row>
    <row r="198" spans="1:31" ht="15.5" x14ac:dyDescent="0.35">
      <c r="A198" s="175"/>
      <c r="B198" s="176">
        <f t="shared" si="8"/>
        <v>3</v>
      </c>
      <c r="C198" s="184" t="s">
        <v>471</v>
      </c>
      <c r="D198" s="182"/>
      <c r="E198" s="179"/>
      <c r="F198" s="180"/>
      <c r="G198" s="181"/>
      <c r="H198" s="158"/>
      <c r="I198" s="150"/>
      <c r="J198" s="150"/>
      <c r="K198" s="150"/>
      <c r="L198" s="150"/>
      <c r="M198" s="150"/>
      <c r="N198" s="150"/>
      <c r="O198" s="150"/>
      <c r="P198" s="150"/>
      <c r="Q198" s="150"/>
      <c r="R198" s="150"/>
      <c r="S198" s="150"/>
      <c r="T198" s="150"/>
      <c r="U198" s="150"/>
      <c r="V198" s="150"/>
      <c r="W198" s="150"/>
      <c r="X198" s="150"/>
      <c r="Y198" s="150"/>
      <c r="Z198" s="150"/>
      <c r="AA198" s="150"/>
      <c r="AB198" s="150"/>
      <c r="AC198" s="150"/>
      <c r="AD198" s="150"/>
    </row>
    <row r="199" spans="1:31" ht="15.5" x14ac:dyDescent="0.35">
      <c r="A199" s="175"/>
      <c r="B199" s="176">
        <f t="shared" si="8"/>
        <v>4</v>
      </c>
      <c r="C199" s="184" t="s">
        <v>472</v>
      </c>
      <c r="D199" s="182"/>
      <c r="E199" s="179"/>
      <c r="F199" s="180"/>
      <c r="G199" s="181"/>
      <c r="H199" s="158"/>
      <c r="I199" s="150"/>
      <c r="J199" s="150"/>
      <c r="K199" s="150"/>
      <c r="L199" s="150"/>
      <c r="M199" s="150"/>
      <c r="N199" s="150"/>
      <c r="O199" s="150"/>
      <c r="P199" s="150"/>
      <c r="Q199" s="150"/>
      <c r="R199" s="150"/>
      <c r="S199" s="150"/>
      <c r="T199" s="150"/>
      <c r="U199" s="150"/>
      <c r="V199" s="150"/>
      <c r="W199" s="150"/>
      <c r="X199" s="150"/>
      <c r="Y199" s="150"/>
      <c r="Z199" s="150"/>
      <c r="AA199" s="150"/>
      <c r="AB199" s="150"/>
      <c r="AC199" s="150"/>
      <c r="AD199" s="150"/>
    </row>
    <row r="200" spans="1:31" ht="16" thickBot="1" x14ac:dyDescent="0.4">
      <c r="A200" s="175"/>
      <c r="B200" s="176">
        <f t="shared" si="8"/>
        <v>5</v>
      </c>
      <c r="C200" s="184" t="s">
        <v>474</v>
      </c>
      <c r="D200" s="182"/>
      <c r="E200" s="179"/>
      <c r="F200" s="180"/>
      <c r="G200" s="181"/>
      <c r="H200" s="158"/>
      <c r="I200" s="150"/>
      <c r="J200" s="150"/>
      <c r="K200" s="150"/>
      <c r="L200" s="150"/>
      <c r="M200" s="150"/>
      <c r="N200" s="150"/>
      <c r="O200" s="150"/>
      <c r="P200" s="150"/>
      <c r="Q200" s="150"/>
      <c r="R200" s="150"/>
      <c r="S200" s="150"/>
      <c r="T200" s="150"/>
      <c r="U200" s="150"/>
      <c r="V200" s="150"/>
      <c r="W200" s="150"/>
      <c r="X200" s="150"/>
      <c r="Y200" s="150"/>
      <c r="Z200" s="150"/>
      <c r="AA200" s="150"/>
      <c r="AB200" s="150"/>
      <c r="AC200" s="150"/>
      <c r="AD200" s="150"/>
    </row>
    <row r="201" spans="1:31" ht="17.5" thickTop="1" thickBot="1" x14ac:dyDescent="0.4">
      <c r="A201" s="168">
        <v>22</v>
      </c>
      <c r="B201" s="185">
        <v>1.22</v>
      </c>
      <c r="C201" s="170" t="s">
        <v>63</v>
      </c>
      <c r="D201" s="170"/>
      <c r="E201" s="171">
        <v>3</v>
      </c>
      <c r="F201" s="172"/>
      <c r="G201" s="173"/>
      <c r="H201" s="174"/>
      <c r="I201" s="150"/>
      <c r="J201" s="150"/>
      <c r="K201" s="150"/>
      <c r="L201" s="150"/>
      <c r="M201" s="150"/>
      <c r="N201" s="150"/>
      <c r="O201" s="150"/>
      <c r="P201" s="150"/>
      <c r="Q201" s="150"/>
      <c r="R201" s="150"/>
      <c r="S201" s="150"/>
      <c r="T201" s="150"/>
      <c r="U201" s="150"/>
      <c r="V201" s="150"/>
      <c r="W201" s="150"/>
      <c r="X201" s="150"/>
      <c r="Y201" s="150"/>
      <c r="Z201" s="150"/>
      <c r="AA201" s="150"/>
      <c r="AB201" s="150"/>
      <c r="AC201" s="150"/>
      <c r="AD201" s="150"/>
      <c r="AE201" s="150"/>
    </row>
    <row r="202" spans="1:31" ht="15.5" x14ac:dyDescent="0.35">
      <c r="A202" s="175"/>
      <c r="B202" s="176">
        <f t="shared" ref="B202:B218" si="9">ROW(A1)</f>
        <v>1</v>
      </c>
      <c r="C202" s="184" t="s">
        <v>50</v>
      </c>
      <c r="D202" s="182"/>
      <c r="E202" s="179"/>
      <c r="F202" s="180"/>
      <c r="G202" s="181"/>
      <c r="H202" s="158"/>
      <c r="I202" s="150"/>
      <c r="J202" s="150"/>
      <c r="K202" s="150"/>
      <c r="L202" s="150"/>
      <c r="M202" s="150"/>
      <c r="N202" s="150"/>
      <c r="O202" s="150"/>
      <c r="P202" s="150"/>
      <c r="Q202" s="150"/>
      <c r="R202" s="150"/>
      <c r="S202" s="150"/>
      <c r="T202" s="150"/>
      <c r="U202" s="150"/>
      <c r="V202" s="150"/>
      <c r="W202" s="150"/>
      <c r="X202" s="150"/>
      <c r="Y202" s="150"/>
      <c r="Z202" s="150"/>
      <c r="AA202" s="150"/>
      <c r="AB202" s="150"/>
      <c r="AC202" s="150"/>
      <c r="AD202" s="150"/>
    </row>
    <row r="203" spans="1:31" ht="31" x14ac:dyDescent="0.35">
      <c r="A203" s="175"/>
      <c r="B203" s="176">
        <f t="shared" si="9"/>
        <v>2</v>
      </c>
      <c r="C203" s="184" t="s">
        <v>51</v>
      </c>
      <c r="D203" s="182"/>
      <c r="E203" s="179"/>
      <c r="F203" s="180"/>
      <c r="G203" s="181"/>
      <c r="H203" s="158"/>
      <c r="I203" s="150"/>
      <c r="J203" s="150"/>
      <c r="K203" s="150"/>
      <c r="L203" s="150"/>
      <c r="M203" s="150"/>
      <c r="N203" s="150"/>
      <c r="O203" s="150"/>
      <c r="P203" s="150"/>
      <c r="Q203" s="150"/>
      <c r="R203" s="150"/>
      <c r="S203" s="150"/>
      <c r="T203" s="150"/>
      <c r="U203" s="150"/>
      <c r="V203" s="150"/>
      <c r="W203" s="150"/>
      <c r="X203" s="150"/>
      <c r="Y203" s="150"/>
      <c r="Z203" s="150"/>
      <c r="AA203" s="150"/>
      <c r="AB203" s="150"/>
      <c r="AC203" s="150"/>
      <c r="AD203" s="150"/>
    </row>
    <row r="204" spans="1:31" ht="15.5" x14ac:dyDescent="0.35">
      <c r="A204" s="175"/>
      <c r="B204" s="176">
        <f t="shared" si="9"/>
        <v>3</v>
      </c>
      <c r="C204" s="184" t="s">
        <v>52</v>
      </c>
      <c r="D204" s="182"/>
      <c r="E204" s="179"/>
      <c r="F204" s="180"/>
      <c r="G204" s="181"/>
      <c r="H204" s="158"/>
      <c r="I204" s="150"/>
      <c r="J204" s="150"/>
      <c r="K204" s="150"/>
      <c r="L204" s="150"/>
      <c r="M204" s="150"/>
      <c r="N204" s="150"/>
      <c r="O204" s="150"/>
      <c r="P204" s="150"/>
      <c r="Q204" s="150"/>
      <c r="R204" s="150"/>
      <c r="S204" s="150"/>
      <c r="T204" s="150"/>
      <c r="U204" s="150"/>
      <c r="V204" s="150"/>
      <c r="W204" s="150"/>
      <c r="X204" s="150"/>
      <c r="Y204" s="150"/>
      <c r="Z204" s="150"/>
      <c r="AA204" s="150"/>
      <c r="AB204" s="150"/>
      <c r="AC204" s="150"/>
      <c r="AD204" s="150"/>
    </row>
    <row r="205" spans="1:31" ht="15.5" x14ac:dyDescent="0.35">
      <c r="A205" s="175"/>
      <c r="B205" s="176">
        <f t="shared" si="9"/>
        <v>4</v>
      </c>
      <c r="C205" s="184" t="s">
        <v>53</v>
      </c>
      <c r="D205" s="182"/>
      <c r="E205" s="179"/>
      <c r="F205" s="180"/>
      <c r="G205" s="181"/>
      <c r="H205" s="158"/>
      <c r="I205" s="150"/>
      <c r="J205" s="150"/>
      <c r="K205" s="150"/>
      <c r="L205" s="150"/>
      <c r="M205" s="150"/>
      <c r="N205" s="150"/>
      <c r="O205" s="150"/>
      <c r="P205" s="150"/>
      <c r="Q205" s="150"/>
      <c r="R205" s="150"/>
      <c r="S205" s="150"/>
      <c r="T205" s="150"/>
      <c r="U205" s="150"/>
      <c r="V205" s="150"/>
      <c r="W205" s="150"/>
      <c r="X205" s="150"/>
      <c r="Y205" s="150"/>
      <c r="Z205" s="150"/>
      <c r="AA205" s="150"/>
      <c r="AB205" s="150"/>
      <c r="AC205" s="150"/>
      <c r="AD205" s="150"/>
    </row>
    <row r="206" spans="1:31" ht="31" x14ac:dyDescent="0.35">
      <c r="A206" s="175"/>
      <c r="B206" s="176">
        <f t="shared" si="9"/>
        <v>5</v>
      </c>
      <c r="C206" s="184" t="s">
        <v>54</v>
      </c>
      <c r="D206" s="182"/>
      <c r="E206" s="179"/>
      <c r="F206" s="180"/>
      <c r="G206" s="181"/>
      <c r="H206" s="158"/>
      <c r="I206" s="150"/>
      <c r="J206" s="150"/>
      <c r="K206" s="150"/>
      <c r="L206" s="150"/>
      <c r="M206" s="150"/>
      <c r="N206" s="150"/>
      <c r="O206" s="150"/>
      <c r="P206" s="150"/>
      <c r="Q206" s="150"/>
      <c r="R206" s="150"/>
      <c r="S206" s="150"/>
      <c r="T206" s="150"/>
      <c r="U206" s="150"/>
      <c r="V206" s="150"/>
      <c r="W206" s="150"/>
      <c r="X206" s="150"/>
      <c r="Y206" s="150"/>
      <c r="Z206" s="150"/>
      <c r="AA206" s="150"/>
      <c r="AB206" s="150"/>
      <c r="AC206" s="150"/>
      <c r="AD206" s="150"/>
    </row>
    <row r="207" spans="1:31" ht="31" x14ac:dyDescent="0.35">
      <c r="A207" s="175"/>
      <c r="B207" s="176">
        <f t="shared" si="9"/>
        <v>6</v>
      </c>
      <c r="C207" s="184" t="s">
        <v>55</v>
      </c>
      <c r="D207" s="182"/>
      <c r="E207" s="179"/>
      <c r="F207" s="180"/>
      <c r="G207" s="181"/>
      <c r="H207" s="158"/>
      <c r="I207" s="150"/>
      <c r="J207" s="150"/>
      <c r="K207" s="150"/>
      <c r="L207" s="150"/>
      <c r="M207" s="150"/>
      <c r="N207" s="150"/>
      <c r="O207" s="150"/>
      <c r="P207" s="150"/>
      <c r="Q207" s="150"/>
      <c r="R207" s="150"/>
      <c r="S207" s="150"/>
      <c r="T207" s="150"/>
      <c r="U207" s="150"/>
      <c r="V207" s="150"/>
      <c r="W207" s="150"/>
      <c r="X207" s="150"/>
      <c r="Y207" s="150"/>
      <c r="Z207" s="150"/>
      <c r="AA207" s="150"/>
      <c r="AB207" s="150"/>
      <c r="AC207" s="150"/>
      <c r="AD207" s="150"/>
    </row>
    <row r="208" spans="1:31" ht="31" x14ac:dyDescent="0.35">
      <c r="A208" s="175"/>
      <c r="B208" s="176">
        <f t="shared" si="9"/>
        <v>7</v>
      </c>
      <c r="C208" s="184" t="s">
        <v>56</v>
      </c>
      <c r="D208" s="182"/>
      <c r="E208" s="179"/>
      <c r="F208" s="180"/>
      <c r="G208" s="181"/>
      <c r="H208" s="158"/>
      <c r="I208" s="150"/>
      <c r="J208" s="150"/>
      <c r="K208" s="150"/>
      <c r="L208" s="150"/>
      <c r="M208" s="150"/>
      <c r="N208" s="150"/>
      <c r="O208" s="150"/>
      <c r="P208" s="150"/>
      <c r="Q208" s="150"/>
      <c r="R208" s="150"/>
      <c r="S208" s="150"/>
      <c r="T208" s="150"/>
      <c r="U208" s="150"/>
      <c r="V208" s="150"/>
      <c r="W208" s="150"/>
      <c r="X208" s="150"/>
      <c r="Y208" s="150"/>
      <c r="Z208" s="150"/>
      <c r="AA208" s="150"/>
      <c r="AB208" s="150"/>
      <c r="AC208" s="150"/>
      <c r="AD208" s="150"/>
    </row>
    <row r="209" spans="1:31" ht="15.5" x14ac:dyDescent="0.35">
      <c r="A209" s="175"/>
      <c r="B209" s="176">
        <f t="shared" si="9"/>
        <v>8</v>
      </c>
      <c r="C209" s="184" t="s">
        <v>57</v>
      </c>
      <c r="D209" s="182"/>
      <c r="E209" s="179"/>
      <c r="F209" s="180"/>
      <c r="G209" s="181"/>
      <c r="H209" s="158"/>
      <c r="I209" s="150"/>
      <c r="J209" s="150"/>
      <c r="K209" s="150"/>
      <c r="L209" s="150"/>
      <c r="M209" s="150"/>
      <c r="N209" s="150"/>
      <c r="O209" s="150"/>
      <c r="P209" s="150"/>
      <c r="Q209" s="150"/>
      <c r="R209" s="150"/>
      <c r="S209" s="150"/>
      <c r="T209" s="150"/>
      <c r="U209" s="150"/>
      <c r="V209" s="150"/>
      <c r="W209" s="150"/>
      <c r="X209" s="150"/>
      <c r="Y209" s="150"/>
      <c r="Z209" s="150"/>
      <c r="AA209" s="150"/>
      <c r="AB209" s="150"/>
      <c r="AC209" s="150"/>
      <c r="AD209" s="150"/>
    </row>
    <row r="210" spans="1:31" ht="15.5" x14ac:dyDescent="0.35">
      <c r="A210" s="175"/>
      <c r="B210" s="176">
        <f t="shared" si="9"/>
        <v>9</v>
      </c>
      <c r="C210" s="184" t="s">
        <v>58</v>
      </c>
      <c r="D210" s="182"/>
      <c r="E210" s="179"/>
      <c r="F210" s="180"/>
      <c r="G210" s="181"/>
      <c r="H210" s="158"/>
      <c r="I210" s="150"/>
      <c r="J210" s="150"/>
      <c r="K210" s="150"/>
      <c r="L210" s="150"/>
      <c r="M210" s="150"/>
      <c r="N210" s="150"/>
      <c r="O210" s="150"/>
      <c r="P210" s="150"/>
      <c r="Q210" s="150"/>
      <c r="R210" s="150"/>
      <c r="S210" s="150"/>
      <c r="T210" s="150"/>
      <c r="U210" s="150"/>
      <c r="V210" s="150"/>
      <c r="W210" s="150"/>
      <c r="X210" s="150"/>
      <c r="Y210" s="150"/>
      <c r="Z210" s="150"/>
      <c r="AA210" s="150"/>
      <c r="AB210" s="150"/>
      <c r="AC210" s="150"/>
      <c r="AD210" s="150"/>
    </row>
    <row r="211" spans="1:31" ht="15.5" x14ac:dyDescent="0.35">
      <c r="A211" s="175"/>
      <c r="B211" s="176">
        <f t="shared" si="9"/>
        <v>10</v>
      </c>
      <c r="C211" s="184" t="s">
        <v>475</v>
      </c>
      <c r="D211" s="182"/>
      <c r="E211" s="179"/>
      <c r="F211" s="180"/>
      <c r="G211" s="181"/>
      <c r="H211" s="158"/>
      <c r="I211" s="150"/>
      <c r="J211" s="150"/>
      <c r="K211" s="150"/>
      <c r="L211" s="150"/>
      <c r="M211" s="150"/>
      <c r="N211" s="150"/>
      <c r="O211" s="150"/>
      <c r="P211" s="150"/>
      <c r="Q211" s="150"/>
      <c r="R211" s="150"/>
      <c r="S211" s="150"/>
      <c r="T211" s="150"/>
      <c r="U211" s="150"/>
      <c r="V211" s="150"/>
      <c r="W211" s="150"/>
      <c r="X211" s="150"/>
      <c r="Y211" s="150"/>
      <c r="Z211" s="150"/>
      <c r="AA211" s="150"/>
      <c r="AB211" s="150"/>
      <c r="AC211" s="150"/>
      <c r="AD211" s="150"/>
    </row>
    <row r="212" spans="1:31" ht="15.5" x14ac:dyDescent="0.35">
      <c r="A212" s="175"/>
      <c r="B212" s="176">
        <f t="shared" si="9"/>
        <v>11</v>
      </c>
      <c r="C212" s="184" t="s">
        <v>59</v>
      </c>
      <c r="D212" s="182"/>
      <c r="E212" s="179"/>
      <c r="F212" s="180"/>
      <c r="G212" s="181"/>
      <c r="H212" s="158"/>
      <c r="I212" s="150"/>
      <c r="J212" s="150"/>
      <c r="K212" s="150"/>
      <c r="L212" s="150"/>
      <c r="M212" s="150"/>
      <c r="N212" s="150"/>
      <c r="O212" s="150"/>
      <c r="P212" s="150"/>
      <c r="Q212" s="150"/>
      <c r="R212" s="150"/>
      <c r="S212" s="150"/>
      <c r="T212" s="150"/>
      <c r="U212" s="150"/>
      <c r="V212" s="150"/>
      <c r="W212" s="150"/>
      <c r="X212" s="150"/>
      <c r="Y212" s="150"/>
      <c r="Z212" s="150"/>
      <c r="AA212" s="150"/>
      <c r="AB212" s="150"/>
      <c r="AC212" s="150"/>
      <c r="AD212" s="150"/>
    </row>
    <row r="213" spans="1:31" ht="15.5" x14ac:dyDescent="0.35">
      <c r="A213" s="175"/>
      <c r="B213" s="176">
        <f t="shared" si="9"/>
        <v>12</v>
      </c>
      <c r="C213" s="184" t="s">
        <v>476</v>
      </c>
      <c r="D213" s="182"/>
      <c r="E213" s="179"/>
      <c r="F213" s="180"/>
      <c r="G213" s="181"/>
      <c r="H213" s="158"/>
      <c r="I213" s="150"/>
      <c r="J213" s="150"/>
      <c r="K213" s="150"/>
      <c r="L213" s="150"/>
      <c r="M213" s="150"/>
      <c r="N213" s="150"/>
      <c r="O213" s="150"/>
      <c r="P213" s="150"/>
      <c r="Q213" s="150"/>
      <c r="R213" s="150"/>
      <c r="S213" s="150"/>
      <c r="T213" s="150"/>
      <c r="U213" s="150"/>
      <c r="V213" s="150"/>
      <c r="W213" s="150"/>
      <c r="X213" s="150"/>
      <c r="Y213" s="150"/>
      <c r="Z213" s="150"/>
      <c r="AA213" s="150"/>
      <c r="AB213" s="150"/>
      <c r="AC213" s="150"/>
      <c r="AD213" s="150"/>
    </row>
    <row r="214" spans="1:31" ht="15.5" x14ac:dyDescent="0.35">
      <c r="A214" s="175"/>
      <c r="B214" s="176">
        <f t="shared" si="9"/>
        <v>13</v>
      </c>
      <c r="C214" s="184" t="s">
        <v>60</v>
      </c>
      <c r="D214" s="182"/>
      <c r="E214" s="179"/>
      <c r="F214" s="180"/>
      <c r="G214" s="181"/>
      <c r="H214" s="158"/>
      <c r="I214" s="150"/>
      <c r="J214" s="150"/>
      <c r="K214" s="150"/>
      <c r="L214" s="150"/>
      <c r="M214" s="150"/>
      <c r="N214" s="150"/>
      <c r="O214" s="150"/>
      <c r="P214" s="150"/>
      <c r="Q214" s="150"/>
      <c r="R214" s="150"/>
      <c r="S214" s="150"/>
      <c r="T214" s="150"/>
      <c r="U214" s="150"/>
      <c r="V214" s="150"/>
      <c r="W214" s="150"/>
      <c r="X214" s="150"/>
      <c r="Y214" s="150"/>
      <c r="Z214" s="150"/>
      <c r="AA214" s="150"/>
      <c r="AB214" s="150"/>
      <c r="AC214" s="150"/>
      <c r="AD214" s="150"/>
    </row>
    <row r="215" spans="1:31" ht="15.5" x14ac:dyDescent="0.35">
      <c r="A215" s="175"/>
      <c r="B215" s="176">
        <f t="shared" si="9"/>
        <v>14</v>
      </c>
      <c r="C215" s="184" t="s">
        <v>61</v>
      </c>
      <c r="D215" s="182"/>
      <c r="E215" s="179"/>
      <c r="F215" s="180"/>
      <c r="G215" s="181"/>
      <c r="H215" s="158"/>
      <c r="I215" s="150"/>
      <c r="J215" s="150"/>
      <c r="K215" s="150"/>
      <c r="L215" s="150"/>
      <c r="M215" s="150"/>
      <c r="N215" s="150"/>
      <c r="O215" s="150"/>
      <c r="P215" s="150"/>
      <c r="Q215" s="150"/>
      <c r="R215" s="150"/>
      <c r="S215" s="150"/>
      <c r="T215" s="150"/>
      <c r="U215" s="150"/>
      <c r="V215" s="150"/>
      <c r="W215" s="150"/>
      <c r="X215" s="150"/>
      <c r="Y215" s="150"/>
      <c r="Z215" s="150"/>
      <c r="AA215" s="150"/>
      <c r="AB215" s="150"/>
      <c r="AC215" s="150"/>
      <c r="AD215" s="150"/>
    </row>
    <row r="216" spans="1:31" ht="31" x14ac:dyDescent="0.35">
      <c r="A216" s="175"/>
      <c r="B216" s="176">
        <f t="shared" si="9"/>
        <v>15</v>
      </c>
      <c r="C216" s="184" t="s">
        <v>62</v>
      </c>
      <c r="D216" s="182"/>
      <c r="E216" s="179"/>
      <c r="F216" s="180"/>
      <c r="G216" s="181"/>
      <c r="H216" s="158"/>
      <c r="I216" s="150"/>
      <c r="J216" s="150"/>
      <c r="K216" s="150"/>
      <c r="L216" s="150"/>
      <c r="M216" s="150"/>
      <c r="N216" s="150"/>
      <c r="O216" s="150"/>
      <c r="P216" s="150"/>
      <c r="Q216" s="150"/>
      <c r="R216" s="150"/>
      <c r="S216" s="150"/>
      <c r="T216" s="150"/>
      <c r="U216" s="150"/>
      <c r="V216" s="150"/>
      <c r="W216" s="150"/>
      <c r="X216" s="150"/>
      <c r="Y216" s="150"/>
      <c r="Z216" s="150"/>
      <c r="AA216" s="150"/>
      <c r="AB216" s="150"/>
      <c r="AC216" s="150"/>
      <c r="AD216" s="150"/>
    </row>
    <row r="217" spans="1:31" ht="31" x14ac:dyDescent="0.35">
      <c r="A217" s="175"/>
      <c r="B217" s="176">
        <f t="shared" si="9"/>
        <v>16</v>
      </c>
      <c r="C217" s="184" t="s">
        <v>477</v>
      </c>
      <c r="D217" s="182"/>
      <c r="E217" s="179"/>
      <c r="F217" s="180"/>
      <c r="G217" s="181"/>
      <c r="H217" s="158"/>
      <c r="I217" s="150"/>
      <c r="J217" s="150"/>
      <c r="K217" s="150"/>
      <c r="L217" s="150"/>
      <c r="M217" s="150"/>
      <c r="N217" s="150"/>
      <c r="O217" s="150"/>
      <c r="P217" s="150"/>
      <c r="Q217" s="150"/>
      <c r="R217" s="150"/>
      <c r="S217" s="150"/>
      <c r="T217" s="150"/>
      <c r="U217" s="150"/>
      <c r="V217" s="150"/>
      <c r="W217" s="150"/>
      <c r="X217" s="150"/>
      <c r="Y217" s="150"/>
      <c r="Z217" s="150"/>
      <c r="AA217" s="150"/>
      <c r="AB217" s="150"/>
      <c r="AC217" s="150"/>
      <c r="AD217" s="150"/>
    </row>
    <row r="218" spans="1:31" ht="16" thickBot="1" x14ac:dyDescent="0.4">
      <c r="A218" s="175"/>
      <c r="B218" s="176">
        <f t="shared" si="9"/>
        <v>17</v>
      </c>
      <c r="C218" s="184" t="s">
        <v>478</v>
      </c>
      <c r="D218" s="182"/>
      <c r="E218" s="179"/>
      <c r="F218" s="180"/>
      <c r="G218" s="181"/>
      <c r="H218" s="158"/>
      <c r="I218" s="150"/>
      <c r="J218" s="150"/>
      <c r="K218" s="150"/>
      <c r="L218" s="150"/>
      <c r="M218" s="150"/>
      <c r="N218" s="150"/>
      <c r="O218" s="150"/>
      <c r="P218" s="150"/>
      <c r="Q218" s="150"/>
      <c r="R218" s="150"/>
      <c r="S218" s="150"/>
      <c r="T218" s="150"/>
      <c r="U218" s="150"/>
      <c r="V218" s="150"/>
      <c r="W218" s="150"/>
      <c r="X218" s="150"/>
      <c r="Y218" s="150"/>
      <c r="Z218" s="150"/>
      <c r="AA218" s="150"/>
      <c r="AB218" s="150"/>
      <c r="AC218" s="150"/>
      <c r="AD218" s="150"/>
    </row>
    <row r="219" spans="1:31" ht="17.5" thickTop="1" thickBot="1" x14ac:dyDescent="0.4">
      <c r="A219" s="168">
        <v>23</v>
      </c>
      <c r="B219" s="185">
        <v>1.23</v>
      </c>
      <c r="C219" s="170" t="s">
        <v>64</v>
      </c>
      <c r="D219" s="170"/>
      <c r="E219" s="171">
        <v>1</v>
      </c>
      <c r="F219" s="172"/>
      <c r="G219" s="173"/>
      <c r="H219" s="174"/>
      <c r="I219" s="150"/>
      <c r="J219" s="150"/>
      <c r="K219" s="150"/>
      <c r="L219" s="150"/>
      <c r="M219" s="150"/>
      <c r="N219" s="150"/>
      <c r="O219" s="150"/>
      <c r="P219" s="150"/>
      <c r="Q219" s="150"/>
      <c r="R219" s="150"/>
      <c r="S219" s="150"/>
      <c r="T219" s="150"/>
      <c r="U219" s="150"/>
      <c r="V219" s="150"/>
      <c r="W219" s="150"/>
      <c r="X219" s="150"/>
      <c r="Y219" s="150"/>
      <c r="Z219" s="150"/>
      <c r="AA219" s="150"/>
      <c r="AB219" s="150"/>
      <c r="AC219" s="150"/>
      <c r="AD219" s="150"/>
      <c r="AE219" s="150"/>
    </row>
    <row r="220" spans="1:31" ht="15.5" x14ac:dyDescent="0.35">
      <c r="A220" s="175"/>
      <c r="B220" s="176">
        <f t="shared" ref="B220:B235" si="10">ROW(A1)</f>
        <v>1</v>
      </c>
      <c r="C220" s="184" t="s">
        <v>479</v>
      </c>
      <c r="D220" s="182"/>
      <c r="E220" s="179"/>
      <c r="F220" s="180"/>
      <c r="G220" s="181"/>
      <c r="H220" s="158"/>
      <c r="I220" s="150"/>
      <c r="J220" s="150"/>
      <c r="K220" s="150"/>
      <c r="L220" s="150"/>
      <c r="M220" s="150"/>
      <c r="N220" s="150"/>
      <c r="O220" s="150"/>
      <c r="P220" s="150"/>
      <c r="Q220" s="150"/>
      <c r="R220" s="150"/>
      <c r="S220" s="150"/>
      <c r="T220" s="150"/>
      <c r="U220" s="150"/>
      <c r="V220" s="150"/>
      <c r="W220" s="150"/>
      <c r="X220" s="150"/>
      <c r="Y220" s="150"/>
      <c r="Z220" s="150"/>
      <c r="AA220" s="150"/>
      <c r="AB220" s="150"/>
      <c r="AC220" s="150"/>
      <c r="AD220" s="150"/>
    </row>
    <row r="221" spans="1:31" ht="31" x14ac:dyDescent="0.35">
      <c r="A221" s="175"/>
      <c r="B221" s="176">
        <f t="shared" si="10"/>
        <v>2</v>
      </c>
      <c r="C221" s="184" t="s">
        <v>480</v>
      </c>
      <c r="D221" s="182"/>
      <c r="E221" s="179"/>
      <c r="F221" s="180"/>
      <c r="G221" s="181"/>
      <c r="H221" s="158"/>
      <c r="I221" s="150"/>
      <c r="J221" s="150"/>
      <c r="K221" s="150"/>
      <c r="L221" s="150"/>
      <c r="M221" s="150"/>
      <c r="N221" s="150"/>
      <c r="O221" s="150"/>
      <c r="P221" s="150"/>
      <c r="Q221" s="150"/>
      <c r="R221" s="150"/>
      <c r="S221" s="150"/>
      <c r="T221" s="150"/>
      <c r="U221" s="150"/>
      <c r="V221" s="150"/>
      <c r="W221" s="150"/>
      <c r="X221" s="150"/>
      <c r="Y221" s="150"/>
      <c r="Z221" s="150"/>
      <c r="AA221" s="150"/>
      <c r="AB221" s="150"/>
      <c r="AC221" s="150"/>
      <c r="AD221" s="150"/>
    </row>
    <row r="222" spans="1:31" ht="15.5" x14ac:dyDescent="0.35">
      <c r="A222" s="175"/>
      <c r="B222" s="176">
        <f t="shared" si="10"/>
        <v>3</v>
      </c>
      <c r="C222" s="184" t="s">
        <v>481</v>
      </c>
      <c r="D222" s="182"/>
      <c r="E222" s="179"/>
      <c r="F222" s="180"/>
      <c r="G222" s="181"/>
      <c r="H222" s="158"/>
      <c r="I222" s="150"/>
      <c r="J222" s="150"/>
      <c r="K222" s="150"/>
      <c r="L222" s="150"/>
      <c r="M222" s="150"/>
      <c r="N222" s="150"/>
      <c r="O222" s="150"/>
      <c r="P222" s="150"/>
      <c r="Q222" s="150"/>
      <c r="R222" s="150"/>
      <c r="S222" s="150"/>
      <c r="T222" s="150"/>
      <c r="U222" s="150"/>
      <c r="V222" s="150"/>
      <c r="W222" s="150"/>
      <c r="X222" s="150"/>
      <c r="Y222" s="150"/>
      <c r="Z222" s="150"/>
      <c r="AA222" s="150"/>
      <c r="AB222" s="150"/>
      <c r="AC222" s="150"/>
      <c r="AD222" s="150"/>
    </row>
    <row r="223" spans="1:31" ht="15.5" x14ac:dyDescent="0.35">
      <c r="A223" s="175"/>
      <c r="B223" s="176">
        <f t="shared" si="10"/>
        <v>4</v>
      </c>
      <c r="C223" s="184" t="s">
        <v>482</v>
      </c>
      <c r="D223" s="182"/>
      <c r="E223" s="179"/>
      <c r="F223" s="180"/>
      <c r="G223" s="181"/>
      <c r="H223" s="158"/>
      <c r="I223" s="150"/>
      <c r="J223" s="150"/>
      <c r="K223" s="150"/>
      <c r="L223" s="150"/>
      <c r="M223" s="150"/>
      <c r="N223" s="150"/>
      <c r="O223" s="150"/>
      <c r="P223" s="150"/>
      <c r="Q223" s="150"/>
      <c r="R223" s="150"/>
      <c r="S223" s="150"/>
      <c r="T223" s="150"/>
      <c r="U223" s="150"/>
      <c r="V223" s="150"/>
      <c r="W223" s="150"/>
      <c r="X223" s="150"/>
      <c r="Y223" s="150"/>
      <c r="Z223" s="150"/>
      <c r="AA223" s="150"/>
      <c r="AB223" s="150"/>
      <c r="AC223" s="150"/>
      <c r="AD223" s="150"/>
    </row>
    <row r="224" spans="1:31" ht="31" x14ac:dyDescent="0.35">
      <c r="A224" s="175"/>
      <c r="B224" s="176">
        <f t="shared" si="10"/>
        <v>5</v>
      </c>
      <c r="C224" s="184" t="s">
        <v>483</v>
      </c>
      <c r="D224" s="182"/>
      <c r="E224" s="179"/>
      <c r="F224" s="180"/>
      <c r="G224" s="181"/>
      <c r="H224" s="158"/>
      <c r="I224" s="150"/>
      <c r="J224" s="150"/>
      <c r="K224" s="150"/>
      <c r="L224" s="150"/>
      <c r="M224" s="150"/>
      <c r="N224" s="150"/>
      <c r="O224" s="150"/>
      <c r="P224" s="150"/>
      <c r="Q224" s="150"/>
      <c r="R224" s="150"/>
      <c r="S224" s="150"/>
      <c r="T224" s="150"/>
      <c r="U224" s="150"/>
      <c r="V224" s="150"/>
      <c r="W224" s="150"/>
      <c r="X224" s="150"/>
      <c r="Y224" s="150"/>
      <c r="Z224" s="150"/>
      <c r="AA224" s="150"/>
      <c r="AB224" s="150"/>
      <c r="AC224" s="150"/>
      <c r="AD224" s="150"/>
    </row>
    <row r="225" spans="1:31" ht="15.5" x14ac:dyDescent="0.35">
      <c r="A225" s="175"/>
      <c r="B225" s="176">
        <f t="shared" si="10"/>
        <v>6</v>
      </c>
      <c r="C225" s="184" t="s">
        <v>484</v>
      </c>
      <c r="D225" s="182"/>
      <c r="E225" s="179"/>
      <c r="F225" s="180"/>
      <c r="G225" s="188"/>
      <c r="H225" s="158"/>
      <c r="I225" s="150"/>
      <c r="J225" s="150"/>
      <c r="K225" s="150"/>
      <c r="L225" s="150"/>
      <c r="M225" s="150"/>
      <c r="N225" s="150"/>
      <c r="O225" s="150"/>
      <c r="P225" s="150"/>
      <c r="Q225" s="150"/>
      <c r="R225" s="150"/>
      <c r="S225" s="150"/>
      <c r="T225" s="150"/>
      <c r="U225" s="150"/>
      <c r="V225" s="150"/>
      <c r="W225" s="150"/>
      <c r="X225" s="150"/>
      <c r="Y225" s="150"/>
      <c r="Z225" s="150"/>
      <c r="AA225" s="150"/>
      <c r="AB225" s="150"/>
      <c r="AC225" s="150"/>
      <c r="AD225" s="150"/>
    </row>
    <row r="226" spans="1:31" ht="31" x14ac:dyDescent="0.35">
      <c r="A226" s="175"/>
      <c r="B226" s="176">
        <f t="shared" si="10"/>
        <v>7</v>
      </c>
      <c r="C226" s="184" t="s">
        <v>485</v>
      </c>
      <c r="D226" s="182"/>
      <c r="E226" s="179"/>
      <c r="F226" s="180"/>
      <c r="G226" s="181"/>
      <c r="H226" s="158"/>
      <c r="I226" s="150"/>
      <c r="J226" s="150"/>
      <c r="K226" s="150"/>
      <c r="L226" s="150"/>
      <c r="M226" s="150"/>
      <c r="N226" s="150"/>
      <c r="O226" s="150"/>
      <c r="P226" s="150"/>
      <c r="Q226" s="150"/>
      <c r="R226" s="150"/>
      <c r="S226" s="150"/>
      <c r="T226" s="150"/>
      <c r="U226" s="150"/>
      <c r="V226" s="150"/>
      <c r="W226" s="150"/>
      <c r="X226" s="150"/>
      <c r="Y226" s="150"/>
      <c r="Z226" s="150"/>
      <c r="AA226" s="150"/>
      <c r="AB226" s="150"/>
      <c r="AC226" s="150"/>
      <c r="AD226" s="150"/>
    </row>
    <row r="227" spans="1:31" ht="31" x14ac:dyDescent="0.35">
      <c r="A227" s="175"/>
      <c r="B227" s="176">
        <f t="shared" si="10"/>
        <v>8</v>
      </c>
      <c r="C227" s="184" t="s">
        <v>486</v>
      </c>
      <c r="D227" s="182"/>
      <c r="E227" s="179"/>
      <c r="F227" s="180"/>
      <c r="G227" s="181"/>
      <c r="H227" s="158"/>
      <c r="I227" s="150"/>
      <c r="J227" s="150"/>
      <c r="K227" s="150"/>
      <c r="L227" s="150"/>
      <c r="M227" s="150"/>
      <c r="N227" s="150"/>
      <c r="O227" s="150"/>
      <c r="P227" s="150"/>
      <c r="Q227" s="150"/>
      <c r="R227" s="150"/>
      <c r="S227" s="150"/>
      <c r="T227" s="150"/>
      <c r="U227" s="150"/>
      <c r="V227" s="150"/>
      <c r="W227" s="150"/>
      <c r="X227" s="150"/>
      <c r="Y227" s="150"/>
      <c r="Z227" s="150"/>
      <c r="AA227" s="150"/>
      <c r="AB227" s="150"/>
      <c r="AC227" s="150"/>
      <c r="AD227" s="150"/>
    </row>
    <row r="228" spans="1:31" ht="46.5" x14ac:dyDescent="0.35">
      <c r="A228" s="175"/>
      <c r="B228" s="176">
        <f t="shared" si="10"/>
        <v>9</v>
      </c>
      <c r="C228" s="184" t="s">
        <v>487</v>
      </c>
      <c r="D228" s="182"/>
      <c r="E228" s="179"/>
      <c r="F228" s="180"/>
      <c r="G228" s="181"/>
      <c r="H228" s="158"/>
      <c r="I228" s="150"/>
      <c r="J228" s="150"/>
      <c r="K228" s="150"/>
      <c r="L228" s="150"/>
      <c r="M228" s="150"/>
      <c r="N228" s="150"/>
      <c r="O228" s="150"/>
      <c r="P228" s="150"/>
      <c r="Q228" s="150"/>
      <c r="R228" s="150"/>
      <c r="S228" s="150"/>
      <c r="T228" s="150"/>
      <c r="U228" s="150"/>
      <c r="V228" s="150"/>
      <c r="W228" s="150"/>
      <c r="X228" s="150"/>
      <c r="Y228" s="150"/>
      <c r="Z228" s="150"/>
      <c r="AA228" s="150"/>
      <c r="AB228" s="150"/>
      <c r="AC228" s="150"/>
      <c r="AD228" s="150"/>
    </row>
    <row r="229" spans="1:31" ht="15.5" x14ac:dyDescent="0.35">
      <c r="A229" s="175"/>
      <c r="B229" s="176">
        <f t="shared" si="10"/>
        <v>10</v>
      </c>
      <c r="C229" s="184" t="s">
        <v>488</v>
      </c>
      <c r="D229" s="182"/>
      <c r="E229" s="179"/>
      <c r="F229" s="180"/>
      <c r="G229" s="181"/>
      <c r="H229" s="158"/>
      <c r="I229" s="150"/>
      <c r="J229" s="150"/>
      <c r="K229" s="150"/>
      <c r="L229" s="150"/>
      <c r="M229" s="150"/>
      <c r="N229" s="150"/>
      <c r="O229" s="150"/>
      <c r="P229" s="150"/>
      <c r="Q229" s="150"/>
      <c r="R229" s="150"/>
      <c r="S229" s="150"/>
      <c r="T229" s="150"/>
      <c r="U229" s="150"/>
      <c r="V229" s="150"/>
      <c r="W229" s="150"/>
      <c r="X229" s="150"/>
      <c r="Y229" s="150"/>
      <c r="Z229" s="150"/>
      <c r="AA229" s="150"/>
      <c r="AB229" s="150"/>
      <c r="AC229" s="150"/>
      <c r="AD229" s="150"/>
    </row>
    <row r="230" spans="1:31" ht="62" x14ac:dyDescent="0.35">
      <c r="A230" s="175"/>
      <c r="B230" s="176">
        <f t="shared" si="10"/>
        <v>11</v>
      </c>
      <c r="C230" s="184" t="s">
        <v>489</v>
      </c>
      <c r="D230" s="182"/>
      <c r="E230" s="179"/>
      <c r="F230" s="180"/>
      <c r="G230" s="181"/>
      <c r="H230" s="158"/>
      <c r="I230" s="150"/>
      <c r="J230" s="150"/>
      <c r="K230" s="150"/>
      <c r="L230" s="150"/>
      <c r="M230" s="150"/>
      <c r="N230" s="150"/>
      <c r="O230" s="150"/>
      <c r="P230" s="150"/>
      <c r="Q230" s="150"/>
      <c r="R230" s="150"/>
      <c r="S230" s="150"/>
      <c r="T230" s="150"/>
      <c r="U230" s="150"/>
      <c r="V230" s="150"/>
      <c r="W230" s="150"/>
      <c r="X230" s="150"/>
      <c r="Y230" s="150"/>
      <c r="Z230" s="150"/>
      <c r="AA230" s="150"/>
      <c r="AB230" s="150"/>
      <c r="AC230" s="150"/>
      <c r="AD230" s="150"/>
    </row>
    <row r="231" spans="1:31" ht="15.5" x14ac:dyDescent="0.35">
      <c r="A231" s="175"/>
      <c r="B231" s="176">
        <f t="shared" si="10"/>
        <v>12</v>
      </c>
      <c r="C231" s="184" t="s">
        <v>490</v>
      </c>
      <c r="D231" s="182"/>
      <c r="E231" s="179"/>
      <c r="F231" s="180"/>
      <c r="G231" s="181"/>
      <c r="H231" s="158"/>
      <c r="I231" s="150"/>
      <c r="J231" s="150"/>
      <c r="K231" s="150"/>
      <c r="L231" s="150"/>
      <c r="M231" s="150"/>
      <c r="N231" s="150"/>
      <c r="O231" s="150"/>
      <c r="P231" s="150"/>
      <c r="Q231" s="150"/>
      <c r="R231" s="150"/>
      <c r="S231" s="150"/>
      <c r="T231" s="150"/>
      <c r="U231" s="150"/>
      <c r="V231" s="150"/>
      <c r="W231" s="150"/>
      <c r="X231" s="150"/>
      <c r="Y231" s="150"/>
      <c r="Z231" s="150"/>
      <c r="AA231" s="150"/>
      <c r="AB231" s="150"/>
      <c r="AC231" s="150"/>
      <c r="AD231" s="150"/>
    </row>
    <row r="232" spans="1:31" ht="15.5" x14ac:dyDescent="0.35">
      <c r="A232" s="175"/>
      <c r="B232" s="176">
        <f t="shared" si="10"/>
        <v>13</v>
      </c>
      <c r="C232" s="184" t="s">
        <v>491</v>
      </c>
      <c r="D232" s="182"/>
      <c r="E232" s="179"/>
      <c r="F232" s="180"/>
      <c r="G232" s="181"/>
      <c r="H232" s="158"/>
      <c r="I232" s="150"/>
      <c r="J232" s="150"/>
      <c r="K232" s="150"/>
      <c r="L232" s="150"/>
      <c r="M232" s="150"/>
      <c r="N232" s="150"/>
      <c r="O232" s="150"/>
      <c r="P232" s="150"/>
      <c r="Q232" s="150"/>
      <c r="R232" s="150"/>
      <c r="S232" s="150"/>
      <c r="T232" s="150"/>
      <c r="U232" s="150"/>
      <c r="V232" s="150"/>
      <c r="W232" s="150"/>
      <c r="X232" s="150"/>
      <c r="Y232" s="150"/>
      <c r="Z232" s="150"/>
      <c r="AA232" s="150"/>
      <c r="AB232" s="150"/>
      <c r="AC232" s="150"/>
      <c r="AD232" s="150"/>
    </row>
    <row r="233" spans="1:31" ht="15.5" x14ac:dyDescent="0.35">
      <c r="A233" s="175"/>
      <c r="B233" s="176">
        <f t="shared" si="10"/>
        <v>14</v>
      </c>
      <c r="C233" s="184" t="s">
        <v>492</v>
      </c>
      <c r="D233" s="182"/>
      <c r="E233" s="179"/>
      <c r="F233" s="180"/>
      <c r="G233" s="181"/>
      <c r="H233" s="158"/>
      <c r="I233" s="150"/>
      <c r="J233" s="150"/>
      <c r="K233" s="150"/>
      <c r="L233" s="150"/>
      <c r="M233" s="150"/>
      <c r="N233" s="150"/>
      <c r="O233" s="150"/>
      <c r="P233" s="150"/>
      <c r="Q233" s="150"/>
      <c r="R233" s="150"/>
      <c r="S233" s="150"/>
      <c r="T233" s="150"/>
      <c r="U233" s="150"/>
      <c r="V233" s="150"/>
      <c r="W233" s="150"/>
      <c r="X233" s="150"/>
      <c r="Y233" s="150"/>
      <c r="Z233" s="150"/>
      <c r="AA233" s="150"/>
      <c r="AB233" s="150"/>
      <c r="AC233" s="150"/>
      <c r="AD233" s="150"/>
    </row>
    <row r="234" spans="1:31" ht="15.5" x14ac:dyDescent="0.35">
      <c r="A234" s="175"/>
      <c r="B234" s="176">
        <f t="shared" si="10"/>
        <v>15</v>
      </c>
      <c r="C234" s="184" t="s">
        <v>493</v>
      </c>
      <c r="D234" s="182"/>
      <c r="E234" s="179"/>
      <c r="F234" s="180"/>
      <c r="G234" s="181"/>
      <c r="H234" s="158"/>
      <c r="I234" s="150"/>
      <c r="J234" s="150"/>
      <c r="K234" s="150"/>
      <c r="L234" s="150"/>
      <c r="M234" s="150"/>
      <c r="N234" s="150"/>
      <c r="O234" s="150"/>
      <c r="P234" s="150"/>
      <c r="Q234" s="150"/>
      <c r="R234" s="150"/>
      <c r="S234" s="150"/>
      <c r="T234" s="150"/>
      <c r="U234" s="150"/>
      <c r="V234" s="150"/>
      <c r="W234" s="150"/>
      <c r="X234" s="150"/>
      <c r="Y234" s="150"/>
      <c r="Z234" s="150"/>
      <c r="AA234" s="150"/>
      <c r="AB234" s="150"/>
      <c r="AC234" s="150"/>
      <c r="AD234" s="150"/>
    </row>
    <row r="235" spans="1:31" ht="15.5" x14ac:dyDescent="0.35">
      <c r="A235" s="175"/>
      <c r="B235" s="176">
        <f t="shared" si="10"/>
        <v>16</v>
      </c>
      <c r="C235" s="184" t="s">
        <v>494</v>
      </c>
      <c r="D235" s="182"/>
      <c r="E235" s="179"/>
      <c r="F235" s="180"/>
      <c r="G235" s="181"/>
      <c r="H235" s="158"/>
      <c r="I235" s="150"/>
      <c r="J235" s="150"/>
      <c r="K235" s="150"/>
      <c r="L235" s="150"/>
      <c r="M235" s="150"/>
      <c r="N235" s="150"/>
      <c r="O235" s="150"/>
      <c r="P235" s="150"/>
      <c r="Q235" s="150"/>
      <c r="R235" s="150"/>
      <c r="S235" s="150"/>
      <c r="T235" s="150"/>
      <c r="U235" s="150"/>
      <c r="V235" s="150"/>
      <c r="W235" s="150"/>
      <c r="X235" s="150"/>
      <c r="Y235" s="150"/>
      <c r="Z235" s="150"/>
      <c r="AA235" s="150"/>
      <c r="AB235" s="150"/>
      <c r="AC235" s="150"/>
      <c r="AD235" s="150"/>
    </row>
    <row r="236" spans="1:31" ht="16" thickBot="1" x14ac:dyDescent="0.4">
      <c r="A236" s="189"/>
      <c r="B236" s="176">
        <v>17</v>
      </c>
      <c r="C236" s="184" t="s">
        <v>495</v>
      </c>
      <c r="D236" s="182"/>
      <c r="E236" s="190"/>
      <c r="F236" s="191"/>
      <c r="G236" s="192"/>
      <c r="H236" s="193"/>
      <c r="I236" s="150"/>
      <c r="J236" s="150"/>
      <c r="K236" s="150"/>
      <c r="L236" s="150"/>
      <c r="M236" s="150"/>
      <c r="N236" s="150"/>
      <c r="O236" s="150"/>
      <c r="P236" s="150"/>
      <c r="Q236" s="150"/>
      <c r="R236" s="150"/>
      <c r="S236" s="150"/>
      <c r="T236" s="150"/>
      <c r="U236" s="150"/>
      <c r="V236" s="150"/>
      <c r="W236" s="150"/>
      <c r="X236" s="150"/>
      <c r="Y236" s="150"/>
      <c r="Z236" s="150"/>
      <c r="AA236" s="150"/>
      <c r="AB236" s="150"/>
      <c r="AC236" s="150"/>
      <c r="AD236" s="150"/>
    </row>
    <row r="237" spans="1:31" ht="17.5" thickTop="1" thickBot="1" x14ac:dyDescent="0.4">
      <c r="A237" s="168">
        <v>24</v>
      </c>
      <c r="B237" s="185">
        <v>1.24</v>
      </c>
      <c r="C237" s="170" t="s">
        <v>66</v>
      </c>
      <c r="D237" s="170"/>
      <c r="E237" s="171"/>
      <c r="F237" s="172"/>
      <c r="G237" s="173"/>
      <c r="H237" s="174"/>
      <c r="I237" s="150"/>
      <c r="J237" s="150"/>
      <c r="K237" s="150"/>
      <c r="L237" s="150"/>
      <c r="M237" s="150"/>
      <c r="N237" s="150"/>
      <c r="O237" s="150"/>
      <c r="P237" s="150"/>
      <c r="Q237" s="150"/>
      <c r="R237" s="150"/>
      <c r="S237" s="150"/>
      <c r="T237" s="150"/>
      <c r="U237" s="150"/>
      <c r="V237" s="150"/>
      <c r="W237" s="150"/>
      <c r="X237" s="150"/>
      <c r="Y237" s="150"/>
      <c r="Z237" s="150"/>
      <c r="AA237" s="150"/>
      <c r="AB237" s="150"/>
      <c r="AC237" s="150"/>
      <c r="AD237" s="150"/>
      <c r="AE237" s="150"/>
    </row>
    <row r="238" spans="1:31" ht="16" thickBot="1" x14ac:dyDescent="0.4">
      <c r="A238" s="194"/>
      <c r="B238" s="195">
        <v>1</v>
      </c>
      <c r="C238" s="196" t="s">
        <v>496</v>
      </c>
      <c r="D238" s="197"/>
      <c r="E238" s="198"/>
      <c r="F238" s="199"/>
      <c r="G238" s="200"/>
      <c r="H238" s="201"/>
      <c r="I238" s="150"/>
      <c r="J238" s="150"/>
      <c r="K238" s="150"/>
      <c r="L238" s="150"/>
      <c r="M238" s="150"/>
      <c r="N238" s="150"/>
      <c r="O238" s="150"/>
      <c r="P238" s="150"/>
      <c r="Q238" s="150"/>
      <c r="R238" s="150"/>
      <c r="S238" s="150"/>
      <c r="T238" s="150"/>
      <c r="U238" s="150"/>
      <c r="V238" s="150"/>
      <c r="W238" s="150"/>
      <c r="X238" s="150"/>
      <c r="Y238" s="150"/>
      <c r="Z238" s="150"/>
      <c r="AA238" s="150"/>
      <c r="AB238" s="150"/>
      <c r="AC238" s="150"/>
      <c r="AD238" s="150"/>
    </row>
    <row r="239" spans="1:31" ht="16" thickBot="1" x14ac:dyDescent="0.4">
      <c r="A239" s="194"/>
      <c r="B239" s="195">
        <v>2</v>
      </c>
      <c r="C239" s="196" t="s">
        <v>68</v>
      </c>
      <c r="D239" s="197"/>
      <c r="E239" s="198"/>
      <c r="F239" s="199"/>
      <c r="G239" s="200"/>
      <c r="H239" s="201"/>
      <c r="I239" s="150"/>
      <c r="J239" s="150"/>
      <c r="K239" s="150"/>
      <c r="L239" s="150"/>
      <c r="M239" s="150"/>
      <c r="N239" s="150"/>
      <c r="O239" s="150"/>
      <c r="P239" s="150"/>
      <c r="Q239" s="150"/>
      <c r="R239" s="150"/>
      <c r="S239" s="150"/>
      <c r="T239" s="150"/>
      <c r="U239" s="150"/>
      <c r="V239" s="150"/>
      <c r="W239" s="150"/>
      <c r="X239" s="150"/>
      <c r="Y239" s="150"/>
      <c r="Z239" s="150"/>
      <c r="AA239" s="150"/>
      <c r="AB239" s="150"/>
      <c r="AC239" s="150"/>
      <c r="AD239" s="150"/>
    </row>
    <row r="240" spans="1:31" ht="16" thickBot="1" x14ac:dyDescent="0.4">
      <c r="A240" s="194"/>
      <c r="B240" s="195">
        <v>3</v>
      </c>
      <c r="C240" s="196" t="s">
        <v>69</v>
      </c>
      <c r="D240" s="197"/>
      <c r="E240" s="198"/>
      <c r="F240" s="199"/>
      <c r="G240" s="200"/>
      <c r="H240" s="201"/>
      <c r="I240" s="150"/>
      <c r="J240" s="150"/>
      <c r="K240" s="150"/>
      <c r="L240" s="150"/>
      <c r="M240" s="150"/>
      <c r="N240" s="150"/>
      <c r="O240" s="150"/>
      <c r="P240" s="150"/>
      <c r="Q240" s="150"/>
      <c r="R240" s="150"/>
      <c r="S240" s="150"/>
      <c r="T240" s="150"/>
      <c r="U240" s="150"/>
      <c r="V240" s="150"/>
      <c r="W240" s="150"/>
      <c r="X240" s="150"/>
      <c r="Y240" s="150"/>
      <c r="Z240" s="150"/>
      <c r="AA240" s="150"/>
      <c r="AB240" s="150"/>
      <c r="AC240" s="150"/>
      <c r="AD240" s="150"/>
    </row>
    <row r="241" spans="1:30" ht="16" thickBot="1" x14ac:dyDescent="0.4">
      <c r="A241" s="194"/>
      <c r="B241" s="195">
        <v>4</v>
      </c>
      <c r="C241" s="196" t="s">
        <v>70</v>
      </c>
      <c r="D241" s="197"/>
      <c r="E241" s="198"/>
      <c r="F241" s="199"/>
      <c r="G241" s="200"/>
      <c r="H241" s="201"/>
      <c r="I241" s="150"/>
      <c r="J241" s="150"/>
      <c r="K241" s="150"/>
      <c r="L241" s="150"/>
      <c r="M241" s="150"/>
      <c r="N241" s="150"/>
      <c r="O241" s="150"/>
      <c r="P241" s="150"/>
      <c r="Q241" s="150"/>
      <c r="R241" s="150"/>
      <c r="S241" s="150"/>
      <c r="T241" s="150"/>
      <c r="U241" s="150"/>
      <c r="V241" s="150"/>
      <c r="W241" s="150"/>
      <c r="X241" s="150"/>
      <c r="Y241" s="150"/>
      <c r="Z241" s="150"/>
      <c r="AA241" s="150"/>
      <c r="AB241" s="150"/>
      <c r="AC241" s="150"/>
      <c r="AD241" s="150"/>
    </row>
    <row r="242" spans="1:30" ht="16" thickBot="1" x14ac:dyDescent="0.4">
      <c r="A242" s="194"/>
      <c r="B242" s="195">
        <v>5</v>
      </c>
      <c r="C242" s="196" t="s">
        <v>71</v>
      </c>
      <c r="D242" s="197"/>
      <c r="E242" s="198"/>
      <c r="F242" s="199"/>
      <c r="G242" s="200"/>
      <c r="H242" s="201"/>
      <c r="I242" s="150"/>
      <c r="J242" s="150"/>
      <c r="K242" s="150"/>
      <c r="L242" s="150"/>
      <c r="M242" s="150"/>
      <c r="N242" s="150"/>
      <c r="O242" s="150"/>
      <c r="P242" s="150"/>
      <c r="Q242" s="150"/>
      <c r="R242" s="150"/>
      <c r="S242" s="150"/>
      <c r="T242" s="150"/>
      <c r="U242" s="150"/>
      <c r="V242" s="150"/>
      <c r="W242" s="150"/>
      <c r="X242" s="150"/>
      <c r="Y242" s="150"/>
      <c r="Z242" s="150"/>
      <c r="AA242" s="150"/>
      <c r="AB242" s="150"/>
      <c r="AC242" s="150"/>
      <c r="AD242" s="150"/>
    </row>
    <row r="243" spans="1:30" ht="16" thickBot="1" x14ac:dyDescent="0.4">
      <c r="A243" s="194"/>
      <c r="B243" s="195">
        <v>6</v>
      </c>
      <c r="C243" s="196" t="s">
        <v>72</v>
      </c>
      <c r="D243" s="197"/>
      <c r="E243" s="198"/>
      <c r="F243" s="199"/>
      <c r="G243" s="200"/>
      <c r="H243" s="201"/>
      <c r="I243" s="150"/>
      <c r="J243" s="150"/>
      <c r="K243" s="150"/>
      <c r="L243" s="150"/>
      <c r="M243" s="150"/>
      <c r="N243" s="150"/>
      <c r="O243" s="150"/>
      <c r="P243" s="150"/>
      <c r="Q243" s="150"/>
      <c r="R243" s="150"/>
      <c r="S243" s="150"/>
      <c r="T243" s="150"/>
      <c r="U243" s="150"/>
      <c r="V243" s="150"/>
      <c r="W243" s="150"/>
      <c r="X243" s="150"/>
      <c r="Y243" s="150"/>
      <c r="Z243" s="150"/>
      <c r="AA243" s="150"/>
      <c r="AB243" s="150"/>
      <c r="AC243" s="150"/>
      <c r="AD243" s="150"/>
    </row>
    <row r="244" spans="1:30" ht="15.5" x14ac:dyDescent="0.35">
      <c r="A244" s="194"/>
      <c r="B244" s="195">
        <v>7</v>
      </c>
      <c r="C244" s="196" t="s">
        <v>497</v>
      </c>
      <c r="D244" s="197"/>
      <c r="E244" s="198"/>
      <c r="F244" s="199"/>
      <c r="G244" s="200"/>
      <c r="H244" s="201"/>
      <c r="I244" s="150"/>
      <c r="J244" s="150"/>
      <c r="K244" s="150"/>
      <c r="L244" s="150"/>
      <c r="M244" s="150"/>
      <c r="N244" s="150"/>
      <c r="O244" s="150"/>
      <c r="P244" s="150"/>
      <c r="Q244" s="150"/>
      <c r="R244" s="150"/>
      <c r="S244" s="150"/>
      <c r="T244" s="150"/>
      <c r="U244" s="150"/>
      <c r="V244" s="150"/>
      <c r="W244" s="150"/>
      <c r="X244" s="150"/>
      <c r="Y244" s="150"/>
      <c r="Z244" s="150"/>
      <c r="AA244" s="150"/>
      <c r="AB244" s="150"/>
      <c r="AC244" s="150"/>
      <c r="AD244" s="150"/>
    </row>
  </sheetData>
  <mergeCells count="3">
    <mergeCell ref="A1:B1"/>
    <mergeCell ref="A2:B4"/>
    <mergeCell ref="C2:C4"/>
  </mergeCells>
  <dataValidations count="1">
    <dataValidation type="list" allowBlank="1" showInputMessage="1" showErrorMessage="1" sqref="E1 JA1 SW1 ACS1 AMO1 AWK1 BGG1 BQC1 BZY1 CJU1 CTQ1 DDM1 DNI1 DXE1 EHA1 EQW1 FAS1 FKO1 FUK1 GEG1 GOC1 GXY1 HHU1 HRQ1 IBM1 ILI1 IVE1 JFA1 JOW1 JYS1 KIO1 KSK1 LCG1 LMC1 LVY1 MFU1 MPQ1 MZM1 NJI1 NTE1 ODA1 OMW1 OWS1 PGO1 PQK1 QAG1 QKC1 QTY1 RDU1 RNQ1 RXM1 SHI1 SRE1 TBA1 TKW1 TUS1 UEO1 UOK1 UYG1 VIC1 VRY1 WBU1 WLQ1 WVM1 E65537 JA65537 SW65537 ACS65537 AMO65537 AWK65537 BGG65537 BQC65537 BZY65537 CJU65537 CTQ65537 DDM65537 DNI65537 DXE65537 EHA65537 EQW65537 FAS65537 FKO65537 FUK65537 GEG65537 GOC65537 GXY65537 HHU65537 HRQ65537 IBM65537 ILI65537 IVE65537 JFA65537 JOW65537 JYS65537 KIO65537 KSK65537 LCG65537 LMC65537 LVY65537 MFU65537 MPQ65537 MZM65537 NJI65537 NTE65537 ODA65537 OMW65537 OWS65537 PGO65537 PQK65537 QAG65537 QKC65537 QTY65537 RDU65537 RNQ65537 RXM65537 SHI65537 SRE65537 TBA65537 TKW65537 TUS65537 UEO65537 UOK65537 UYG65537 VIC65537 VRY65537 WBU65537 WLQ65537 WVM65537 E131073 JA131073 SW131073 ACS131073 AMO131073 AWK131073 BGG131073 BQC131073 BZY131073 CJU131073 CTQ131073 DDM131073 DNI131073 DXE131073 EHA131073 EQW131073 FAS131073 FKO131073 FUK131073 GEG131073 GOC131073 GXY131073 HHU131073 HRQ131073 IBM131073 ILI131073 IVE131073 JFA131073 JOW131073 JYS131073 KIO131073 KSK131073 LCG131073 LMC131073 LVY131073 MFU131073 MPQ131073 MZM131073 NJI131073 NTE131073 ODA131073 OMW131073 OWS131073 PGO131073 PQK131073 QAG131073 QKC131073 QTY131073 RDU131073 RNQ131073 RXM131073 SHI131073 SRE131073 TBA131073 TKW131073 TUS131073 UEO131073 UOK131073 UYG131073 VIC131073 VRY131073 WBU131073 WLQ131073 WVM131073 E196609 JA196609 SW196609 ACS196609 AMO196609 AWK196609 BGG196609 BQC196609 BZY196609 CJU196609 CTQ196609 DDM196609 DNI196609 DXE196609 EHA196609 EQW196609 FAS196609 FKO196609 FUK196609 GEG196609 GOC196609 GXY196609 HHU196609 HRQ196609 IBM196609 ILI196609 IVE196609 JFA196609 JOW196609 JYS196609 KIO196609 KSK196609 LCG196609 LMC196609 LVY196609 MFU196609 MPQ196609 MZM196609 NJI196609 NTE196609 ODA196609 OMW196609 OWS196609 PGO196609 PQK196609 QAG196609 QKC196609 QTY196609 RDU196609 RNQ196609 RXM196609 SHI196609 SRE196609 TBA196609 TKW196609 TUS196609 UEO196609 UOK196609 UYG196609 VIC196609 VRY196609 WBU196609 WLQ196609 WVM196609 E262145 JA262145 SW262145 ACS262145 AMO262145 AWK262145 BGG262145 BQC262145 BZY262145 CJU262145 CTQ262145 DDM262145 DNI262145 DXE262145 EHA262145 EQW262145 FAS262145 FKO262145 FUK262145 GEG262145 GOC262145 GXY262145 HHU262145 HRQ262145 IBM262145 ILI262145 IVE262145 JFA262145 JOW262145 JYS262145 KIO262145 KSK262145 LCG262145 LMC262145 LVY262145 MFU262145 MPQ262145 MZM262145 NJI262145 NTE262145 ODA262145 OMW262145 OWS262145 PGO262145 PQK262145 QAG262145 QKC262145 QTY262145 RDU262145 RNQ262145 RXM262145 SHI262145 SRE262145 TBA262145 TKW262145 TUS262145 UEO262145 UOK262145 UYG262145 VIC262145 VRY262145 WBU262145 WLQ262145 WVM262145 E327681 JA327681 SW327681 ACS327681 AMO327681 AWK327681 BGG327681 BQC327681 BZY327681 CJU327681 CTQ327681 DDM327681 DNI327681 DXE327681 EHA327681 EQW327681 FAS327681 FKO327681 FUK327681 GEG327681 GOC327681 GXY327681 HHU327681 HRQ327681 IBM327681 ILI327681 IVE327681 JFA327681 JOW327681 JYS327681 KIO327681 KSK327681 LCG327681 LMC327681 LVY327681 MFU327681 MPQ327681 MZM327681 NJI327681 NTE327681 ODA327681 OMW327681 OWS327681 PGO327681 PQK327681 QAG327681 QKC327681 QTY327681 RDU327681 RNQ327681 RXM327681 SHI327681 SRE327681 TBA327681 TKW327681 TUS327681 UEO327681 UOK327681 UYG327681 VIC327681 VRY327681 WBU327681 WLQ327681 WVM327681 E393217 JA393217 SW393217 ACS393217 AMO393217 AWK393217 BGG393217 BQC393217 BZY393217 CJU393217 CTQ393217 DDM393217 DNI393217 DXE393217 EHA393217 EQW393217 FAS393217 FKO393217 FUK393217 GEG393217 GOC393217 GXY393217 HHU393217 HRQ393217 IBM393217 ILI393217 IVE393217 JFA393217 JOW393217 JYS393217 KIO393217 KSK393217 LCG393217 LMC393217 LVY393217 MFU393217 MPQ393217 MZM393217 NJI393217 NTE393217 ODA393217 OMW393217 OWS393217 PGO393217 PQK393217 QAG393217 QKC393217 QTY393217 RDU393217 RNQ393217 RXM393217 SHI393217 SRE393217 TBA393217 TKW393217 TUS393217 UEO393217 UOK393217 UYG393217 VIC393217 VRY393217 WBU393217 WLQ393217 WVM393217 E458753 JA458753 SW458753 ACS458753 AMO458753 AWK458753 BGG458753 BQC458753 BZY458753 CJU458753 CTQ458753 DDM458753 DNI458753 DXE458753 EHA458753 EQW458753 FAS458753 FKO458753 FUK458753 GEG458753 GOC458753 GXY458753 HHU458753 HRQ458753 IBM458753 ILI458753 IVE458753 JFA458753 JOW458753 JYS458753 KIO458753 KSK458753 LCG458753 LMC458753 LVY458753 MFU458753 MPQ458753 MZM458753 NJI458753 NTE458753 ODA458753 OMW458753 OWS458753 PGO458753 PQK458753 QAG458753 QKC458753 QTY458753 RDU458753 RNQ458753 RXM458753 SHI458753 SRE458753 TBA458753 TKW458753 TUS458753 UEO458753 UOK458753 UYG458753 VIC458753 VRY458753 WBU458753 WLQ458753 WVM458753 E524289 JA524289 SW524289 ACS524289 AMO524289 AWK524289 BGG524289 BQC524289 BZY524289 CJU524289 CTQ524289 DDM524289 DNI524289 DXE524289 EHA524289 EQW524289 FAS524289 FKO524289 FUK524289 GEG524289 GOC524289 GXY524289 HHU524289 HRQ524289 IBM524289 ILI524289 IVE524289 JFA524289 JOW524289 JYS524289 KIO524289 KSK524289 LCG524289 LMC524289 LVY524289 MFU524289 MPQ524289 MZM524289 NJI524289 NTE524289 ODA524289 OMW524289 OWS524289 PGO524289 PQK524289 QAG524289 QKC524289 QTY524289 RDU524289 RNQ524289 RXM524289 SHI524289 SRE524289 TBA524289 TKW524289 TUS524289 UEO524289 UOK524289 UYG524289 VIC524289 VRY524289 WBU524289 WLQ524289 WVM524289 E589825 JA589825 SW589825 ACS589825 AMO589825 AWK589825 BGG589825 BQC589825 BZY589825 CJU589825 CTQ589825 DDM589825 DNI589825 DXE589825 EHA589825 EQW589825 FAS589825 FKO589825 FUK589825 GEG589825 GOC589825 GXY589825 HHU589825 HRQ589825 IBM589825 ILI589825 IVE589825 JFA589825 JOW589825 JYS589825 KIO589825 KSK589825 LCG589825 LMC589825 LVY589825 MFU589825 MPQ589825 MZM589825 NJI589825 NTE589825 ODA589825 OMW589825 OWS589825 PGO589825 PQK589825 QAG589825 QKC589825 QTY589825 RDU589825 RNQ589825 RXM589825 SHI589825 SRE589825 TBA589825 TKW589825 TUS589825 UEO589825 UOK589825 UYG589825 VIC589825 VRY589825 WBU589825 WLQ589825 WVM589825 E655361 JA655361 SW655361 ACS655361 AMO655361 AWK655361 BGG655361 BQC655361 BZY655361 CJU655361 CTQ655361 DDM655361 DNI655361 DXE655361 EHA655361 EQW655361 FAS655361 FKO655361 FUK655361 GEG655361 GOC655361 GXY655361 HHU655361 HRQ655361 IBM655361 ILI655361 IVE655361 JFA655361 JOW655361 JYS655361 KIO655361 KSK655361 LCG655361 LMC655361 LVY655361 MFU655361 MPQ655361 MZM655361 NJI655361 NTE655361 ODA655361 OMW655361 OWS655361 PGO655361 PQK655361 QAG655361 QKC655361 QTY655361 RDU655361 RNQ655361 RXM655361 SHI655361 SRE655361 TBA655361 TKW655361 TUS655361 UEO655361 UOK655361 UYG655361 VIC655361 VRY655361 WBU655361 WLQ655361 WVM655361 E720897 JA720897 SW720897 ACS720897 AMO720897 AWK720897 BGG720897 BQC720897 BZY720897 CJU720897 CTQ720897 DDM720897 DNI720897 DXE720897 EHA720897 EQW720897 FAS720897 FKO720897 FUK720897 GEG720897 GOC720897 GXY720897 HHU720897 HRQ720897 IBM720897 ILI720897 IVE720897 JFA720897 JOW720897 JYS720897 KIO720897 KSK720897 LCG720897 LMC720897 LVY720897 MFU720897 MPQ720897 MZM720897 NJI720897 NTE720897 ODA720897 OMW720897 OWS720897 PGO720897 PQK720897 QAG720897 QKC720897 QTY720897 RDU720897 RNQ720897 RXM720897 SHI720897 SRE720897 TBA720897 TKW720897 TUS720897 UEO720897 UOK720897 UYG720897 VIC720897 VRY720897 WBU720897 WLQ720897 WVM720897 E786433 JA786433 SW786433 ACS786433 AMO786433 AWK786433 BGG786433 BQC786433 BZY786433 CJU786433 CTQ786433 DDM786433 DNI786433 DXE786433 EHA786433 EQW786433 FAS786433 FKO786433 FUK786433 GEG786433 GOC786433 GXY786433 HHU786433 HRQ786433 IBM786433 ILI786433 IVE786433 JFA786433 JOW786433 JYS786433 KIO786433 KSK786433 LCG786433 LMC786433 LVY786433 MFU786433 MPQ786433 MZM786433 NJI786433 NTE786433 ODA786433 OMW786433 OWS786433 PGO786433 PQK786433 QAG786433 QKC786433 QTY786433 RDU786433 RNQ786433 RXM786433 SHI786433 SRE786433 TBA786433 TKW786433 TUS786433 UEO786433 UOK786433 UYG786433 VIC786433 VRY786433 WBU786433 WLQ786433 WVM786433 E851969 JA851969 SW851969 ACS851969 AMO851969 AWK851969 BGG851969 BQC851969 BZY851969 CJU851969 CTQ851969 DDM851969 DNI851969 DXE851969 EHA851969 EQW851969 FAS851969 FKO851969 FUK851969 GEG851969 GOC851969 GXY851969 HHU851969 HRQ851969 IBM851969 ILI851969 IVE851969 JFA851969 JOW851969 JYS851969 KIO851969 KSK851969 LCG851969 LMC851969 LVY851969 MFU851969 MPQ851969 MZM851969 NJI851969 NTE851969 ODA851969 OMW851969 OWS851969 PGO851969 PQK851969 QAG851969 QKC851969 QTY851969 RDU851969 RNQ851969 RXM851969 SHI851969 SRE851969 TBA851969 TKW851969 TUS851969 UEO851969 UOK851969 UYG851969 VIC851969 VRY851969 WBU851969 WLQ851969 WVM851969 E917505 JA917505 SW917505 ACS917505 AMO917505 AWK917505 BGG917505 BQC917505 BZY917505 CJU917505 CTQ917505 DDM917505 DNI917505 DXE917505 EHA917505 EQW917505 FAS917505 FKO917505 FUK917505 GEG917505 GOC917505 GXY917505 HHU917505 HRQ917505 IBM917505 ILI917505 IVE917505 JFA917505 JOW917505 JYS917505 KIO917505 KSK917505 LCG917505 LMC917505 LVY917505 MFU917505 MPQ917505 MZM917505 NJI917505 NTE917505 ODA917505 OMW917505 OWS917505 PGO917505 PQK917505 QAG917505 QKC917505 QTY917505 RDU917505 RNQ917505 RXM917505 SHI917505 SRE917505 TBA917505 TKW917505 TUS917505 UEO917505 UOK917505 UYG917505 VIC917505 VRY917505 WBU917505 WLQ917505 WVM917505 E983041 JA983041 SW983041 ACS983041 AMO983041 AWK983041 BGG983041 BQC983041 BZY983041 CJU983041 CTQ983041 DDM983041 DNI983041 DXE983041 EHA983041 EQW983041 FAS983041 FKO983041 FUK983041 GEG983041 GOC983041 GXY983041 HHU983041 HRQ983041 IBM983041 ILI983041 IVE983041 JFA983041 JOW983041 JYS983041 KIO983041 KSK983041 LCG983041 LMC983041 LVY983041 MFU983041 MPQ983041 MZM983041 NJI983041 NTE983041 ODA983041 OMW983041 OWS983041 PGO983041 PQK983041 QAG983041 QKC983041 QTY983041 RDU983041 RNQ983041 RXM983041 SHI983041 SRE983041 TBA983041 TKW983041 TUS983041 UEO983041 UOK983041 UYG983041 VIC983041 VRY983041 WBU983041 WLQ983041 WVM983041 G1 JC1 SY1 ACU1 AMQ1 AWM1 BGI1 BQE1 CAA1 CJW1 CTS1 DDO1 DNK1 DXG1 EHC1 EQY1 FAU1 FKQ1 FUM1 GEI1 GOE1 GYA1 HHW1 HRS1 IBO1 ILK1 IVG1 JFC1 JOY1 JYU1 KIQ1 KSM1 LCI1 LME1 LWA1 MFW1 MPS1 MZO1 NJK1 NTG1 ODC1 OMY1 OWU1 PGQ1 PQM1 QAI1 QKE1 QUA1 RDW1 RNS1 RXO1 SHK1 SRG1 TBC1 TKY1 TUU1 UEQ1 UOM1 UYI1 VIE1 VSA1 WBW1 WLS1 WVO1 G65537 JC65537 SY65537 ACU65537 AMQ65537 AWM65537 BGI65537 BQE65537 CAA65537 CJW65537 CTS65537 DDO65537 DNK65537 DXG65537 EHC65537 EQY65537 FAU65537 FKQ65537 FUM65537 GEI65537 GOE65537 GYA65537 HHW65537 HRS65537 IBO65537 ILK65537 IVG65537 JFC65537 JOY65537 JYU65537 KIQ65537 KSM65537 LCI65537 LME65537 LWA65537 MFW65537 MPS65537 MZO65537 NJK65537 NTG65537 ODC65537 OMY65537 OWU65537 PGQ65537 PQM65537 QAI65537 QKE65537 QUA65537 RDW65537 RNS65537 RXO65537 SHK65537 SRG65537 TBC65537 TKY65537 TUU65537 UEQ65537 UOM65537 UYI65537 VIE65537 VSA65537 WBW65537 WLS65537 WVO65537 G131073 JC131073 SY131073 ACU131073 AMQ131073 AWM131073 BGI131073 BQE131073 CAA131073 CJW131073 CTS131073 DDO131073 DNK131073 DXG131073 EHC131073 EQY131073 FAU131073 FKQ131073 FUM131073 GEI131073 GOE131073 GYA131073 HHW131073 HRS131073 IBO131073 ILK131073 IVG131073 JFC131073 JOY131073 JYU131073 KIQ131073 KSM131073 LCI131073 LME131073 LWA131073 MFW131073 MPS131073 MZO131073 NJK131073 NTG131073 ODC131073 OMY131073 OWU131073 PGQ131073 PQM131073 QAI131073 QKE131073 QUA131073 RDW131073 RNS131073 RXO131073 SHK131073 SRG131073 TBC131073 TKY131073 TUU131073 UEQ131073 UOM131073 UYI131073 VIE131073 VSA131073 WBW131073 WLS131073 WVO131073 G196609 JC196609 SY196609 ACU196609 AMQ196609 AWM196609 BGI196609 BQE196609 CAA196609 CJW196609 CTS196609 DDO196609 DNK196609 DXG196609 EHC196609 EQY196609 FAU196609 FKQ196609 FUM196609 GEI196609 GOE196609 GYA196609 HHW196609 HRS196609 IBO196609 ILK196609 IVG196609 JFC196609 JOY196609 JYU196609 KIQ196609 KSM196609 LCI196609 LME196609 LWA196609 MFW196609 MPS196609 MZO196609 NJK196609 NTG196609 ODC196609 OMY196609 OWU196609 PGQ196609 PQM196609 QAI196609 QKE196609 QUA196609 RDW196609 RNS196609 RXO196609 SHK196609 SRG196609 TBC196609 TKY196609 TUU196609 UEQ196609 UOM196609 UYI196609 VIE196609 VSA196609 WBW196609 WLS196609 WVO196609 G262145 JC262145 SY262145 ACU262145 AMQ262145 AWM262145 BGI262145 BQE262145 CAA262145 CJW262145 CTS262145 DDO262145 DNK262145 DXG262145 EHC262145 EQY262145 FAU262145 FKQ262145 FUM262145 GEI262145 GOE262145 GYA262145 HHW262145 HRS262145 IBO262145 ILK262145 IVG262145 JFC262145 JOY262145 JYU262145 KIQ262145 KSM262145 LCI262145 LME262145 LWA262145 MFW262145 MPS262145 MZO262145 NJK262145 NTG262145 ODC262145 OMY262145 OWU262145 PGQ262145 PQM262145 QAI262145 QKE262145 QUA262145 RDW262145 RNS262145 RXO262145 SHK262145 SRG262145 TBC262145 TKY262145 TUU262145 UEQ262145 UOM262145 UYI262145 VIE262145 VSA262145 WBW262145 WLS262145 WVO262145 G327681 JC327681 SY327681 ACU327681 AMQ327681 AWM327681 BGI327681 BQE327681 CAA327681 CJW327681 CTS327681 DDO327681 DNK327681 DXG327681 EHC327681 EQY327681 FAU327681 FKQ327681 FUM327681 GEI327681 GOE327681 GYA327681 HHW327681 HRS327681 IBO327681 ILK327681 IVG327681 JFC327681 JOY327681 JYU327681 KIQ327681 KSM327681 LCI327681 LME327681 LWA327681 MFW327681 MPS327681 MZO327681 NJK327681 NTG327681 ODC327681 OMY327681 OWU327681 PGQ327681 PQM327681 QAI327681 QKE327681 QUA327681 RDW327681 RNS327681 RXO327681 SHK327681 SRG327681 TBC327681 TKY327681 TUU327681 UEQ327681 UOM327681 UYI327681 VIE327681 VSA327681 WBW327681 WLS327681 WVO327681 G393217 JC393217 SY393217 ACU393217 AMQ393217 AWM393217 BGI393217 BQE393217 CAA393217 CJW393217 CTS393217 DDO393217 DNK393217 DXG393217 EHC393217 EQY393217 FAU393217 FKQ393217 FUM393217 GEI393217 GOE393217 GYA393217 HHW393217 HRS393217 IBO393217 ILK393217 IVG393217 JFC393217 JOY393217 JYU393217 KIQ393217 KSM393217 LCI393217 LME393217 LWA393217 MFW393217 MPS393217 MZO393217 NJK393217 NTG393217 ODC393217 OMY393217 OWU393217 PGQ393217 PQM393217 QAI393217 QKE393217 QUA393217 RDW393217 RNS393217 RXO393217 SHK393217 SRG393217 TBC393217 TKY393217 TUU393217 UEQ393217 UOM393217 UYI393217 VIE393217 VSA393217 WBW393217 WLS393217 WVO393217 G458753 JC458753 SY458753 ACU458753 AMQ458753 AWM458753 BGI458753 BQE458753 CAA458753 CJW458753 CTS458753 DDO458753 DNK458753 DXG458753 EHC458753 EQY458753 FAU458753 FKQ458753 FUM458753 GEI458753 GOE458753 GYA458753 HHW458753 HRS458753 IBO458753 ILK458753 IVG458753 JFC458753 JOY458753 JYU458753 KIQ458753 KSM458753 LCI458753 LME458753 LWA458753 MFW458753 MPS458753 MZO458753 NJK458753 NTG458753 ODC458753 OMY458753 OWU458753 PGQ458753 PQM458753 QAI458753 QKE458753 QUA458753 RDW458753 RNS458753 RXO458753 SHK458753 SRG458753 TBC458753 TKY458753 TUU458753 UEQ458753 UOM458753 UYI458753 VIE458753 VSA458753 WBW458753 WLS458753 WVO458753 G524289 JC524289 SY524289 ACU524289 AMQ524289 AWM524289 BGI524289 BQE524289 CAA524289 CJW524289 CTS524289 DDO524289 DNK524289 DXG524289 EHC524289 EQY524289 FAU524289 FKQ524289 FUM524289 GEI524289 GOE524289 GYA524289 HHW524289 HRS524289 IBO524289 ILK524289 IVG524289 JFC524289 JOY524289 JYU524289 KIQ524289 KSM524289 LCI524289 LME524289 LWA524289 MFW524289 MPS524289 MZO524289 NJK524289 NTG524289 ODC524289 OMY524289 OWU524289 PGQ524289 PQM524289 QAI524289 QKE524289 QUA524289 RDW524289 RNS524289 RXO524289 SHK524289 SRG524289 TBC524289 TKY524289 TUU524289 UEQ524289 UOM524289 UYI524289 VIE524289 VSA524289 WBW524289 WLS524289 WVO524289 G589825 JC589825 SY589825 ACU589825 AMQ589825 AWM589825 BGI589825 BQE589825 CAA589825 CJW589825 CTS589825 DDO589825 DNK589825 DXG589825 EHC589825 EQY589825 FAU589825 FKQ589825 FUM589825 GEI589825 GOE589825 GYA589825 HHW589825 HRS589825 IBO589825 ILK589825 IVG589825 JFC589825 JOY589825 JYU589825 KIQ589825 KSM589825 LCI589825 LME589825 LWA589825 MFW589825 MPS589825 MZO589825 NJK589825 NTG589825 ODC589825 OMY589825 OWU589825 PGQ589825 PQM589825 QAI589825 QKE589825 QUA589825 RDW589825 RNS589825 RXO589825 SHK589825 SRG589825 TBC589825 TKY589825 TUU589825 UEQ589825 UOM589825 UYI589825 VIE589825 VSA589825 WBW589825 WLS589825 WVO589825 G655361 JC655361 SY655361 ACU655361 AMQ655361 AWM655361 BGI655361 BQE655361 CAA655361 CJW655361 CTS655361 DDO655361 DNK655361 DXG655361 EHC655361 EQY655361 FAU655361 FKQ655361 FUM655361 GEI655361 GOE655361 GYA655361 HHW655361 HRS655361 IBO655361 ILK655361 IVG655361 JFC655361 JOY655361 JYU655361 KIQ655361 KSM655361 LCI655361 LME655361 LWA655361 MFW655361 MPS655361 MZO655361 NJK655361 NTG655361 ODC655361 OMY655361 OWU655361 PGQ655361 PQM655361 QAI655361 QKE655361 QUA655361 RDW655361 RNS655361 RXO655361 SHK655361 SRG655361 TBC655361 TKY655361 TUU655361 UEQ655361 UOM655361 UYI655361 VIE655361 VSA655361 WBW655361 WLS655361 WVO655361 G720897 JC720897 SY720897 ACU720897 AMQ720897 AWM720897 BGI720897 BQE720897 CAA720897 CJW720897 CTS720897 DDO720897 DNK720897 DXG720897 EHC720897 EQY720897 FAU720897 FKQ720897 FUM720897 GEI720897 GOE720897 GYA720897 HHW720897 HRS720897 IBO720897 ILK720897 IVG720897 JFC720897 JOY720897 JYU720897 KIQ720897 KSM720897 LCI720897 LME720897 LWA720897 MFW720897 MPS720897 MZO720897 NJK720897 NTG720897 ODC720897 OMY720897 OWU720897 PGQ720897 PQM720897 QAI720897 QKE720897 QUA720897 RDW720897 RNS720897 RXO720897 SHK720897 SRG720897 TBC720897 TKY720897 TUU720897 UEQ720897 UOM720897 UYI720897 VIE720897 VSA720897 WBW720897 WLS720897 WVO720897 G786433 JC786433 SY786433 ACU786433 AMQ786433 AWM786433 BGI786433 BQE786433 CAA786433 CJW786433 CTS786433 DDO786433 DNK786433 DXG786433 EHC786433 EQY786433 FAU786433 FKQ786433 FUM786433 GEI786433 GOE786433 GYA786433 HHW786433 HRS786433 IBO786433 ILK786433 IVG786433 JFC786433 JOY786433 JYU786433 KIQ786433 KSM786433 LCI786433 LME786433 LWA786433 MFW786433 MPS786433 MZO786433 NJK786433 NTG786433 ODC786433 OMY786433 OWU786433 PGQ786433 PQM786433 QAI786433 QKE786433 QUA786433 RDW786433 RNS786433 RXO786433 SHK786433 SRG786433 TBC786433 TKY786433 TUU786433 UEQ786433 UOM786433 UYI786433 VIE786433 VSA786433 WBW786433 WLS786433 WVO786433 G851969 JC851969 SY851969 ACU851969 AMQ851969 AWM851969 BGI851969 BQE851969 CAA851969 CJW851969 CTS851969 DDO851969 DNK851969 DXG851969 EHC851969 EQY851969 FAU851969 FKQ851969 FUM851969 GEI851969 GOE851969 GYA851969 HHW851969 HRS851969 IBO851969 ILK851969 IVG851969 JFC851969 JOY851969 JYU851969 KIQ851969 KSM851969 LCI851969 LME851969 LWA851969 MFW851969 MPS851969 MZO851969 NJK851969 NTG851969 ODC851969 OMY851969 OWU851969 PGQ851969 PQM851969 QAI851969 QKE851969 QUA851969 RDW851969 RNS851969 RXO851969 SHK851969 SRG851969 TBC851969 TKY851969 TUU851969 UEQ851969 UOM851969 UYI851969 VIE851969 VSA851969 WBW851969 WLS851969 WVO851969 G917505 JC917505 SY917505 ACU917505 AMQ917505 AWM917505 BGI917505 BQE917505 CAA917505 CJW917505 CTS917505 DDO917505 DNK917505 DXG917505 EHC917505 EQY917505 FAU917505 FKQ917505 FUM917505 GEI917505 GOE917505 GYA917505 HHW917505 HRS917505 IBO917505 ILK917505 IVG917505 JFC917505 JOY917505 JYU917505 KIQ917505 KSM917505 LCI917505 LME917505 LWA917505 MFW917505 MPS917505 MZO917505 NJK917505 NTG917505 ODC917505 OMY917505 OWU917505 PGQ917505 PQM917505 QAI917505 QKE917505 QUA917505 RDW917505 RNS917505 RXO917505 SHK917505 SRG917505 TBC917505 TKY917505 TUU917505 UEQ917505 UOM917505 UYI917505 VIE917505 VSA917505 WBW917505 WLS917505 WVO917505 G983041 JC983041 SY983041 ACU983041 AMQ983041 AWM983041 BGI983041 BQE983041 CAA983041 CJW983041 CTS983041 DDO983041 DNK983041 DXG983041 EHC983041 EQY983041 FAU983041 FKQ983041 FUM983041 GEI983041 GOE983041 GYA983041 HHW983041 HRS983041 IBO983041 ILK983041 IVG983041 JFC983041 JOY983041 JYU983041 KIQ983041 KSM983041 LCI983041 LME983041 LWA983041 MFW983041 MPS983041 MZO983041 NJK983041 NTG983041 ODC983041 OMY983041 OWU983041 PGQ983041 PQM983041 QAI983041 QKE983041 QUA983041 RDW983041 RNS983041 RXO983041 SHK983041 SRG983041 TBC983041 TKY983041 TUU983041 UEQ983041 UOM983041 UYI983041 VIE983041 VSA983041 WBW983041 WLS983041 WVO983041" xr:uid="{040D1C48-6ACB-4401-87CA-8BAF8945C761}">
      <formula1>$A$1:$A$5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6BA85-053D-413E-ABB9-F98C1C91B835}">
  <dimension ref="A1:AG369"/>
  <sheetViews>
    <sheetView zoomScale="76" zoomScaleNormal="76" workbookViewId="0">
      <selection activeCell="E220" sqref="E220"/>
    </sheetView>
  </sheetViews>
  <sheetFormatPr defaultColWidth="8.90625" defaultRowHeight="14.5" x14ac:dyDescent="0.35"/>
  <cols>
    <col min="2" max="2" width="9.36328125" customWidth="1"/>
    <col min="3" max="3" width="44.54296875" customWidth="1"/>
    <col min="4" max="4" width="36.08984375" customWidth="1"/>
    <col min="5" max="5" width="49.54296875" customWidth="1"/>
    <col min="6" max="6" width="58.6328125" customWidth="1"/>
    <col min="7" max="7" width="13.90625" customWidth="1"/>
    <col min="8" max="8" width="15.6328125" customWidth="1"/>
    <col min="9" max="9" width="27" customWidth="1"/>
    <col min="10" max="10" width="37" customWidth="1"/>
  </cols>
  <sheetData>
    <row r="1" spans="1:33" ht="47.4" customHeight="1" thickBot="1" x14ac:dyDescent="0.4">
      <c r="A1" s="40"/>
      <c r="B1" s="40"/>
      <c r="C1" s="40"/>
      <c r="D1" s="40"/>
      <c r="E1" s="40"/>
      <c r="F1" s="41"/>
      <c r="G1" s="42"/>
      <c r="H1" s="42"/>
      <c r="I1" s="43"/>
      <c r="J1" s="2"/>
      <c r="K1" s="1"/>
      <c r="L1" s="1"/>
      <c r="M1" s="1"/>
      <c r="N1" s="1"/>
      <c r="O1" s="1"/>
      <c r="P1" s="1"/>
      <c r="Q1" s="1"/>
      <c r="R1" s="1"/>
      <c r="S1" s="1"/>
      <c r="T1" s="1"/>
      <c r="U1" s="1"/>
      <c r="V1" s="1"/>
      <c r="W1" s="1"/>
      <c r="X1" s="1"/>
      <c r="Y1" s="1"/>
      <c r="Z1" s="1"/>
      <c r="AA1" s="1"/>
      <c r="AB1" s="1"/>
      <c r="AC1" s="1"/>
      <c r="AD1" s="1"/>
      <c r="AE1" s="1"/>
      <c r="AF1" s="1"/>
      <c r="AG1" s="1"/>
    </row>
    <row r="2" spans="1:33" ht="50" thickBot="1" x14ac:dyDescent="0.4">
      <c r="A2" s="91" t="s">
        <v>3</v>
      </c>
      <c r="B2" s="92" t="s">
        <v>4</v>
      </c>
      <c r="C2" s="93" t="s">
        <v>74</v>
      </c>
      <c r="D2" s="93"/>
      <c r="E2" s="93"/>
      <c r="F2" s="92" t="s">
        <v>5</v>
      </c>
      <c r="G2" s="92" t="s">
        <v>6</v>
      </c>
      <c r="H2" s="92" t="s">
        <v>7</v>
      </c>
      <c r="I2" s="94" t="s">
        <v>8</v>
      </c>
      <c r="J2" s="3" t="s">
        <v>9</v>
      </c>
      <c r="K2" s="1"/>
      <c r="L2" s="1"/>
      <c r="M2" s="1"/>
      <c r="N2" s="1"/>
      <c r="O2" s="1"/>
      <c r="P2" s="1"/>
      <c r="Q2" s="1"/>
      <c r="R2" s="1"/>
      <c r="S2" s="1"/>
      <c r="T2" s="1"/>
      <c r="U2" s="1"/>
      <c r="V2" s="1"/>
      <c r="W2" s="1"/>
      <c r="X2" s="1"/>
      <c r="Y2" s="1"/>
      <c r="Z2" s="1"/>
      <c r="AA2" s="1"/>
      <c r="AB2" s="1"/>
      <c r="AC2" s="1"/>
      <c r="AD2" s="1"/>
      <c r="AE2" s="1"/>
      <c r="AF2" s="1"/>
      <c r="AG2" s="1"/>
    </row>
    <row r="3" spans="1:33" ht="19.75" customHeight="1" thickTop="1" thickBot="1" x14ac:dyDescent="0.4">
      <c r="A3" s="95"/>
      <c r="B3" s="96"/>
      <c r="C3" s="113" t="s">
        <v>75</v>
      </c>
      <c r="D3" s="44"/>
      <c r="E3" s="44"/>
      <c r="F3" s="45"/>
      <c r="G3" s="202"/>
      <c r="H3" s="45"/>
      <c r="I3" s="46"/>
      <c r="J3" s="3"/>
      <c r="K3" s="1"/>
      <c r="L3" s="1"/>
      <c r="M3" s="1"/>
      <c r="N3" s="1"/>
      <c r="O3" s="1"/>
      <c r="P3" s="1"/>
      <c r="Q3" s="1"/>
      <c r="R3" s="1"/>
      <c r="S3" s="1"/>
      <c r="T3" s="1"/>
      <c r="U3" s="1"/>
      <c r="V3" s="1"/>
      <c r="W3" s="1"/>
      <c r="X3" s="1"/>
      <c r="Y3" s="1"/>
      <c r="Z3" s="1"/>
      <c r="AA3" s="1"/>
      <c r="AB3" s="1"/>
      <c r="AC3" s="1"/>
      <c r="AD3" s="1"/>
      <c r="AE3" s="1"/>
      <c r="AF3" s="1"/>
      <c r="AG3" s="1"/>
    </row>
    <row r="4" spans="1:33" ht="25.25" customHeight="1" thickBot="1" x14ac:dyDescent="0.4">
      <c r="A4" s="97"/>
      <c r="B4" s="98">
        <v>2.1</v>
      </c>
      <c r="C4" s="114" t="s">
        <v>76</v>
      </c>
      <c r="D4" s="47"/>
      <c r="E4" s="47"/>
      <c r="F4" s="48"/>
      <c r="G4" s="203"/>
      <c r="H4" s="48"/>
      <c r="I4" s="49"/>
      <c r="J4" s="3"/>
      <c r="K4" s="1"/>
      <c r="L4" s="1"/>
      <c r="M4" s="1"/>
      <c r="N4" s="1"/>
      <c r="O4" s="1"/>
      <c r="P4" s="1"/>
      <c r="Q4" s="1"/>
      <c r="R4" s="1"/>
      <c r="S4" s="1"/>
      <c r="T4" s="1"/>
      <c r="U4" s="1"/>
      <c r="V4" s="1"/>
      <c r="W4" s="1"/>
      <c r="X4" s="1"/>
      <c r="Y4" s="1"/>
      <c r="Z4" s="1"/>
      <c r="AA4" s="1"/>
      <c r="AB4" s="1"/>
      <c r="AC4" s="1"/>
      <c r="AD4" s="1"/>
      <c r="AE4" s="1"/>
      <c r="AF4" s="1"/>
      <c r="AG4" s="1"/>
    </row>
    <row r="5" spans="1:33" ht="16.5" x14ac:dyDescent="0.35">
      <c r="A5" s="99"/>
      <c r="B5" s="100"/>
      <c r="C5" s="115"/>
      <c r="D5" s="50"/>
      <c r="E5" s="50"/>
      <c r="F5" s="51"/>
      <c r="G5" s="204"/>
      <c r="H5" s="52"/>
      <c r="I5" s="53"/>
      <c r="J5" s="54"/>
      <c r="K5" s="1"/>
      <c r="L5" s="1"/>
      <c r="M5" s="1"/>
      <c r="N5" s="1"/>
      <c r="O5" s="1"/>
      <c r="P5" s="1"/>
      <c r="Q5" s="1"/>
      <c r="R5" s="1"/>
      <c r="S5" s="1"/>
      <c r="T5" s="1"/>
      <c r="U5" s="1"/>
      <c r="V5" s="1"/>
      <c r="W5" s="1"/>
      <c r="X5" s="1"/>
      <c r="Y5" s="1"/>
      <c r="Z5" s="1"/>
      <c r="AA5" s="1"/>
      <c r="AB5" s="1"/>
      <c r="AC5" s="1"/>
      <c r="AD5" s="1"/>
      <c r="AE5" s="1"/>
      <c r="AF5" s="1"/>
      <c r="AG5" s="1"/>
    </row>
    <row r="6" spans="1:33" ht="102.65" customHeight="1" x14ac:dyDescent="0.35">
      <c r="A6" s="101"/>
      <c r="B6" s="102">
        <v>1</v>
      </c>
      <c r="C6" s="116" t="s">
        <v>77</v>
      </c>
      <c r="D6" s="55"/>
      <c r="E6" s="56" t="s">
        <v>78</v>
      </c>
      <c r="F6" s="57"/>
      <c r="G6" s="205"/>
      <c r="H6" s="58"/>
      <c r="I6" s="59"/>
      <c r="J6" s="60"/>
      <c r="K6" s="1"/>
      <c r="L6" s="1"/>
      <c r="M6" s="1"/>
      <c r="N6" s="1"/>
      <c r="O6" s="1"/>
      <c r="P6" s="1"/>
      <c r="Q6" s="1"/>
      <c r="R6" s="1"/>
      <c r="S6" s="1"/>
      <c r="T6" s="1"/>
      <c r="U6" s="1"/>
      <c r="V6" s="1"/>
      <c r="W6" s="1"/>
      <c r="X6" s="1"/>
      <c r="Y6" s="1"/>
      <c r="Z6" s="1"/>
      <c r="AA6" s="1"/>
      <c r="AB6" s="1"/>
      <c r="AC6" s="1"/>
      <c r="AD6" s="1"/>
      <c r="AE6" s="1"/>
      <c r="AF6" s="1"/>
      <c r="AG6" s="1"/>
    </row>
    <row r="7" spans="1:33" ht="16.5" x14ac:dyDescent="0.35">
      <c r="A7" s="103"/>
      <c r="B7" s="104"/>
      <c r="C7" s="117"/>
      <c r="D7" s="61"/>
      <c r="E7" s="62" t="s">
        <v>79</v>
      </c>
      <c r="F7" s="63"/>
      <c r="G7" s="206">
        <v>10</v>
      </c>
      <c r="H7" s="64"/>
      <c r="I7" s="65"/>
      <c r="J7" s="66"/>
      <c r="K7" s="1"/>
      <c r="L7" s="1"/>
      <c r="M7" s="1"/>
      <c r="N7" s="1"/>
      <c r="O7" s="1"/>
      <c r="P7" s="1"/>
      <c r="Q7" s="1"/>
      <c r="R7" s="1"/>
      <c r="S7" s="1"/>
      <c r="T7" s="1"/>
      <c r="U7" s="1"/>
      <c r="V7" s="1"/>
      <c r="W7" s="1"/>
      <c r="X7" s="1"/>
      <c r="Y7" s="1"/>
      <c r="Z7" s="1"/>
      <c r="AA7" s="1"/>
      <c r="AB7" s="1"/>
      <c r="AC7" s="1"/>
      <c r="AD7" s="1"/>
      <c r="AE7" s="1"/>
      <c r="AF7" s="1"/>
      <c r="AG7" s="1"/>
    </row>
    <row r="8" spans="1:33" ht="102.65" customHeight="1" x14ac:dyDescent="0.35">
      <c r="A8" s="101"/>
      <c r="B8" s="102">
        <v>2</v>
      </c>
      <c r="C8" s="116" t="s">
        <v>80</v>
      </c>
      <c r="D8" s="55"/>
      <c r="E8" s="56" t="s">
        <v>81</v>
      </c>
      <c r="F8" s="57"/>
      <c r="G8" s="205"/>
      <c r="H8" s="58"/>
      <c r="I8" s="59"/>
      <c r="J8" s="60"/>
      <c r="K8" s="1"/>
      <c r="L8" s="1"/>
      <c r="M8" s="1"/>
      <c r="N8" s="1"/>
      <c r="O8" s="1"/>
      <c r="P8" s="1"/>
      <c r="Q8" s="1"/>
      <c r="R8" s="1"/>
      <c r="S8" s="1"/>
      <c r="T8" s="1"/>
      <c r="U8" s="1"/>
      <c r="V8" s="1"/>
      <c r="W8" s="1"/>
      <c r="X8" s="1"/>
      <c r="Y8" s="1"/>
      <c r="Z8" s="1"/>
      <c r="AA8" s="1"/>
      <c r="AB8" s="1"/>
      <c r="AC8" s="1"/>
      <c r="AD8" s="1"/>
      <c r="AE8" s="1"/>
      <c r="AF8" s="1"/>
      <c r="AG8" s="1"/>
    </row>
    <row r="9" spans="1:33" ht="16.5" x14ac:dyDescent="0.35">
      <c r="A9" s="103"/>
      <c r="B9" s="104"/>
      <c r="C9" s="117"/>
      <c r="D9" s="61"/>
      <c r="E9" s="62" t="s">
        <v>82</v>
      </c>
      <c r="F9" s="63"/>
      <c r="G9" s="206">
        <v>65</v>
      </c>
      <c r="H9" s="64"/>
      <c r="I9" s="65"/>
      <c r="J9" s="66"/>
      <c r="K9" s="1"/>
      <c r="L9" s="1"/>
      <c r="M9" s="1"/>
      <c r="N9" s="1"/>
      <c r="O9" s="1"/>
      <c r="P9" s="1"/>
      <c r="Q9" s="1"/>
      <c r="R9" s="1"/>
      <c r="S9" s="1"/>
      <c r="T9" s="1"/>
      <c r="U9" s="1"/>
      <c r="V9" s="1"/>
      <c r="W9" s="1"/>
      <c r="X9" s="1"/>
      <c r="Y9" s="1"/>
      <c r="Z9" s="1"/>
      <c r="AA9" s="1"/>
      <c r="AB9" s="1"/>
      <c r="AC9" s="1"/>
      <c r="AD9" s="1"/>
      <c r="AE9" s="1"/>
      <c r="AF9" s="1"/>
      <c r="AG9" s="1"/>
    </row>
    <row r="10" spans="1:33" ht="102.65" customHeight="1" x14ac:dyDescent="0.35">
      <c r="A10" s="101"/>
      <c r="B10" s="102">
        <v>3</v>
      </c>
      <c r="C10" s="116" t="s">
        <v>83</v>
      </c>
      <c r="D10" s="55"/>
      <c r="E10" s="56" t="s">
        <v>84</v>
      </c>
      <c r="F10" s="57"/>
      <c r="G10" s="205"/>
      <c r="H10" s="58"/>
      <c r="I10" s="59"/>
      <c r="J10" s="60"/>
      <c r="K10" s="1"/>
      <c r="L10" s="1"/>
      <c r="M10" s="1"/>
      <c r="N10" s="1"/>
      <c r="O10" s="1"/>
      <c r="P10" s="1"/>
      <c r="Q10" s="1"/>
      <c r="R10" s="1"/>
      <c r="S10" s="1"/>
      <c r="T10" s="1"/>
      <c r="U10" s="1"/>
      <c r="V10" s="1"/>
      <c r="W10" s="1"/>
      <c r="X10" s="1"/>
      <c r="Y10" s="1"/>
      <c r="Z10" s="1"/>
      <c r="AA10" s="1"/>
      <c r="AB10" s="1"/>
      <c r="AC10" s="1"/>
      <c r="AD10" s="1"/>
      <c r="AE10" s="1"/>
      <c r="AF10" s="1"/>
      <c r="AG10" s="1"/>
    </row>
    <row r="11" spans="1:33" ht="16.5" x14ac:dyDescent="0.35">
      <c r="A11" s="105"/>
      <c r="B11" s="106"/>
      <c r="C11" s="118"/>
      <c r="D11" s="67"/>
      <c r="E11" s="68" t="s">
        <v>85</v>
      </c>
      <c r="F11" s="69"/>
      <c r="G11" s="207">
        <v>2</v>
      </c>
      <c r="H11" s="70"/>
      <c r="I11" s="71"/>
      <c r="J11" s="2"/>
      <c r="K11" s="1"/>
      <c r="L11" s="1"/>
      <c r="M11" s="1"/>
      <c r="N11" s="1"/>
      <c r="O11" s="1"/>
      <c r="P11" s="1"/>
      <c r="Q11" s="1"/>
      <c r="R11" s="1"/>
      <c r="S11" s="1"/>
      <c r="T11" s="1"/>
      <c r="U11" s="1"/>
      <c r="V11" s="1"/>
      <c r="W11" s="1"/>
      <c r="X11" s="1"/>
      <c r="Y11" s="1"/>
      <c r="Z11" s="1"/>
      <c r="AA11" s="1"/>
      <c r="AB11" s="1"/>
      <c r="AC11" s="1"/>
      <c r="AD11" s="1"/>
      <c r="AE11" s="1"/>
      <c r="AF11" s="1"/>
      <c r="AG11" s="1"/>
    </row>
    <row r="12" spans="1:33" ht="16.5" x14ac:dyDescent="0.35">
      <c r="A12" s="105"/>
      <c r="B12" s="106"/>
      <c r="C12" s="118"/>
      <c r="D12" s="67"/>
      <c r="E12" s="68" t="s">
        <v>86</v>
      </c>
      <c r="F12" s="69"/>
      <c r="G12" s="207">
        <v>2</v>
      </c>
      <c r="H12" s="70"/>
      <c r="I12" s="71"/>
      <c r="J12" s="2"/>
      <c r="K12" s="1"/>
      <c r="L12" s="1"/>
      <c r="M12" s="1"/>
      <c r="N12" s="1"/>
      <c r="O12" s="1"/>
      <c r="P12" s="1"/>
      <c r="Q12" s="1"/>
      <c r="R12" s="1"/>
      <c r="S12" s="1"/>
      <c r="T12" s="1"/>
      <c r="U12" s="1"/>
      <c r="V12" s="1"/>
      <c r="W12" s="1"/>
      <c r="X12" s="1"/>
      <c r="Y12" s="1"/>
      <c r="Z12" s="1"/>
      <c r="AA12" s="1"/>
      <c r="AB12" s="1"/>
      <c r="AC12" s="1"/>
      <c r="AD12" s="1"/>
      <c r="AE12" s="1"/>
      <c r="AF12" s="1"/>
      <c r="AG12" s="1"/>
    </row>
    <row r="13" spans="1:33" ht="16.5" x14ac:dyDescent="0.35">
      <c r="A13" s="105"/>
      <c r="B13" s="106"/>
      <c r="C13" s="118"/>
      <c r="D13" s="67"/>
      <c r="E13" s="68" t="s">
        <v>87</v>
      </c>
      <c r="F13" s="69"/>
      <c r="G13" s="207">
        <v>1</v>
      </c>
      <c r="H13" s="70"/>
      <c r="I13" s="71"/>
      <c r="J13" s="2"/>
      <c r="K13" s="1"/>
      <c r="L13" s="1"/>
      <c r="M13" s="1"/>
      <c r="N13" s="1"/>
      <c r="O13" s="1"/>
      <c r="P13" s="1"/>
      <c r="Q13" s="1"/>
      <c r="R13" s="1"/>
      <c r="S13" s="1"/>
      <c r="T13" s="1"/>
      <c r="U13" s="1"/>
      <c r="V13" s="1"/>
      <c r="W13" s="1"/>
      <c r="X13" s="1"/>
      <c r="Y13" s="1"/>
      <c r="Z13" s="1"/>
      <c r="AA13" s="1"/>
      <c r="AB13" s="1"/>
      <c r="AC13" s="1"/>
      <c r="AD13" s="1"/>
      <c r="AE13" s="1"/>
      <c r="AF13" s="1"/>
      <c r="AG13" s="1"/>
    </row>
    <row r="14" spans="1:33" ht="16.5" x14ac:dyDescent="0.35">
      <c r="A14" s="105"/>
      <c r="B14" s="106"/>
      <c r="C14" s="118"/>
      <c r="D14" s="67"/>
      <c r="E14" s="68" t="s">
        <v>88</v>
      </c>
      <c r="F14" s="69"/>
      <c r="G14" s="208">
        <v>1</v>
      </c>
      <c r="H14" s="70"/>
      <c r="I14" s="71"/>
      <c r="J14" s="72"/>
      <c r="K14" s="1"/>
      <c r="L14" s="1"/>
      <c r="M14" s="1"/>
      <c r="N14" s="1"/>
      <c r="O14" s="1"/>
      <c r="P14" s="1"/>
      <c r="Q14" s="1"/>
      <c r="R14" s="1"/>
      <c r="S14" s="1"/>
      <c r="T14" s="1"/>
      <c r="U14" s="1"/>
      <c r="V14" s="1"/>
      <c r="W14" s="1"/>
      <c r="X14" s="1"/>
      <c r="Y14" s="1"/>
      <c r="Z14" s="1"/>
      <c r="AA14" s="1"/>
      <c r="AB14" s="1"/>
      <c r="AC14" s="1"/>
      <c r="AD14" s="1"/>
      <c r="AE14" s="1"/>
      <c r="AF14" s="1"/>
      <c r="AG14" s="1"/>
    </row>
    <row r="15" spans="1:33" ht="16.5" x14ac:dyDescent="0.35">
      <c r="A15" s="103"/>
      <c r="B15" s="106"/>
      <c r="C15" s="118"/>
      <c r="D15" s="67"/>
      <c r="E15" s="68" t="s">
        <v>89</v>
      </c>
      <c r="F15" s="69"/>
      <c r="G15" s="207">
        <v>2</v>
      </c>
      <c r="H15" s="70"/>
      <c r="I15" s="71"/>
      <c r="J15" s="2"/>
      <c r="K15" s="1"/>
      <c r="L15" s="1"/>
      <c r="M15" s="1"/>
      <c r="N15" s="1"/>
      <c r="O15" s="1"/>
      <c r="P15" s="1"/>
      <c r="Q15" s="1"/>
      <c r="R15" s="1"/>
      <c r="S15" s="1"/>
      <c r="T15" s="1"/>
      <c r="U15" s="1"/>
      <c r="V15" s="1"/>
      <c r="W15" s="1"/>
      <c r="X15" s="1"/>
      <c r="Y15" s="1"/>
      <c r="Z15" s="1"/>
      <c r="AA15" s="1"/>
      <c r="AB15" s="1"/>
      <c r="AC15" s="1"/>
      <c r="AD15" s="1"/>
      <c r="AE15" s="1"/>
      <c r="AF15" s="1"/>
      <c r="AG15" s="1"/>
    </row>
    <row r="16" spans="1:33" ht="102.65" customHeight="1" x14ac:dyDescent="0.35">
      <c r="A16" s="101"/>
      <c r="B16" s="102">
        <v>4</v>
      </c>
      <c r="C16" s="116" t="s">
        <v>90</v>
      </c>
      <c r="D16" s="55"/>
      <c r="E16" s="56" t="s">
        <v>91</v>
      </c>
      <c r="F16" s="57"/>
      <c r="G16" s="205"/>
      <c r="H16" s="58"/>
      <c r="I16" s="59"/>
      <c r="J16" s="60"/>
      <c r="K16" s="1"/>
      <c r="L16" s="1"/>
      <c r="M16" s="1"/>
      <c r="N16" s="1"/>
      <c r="O16" s="1"/>
      <c r="P16" s="1"/>
      <c r="Q16" s="1"/>
      <c r="R16" s="1"/>
      <c r="S16" s="1"/>
      <c r="T16" s="1"/>
      <c r="U16" s="1"/>
      <c r="V16" s="1"/>
      <c r="W16" s="1"/>
      <c r="X16" s="1"/>
      <c r="Y16" s="1"/>
      <c r="Z16" s="1"/>
      <c r="AA16" s="1"/>
      <c r="AB16" s="1"/>
      <c r="AC16" s="1"/>
      <c r="AD16" s="1"/>
      <c r="AE16" s="1"/>
      <c r="AF16" s="1"/>
      <c r="AG16" s="1"/>
    </row>
    <row r="17" spans="1:33" ht="16.5" x14ac:dyDescent="0.35">
      <c r="A17" s="107"/>
      <c r="B17" s="108"/>
      <c r="C17" s="119"/>
      <c r="D17" s="73"/>
      <c r="E17" s="74" t="s">
        <v>92</v>
      </c>
      <c r="F17" s="75"/>
      <c r="G17" s="208">
        <v>1</v>
      </c>
      <c r="H17" s="70"/>
      <c r="I17" s="65"/>
      <c r="J17" s="72"/>
      <c r="K17" s="1"/>
      <c r="L17" s="1"/>
      <c r="M17" s="1"/>
      <c r="N17" s="1"/>
      <c r="O17" s="1"/>
      <c r="P17" s="1"/>
      <c r="Q17" s="1"/>
      <c r="R17" s="1"/>
      <c r="S17" s="1"/>
      <c r="T17" s="1"/>
      <c r="U17" s="1"/>
      <c r="V17" s="1"/>
      <c r="W17" s="1"/>
      <c r="X17" s="1"/>
      <c r="Y17" s="1"/>
      <c r="Z17" s="1"/>
      <c r="AA17" s="1"/>
      <c r="AB17" s="1"/>
      <c r="AC17" s="1"/>
      <c r="AD17" s="1"/>
      <c r="AE17" s="1"/>
      <c r="AF17" s="1"/>
      <c r="AG17" s="1"/>
    </row>
    <row r="18" spans="1:33" ht="16.5" x14ac:dyDescent="0.35">
      <c r="A18" s="105"/>
      <c r="B18" s="106"/>
      <c r="C18" s="118"/>
      <c r="D18" s="67"/>
      <c r="E18" s="68" t="s">
        <v>93</v>
      </c>
      <c r="F18" s="69"/>
      <c r="G18" s="207">
        <v>3</v>
      </c>
      <c r="H18" s="76"/>
      <c r="I18" s="71"/>
      <c r="J18" s="2"/>
      <c r="K18" s="1"/>
      <c r="L18" s="1"/>
      <c r="M18" s="1"/>
      <c r="N18" s="1"/>
      <c r="O18" s="1"/>
      <c r="P18" s="1"/>
      <c r="Q18" s="1"/>
      <c r="R18" s="1"/>
      <c r="S18" s="1"/>
      <c r="T18" s="1"/>
      <c r="U18" s="1"/>
      <c r="V18" s="1"/>
      <c r="W18" s="1"/>
      <c r="X18" s="1"/>
      <c r="Y18" s="1"/>
      <c r="Z18" s="1"/>
      <c r="AA18" s="1"/>
      <c r="AB18" s="1"/>
      <c r="AC18" s="1"/>
      <c r="AD18" s="1"/>
      <c r="AE18" s="1"/>
      <c r="AF18" s="1"/>
      <c r="AG18" s="1"/>
    </row>
    <row r="19" spans="1:33" ht="102.65" customHeight="1" x14ac:dyDescent="0.35">
      <c r="A19" s="101"/>
      <c r="B19" s="102">
        <v>5</v>
      </c>
      <c r="C19" s="116" t="s">
        <v>94</v>
      </c>
      <c r="D19" s="55"/>
      <c r="E19" s="56" t="s">
        <v>95</v>
      </c>
      <c r="F19" s="57"/>
      <c r="G19" s="205"/>
      <c r="H19" s="58"/>
      <c r="I19" s="59"/>
      <c r="J19" s="60"/>
      <c r="K19" s="1"/>
      <c r="L19" s="1"/>
      <c r="M19" s="1"/>
      <c r="N19" s="1"/>
      <c r="O19" s="1"/>
      <c r="P19" s="1"/>
      <c r="Q19" s="1"/>
      <c r="R19" s="1"/>
      <c r="S19" s="1"/>
      <c r="T19" s="1"/>
      <c r="U19" s="1"/>
      <c r="V19" s="1"/>
      <c r="W19" s="1"/>
      <c r="X19" s="1"/>
      <c r="Y19" s="1"/>
      <c r="Z19" s="1"/>
      <c r="AA19" s="1"/>
      <c r="AB19" s="1"/>
      <c r="AC19" s="1"/>
      <c r="AD19" s="1"/>
      <c r="AE19" s="1"/>
      <c r="AF19" s="1"/>
      <c r="AG19" s="1"/>
    </row>
    <row r="20" spans="1:33" ht="16.5" x14ac:dyDescent="0.35">
      <c r="A20" s="103"/>
      <c r="B20" s="104"/>
      <c r="C20" s="117"/>
      <c r="D20" s="61"/>
      <c r="E20" s="62" t="s">
        <v>96</v>
      </c>
      <c r="F20" s="63"/>
      <c r="G20" s="206">
        <v>50</v>
      </c>
      <c r="H20" s="64"/>
      <c r="I20" s="77"/>
      <c r="J20" s="66"/>
      <c r="K20" s="1"/>
      <c r="L20" s="1"/>
      <c r="M20" s="1"/>
      <c r="N20" s="1"/>
      <c r="O20" s="1"/>
      <c r="P20" s="1"/>
      <c r="Q20" s="1"/>
      <c r="R20" s="1"/>
      <c r="S20" s="1"/>
      <c r="T20" s="1"/>
      <c r="U20" s="1"/>
      <c r="V20" s="1"/>
      <c r="W20" s="1"/>
      <c r="X20" s="1"/>
      <c r="Y20" s="1"/>
      <c r="Z20" s="1"/>
      <c r="AA20" s="1"/>
      <c r="AB20" s="1"/>
      <c r="AC20" s="1"/>
      <c r="AD20" s="1"/>
      <c r="AE20" s="1"/>
      <c r="AF20" s="1"/>
      <c r="AG20" s="1"/>
    </row>
    <row r="21" spans="1:33" ht="102.65" customHeight="1" x14ac:dyDescent="0.35">
      <c r="A21" s="101"/>
      <c r="B21" s="102">
        <v>6</v>
      </c>
      <c r="C21" s="116" t="s">
        <v>97</v>
      </c>
      <c r="D21" s="55"/>
      <c r="E21" s="56" t="s">
        <v>98</v>
      </c>
      <c r="F21" s="57"/>
      <c r="G21" s="205"/>
      <c r="H21" s="58"/>
      <c r="I21" s="59"/>
      <c r="J21" s="60"/>
      <c r="K21" s="1"/>
      <c r="L21" s="1"/>
      <c r="M21" s="1"/>
      <c r="N21" s="1"/>
      <c r="O21" s="1"/>
      <c r="P21" s="1"/>
      <c r="Q21" s="1"/>
      <c r="R21" s="1"/>
      <c r="S21" s="1"/>
      <c r="T21" s="1"/>
      <c r="U21" s="1"/>
      <c r="V21" s="1"/>
      <c r="W21" s="1"/>
      <c r="X21" s="1"/>
      <c r="Y21" s="1"/>
      <c r="Z21" s="1"/>
      <c r="AA21" s="1"/>
      <c r="AB21" s="1"/>
      <c r="AC21" s="1"/>
      <c r="AD21" s="1"/>
      <c r="AE21" s="1"/>
      <c r="AF21" s="1"/>
      <c r="AG21" s="1"/>
    </row>
    <row r="22" spans="1:33" ht="16.5" x14ac:dyDescent="0.35">
      <c r="A22" s="103"/>
      <c r="B22" s="104"/>
      <c r="C22" s="117"/>
      <c r="D22" s="61"/>
      <c r="E22" s="62" t="s">
        <v>99</v>
      </c>
      <c r="F22" s="63"/>
      <c r="G22" s="206">
        <v>1</v>
      </c>
      <c r="H22" s="64"/>
      <c r="I22" s="77"/>
      <c r="J22" s="66"/>
      <c r="K22" s="1"/>
      <c r="L22" s="1"/>
      <c r="M22" s="1"/>
      <c r="N22" s="1"/>
      <c r="O22" s="1"/>
      <c r="P22" s="1"/>
      <c r="Q22" s="1"/>
      <c r="R22" s="1"/>
      <c r="S22" s="1"/>
      <c r="T22" s="1"/>
      <c r="U22" s="1"/>
      <c r="V22" s="1"/>
      <c r="W22" s="1"/>
      <c r="X22" s="1"/>
      <c r="Y22" s="1"/>
      <c r="Z22" s="1"/>
      <c r="AA22" s="1"/>
      <c r="AB22" s="1"/>
      <c r="AC22" s="1"/>
      <c r="AD22" s="1"/>
      <c r="AE22" s="1"/>
      <c r="AF22" s="1"/>
      <c r="AG22" s="1"/>
    </row>
    <row r="23" spans="1:33" ht="193.75" customHeight="1" x14ac:dyDescent="0.35">
      <c r="A23" s="101"/>
      <c r="B23" s="102">
        <v>7</v>
      </c>
      <c r="C23" s="116" t="s">
        <v>97</v>
      </c>
      <c r="D23" s="55"/>
      <c r="E23" s="56" t="s">
        <v>100</v>
      </c>
      <c r="F23" s="57"/>
      <c r="G23" s="205"/>
      <c r="H23" s="58"/>
      <c r="I23" s="59"/>
      <c r="J23" s="60"/>
      <c r="K23" s="1"/>
      <c r="L23" s="1"/>
      <c r="M23" s="1"/>
      <c r="N23" s="1"/>
      <c r="O23" s="1"/>
      <c r="P23" s="1"/>
      <c r="Q23" s="1"/>
      <c r="R23" s="1"/>
      <c r="S23" s="1"/>
      <c r="T23" s="1"/>
      <c r="U23" s="1"/>
      <c r="V23" s="1"/>
      <c r="W23" s="1"/>
      <c r="X23" s="1"/>
      <c r="Y23" s="1"/>
      <c r="Z23" s="1"/>
      <c r="AA23" s="1"/>
      <c r="AB23" s="1"/>
      <c r="AC23" s="1"/>
      <c r="AD23" s="1"/>
      <c r="AE23" s="1"/>
      <c r="AF23" s="1"/>
      <c r="AG23" s="1"/>
    </row>
    <row r="24" spans="1:33" ht="16.5" x14ac:dyDescent="0.35">
      <c r="A24" s="105"/>
      <c r="B24" s="106"/>
      <c r="C24" s="118"/>
      <c r="D24" s="67"/>
      <c r="E24" s="68" t="s">
        <v>101</v>
      </c>
      <c r="F24" s="69"/>
      <c r="G24" s="207">
        <v>1</v>
      </c>
      <c r="H24" s="76"/>
      <c r="I24" s="71"/>
      <c r="J24" s="2"/>
      <c r="K24" s="1"/>
      <c r="L24" s="1"/>
      <c r="M24" s="1"/>
      <c r="N24" s="1"/>
      <c r="O24" s="1"/>
      <c r="P24" s="1"/>
      <c r="Q24" s="1"/>
      <c r="R24" s="1"/>
      <c r="S24" s="1"/>
      <c r="T24" s="1"/>
      <c r="U24" s="1"/>
      <c r="V24" s="1"/>
      <c r="W24" s="1"/>
      <c r="X24" s="1"/>
      <c r="Y24" s="1"/>
      <c r="Z24" s="1"/>
      <c r="AA24" s="1"/>
      <c r="AB24" s="1"/>
      <c r="AC24" s="1"/>
      <c r="AD24" s="1"/>
      <c r="AE24" s="1"/>
      <c r="AF24" s="1"/>
      <c r="AG24" s="1"/>
    </row>
    <row r="25" spans="1:33" ht="16.5" x14ac:dyDescent="0.35">
      <c r="A25" s="103"/>
      <c r="B25" s="104"/>
      <c r="C25" s="117"/>
      <c r="D25" s="61"/>
      <c r="E25" s="62" t="s">
        <v>102</v>
      </c>
      <c r="F25" s="63"/>
      <c r="G25" s="206">
        <v>2</v>
      </c>
      <c r="H25" s="64"/>
      <c r="I25" s="77"/>
      <c r="J25" s="66"/>
      <c r="K25" s="1"/>
      <c r="L25" s="1"/>
      <c r="M25" s="1"/>
      <c r="N25" s="1"/>
      <c r="O25" s="1"/>
      <c r="P25" s="1"/>
      <c r="Q25" s="1"/>
      <c r="R25" s="1"/>
      <c r="S25" s="1"/>
      <c r="T25" s="1"/>
      <c r="U25" s="1"/>
      <c r="V25" s="1"/>
      <c r="W25" s="1"/>
      <c r="X25" s="1"/>
      <c r="Y25" s="1"/>
      <c r="Z25" s="1"/>
      <c r="AA25" s="1"/>
      <c r="AB25" s="1"/>
      <c r="AC25" s="1"/>
      <c r="AD25" s="1"/>
      <c r="AE25" s="1"/>
      <c r="AF25" s="1"/>
      <c r="AG25" s="1"/>
    </row>
    <row r="26" spans="1:33" ht="129" customHeight="1" x14ac:dyDescent="0.35">
      <c r="A26" s="101"/>
      <c r="B26" s="102">
        <v>8</v>
      </c>
      <c r="C26" s="116" t="s">
        <v>103</v>
      </c>
      <c r="D26" s="55"/>
      <c r="E26" s="56" t="s">
        <v>104</v>
      </c>
      <c r="F26" s="57"/>
      <c r="G26" s="205"/>
      <c r="H26" s="58"/>
      <c r="I26" s="59"/>
      <c r="J26" s="60"/>
      <c r="K26" s="1"/>
      <c r="L26" s="1"/>
      <c r="M26" s="1"/>
      <c r="N26" s="1"/>
      <c r="O26" s="1"/>
      <c r="P26" s="1"/>
      <c r="Q26" s="1"/>
      <c r="R26" s="1"/>
      <c r="S26" s="1"/>
      <c r="T26" s="1"/>
      <c r="U26" s="1"/>
      <c r="V26" s="1"/>
      <c r="W26" s="1"/>
      <c r="X26" s="1"/>
      <c r="Y26" s="1"/>
      <c r="Z26" s="1"/>
      <c r="AA26" s="1"/>
      <c r="AB26" s="1"/>
      <c r="AC26" s="1"/>
      <c r="AD26" s="1"/>
      <c r="AE26" s="1"/>
      <c r="AF26" s="1"/>
      <c r="AG26" s="1"/>
    </row>
    <row r="27" spans="1:33" ht="16.5" x14ac:dyDescent="0.35">
      <c r="A27" s="105"/>
      <c r="B27" s="106"/>
      <c r="C27" s="118"/>
      <c r="D27" s="67"/>
      <c r="E27" s="68" t="s">
        <v>105</v>
      </c>
      <c r="F27" s="69"/>
      <c r="G27" s="207">
        <v>5</v>
      </c>
      <c r="H27" s="76"/>
      <c r="I27" s="71"/>
      <c r="J27" s="2"/>
      <c r="K27" s="1"/>
      <c r="L27" s="1"/>
      <c r="M27" s="1"/>
      <c r="N27" s="1"/>
      <c r="O27" s="1"/>
      <c r="P27" s="1"/>
      <c r="Q27" s="1"/>
      <c r="R27" s="1"/>
      <c r="S27" s="1"/>
      <c r="T27" s="1"/>
      <c r="U27" s="1"/>
      <c r="V27" s="1"/>
      <c r="W27" s="1"/>
      <c r="X27" s="1"/>
      <c r="Y27" s="1"/>
      <c r="Z27" s="1"/>
      <c r="AA27" s="1"/>
      <c r="AB27" s="1"/>
      <c r="AC27" s="1"/>
      <c r="AD27" s="1"/>
      <c r="AE27" s="1"/>
      <c r="AF27" s="1"/>
      <c r="AG27" s="1"/>
    </row>
    <row r="28" spans="1:33" ht="16.5" x14ac:dyDescent="0.35">
      <c r="A28" s="105"/>
      <c r="B28" s="106"/>
      <c r="C28" s="118"/>
      <c r="D28" s="67"/>
      <c r="E28" s="68" t="s">
        <v>106</v>
      </c>
      <c r="F28" s="69"/>
      <c r="G28" s="207">
        <v>22</v>
      </c>
      <c r="H28" s="76"/>
      <c r="I28" s="71"/>
      <c r="J28" s="2"/>
      <c r="K28" s="1"/>
      <c r="L28" s="1"/>
      <c r="M28" s="1"/>
      <c r="N28" s="1"/>
      <c r="O28" s="1"/>
      <c r="P28" s="1"/>
      <c r="Q28" s="1"/>
      <c r="R28" s="1"/>
      <c r="S28" s="1"/>
      <c r="T28" s="1"/>
      <c r="U28" s="1"/>
      <c r="V28" s="1"/>
      <c r="W28" s="1"/>
      <c r="X28" s="1"/>
      <c r="Y28" s="1"/>
      <c r="Z28" s="1"/>
      <c r="AA28" s="1"/>
      <c r="AB28" s="1"/>
      <c r="AC28" s="1"/>
      <c r="AD28" s="1"/>
      <c r="AE28" s="1"/>
      <c r="AF28" s="1"/>
      <c r="AG28" s="1"/>
    </row>
    <row r="29" spans="1:33" ht="16.5" x14ac:dyDescent="0.35">
      <c r="A29" s="105"/>
      <c r="B29" s="106"/>
      <c r="C29" s="118"/>
      <c r="D29" s="67"/>
      <c r="E29" s="68" t="s">
        <v>107</v>
      </c>
      <c r="F29" s="69"/>
      <c r="G29" s="207">
        <v>1</v>
      </c>
      <c r="H29" s="76"/>
      <c r="I29" s="71"/>
      <c r="J29" s="2"/>
      <c r="K29" s="1"/>
      <c r="L29" s="1"/>
      <c r="M29" s="1"/>
      <c r="N29" s="1"/>
      <c r="O29" s="1"/>
      <c r="P29" s="1"/>
      <c r="Q29" s="1"/>
      <c r="R29" s="1"/>
      <c r="S29" s="1"/>
      <c r="T29" s="1"/>
      <c r="U29" s="1"/>
      <c r="V29" s="1"/>
      <c r="W29" s="1"/>
      <c r="X29" s="1"/>
      <c r="Y29" s="1"/>
      <c r="Z29" s="1"/>
      <c r="AA29" s="1"/>
      <c r="AB29" s="1"/>
      <c r="AC29" s="1"/>
      <c r="AD29" s="1"/>
      <c r="AE29" s="1"/>
      <c r="AF29" s="1"/>
      <c r="AG29" s="1"/>
    </row>
    <row r="30" spans="1:33" ht="16.5" x14ac:dyDescent="0.35">
      <c r="A30" s="103"/>
      <c r="B30" s="104"/>
      <c r="C30" s="117"/>
      <c r="D30" s="61"/>
      <c r="E30" s="62" t="s">
        <v>108</v>
      </c>
      <c r="F30" s="63"/>
      <c r="G30" s="206">
        <v>10</v>
      </c>
      <c r="H30" s="64"/>
      <c r="I30" s="77"/>
      <c r="J30" s="66"/>
      <c r="K30" s="1"/>
      <c r="L30" s="1"/>
      <c r="M30" s="1"/>
      <c r="N30" s="1"/>
      <c r="O30" s="1"/>
      <c r="P30" s="1"/>
      <c r="Q30" s="1"/>
      <c r="R30" s="1"/>
      <c r="S30" s="1"/>
      <c r="T30" s="1"/>
      <c r="U30" s="1"/>
      <c r="V30" s="1"/>
      <c r="W30" s="1"/>
      <c r="X30" s="1"/>
      <c r="Y30" s="1"/>
      <c r="Z30" s="1"/>
      <c r="AA30" s="1"/>
      <c r="AB30" s="1"/>
      <c r="AC30" s="1"/>
      <c r="AD30" s="1"/>
      <c r="AE30" s="1"/>
      <c r="AF30" s="1"/>
      <c r="AG30" s="1"/>
    </row>
    <row r="31" spans="1:33" ht="163.75" customHeight="1" x14ac:dyDescent="0.35">
      <c r="A31" s="101"/>
      <c r="B31" s="102">
        <v>9</v>
      </c>
      <c r="C31" s="116" t="s">
        <v>109</v>
      </c>
      <c r="D31" s="55"/>
      <c r="E31" s="56" t="s">
        <v>110</v>
      </c>
      <c r="F31" s="57"/>
      <c r="G31" s="205"/>
      <c r="H31" s="58"/>
      <c r="I31" s="59"/>
      <c r="J31" s="60"/>
      <c r="K31" s="1"/>
      <c r="L31" s="1"/>
      <c r="M31" s="1"/>
      <c r="N31" s="1"/>
      <c r="O31" s="1"/>
      <c r="P31" s="1"/>
      <c r="Q31" s="1"/>
      <c r="R31" s="1"/>
      <c r="S31" s="1"/>
      <c r="T31" s="1"/>
      <c r="U31" s="1"/>
      <c r="V31" s="1"/>
      <c r="W31" s="1"/>
      <c r="X31" s="1"/>
      <c r="Y31" s="1"/>
      <c r="Z31" s="1"/>
      <c r="AA31" s="1"/>
      <c r="AB31" s="1"/>
      <c r="AC31" s="1"/>
      <c r="AD31" s="1"/>
      <c r="AE31" s="1"/>
      <c r="AF31" s="1"/>
      <c r="AG31" s="1"/>
    </row>
    <row r="32" spans="1:33" ht="16.5" x14ac:dyDescent="0.35">
      <c r="A32" s="105"/>
      <c r="B32" s="106"/>
      <c r="C32" s="118"/>
      <c r="D32" s="67"/>
      <c r="E32" s="68" t="s">
        <v>111</v>
      </c>
      <c r="F32" s="69"/>
      <c r="G32" s="207">
        <v>1</v>
      </c>
      <c r="H32" s="76"/>
      <c r="I32" s="71"/>
      <c r="J32" s="2"/>
      <c r="K32" s="1"/>
      <c r="L32" s="1"/>
      <c r="M32" s="1"/>
      <c r="N32" s="1"/>
      <c r="O32" s="1"/>
      <c r="P32" s="1"/>
      <c r="Q32" s="1"/>
      <c r="R32" s="1"/>
      <c r="S32" s="1"/>
      <c r="T32" s="1"/>
      <c r="U32" s="1"/>
      <c r="V32" s="1"/>
      <c r="W32" s="1"/>
      <c r="X32" s="1"/>
      <c r="Y32" s="1"/>
      <c r="Z32" s="1"/>
      <c r="AA32" s="1"/>
      <c r="AB32" s="1"/>
      <c r="AC32" s="1"/>
      <c r="AD32" s="1"/>
      <c r="AE32" s="1"/>
      <c r="AF32" s="1"/>
      <c r="AG32" s="1"/>
    </row>
    <row r="33" spans="1:33" ht="16.5" x14ac:dyDescent="0.35">
      <c r="A33" s="105"/>
      <c r="B33" s="106"/>
      <c r="C33" s="118"/>
      <c r="D33" s="67"/>
      <c r="E33" s="68" t="s">
        <v>112</v>
      </c>
      <c r="F33" s="69"/>
      <c r="G33" s="207">
        <v>1</v>
      </c>
      <c r="H33" s="76"/>
      <c r="I33" s="71"/>
      <c r="J33" s="2"/>
      <c r="K33" s="1"/>
      <c r="L33" s="1"/>
      <c r="M33" s="1"/>
      <c r="N33" s="1"/>
      <c r="O33" s="1"/>
      <c r="P33" s="1"/>
      <c r="Q33" s="1"/>
      <c r="R33" s="1"/>
      <c r="S33" s="1"/>
      <c r="T33" s="1"/>
      <c r="U33" s="1"/>
      <c r="V33" s="1"/>
      <c r="W33" s="1"/>
      <c r="X33" s="1"/>
      <c r="Y33" s="1"/>
      <c r="Z33" s="1"/>
      <c r="AA33" s="1"/>
      <c r="AB33" s="1"/>
      <c r="AC33" s="1"/>
      <c r="AD33" s="1"/>
      <c r="AE33" s="1"/>
      <c r="AF33" s="1"/>
      <c r="AG33" s="1"/>
    </row>
    <row r="34" spans="1:33" ht="16.5" x14ac:dyDescent="0.35">
      <c r="A34" s="105"/>
      <c r="B34" s="106"/>
      <c r="C34" s="118"/>
      <c r="D34" s="67"/>
      <c r="E34" s="68" t="s">
        <v>113</v>
      </c>
      <c r="F34" s="69"/>
      <c r="G34" s="207">
        <v>2</v>
      </c>
      <c r="H34" s="76"/>
      <c r="I34" s="71"/>
      <c r="J34" s="2"/>
      <c r="K34" s="1"/>
      <c r="L34" s="1"/>
      <c r="M34" s="1"/>
      <c r="N34" s="1"/>
      <c r="O34" s="1"/>
      <c r="P34" s="1"/>
      <c r="Q34" s="1"/>
      <c r="R34" s="1"/>
      <c r="S34" s="1"/>
      <c r="T34" s="1"/>
      <c r="U34" s="1"/>
      <c r="V34" s="1"/>
      <c r="W34" s="1"/>
      <c r="X34" s="1"/>
      <c r="Y34" s="1"/>
      <c r="Z34" s="1"/>
      <c r="AA34" s="1"/>
      <c r="AB34" s="1"/>
      <c r="AC34" s="1"/>
      <c r="AD34" s="1"/>
      <c r="AE34" s="1"/>
      <c r="AF34" s="1"/>
      <c r="AG34" s="1"/>
    </row>
    <row r="35" spans="1:33" ht="16.5" x14ac:dyDescent="0.35">
      <c r="A35" s="105"/>
      <c r="B35" s="106"/>
      <c r="C35" s="118"/>
      <c r="D35" s="67"/>
      <c r="E35" s="68" t="s">
        <v>114</v>
      </c>
      <c r="F35" s="69"/>
      <c r="G35" s="207">
        <v>1</v>
      </c>
      <c r="H35" s="76"/>
      <c r="I35" s="71"/>
      <c r="J35" s="2"/>
      <c r="K35" s="1"/>
      <c r="L35" s="1"/>
      <c r="M35" s="1"/>
      <c r="N35" s="1"/>
      <c r="O35" s="1"/>
      <c r="P35" s="1"/>
      <c r="Q35" s="1"/>
      <c r="R35" s="1"/>
      <c r="S35" s="1"/>
      <c r="T35" s="1"/>
      <c r="U35" s="1"/>
      <c r="V35" s="1"/>
      <c r="W35" s="1"/>
      <c r="X35" s="1"/>
      <c r="Y35" s="1"/>
      <c r="Z35" s="1"/>
      <c r="AA35" s="1"/>
      <c r="AB35" s="1"/>
      <c r="AC35" s="1"/>
      <c r="AD35" s="1"/>
      <c r="AE35" s="1"/>
      <c r="AF35" s="1"/>
      <c r="AG35" s="1"/>
    </row>
    <row r="36" spans="1:33" ht="16.5" x14ac:dyDescent="0.35">
      <c r="A36" s="105"/>
      <c r="B36" s="106"/>
      <c r="C36" s="118"/>
      <c r="D36" s="67"/>
      <c r="E36" s="68" t="s">
        <v>115</v>
      </c>
      <c r="F36" s="69"/>
      <c r="G36" s="207">
        <v>2</v>
      </c>
      <c r="H36" s="76"/>
      <c r="I36" s="71"/>
      <c r="J36" s="2"/>
      <c r="K36" s="1"/>
      <c r="L36" s="1"/>
      <c r="M36" s="1"/>
      <c r="N36" s="1"/>
      <c r="O36" s="1"/>
      <c r="P36" s="1"/>
      <c r="Q36" s="1"/>
      <c r="R36" s="1"/>
      <c r="S36" s="1"/>
      <c r="T36" s="1"/>
      <c r="U36" s="1"/>
      <c r="V36" s="1"/>
      <c r="W36" s="1"/>
      <c r="X36" s="1"/>
      <c r="Y36" s="1"/>
      <c r="Z36" s="1"/>
      <c r="AA36" s="1"/>
      <c r="AB36" s="1"/>
      <c r="AC36" s="1"/>
      <c r="AD36" s="1"/>
      <c r="AE36" s="1"/>
      <c r="AF36" s="1"/>
      <c r="AG36" s="1"/>
    </row>
    <row r="37" spans="1:33" ht="16.5" x14ac:dyDescent="0.35">
      <c r="A37" s="103"/>
      <c r="B37" s="104"/>
      <c r="C37" s="117"/>
      <c r="D37" s="61"/>
      <c r="E37" s="62" t="s">
        <v>116</v>
      </c>
      <c r="F37" s="63"/>
      <c r="G37" s="206">
        <v>1</v>
      </c>
      <c r="H37" s="64"/>
      <c r="I37" s="77"/>
      <c r="J37" s="66"/>
      <c r="K37" s="1"/>
      <c r="L37" s="1"/>
      <c r="M37" s="1"/>
      <c r="N37" s="1"/>
      <c r="O37" s="1"/>
      <c r="P37" s="1"/>
      <c r="Q37" s="1"/>
      <c r="R37" s="1"/>
      <c r="S37" s="1"/>
      <c r="T37" s="1"/>
      <c r="U37" s="1"/>
      <c r="V37" s="1"/>
      <c r="W37" s="1"/>
      <c r="X37" s="1"/>
      <c r="Y37" s="1"/>
      <c r="Z37" s="1"/>
      <c r="AA37" s="1"/>
      <c r="AB37" s="1"/>
      <c r="AC37" s="1"/>
      <c r="AD37" s="1"/>
      <c r="AE37" s="1"/>
      <c r="AF37" s="1"/>
      <c r="AG37" s="1"/>
    </row>
    <row r="38" spans="1:33" ht="151.25" customHeight="1" x14ac:dyDescent="0.35">
      <c r="A38" s="101"/>
      <c r="B38" s="102">
        <v>10</v>
      </c>
      <c r="C38" s="116" t="s">
        <v>117</v>
      </c>
      <c r="D38" s="55"/>
      <c r="E38" s="56" t="s">
        <v>118</v>
      </c>
      <c r="F38" s="57"/>
      <c r="G38" s="205"/>
      <c r="H38" s="58"/>
      <c r="I38" s="59"/>
      <c r="J38" s="60"/>
      <c r="K38" s="1"/>
      <c r="L38" s="1"/>
      <c r="M38" s="1"/>
      <c r="N38" s="1"/>
      <c r="O38" s="1"/>
      <c r="P38" s="1"/>
      <c r="Q38" s="1"/>
      <c r="R38" s="1"/>
      <c r="S38" s="1"/>
      <c r="T38" s="1"/>
      <c r="U38" s="1"/>
      <c r="V38" s="1"/>
      <c r="W38" s="1"/>
      <c r="X38" s="1"/>
      <c r="Y38" s="1"/>
      <c r="Z38" s="1"/>
      <c r="AA38" s="1"/>
      <c r="AB38" s="1"/>
      <c r="AC38" s="1"/>
      <c r="AD38" s="1"/>
      <c r="AE38" s="1"/>
      <c r="AF38" s="1"/>
      <c r="AG38" s="1"/>
    </row>
    <row r="39" spans="1:33" ht="29" x14ac:dyDescent="0.35">
      <c r="A39" s="103"/>
      <c r="B39" s="104"/>
      <c r="C39" s="117"/>
      <c r="D39" s="61"/>
      <c r="E39" s="62" t="s">
        <v>119</v>
      </c>
      <c r="F39" s="63"/>
      <c r="G39" s="206">
        <v>1</v>
      </c>
      <c r="H39" s="64"/>
      <c r="I39" s="77"/>
      <c r="J39" s="66"/>
      <c r="K39" s="1"/>
      <c r="L39" s="1"/>
      <c r="M39" s="1"/>
      <c r="N39" s="1"/>
      <c r="O39" s="1"/>
      <c r="P39" s="1"/>
      <c r="Q39" s="1"/>
      <c r="R39" s="1"/>
      <c r="S39" s="1"/>
      <c r="T39" s="1"/>
      <c r="U39" s="1"/>
      <c r="V39" s="1"/>
      <c r="W39" s="1"/>
      <c r="X39" s="1"/>
      <c r="Y39" s="1"/>
      <c r="Z39" s="1"/>
      <c r="AA39" s="1"/>
      <c r="AB39" s="1"/>
      <c r="AC39" s="1"/>
      <c r="AD39" s="1"/>
      <c r="AE39" s="1"/>
      <c r="AF39" s="1"/>
      <c r="AG39" s="1"/>
    </row>
    <row r="40" spans="1:33" ht="117.65" customHeight="1" x14ac:dyDescent="0.35">
      <c r="A40" s="101"/>
      <c r="B40" s="102">
        <v>11</v>
      </c>
      <c r="C40" s="116" t="s">
        <v>120</v>
      </c>
      <c r="D40" s="55"/>
      <c r="E40" s="56" t="s">
        <v>121</v>
      </c>
      <c r="F40" s="57"/>
      <c r="G40" s="205"/>
      <c r="H40" s="58"/>
      <c r="I40" s="59"/>
      <c r="J40" s="60"/>
      <c r="K40" s="1"/>
      <c r="L40" s="1"/>
      <c r="M40" s="1"/>
      <c r="N40" s="1"/>
      <c r="O40" s="1"/>
      <c r="P40" s="1"/>
      <c r="Q40" s="1"/>
      <c r="R40" s="1"/>
      <c r="S40" s="1"/>
      <c r="T40" s="1"/>
      <c r="U40" s="1"/>
      <c r="V40" s="1"/>
      <c r="W40" s="1"/>
      <c r="X40" s="1"/>
      <c r="Y40" s="1"/>
      <c r="Z40" s="1"/>
      <c r="AA40" s="1"/>
      <c r="AB40" s="1"/>
      <c r="AC40" s="1"/>
      <c r="AD40" s="1"/>
      <c r="AE40" s="1"/>
      <c r="AF40" s="1"/>
      <c r="AG40" s="1"/>
    </row>
    <row r="41" spans="1:33" ht="16.5" x14ac:dyDescent="0.35">
      <c r="A41" s="103"/>
      <c r="B41" s="104"/>
      <c r="C41" s="117"/>
      <c r="D41" s="61"/>
      <c r="E41" s="62" t="s">
        <v>122</v>
      </c>
      <c r="F41" s="63"/>
      <c r="G41" s="206">
        <v>53</v>
      </c>
      <c r="H41" s="64"/>
      <c r="I41" s="77"/>
      <c r="J41" s="66"/>
      <c r="K41" s="1"/>
      <c r="L41" s="1"/>
      <c r="M41" s="1"/>
      <c r="N41" s="1"/>
      <c r="O41" s="1"/>
      <c r="P41" s="1"/>
      <c r="Q41" s="1"/>
      <c r="R41" s="1"/>
      <c r="S41" s="1"/>
      <c r="T41" s="1"/>
      <c r="U41" s="1"/>
      <c r="V41" s="1"/>
      <c r="W41" s="1"/>
      <c r="X41" s="1"/>
      <c r="Y41" s="1"/>
      <c r="Z41" s="1"/>
      <c r="AA41" s="1"/>
      <c r="AB41" s="1"/>
      <c r="AC41" s="1"/>
      <c r="AD41" s="1"/>
      <c r="AE41" s="1"/>
      <c r="AF41" s="1"/>
      <c r="AG41" s="1"/>
    </row>
    <row r="42" spans="1:33" ht="127.25" customHeight="1" x14ac:dyDescent="0.35">
      <c r="A42" s="101"/>
      <c r="B42" s="102">
        <v>12</v>
      </c>
      <c r="C42" s="116" t="s">
        <v>123</v>
      </c>
      <c r="D42" s="55"/>
      <c r="E42" s="56" t="s">
        <v>124</v>
      </c>
      <c r="F42" s="57"/>
      <c r="G42" s="205"/>
      <c r="H42" s="58"/>
      <c r="I42" s="59"/>
      <c r="J42" s="60"/>
      <c r="K42" s="1"/>
      <c r="L42" s="1"/>
      <c r="M42" s="1"/>
      <c r="N42" s="1"/>
      <c r="O42" s="1"/>
      <c r="P42" s="1"/>
      <c r="Q42" s="1"/>
      <c r="R42" s="1"/>
      <c r="S42" s="1"/>
      <c r="T42" s="1"/>
      <c r="U42" s="1"/>
      <c r="V42" s="1"/>
      <c r="W42" s="1"/>
      <c r="X42" s="1"/>
      <c r="Y42" s="1"/>
      <c r="Z42" s="1"/>
      <c r="AA42" s="1"/>
      <c r="AB42" s="1"/>
      <c r="AC42" s="1"/>
      <c r="AD42" s="1"/>
      <c r="AE42" s="1"/>
      <c r="AF42" s="1"/>
      <c r="AG42" s="1"/>
    </row>
    <row r="43" spans="1:33" ht="16.5" x14ac:dyDescent="0.35">
      <c r="A43" s="103"/>
      <c r="B43" s="104"/>
      <c r="C43" s="117"/>
      <c r="D43" s="61"/>
      <c r="E43" s="62" t="s">
        <v>125</v>
      </c>
      <c r="F43" s="63"/>
      <c r="G43" s="206">
        <v>2</v>
      </c>
      <c r="H43" s="64"/>
      <c r="I43" s="77"/>
      <c r="J43" s="66"/>
      <c r="K43" s="1"/>
      <c r="L43" s="1"/>
      <c r="M43" s="1"/>
      <c r="N43" s="1"/>
      <c r="O43" s="1"/>
      <c r="P43" s="1"/>
      <c r="Q43" s="1"/>
      <c r="R43" s="1"/>
      <c r="S43" s="1"/>
      <c r="T43" s="1"/>
      <c r="U43" s="1"/>
      <c r="V43" s="1"/>
      <c r="W43" s="1"/>
      <c r="X43" s="1"/>
      <c r="Y43" s="1"/>
      <c r="Z43" s="1"/>
      <c r="AA43" s="1"/>
      <c r="AB43" s="1"/>
      <c r="AC43" s="1"/>
      <c r="AD43" s="1"/>
      <c r="AE43" s="1"/>
      <c r="AF43" s="1"/>
      <c r="AG43" s="1"/>
    </row>
    <row r="44" spans="1:33" ht="102.65" customHeight="1" x14ac:dyDescent="0.35">
      <c r="A44" s="101"/>
      <c r="B44" s="102">
        <v>13</v>
      </c>
      <c r="C44" s="116" t="s">
        <v>126</v>
      </c>
      <c r="D44" s="55"/>
      <c r="E44" s="56" t="s">
        <v>127</v>
      </c>
      <c r="F44" s="57"/>
      <c r="G44" s="205"/>
      <c r="H44" s="58"/>
      <c r="I44" s="59"/>
      <c r="J44" s="60"/>
      <c r="K44" s="1"/>
      <c r="L44" s="1"/>
      <c r="M44" s="1"/>
      <c r="N44" s="1"/>
      <c r="O44" s="1"/>
      <c r="P44" s="1"/>
      <c r="Q44" s="1"/>
      <c r="R44" s="1"/>
      <c r="S44" s="1"/>
      <c r="T44" s="1"/>
      <c r="U44" s="1"/>
      <c r="V44" s="1"/>
      <c r="W44" s="1"/>
      <c r="X44" s="1"/>
      <c r="Y44" s="1"/>
      <c r="Z44" s="1"/>
      <c r="AA44" s="1"/>
      <c r="AB44" s="1"/>
      <c r="AC44" s="1"/>
      <c r="AD44" s="1"/>
      <c r="AE44" s="1"/>
      <c r="AF44" s="1"/>
      <c r="AG44" s="1"/>
    </row>
    <row r="45" spans="1:33" ht="16.5" x14ac:dyDescent="0.35">
      <c r="A45" s="103"/>
      <c r="B45" s="104"/>
      <c r="C45" s="117"/>
      <c r="D45" s="61"/>
      <c r="E45" s="62" t="s">
        <v>128</v>
      </c>
      <c r="F45" s="63"/>
      <c r="G45" s="206">
        <v>3</v>
      </c>
      <c r="H45" s="64"/>
      <c r="I45" s="77"/>
      <c r="J45" s="66"/>
      <c r="K45" s="1"/>
      <c r="L45" s="1"/>
      <c r="M45" s="1"/>
      <c r="N45" s="1"/>
      <c r="O45" s="1"/>
      <c r="P45" s="1"/>
      <c r="Q45" s="1"/>
      <c r="R45" s="1"/>
      <c r="S45" s="1"/>
      <c r="T45" s="1"/>
      <c r="U45" s="1"/>
      <c r="V45" s="1"/>
      <c r="W45" s="1"/>
      <c r="X45" s="1"/>
      <c r="Y45" s="1"/>
      <c r="Z45" s="1"/>
      <c r="AA45" s="1"/>
      <c r="AB45" s="1"/>
      <c r="AC45" s="1"/>
      <c r="AD45" s="1"/>
      <c r="AE45" s="1"/>
      <c r="AF45" s="1"/>
      <c r="AG45" s="1"/>
    </row>
    <row r="46" spans="1:33" ht="123.65" customHeight="1" x14ac:dyDescent="0.35">
      <c r="A46" s="101"/>
      <c r="B46" s="102">
        <v>14</v>
      </c>
      <c r="C46" s="116" t="s">
        <v>129</v>
      </c>
      <c r="D46" s="55"/>
      <c r="E46" s="56" t="s">
        <v>130</v>
      </c>
      <c r="F46" s="57"/>
      <c r="G46" s="205"/>
      <c r="H46" s="58"/>
      <c r="I46" s="59"/>
      <c r="J46" s="60"/>
      <c r="K46" s="1"/>
      <c r="L46" s="1"/>
      <c r="M46" s="1"/>
      <c r="N46" s="1"/>
      <c r="O46" s="1"/>
      <c r="P46" s="1"/>
      <c r="Q46" s="1"/>
      <c r="R46" s="1"/>
      <c r="S46" s="1"/>
      <c r="T46" s="1"/>
      <c r="U46" s="1"/>
      <c r="V46" s="1"/>
      <c r="W46" s="1"/>
      <c r="X46" s="1"/>
      <c r="Y46" s="1"/>
      <c r="Z46" s="1"/>
      <c r="AA46" s="1"/>
      <c r="AB46" s="1"/>
      <c r="AC46" s="1"/>
      <c r="AD46" s="1"/>
      <c r="AE46" s="1"/>
      <c r="AF46" s="1"/>
      <c r="AG46" s="1"/>
    </row>
    <row r="47" spans="1:33" ht="74.400000000000006" customHeight="1" x14ac:dyDescent="0.35">
      <c r="A47" s="105"/>
      <c r="B47" s="106"/>
      <c r="C47" s="118"/>
      <c r="D47" s="67"/>
      <c r="E47" s="78" t="s">
        <v>131</v>
      </c>
      <c r="F47" s="69"/>
      <c r="G47" s="207"/>
      <c r="H47" s="76"/>
      <c r="I47" s="71"/>
      <c r="J47" s="2"/>
      <c r="K47" s="1"/>
      <c r="L47" s="1"/>
      <c r="M47" s="1"/>
      <c r="N47" s="1"/>
      <c r="O47" s="1"/>
      <c r="P47" s="1"/>
      <c r="Q47" s="1"/>
      <c r="R47" s="1"/>
      <c r="S47" s="1"/>
      <c r="T47" s="1"/>
      <c r="U47" s="1"/>
      <c r="V47" s="1"/>
      <c r="W47" s="1"/>
      <c r="X47" s="1"/>
      <c r="Y47" s="1"/>
      <c r="Z47" s="1"/>
      <c r="AA47" s="1"/>
      <c r="AB47" s="1"/>
      <c r="AC47" s="1"/>
      <c r="AD47" s="1"/>
      <c r="AE47" s="1"/>
      <c r="AF47" s="1"/>
      <c r="AG47" s="1"/>
    </row>
    <row r="48" spans="1:33" ht="16.5" x14ac:dyDescent="0.35">
      <c r="A48" s="103"/>
      <c r="B48" s="104"/>
      <c r="C48" s="117"/>
      <c r="D48" s="61"/>
      <c r="E48" s="62" t="s">
        <v>510</v>
      </c>
      <c r="F48" s="63"/>
      <c r="G48" s="206">
        <v>146</v>
      </c>
      <c r="H48" s="64"/>
      <c r="I48" s="77"/>
      <c r="J48" s="66"/>
      <c r="K48" s="1"/>
      <c r="L48" s="1"/>
      <c r="M48" s="1"/>
      <c r="N48" s="1"/>
      <c r="O48" s="1"/>
      <c r="P48" s="1"/>
      <c r="Q48" s="1"/>
      <c r="R48" s="1"/>
      <c r="S48" s="1"/>
      <c r="T48" s="1"/>
      <c r="U48" s="1"/>
      <c r="V48" s="1"/>
      <c r="W48" s="1"/>
      <c r="X48" s="1"/>
      <c r="Y48" s="1"/>
      <c r="Z48" s="1"/>
      <c r="AA48" s="1"/>
      <c r="AB48" s="1"/>
      <c r="AC48" s="1"/>
      <c r="AD48" s="1"/>
      <c r="AE48" s="1"/>
      <c r="AF48" s="1"/>
      <c r="AG48" s="1"/>
    </row>
    <row r="49" spans="1:33" ht="138" customHeight="1" x14ac:dyDescent="0.35">
      <c r="A49" s="101"/>
      <c r="B49" s="102">
        <v>15</v>
      </c>
      <c r="C49" s="116" t="s">
        <v>133</v>
      </c>
      <c r="D49" s="55"/>
      <c r="E49" s="56" t="s">
        <v>134</v>
      </c>
      <c r="F49" s="57"/>
      <c r="G49" s="205"/>
      <c r="H49" s="58"/>
      <c r="I49" s="59"/>
      <c r="J49" s="60"/>
      <c r="K49" s="1"/>
      <c r="L49" s="1"/>
      <c r="M49" s="1"/>
      <c r="N49" s="1"/>
      <c r="O49" s="1"/>
      <c r="P49" s="1"/>
      <c r="Q49" s="1"/>
      <c r="R49" s="1"/>
      <c r="S49" s="1"/>
      <c r="T49" s="1"/>
      <c r="U49" s="1"/>
      <c r="V49" s="1"/>
      <c r="W49" s="1"/>
      <c r="X49" s="1"/>
      <c r="Y49" s="1"/>
      <c r="Z49" s="1"/>
      <c r="AA49" s="1"/>
      <c r="AB49" s="1"/>
      <c r="AC49" s="1"/>
      <c r="AD49" s="1"/>
      <c r="AE49" s="1"/>
      <c r="AF49" s="1"/>
      <c r="AG49" s="1"/>
    </row>
    <row r="50" spans="1:33" ht="16.5" x14ac:dyDescent="0.35">
      <c r="A50" s="105"/>
      <c r="B50" s="106"/>
      <c r="C50" s="118"/>
      <c r="D50" s="67"/>
      <c r="E50" s="68" t="s">
        <v>135</v>
      </c>
      <c r="F50" s="69"/>
      <c r="G50" s="207">
        <v>1</v>
      </c>
      <c r="H50" s="76"/>
      <c r="I50" s="71"/>
      <c r="J50" s="2"/>
      <c r="K50" s="1"/>
      <c r="L50" s="1"/>
      <c r="M50" s="1"/>
      <c r="N50" s="1"/>
      <c r="O50" s="1"/>
      <c r="P50" s="1"/>
      <c r="Q50" s="1"/>
      <c r="R50" s="1"/>
      <c r="S50" s="1"/>
      <c r="T50" s="1"/>
      <c r="U50" s="1"/>
      <c r="V50" s="1"/>
      <c r="W50" s="1"/>
      <c r="X50" s="1"/>
      <c r="Y50" s="1"/>
      <c r="Z50" s="1"/>
      <c r="AA50" s="1"/>
      <c r="AB50" s="1"/>
      <c r="AC50" s="1"/>
      <c r="AD50" s="1"/>
      <c r="AE50" s="1"/>
      <c r="AF50" s="1"/>
      <c r="AG50" s="1"/>
    </row>
    <row r="51" spans="1:33" ht="16.5" x14ac:dyDescent="0.35">
      <c r="A51" s="105"/>
      <c r="B51" s="106"/>
      <c r="C51" s="118"/>
      <c r="D51" s="67"/>
      <c r="E51" s="68" t="s">
        <v>136</v>
      </c>
      <c r="F51" s="69"/>
      <c r="G51" s="207">
        <v>1</v>
      </c>
      <c r="H51" s="76"/>
      <c r="I51" s="71"/>
      <c r="J51" s="2"/>
      <c r="K51" s="1"/>
      <c r="L51" s="1"/>
      <c r="M51" s="1"/>
      <c r="N51" s="1"/>
      <c r="O51" s="1"/>
      <c r="P51" s="1"/>
      <c r="Q51" s="1"/>
      <c r="R51" s="1"/>
      <c r="S51" s="1"/>
      <c r="T51" s="1"/>
      <c r="U51" s="1"/>
      <c r="V51" s="1"/>
      <c r="W51" s="1"/>
      <c r="X51" s="1"/>
      <c r="Y51" s="1"/>
      <c r="Z51" s="1"/>
      <c r="AA51" s="1"/>
      <c r="AB51" s="1"/>
      <c r="AC51" s="1"/>
      <c r="AD51" s="1"/>
      <c r="AE51" s="1"/>
      <c r="AF51" s="1"/>
      <c r="AG51" s="1"/>
    </row>
    <row r="52" spans="1:33" ht="16.5" x14ac:dyDescent="0.35">
      <c r="A52" s="105"/>
      <c r="B52" s="106"/>
      <c r="C52" s="118"/>
      <c r="D52" s="67"/>
      <c r="E52" s="68" t="s">
        <v>137</v>
      </c>
      <c r="F52" s="69"/>
      <c r="G52" s="207">
        <v>1</v>
      </c>
      <c r="H52" s="76"/>
      <c r="I52" s="71"/>
      <c r="J52" s="2"/>
      <c r="K52" s="1"/>
      <c r="L52" s="1"/>
      <c r="M52" s="1"/>
      <c r="N52" s="1"/>
      <c r="O52" s="1"/>
      <c r="P52" s="1"/>
      <c r="Q52" s="1"/>
      <c r="R52" s="1"/>
      <c r="S52" s="1"/>
      <c r="T52" s="1"/>
      <c r="U52" s="1"/>
      <c r="V52" s="1"/>
      <c r="W52" s="1"/>
      <c r="X52" s="1"/>
      <c r="Y52" s="1"/>
      <c r="Z52" s="1"/>
      <c r="AA52" s="1"/>
      <c r="AB52" s="1"/>
      <c r="AC52" s="1"/>
      <c r="AD52" s="1"/>
      <c r="AE52" s="1"/>
      <c r="AF52" s="1"/>
      <c r="AG52" s="1"/>
    </row>
    <row r="53" spans="1:33" ht="16.5" x14ac:dyDescent="0.35">
      <c r="A53" s="105"/>
      <c r="B53" s="106"/>
      <c r="C53" s="118"/>
      <c r="D53" s="67"/>
      <c r="E53" s="68" t="s">
        <v>138</v>
      </c>
      <c r="F53" s="69"/>
      <c r="G53" s="207">
        <v>1</v>
      </c>
      <c r="H53" s="76"/>
      <c r="I53" s="71"/>
      <c r="J53" s="2"/>
      <c r="K53" s="1"/>
      <c r="L53" s="1"/>
      <c r="M53" s="1"/>
      <c r="N53" s="1"/>
      <c r="O53" s="1"/>
      <c r="P53" s="1"/>
      <c r="Q53" s="1"/>
      <c r="R53" s="1"/>
      <c r="S53" s="1"/>
      <c r="T53" s="1"/>
      <c r="U53" s="1"/>
      <c r="V53" s="1"/>
      <c r="W53" s="1"/>
      <c r="X53" s="1"/>
      <c r="Y53" s="1"/>
      <c r="Z53" s="1"/>
      <c r="AA53" s="1"/>
      <c r="AB53" s="1"/>
      <c r="AC53" s="1"/>
      <c r="AD53" s="1"/>
      <c r="AE53" s="1"/>
      <c r="AF53" s="1"/>
      <c r="AG53" s="1"/>
    </row>
    <row r="54" spans="1:33" ht="16.5" x14ac:dyDescent="0.35">
      <c r="A54" s="103"/>
      <c r="B54" s="104"/>
      <c r="C54" s="117"/>
      <c r="D54" s="61"/>
      <c r="E54" s="62" t="s">
        <v>139</v>
      </c>
      <c r="F54" s="63"/>
      <c r="G54" s="206">
        <v>1</v>
      </c>
      <c r="H54" s="64"/>
      <c r="I54" s="77"/>
      <c r="J54" s="66"/>
      <c r="K54" s="1"/>
      <c r="L54" s="1"/>
      <c r="M54" s="1"/>
      <c r="N54" s="1"/>
      <c r="O54" s="1"/>
      <c r="P54" s="1"/>
      <c r="Q54" s="1"/>
      <c r="R54" s="1"/>
      <c r="S54" s="1"/>
      <c r="T54" s="1"/>
      <c r="U54" s="1"/>
      <c r="V54" s="1"/>
      <c r="W54" s="1"/>
      <c r="X54" s="1"/>
      <c r="Y54" s="1"/>
      <c r="Z54" s="1"/>
      <c r="AA54" s="1"/>
      <c r="AB54" s="1"/>
      <c r="AC54" s="1"/>
      <c r="AD54" s="1"/>
      <c r="AE54" s="1"/>
      <c r="AF54" s="1"/>
      <c r="AG54" s="1"/>
    </row>
    <row r="55" spans="1:33" ht="150" customHeight="1" x14ac:dyDescent="0.35">
      <c r="A55" s="101"/>
      <c r="B55" s="102">
        <v>16</v>
      </c>
      <c r="C55" s="116" t="s">
        <v>140</v>
      </c>
      <c r="D55" s="55"/>
      <c r="E55" s="56" t="s">
        <v>141</v>
      </c>
      <c r="F55" s="57"/>
      <c r="G55" s="205"/>
      <c r="H55" s="58"/>
      <c r="I55" s="59"/>
      <c r="J55" s="60"/>
      <c r="K55" s="1"/>
      <c r="L55" s="1"/>
      <c r="M55" s="1"/>
      <c r="N55" s="1"/>
      <c r="O55" s="1"/>
      <c r="P55" s="1"/>
      <c r="Q55" s="1"/>
      <c r="R55" s="1"/>
      <c r="S55" s="1"/>
      <c r="T55" s="1"/>
      <c r="U55" s="1"/>
      <c r="V55" s="1"/>
      <c r="W55" s="1"/>
      <c r="X55" s="1"/>
      <c r="Y55" s="1"/>
      <c r="Z55" s="1"/>
      <c r="AA55" s="1"/>
      <c r="AB55" s="1"/>
      <c r="AC55" s="1"/>
      <c r="AD55" s="1"/>
      <c r="AE55" s="1"/>
      <c r="AF55" s="1"/>
      <c r="AG55" s="1"/>
    </row>
    <row r="56" spans="1:33" ht="16.5" x14ac:dyDescent="0.35">
      <c r="A56" s="105"/>
      <c r="B56" s="106"/>
      <c r="C56" s="118"/>
      <c r="D56" s="67"/>
      <c r="E56" s="68" t="s">
        <v>142</v>
      </c>
      <c r="F56" s="69"/>
      <c r="G56" s="207">
        <v>5</v>
      </c>
      <c r="H56" s="76"/>
      <c r="I56" s="71"/>
      <c r="J56" s="2"/>
      <c r="K56" s="1"/>
      <c r="L56" s="1"/>
      <c r="M56" s="1"/>
      <c r="N56" s="1"/>
      <c r="O56" s="1"/>
      <c r="P56" s="1"/>
      <c r="Q56" s="1"/>
      <c r="R56" s="1"/>
      <c r="S56" s="1"/>
      <c r="T56" s="1"/>
      <c r="U56" s="1"/>
      <c r="V56" s="1"/>
      <c r="W56" s="1"/>
      <c r="X56" s="1"/>
      <c r="Y56" s="1"/>
      <c r="Z56" s="1"/>
      <c r="AA56" s="1"/>
      <c r="AB56" s="1"/>
      <c r="AC56" s="1"/>
      <c r="AD56" s="1"/>
      <c r="AE56" s="1"/>
      <c r="AF56" s="1"/>
      <c r="AG56" s="1"/>
    </row>
    <row r="57" spans="1:33" ht="16.5" x14ac:dyDescent="0.35">
      <c r="A57" s="105"/>
      <c r="B57" s="106"/>
      <c r="C57" s="118"/>
      <c r="D57" s="67"/>
      <c r="E57" s="68" t="s">
        <v>143</v>
      </c>
      <c r="F57" s="69"/>
      <c r="G57" s="207">
        <v>5</v>
      </c>
      <c r="H57" s="76"/>
      <c r="I57" s="71"/>
      <c r="J57" s="2"/>
      <c r="K57" s="1"/>
      <c r="L57" s="1"/>
      <c r="M57" s="1"/>
      <c r="N57" s="1"/>
      <c r="O57" s="1"/>
      <c r="P57" s="1"/>
      <c r="Q57" s="1"/>
      <c r="R57" s="1"/>
      <c r="S57" s="1"/>
      <c r="T57" s="1"/>
      <c r="U57" s="1"/>
      <c r="V57" s="1"/>
      <c r="W57" s="1"/>
      <c r="X57" s="1"/>
      <c r="Y57" s="1"/>
      <c r="Z57" s="1"/>
      <c r="AA57" s="1"/>
      <c r="AB57" s="1"/>
      <c r="AC57" s="1"/>
      <c r="AD57" s="1"/>
      <c r="AE57" s="1"/>
      <c r="AF57" s="1"/>
      <c r="AG57" s="1"/>
    </row>
    <row r="58" spans="1:33" ht="16.5" x14ac:dyDescent="0.35">
      <c r="A58" s="105"/>
      <c r="B58" s="106"/>
      <c r="C58" s="118"/>
      <c r="D58" s="67"/>
      <c r="E58" s="68" t="s">
        <v>144</v>
      </c>
      <c r="F58" s="69"/>
      <c r="G58" s="207">
        <v>2</v>
      </c>
      <c r="H58" s="76"/>
      <c r="I58" s="71"/>
      <c r="J58" s="2"/>
      <c r="K58" s="1"/>
      <c r="L58" s="1"/>
      <c r="M58" s="1"/>
      <c r="N58" s="1"/>
      <c r="O58" s="1"/>
      <c r="P58" s="1"/>
      <c r="Q58" s="1"/>
      <c r="R58" s="1"/>
      <c r="S58" s="1"/>
      <c r="T58" s="1"/>
      <c r="U58" s="1"/>
      <c r="V58" s="1"/>
      <c r="W58" s="1"/>
      <c r="X58" s="1"/>
      <c r="Y58" s="1"/>
      <c r="Z58" s="1"/>
      <c r="AA58" s="1"/>
      <c r="AB58" s="1"/>
      <c r="AC58" s="1"/>
      <c r="AD58" s="1"/>
      <c r="AE58" s="1"/>
      <c r="AF58" s="1"/>
      <c r="AG58" s="1"/>
    </row>
    <row r="59" spans="1:33" ht="16.5" x14ac:dyDescent="0.35">
      <c r="A59" s="103"/>
      <c r="B59" s="104"/>
      <c r="C59" s="117"/>
      <c r="D59" s="61"/>
      <c r="E59" s="62" t="s">
        <v>145</v>
      </c>
      <c r="F59" s="63"/>
      <c r="G59" s="206">
        <v>4</v>
      </c>
      <c r="H59" s="64"/>
      <c r="I59" s="77"/>
      <c r="J59" s="66"/>
      <c r="K59" s="1"/>
      <c r="L59" s="1"/>
      <c r="M59" s="1"/>
      <c r="N59" s="1"/>
      <c r="O59" s="1"/>
      <c r="P59" s="1"/>
      <c r="Q59" s="1"/>
      <c r="R59" s="1"/>
      <c r="S59" s="1"/>
      <c r="T59" s="1"/>
      <c r="U59" s="1"/>
      <c r="V59" s="1"/>
      <c r="W59" s="1"/>
      <c r="X59" s="1"/>
      <c r="Y59" s="1"/>
      <c r="Z59" s="1"/>
      <c r="AA59" s="1"/>
      <c r="AB59" s="1"/>
      <c r="AC59" s="1"/>
      <c r="AD59" s="1"/>
      <c r="AE59" s="1"/>
      <c r="AF59" s="1"/>
      <c r="AG59" s="1"/>
    </row>
    <row r="60" spans="1:33" ht="102.65" customHeight="1" x14ac:dyDescent="0.35">
      <c r="A60" s="101"/>
      <c r="B60" s="102">
        <v>17</v>
      </c>
      <c r="C60" s="116" t="s">
        <v>146</v>
      </c>
      <c r="D60" s="55"/>
      <c r="E60" s="56" t="s">
        <v>147</v>
      </c>
      <c r="F60" s="57"/>
      <c r="G60" s="205"/>
      <c r="H60" s="58"/>
      <c r="I60" s="59"/>
      <c r="J60" s="60"/>
      <c r="K60" s="1"/>
      <c r="L60" s="1"/>
      <c r="M60" s="1"/>
      <c r="N60" s="1"/>
      <c r="O60" s="1"/>
      <c r="P60" s="1"/>
      <c r="Q60" s="1"/>
      <c r="R60" s="1"/>
      <c r="S60" s="1"/>
      <c r="T60" s="1"/>
      <c r="U60" s="1"/>
      <c r="V60" s="1"/>
      <c r="W60" s="1"/>
      <c r="X60" s="1"/>
      <c r="Y60" s="1"/>
      <c r="Z60" s="1"/>
      <c r="AA60" s="1"/>
      <c r="AB60" s="1"/>
      <c r="AC60" s="1"/>
      <c r="AD60" s="1"/>
      <c r="AE60" s="1"/>
      <c r="AF60" s="1"/>
      <c r="AG60" s="1"/>
    </row>
    <row r="61" spans="1:33" ht="16.5" x14ac:dyDescent="0.35">
      <c r="A61" s="105"/>
      <c r="B61" s="106"/>
      <c r="C61" s="118"/>
      <c r="D61" s="67"/>
      <c r="E61" s="68" t="s">
        <v>148</v>
      </c>
      <c r="F61" s="69"/>
      <c r="G61" s="207">
        <v>1</v>
      </c>
      <c r="H61" s="76"/>
      <c r="I61" s="71"/>
      <c r="J61" s="2"/>
      <c r="K61" s="1"/>
      <c r="L61" s="1"/>
      <c r="M61" s="1"/>
      <c r="N61" s="1"/>
      <c r="O61" s="1"/>
      <c r="P61" s="1"/>
      <c r="Q61" s="1"/>
      <c r="R61" s="1"/>
      <c r="S61" s="1"/>
      <c r="T61" s="1"/>
      <c r="U61" s="1"/>
      <c r="V61" s="1"/>
      <c r="W61" s="1"/>
      <c r="X61" s="1"/>
      <c r="Y61" s="1"/>
      <c r="Z61" s="1"/>
      <c r="AA61" s="1"/>
      <c r="AB61" s="1"/>
      <c r="AC61" s="1"/>
      <c r="AD61" s="1"/>
      <c r="AE61" s="1"/>
      <c r="AF61" s="1"/>
      <c r="AG61" s="1"/>
    </row>
    <row r="62" spans="1:33" ht="16.5" x14ac:dyDescent="0.35">
      <c r="A62" s="105"/>
      <c r="B62" s="106"/>
      <c r="C62" s="118"/>
      <c r="D62" s="67"/>
      <c r="E62" s="68" t="s">
        <v>149</v>
      </c>
      <c r="F62" s="69"/>
      <c r="G62" s="207">
        <v>1</v>
      </c>
      <c r="H62" s="76"/>
      <c r="I62" s="71"/>
      <c r="J62" s="2"/>
      <c r="K62" s="1"/>
      <c r="L62" s="1"/>
      <c r="M62" s="1"/>
      <c r="N62" s="1"/>
      <c r="O62" s="1"/>
      <c r="P62" s="1"/>
      <c r="Q62" s="1"/>
      <c r="R62" s="1"/>
      <c r="S62" s="1"/>
      <c r="T62" s="1"/>
      <c r="U62" s="1"/>
      <c r="V62" s="1"/>
      <c r="W62" s="1"/>
      <c r="X62" s="1"/>
      <c r="Y62" s="1"/>
      <c r="Z62" s="1"/>
      <c r="AA62" s="1"/>
      <c r="AB62" s="1"/>
      <c r="AC62" s="1"/>
      <c r="AD62" s="1"/>
      <c r="AE62" s="1"/>
      <c r="AF62" s="1"/>
      <c r="AG62" s="1"/>
    </row>
    <row r="63" spans="1:33" ht="16.5" x14ac:dyDescent="0.35">
      <c r="A63" s="105"/>
      <c r="B63" s="106"/>
      <c r="C63" s="118"/>
      <c r="D63" s="67"/>
      <c r="E63" s="68" t="s">
        <v>150</v>
      </c>
      <c r="F63" s="69"/>
      <c r="G63" s="207">
        <v>1</v>
      </c>
      <c r="H63" s="76"/>
      <c r="I63" s="71"/>
      <c r="J63" s="2"/>
      <c r="K63" s="1"/>
      <c r="L63" s="1"/>
      <c r="M63" s="1"/>
      <c r="N63" s="1"/>
      <c r="O63" s="1"/>
      <c r="P63" s="1"/>
      <c r="Q63" s="1"/>
      <c r="R63" s="1"/>
      <c r="S63" s="1"/>
      <c r="T63" s="1"/>
      <c r="U63" s="1"/>
      <c r="V63" s="1"/>
      <c r="W63" s="1"/>
      <c r="X63" s="1"/>
      <c r="Y63" s="1"/>
      <c r="Z63" s="1"/>
      <c r="AA63" s="1"/>
      <c r="AB63" s="1"/>
      <c r="AC63" s="1"/>
      <c r="AD63" s="1"/>
      <c r="AE63" s="1"/>
      <c r="AF63" s="1"/>
      <c r="AG63" s="1"/>
    </row>
    <row r="64" spans="1:33" ht="16.5" x14ac:dyDescent="0.35">
      <c r="A64" s="105"/>
      <c r="B64" s="106"/>
      <c r="C64" s="118"/>
      <c r="D64" s="67"/>
      <c r="E64" s="68" t="s">
        <v>151</v>
      </c>
      <c r="F64" s="69"/>
      <c r="G64" s="207">
        <v>2</v>
      </c>
      <c r="H64" s="76"/>
      <c r="I64" s="71"/>
      <c r="J64" s="2"/>
      <c r="K64" s="1"/>
      <c r="L64" s="1"/>
      <c r="M64" s="1"/>
      <c r="N64" s="1"/>
      <c r="O64" s="1"/>
      <c r="P64" s="1"/>
      <c r="Q64" s="1"/>
      <c r="R64" s="1"/>
      <c r="S64" s="1"/>
      <c r="T64" s="1"/>
      <c r="U64" s="1"/>
      <c r="V64" s="1"/>
      <c r="W64" s="1"/>
      <c r="X64" s="1"/>
      <c r="Y64" s="1"/>
      <c r="Z64" s="1"/>
      <c r="AA64" s="1"/>
      <c r="AB64" s="1"/>
      <c r="AC64" s="1"/>
      <c r="AD64" s="1"/>
      <c r="AE64" s="1"/>
      <c r="AF64" s="1"/>
      <c r="AG64" s="1"/>
    </row>
    <row r="65" spans="1:33" ht="16.5" x14ac:dyDescent="0.35">
      <c r="A65" s="103"/>
      <c r="B65" s="104"/>
      <c r="C65" s="117"/>
      <c r="D65" s="61"/>
      <c r="E65" s="62" t="s">
        <v>152</v>
      </c>
      <c r="F65" s="63"/>
      <c r="G65" s="206">
        <v>1</v>
      </c>
      <c r="H65" s="64"/>
      <c r="I65" s="77"/>
      <c r="J65" s="66"/>
      <c r="K65" s="1"/>
      <c r="L65" s="1"/>
      <c r="M65" s="1"/>
      <c r="N65" s="1"/>
      <c r="O65" s="1"/>
      <c r="P65" s="1"/>
      <c r="Q65" s="1"/>
      <c r="R65" s="1"/>
      <c r="S65" s="1"/>
      <c r="T65" s="1"/>
      <c r="U65" s="1"/>
      <c r="V65" s="1"/>
      <c r="W65" s="1"/>
      <c r="X65" s="1"/>
      <c r="Y65" s="1"/>
      <c r="Z65" s="1"/>
      <c r="AA65" s="1"/>
      <c r="AB65" s="1"/>
      <c r="AC65" s="1"/>
      <c r="AD65" s="1"/>
      <c r="AE65" s="1"/>
      <c r="AF65" s="1"/>
      <c r="AG65" s="1"/>
    </row>
    <row r="66" spans="1:33" ht="102.65" customHeight="1" x14ac:dyDescent="0.35">
      <c r="A66" s="101"/>
      <c r="B66" s="102">
        <v>18</v>
      </c>
      <c r="C66" s="116" t="s">
        <v>153</v>
      </c>
      <c r="D66" s="55"/>
      <c r="E66" s="56" t="s">
        <v>154</v>
      </c>
      <c r="F66" s="57"/>
      <c r="G66" s="205"/>
      <c r="H66" s="58"/>
      <c r="I66" s="59"/>
      <c r="J66" s="60"/>
      <c r="K66" s="1"/>
      <c r="L66" s="1"/>
      <c r="M66" s="1"/>
      <c r="N66" s="1"/>
      <c r="O66" s="1"/>
      <c r="P66" s="1"/>
      <c r="Q66" s="1"/>
      <c r="R66" s="1"/>
      <c r="S66" s="1"/>
      <c r="T66" s="1"/>
      <c r="U66" s="1"/>
      <c r="V66" s="1"/>
      <c r="W66" s="1"/>
      <c r="X66" s="1"/>
      <c r="Y66" s="1"/>
      <c r="Z66" s="1"/>
      <c r="AA66" s="1"/>
      <c r="AB66" s="1"/>
      <c r="AC66" s="1"/>
      <c r="AD66" s="1"/>
      <c r="AE66" s="1"/>
      <c r="AF66" s="1"/>
      <c r="AG66" s="1"/>
    </row>
    <row r="67" spans="1:33" ht="16.5" x14ac:dyDescent="0.35">
      <c r="A67" s="103"/>
      <c r="B67" s="104"/>
      <c r="C67" s="117"/>
      <c r="D67" s="61"/>
      <c r="E67" s="62" t="s">
        <v>155</v>
      </c>
      <c r="F67" s="63"/>
      <c r="G67" s="206">
        <v>15</v>
      </c>
      <c r="H67" s="64"/>
      <c r="I67" s="77"/>
      <c r="J67" s="66"/>
      <c r="K67" s="1"/>
      <c r="L67" s="1"/>
      <c r="M67" s="1"/>
      <c r="N67" s="1"/>
      <c r="O67" s="1"/>
      <c r="P67" s="1"/>
      <c r="Q67" s="1"/>
      <c r="R67" s="1"/>
      <c r="S67" s="1"/>
      <c r="T67" s="1"/>
      <c r="U67" s="1"/>
      <c r="V67" s="1"/>
      <c r="W67" s="1"/>
      <c r="X67" s="1"/>
      <c r="Y67" s="1"/>
      <c r="Z67" s="1"/>
      <c r="AA67" s="1"/>
      <c r="AB67" s="1"/>
      <c r="AC67" s="1"/>
      <c r="AD67" s="1"/>
      <c r="AE67" s="1"/>
      <c r="AF67" s="1"/>
      <c r="AG67" s="1"/>
    </row>
    <row r="68" spans="1:33" ht="102.65" customHeight="1" x14ac:dyDescent="0.35">
      <c r="A68" s="101"/>
      <c r="B68" s="102">
        <v>19</v>
      </c>
      <c r="C68" s="116" t="s">
        <v>156</v>
      </c>
      <c r="D68" s="55"/>
      <c r="E68" s="56" t="s">
        <v>157</v>
      </c>
      <c r="F68" s="57"/>
      <c r="G68" s="205"/>
      <c r="H68" s="58"/>
      <c r="I68" s="59"/>
      <c r="J68" s="60"/>
      <c r="K68" s="1"/>
      <c r="L68" s="1"/>
      <c r="M68" s="1"/>
      <c r="N68" s="1"/>
      <c r="O68" s="1"/>
      <c r="P68" s="1"/>
      <c r="Q68" s="1"/>
      <c r="R68" s="1"/>
      <c r="S68" s="1"/>
      <c r="T68" s="1"/>
      <c r="U68" s="1"/>
      <c r="V68" s="1"/>
      <c r="W68" s="1"/>
      <c r="X68" s="1"/>
      <c r="Y68" s="1"/>
      <c r="Z68" s="1"/>
      <c r="AA68" s="1"/>
      <c r="AB68" s="1"/>
      <c r="AC68" s="1"/>
      <c r="AD68" s="1"/>
      <c r="AE68" s="1"/>
      <c r="AF68" s="1"/>
      <c r="AG68" s="1"/>
    </row>
    <row r="69" spans="1:33" ht="16.5" x14ac:dyDescent="0.35">
      <c r="A69" s="103"/>
      <c r="B69" s="104"/>
      <c r="C69" s="117"/>
      <c r="D69" s="61"/>
      <c r="E69" s="62" t="s">
        <v>511</v>
      </c>
      <c r="F69" s="63"/>
      <c r="G69" s="206">
        <v>80</v>
      </c>
      <c r="H69" s="64"/>
      <c r="I69" s="77"/>
      <c r="J69" s="66"/>
      <c r="K69" s="1"/>
      <c r="L69" s="1"/>
      <c r="M69" s="1"/>
      <c r="N69" s="1"/>
      <c r="O69" s="1"/>
      <c r="P69" s="1"/>
      <c r="Q69" s="1"/>
      <c r="R69" s="1"/>
      <c r="S69" s="1"/>
      <c r="T69" s="1"/>
      <c r="U69" s="1"/>
      <c r="V69" s="1"/>
      <c r="W69" s="1"/>
      <c r="X69" s="1"/>
      <c r="Y69" s="1"/>
      <c r="Z69" s="1"/>
      <c r="AA69" s="1"/>
      <c r="AB69" s="1"/>
      <c r="AC69" s="1"/>
      <c r="AD69" s="1"/>
      <c r="AE69" s="1"/>
      <c r="AF69" s="1"/>
      <c r="AG69" s="1"/>
    </row>
    <row r="70" spans="1:33" ht="102.65" customHeight="1" x14ac:dyDescent="0.35">
      <c r="A70" s="101"/>
      <c r="B70" s="102">
        <v>20</v>
      </c>
      <c r="C70" s="116" t="s">
        <v>158</v>
      </c>
      <c r="D70" s="55"/>
      <c r="E70" s="56" t="s">
        <v>159</v>
      </c>
      <c r="F70" s="57"/>
      <c r="G70" s="205"/>
      <c r="H70" s="58"/>
      <c r="I70" s="59"/>
      <c r="J70" s="60"/>
      <c r="K70" s="1"/>
      <c r="L70" s="1"/>
      <c r="M70" s="1"/>
      <c r="N70" s="1"/>
      <c r="O70" s="1"/>
      <c r="P70" s="1"/>
      <c r="Q70" s="1"/>
      <c r="R70" s="1"/>
      <c r="S70" s="1"/>
      <c r="T70" s="1"/>
      <c r="U70" s="1"/>
      <c r="V70" s="1"/>
      <c r="W70" s="1"/>
      <c r="X70" s="1"/>
      <c r="Y70" s="1"/>
      <c r="Z70" s="1"/>
      <c r="AA70" s="1"/>
      <c r="AB70" s="1"/>
      <c r="AC70" s="1"/>
      <c r="AD70" s="1"/>
      <c r="AE70" s="1"/>
      <c r="AF70" s="1"/>
      <c r="AG70" s="1"/>
    </row>
    <row r="71" spans="1:33" ht="16.5" x14ac:dyDescent="0.35">
      <c r="A71" s="105"/>
      <c r="B71" s="106"/>
      <c r="C71" s="118"/>
      <c r="D71" s="67"/>
      <c r="E71" s="68" t="s">
        <v>160</v>
      </c>
      <c r="F71" s="69"/>
      <c r="G71" s="207">
        <v>1</v>
      </c>
      <c r="H71" s="76"/>
      <c r="I71" s="71"/>
      <c r="J71" s="2"/>
      <c r="K71" s="1"/>
      <c r="L71" s="1"/>
      <c r="M71" s="1"/>
      <c r="N71" s="1"/>
      <c r="O71" s="1"/>
      <c r="P71" s="1"/>
      <c r="Q71" s="1"/>
      <c r="R71" s="1"/>
      <c r="S71" s="1"/>
      <c r="T71" s="1"/>
      <c r="U71" s="1"/>
      <c r="V71" s="1"/>
      <c r="W71" s="1"/>
      <c r="X71" s="1"/>
      <c r="Y71" s="1"/>
      <c r="Z71" s="1"/>
      <c r="AA71" s="1"/>
      <c r="AB71" s="1"/>
      <c r="AC71" s="1"/>
      <c r="AD71" s="1"/>
      <c r="AE71" s="1"/>
      <c r="AF71" s="1"/>
      <c r="AG71" s="1"/>
    </row>
    <row r="72" spans="1:33" ht="16.5" x14ac:dyDescent="0.35">
      <c r="A72" s="105"/>
      <c r="B72" s="106"/>
      <c r="C72" s="118"/>
      <c r="D72" s="67"/>
      <c r="E72" s="68" t="s">
        <v>161</v>
      </c>
      <c r="F72" s="69"/>
      <c r="G72" s="207">
        <v>4</v>
      </c>
      <c r="H72" s="76"/>
      <c r="I72" s="71"/>
      <c r="J72" s="2"/>
      <c r="K72" s="1"/>
      <c r="L72" s="1"/>
      <c r="M72" s="1"/>
      <c r="N72" s="1"/>
      <c r="O72" s="1"/>
      <c r="P72" s="1"/>
      <c r="Q72" s="1"/>
      <c r="R72" s="1"/>
      <c r="S72" s="1"/>
      <c r="T72" s="1"/>
      <c r="U72" s="1"/>
      <c r="V72" s="1"/>
      <c r="W72" s="1"/>
      <c r="X72" s="1"/>
      <c r="Y72" s="1"/>
      <c r="Z72" s="1"/>
      <c r="AA72" s="1"/>
      <c r="AB72" s="1"/>
      <c r="AC72" s="1"/>
      <c r="AD72" s="1"/>
      <c r="AE72" s="1"/>
      <c r="AF72" s="1"/>
      <c r="AG72" s="1"/>
    </row>
    <row r="73" spans="1:33" ht="16.5" x14ac:dyDescent="0.35">
      <c r="A73" s="105"/>
      <c r="B73" s="106"/>
      <c r="C73" s="118"/>
      <c r="D73" s="67"/>
      <c r="E73" s="68" t="s">
        <v>162</v>
      </c>
      <c r="F73" s="69"/>
      <c r="G73" s="207">
        <v>1</v>
      </c>
      <c r="H73" s="76"/>
      <c r="I73" s="71"/>
      <c r="J73" s="2"/>
      <c r="K73" s="1"/>
      <c r="L73" s="1"/>
      <c r="M73" s="1"/>
      <c r="N73" s="1"/>
      <c r="O73" s="1"/>
      <c r="P73" s="1"/>
      <c r="Q73" s="1"/>
      <c r="R73" s="1"/>
      <c r="S73" s="1"/>
      <c r="T73" s="1"/>
      <c r="U73" s="1"/>
      <c r="V73" s="1"/>
      <c r="W73" s="1"/>
      <c r="X73" s="1"/>
      <c r="Y73" s="1"/>
      <c r="Z73" s="1"/>
      <c r="AA73" s="1"/>
      <c r="AB73" s="1"/>
      <c r="AC73" s="1"/>
      <c r="AD73" s="1"/>
      <c r="AE73" s="1"/>
      <c r="AF73" s="1"/>
      <c r="AG73" s="1"/>
    </row>
    <row r="74" spans="1:33" ht="16.5" x14ac:dyDescent="0.35">
      <c r="A74" s="105"/>
      <c r="B74" s="106"/>
      <c r="C74" s="118"/>
      <c r="D74" s="67"/>
      <c r="E74" s="68" t="s">
        <v>163</v>
      </c>
      <c r="F74" s="69"/>
      <c r="G74" s="207">
        <v>1</v>
      </c>
      <c r="H74" s="76"/>
      <c r="I74" s="71"/>
      <c r="J74" s="2"/>
      <c r="K74" s="1"/>
      <c r="L74" s="1"/>
      <c r="M74" s="1"/>
      <c r="N74" s="1"/>
      <c r="O74" s="1"/>
      <c r="P74" s="1"/>
      <c r="Q74" s="1"/>
      <c r="R74" s="1"/>
      <c r="S74" s="1"/>
      <c r="T74" s="1"/>
      <c r="U74" s="1"/>
      <c r="V74" s="1"/>
      <c r="W74" s="1"/>
      <c r="X74" s="1"/>
      <c r="Y74" s="1"/>
      <c r="Z74" s="1"/>
      <c r="AA74" s="1"/>
      <c r="AB74" s="1"/>
      <c r="AC74" s="1"/>
      <c r="AD74" s="1"/>
      <c r="AE74" s="1"/>
      <c r="AF74" s="1"/>
      <c r="AG74" s="1"/>
    </row>
    <row r="75" spans="1:33" ht="16.5" x14ac:dyDescent="0.35">
      <c r="A75" s="105"/>
      <c r="B75" s="106"/>
      <c r="C75" s="118"/>
      <c r="D75" s="67"/>
      <c r="E75" s="68" t="s">
        <v>164</v>
      </c>
      <c r="F75" s="69"/>
      <c r="G75" s="207">
        <v>5</v>
      </c>
      <c r="H75" s="76"/>
      <c r="I75" s="71"/>
      <c r="J75" s="2"/>
      <c r="K75" s="1"/>
      <c r="L75" s="1"/>
      <c r="M75" s="1"/>
      <c r="N75" s="1"/>
      <c r="O75" s="1"/>
      <c r="P75" s="1"/>
      <c r="Q75" s="1"/>
      <c r="R75" s="1"/>
      <c r="S75" s="1"/>
      <c r="T75" s="1"/>
      <c r="U75" s="1"/>
      <c r="V75" s="1"/>
      <c r="W75" s="1"/>
      <c r="X75" s="1"/>
      <c r="Y75" s="1"/>
      <c r="Z75" s="1"/>
      <c r="AA75" s="1"/>
      <c r="AB75" s="1"/>
      <c r="AC75" s="1"/>
      <c r="AD75" s="1"/>
      <c r="AE75" s="1"/>
      <c r="AF75" s="1"/>
      <c r="AG75" s="1"/>
    </row>
    <row r="76" spans="1:33" ht="16.5" x14ac:dyDescent="0.35">
      <c r="A76" s="105"/>
      <c r="B76" s="106"/>
      <c r="C76" s="118"/>
      <c r="D76" s="67"/>
      <c r="E76" s="68" t="s">
        <v>165</v>
      </c>
      <c r="F76" s="69"/>
      <c r="G76" s="207">
        <v>13</v>
      </c>
      <c r="H76" s="76"/>
      <c r="I76" s="71"/>
      <c r="J76" s="2"/>
      <c r="K76" s="1"/>
      <c r="L76" s="1"/>
      <c r="M76" s="1"/>
      <c r="N76" s="1"/>
      <c r="O76" s="1"/>
      <c r="P76" s="1"/>
      <c r="Q76" s="1"/>
      <c r="R76" s="1"/>
      <c r="S76" s="1"/>
      <c r="T76" s="1"/>
      <c r="U76" s="1"/>
      <c r="V76" s="1"/>
      <c r="W76" s="1"/>
      <c r="X76" s="1"/>
      <c r="Y76" s="1"/>
      <c r="Z76" s="1"/>
      <c r="AA76" s="1"/>
      <c r="AB76" s="1"/>
      <c r="AC76" s="1"/>
      <c r="AD76" s="1"/>
      <c r="AE76" s="1"/>
      <c r="AF76" s="1"/>
      <c r="AG76" s="1"/>
    </row>
    <row r="77" spans="1:33" ht="16.5" x14ac:dyDescent="0.35">
      <c r="A77" s="103"/>
      <c r="B77" s="104"/>
      <c r="C77" s="117"/>
      <c r="D77" s="61"/>
      <c r="E77" s="62" t="s">
        <v>166</v>
      </c>
      <c r="F77" s="63"/>
      <c r="G77" s="206">
        <v>1</v>
      </c>
      <c r="H77" s="64"/>
      <c r="I77" s="77"/>
      <c r="J77" s="66"/>
      <c r="K77" s="1"/>
      <c r="L77" s="1"/>
      <c r="M77" s="1"/>
      <c r="N77" s="1"/>
      <c r="O77" s="1"/>
      <c r="P77" s="1"/>
      <c r="Q77" s="1"/>
      <c r="R77" s="1"/>
      <c r="S77" s="1"/>
      <c r="T77" s="1"/>
      <c r="U77" s="1"/>
      <c r="V77" s="1"/>
      <c r="W77" s="1"/>
      <c r="X77" s="1"/>
      <c r="Y77" s="1"/>
      <c r="Z77" s="1"/>
      <c r="AA77" s="1"/>
      <c r="AB77" s="1"/>
      <c r="AC77" s="1"/>
      <c r="AD77" s="1"/>
      <c r="AE77" s="1"/>
      <c r="AF77" s="1"/>
      <c r="AG77" s="1"/>
    </row>
    <row r="78" spans="1:33" ht="102.65" customHeight="1" x14ac:dyDescent="0.35">
      <c r="A78" s="101"/>
      <c r="B78" s="102">
        <v>21</v>
      </c>
      <c r="C78" s="116" t="s">
        <v>167</v>
      </c>
      <c r="D78" s="55"/>
      <c r="E78" s="56" t="s">
        <v>168</v>
      </c>
      <c r="F78" s="57"/>
      <c r="G78" s="205"/>
      <c r="H78" s="58"/>
      <c r="I78" s="59"/>
      <c r="J78" s="60"/>
      <c r="K78" s="1"/>
      <c r="L78" s="1"/>
      <c r="M78" s="1"/>
      <c r="N78" s="1"/>
      <c r="O78" s="1"/>
      <c r="P78" s="1"/>
      <c r="Q78" s="1"/>
      <c r="R78" s="1"/>
      <c r="S78" s="1"/>
      <c r="T78" s="1"/>
      <c r="U78" s="1"/>
      <c r="V78" s="1"/>
      <c r="W78" s="1"/>
      <c r="X78" s="1"/>
      <c r="Y78" s="1"/>
      <c r="Z78" s="1"/>
      <c r="AA78" s="1"/>
      <c r="AB78" s="1"/>
      <c r="AC78" s="1"/>
      <c r="AD78" s="1"/>
      <c r="AE78" s="1"/>
      <c r="AF78" s="1"/>
      <c r="AG78" s="1"/>
    </row>
    <row r="79" spans="1:33" ht="16.5" x14ac:dyDescent="0.35">
      <c r="A79" s="103"/>
      <c r="B79" s="104"/>
      <c r="C79" s="117"/>
      <c r="D79" s="61"/>
      <c r="E79" s="62" t="s">
        <v>169</v>
      </c>
      <c r="F79" s="63"/>
      <c r="G79" s="206">
        <v>10</v>
      </c>
      <c r="H79" s="64"/>
      <c r="I79" s="77"/>
      <c r="J79" s="66"/>
      <c r="K79" s="1"/>
      <c r="L79" s="1"/>
      <c r="M79" s="1"/>
      <c r="N79" s="1"/>
      <c r="O79" s="1"/>
      <c r="P79" s="1"/>
      <c r="Q79" s="1"/>
      <c r="R79" s="1"/>
      <c r="S79" s="1"/>
      <c r="T79" s="1"/>
      <c r="U79" s="1"/>
      <c r="V79" s="1"/>
      <c r="W79" s="1"/>
      <c r="X79" s="1"/>
      <c r="Y79" s="1"/>
      <c r="Z79" s="1"/>
      <c r="AA79" s="1"/>
      <c r="AB79" s="1"/>
      <c r="AC79" s="1"/>
      <c r="AD79" s="1"/>
      <c r="AE79" s="1"/>
      <c r="AF79" s="1"/>
      <c r="AG79" s="1"/>
    </row>
    <row r="80" spans="1:33" ht="102.65" customHeight="1" x14ac:dyDescent="0.35">
      <c r="A80" s="101"/>
      <c r="B80" s="102">
        <v>22</v>
      </c>
      <c r="C80" s="116" t="s">
        <v>170</v>
      </c>
      <c r="D80" s="55"/>
      <c r="E80" s="56" t="s">
        <v>171</v>
      </c>
      <c r="F80" s="57"/>
      <c r="G80" s="205"/>
      <c r="H80" s="58"/>
      <c r="I80" s="59"/>
      <c r="J80" s="60"/>
      <c r="K80" s="1"/>
      <c r="L80" s="1"/>
      <c r="M80" s="1"/>
      <c r="N80" s="1"/>
      <c r="O80" s="1"/>
      <c r="P80" s="1"/>
      <c r="Q80" s="1"/>
      <c r="R80" s="1"/>
      <c r="S80" s="1"/>
      <c r="T80" s="1"/>
      <c r="U80" s="1"/>
      <c r="V80" s="1"/>
      <c r="W80" s="1"/>
      <c r="X80" s="1"/>
      <c r="Y80" s="1"/>
      <c r="Z80" s="1"/>
      <c r="AA80" s="1"/>
      <c r="AB80" s="1"/>
      <c r="AC80" s="1"/>
      <c r="AD80" s="1"/>
      <c r="AE80" s="1"/>
      <c r="AF80" s="1"/>
      <c r="AG80" s="1"/>
    </row>
    <row r="81" spans="1:33" ht="16.5" x14ac:dyDescent="0.35">
      <c r="A81" s="103"/>
      <c r="B81" s="104"/>
      <c r="C81" s="117"/>
      <c r="D81" s="61"/>
      <c r="E81" s="62" t="s">
        <v>172</v>
      </c>
      <c r="F81" s="63"/>
      <c r="G81" s="206">
        <v>1</v>
      </c>
      <c r="H81" s="64"/>
      <c r="I81" s="77"/>
      <c r="J81" s="66"/>
      <c r="K81" s="1"/>
      <c r="L81" s="1"/>
      <c r="M81" s="1"/>
      <c r="N81" s="1"/>
      <c r="O81" s="1"/>
      <c r="P81" s="1"/>
      <c r="Q81" s="1"/>
      <c r="R81" s="1"/>
      <c r="S81" s="1"/>
      <c r="T81" s="1"/>
      <c r="U81" s="1"/>
      <c r="V81" s="1"/>
      <c r="W81" s="1"/>
      <c r="X81" s="1"/>
      <c r="Y81" s="1"/>
      <c r="Z81" s="1"/>
      <c r="AA81" s="1"/>
      <c r="AB81" s="1"/>
      <c r="AC81" s="1"/>
      <c r="AD81" s="1"/>
      <c r="AE81" s="1"/>
      <c r="AF81" s="1"/>
      <c r="AG81" s="1"/>
    </row>
    <row r="82" spans="1:33" ht="102.65" customHeight="1" x14ac:dyDescent="0.35">
      <c r="A82" s="101"/>
      <c r="B82" s="102">
        <v>23</v>
      </c>
      <c r="C82" s="116" t="s">
        <v>173</v>
      </c>
      <c r="D82" s="55"/>
      <c r="E82" s="56" t="s">
        <v>174</v>
      </c>
      <c r="F82" s="57"/>
      <c r="G82" s="205"/>
      <c r="H82" s="58"/>
      <c r="I82" s="59"/>
      <c r="J82" s="60"/>
      <c r="K82" s="1"/>
      <c r="L82" s="1"/>
      <c r="M82" s="1"/>
      <c r="N82" s="1"/>
      <c r="O82" s="1"/>
      <c r="P82" s="1"/>
      <c r="Q82" s="1"/>
      <c r="R82" s="1"/>
      <c r="S82" s="1"/>
      <c r="T82" s="1"/>
      <c r="U82" s="1"/>
      <c r="V82" s="1"/>
      <c r="W82" s="1"/>
      <c r="X82" s="1"/>
      <c r="Y82" s="1"/>
      <c r="Z82" s="1"/>
      <c r="AA82" s="1"/>
      <c r="AB82" s="1"/>
      <c r="AC82" s="1"/>
      <c r="AD82" s="1"/>
      <c r="AE82" s="1"/>
      <c r="AF82" s="1"/>
      <c r="AG82" s="1"/>
    </row>
    <row r="83" spans="1:33" ht="17" thickBot="1" x14ac:dyDescent="0.4">
      <c r="A83" s="103"/>
      <c r="B83" s="104"/>
      <c r="C83" s="117"/>
      <c r="D83" s="61"/>
      <c r="E83" s="62" t="s">
        <v>175</v>
      </c>
      <c r="F83" s="63"/>
      <c r="G83" s="206">
        <v>1</v>
      </c>
      <c r="H83" s="64"/>
      <c r="I83" s="77"/>
      <c r="J83" s="66"/>
      <c r="K83" s="1"/>
      <c r="L83" s="1"/>
      <c r="M83" s="1"/>
      <c r="N83" s="1"/>
      <c r="O83" s="1"/>
      <c r="P83" s="1"/>
      <c r="Q83" s="1"/>
      <c r="R83" s="1"/>
      <c r="S83" s="1"/>
      <c r="T83" s="1"/>
      <c r="U83" s="1"/>
      <c r="V83" s="1"/>
      <c r="W83" s="1"/>
      <c r="X83" s="1"/>
      <c r="Y83" s="1"/>
      <c r="Z83" s="1"/>
      <c r="AA83" s="1"/>
      <c r="AB83" s="1"/>
      <c r="AC83" s="1"/>
      <c r="AD83" s="1"/>
      <c r="AE83" s="1"/>
      <c r="AF83" s="1"/>
      <c r="AG83" s="1"/>
    </row>
    <row r="84" spans="1:33" ht="20" thickTop="1" thickBot="1" x14ac:dyDescent="0.4">
      <c r="A84" s="109"/>
      <c r="B84" s="110"/>
      <c r="C84" s="225" t="s">
        <v>176</v>
      </c>
      <c r="D84" s="226"/>
      <c r="E84" s="226"/>
      <c r="F84" s="226"/>
      <c r="G84" s="226"/>
      <c r="H84" s="227"/>
      <c r="I84" s="121">
        <f>SUM(I6:I83)</f>
        <v>0</v>
      </c>
      <c r="J84" s="79"/>
      <c r="K84" s="1"/>
      <c r="L84" s="1"/>
      <c r="M84" s="1"/>
      <c r="N84" s="1"/>
      <c r="O84" s="1"/>
      <c r="P84" s="1"/>
      <c r="Q84" s="1"/>
      <c r="R84" s="1"/>
      <c r="S84" s="1"/>
      <c r="T84" s="1"/>
      <c r="U84" s="1"/>
      <c r="V84" s="1"/>
      <c r="W84" s="1"/>
      <c r="X84" s="1"/>
      <c r="Y84" s="1"/>
      <c r="Z84" s="1"/>
      <c r="AA84" s="1"/>
      <c r="AB84" s="1"/>
      <c r="AC84" s="1"/>
      <c r="AD84" s="1"/>
      <c r="AE84" s="1"/>
      <c r="AF84" s="1"/>
      <c r="AG84" s="1"/>
    </row>
    <row r="85" spans="1:33" ht="25.25" customHeight="1" thickTop="1" thickBot="1" x14ac:dyDescent="0.4">
      <c r="A85" s="97"/>
      <c r="B85" s="98">
        <v>2.2000000000000002</v>
      </c>
      <c r="C85" s="114" t="s">
        <v>177</v>
      </c>
      <c r="D85" s="47"/>
      <c r="E85" s="47"/>
      <c r="F85" s="48"/>
      <c r="G85" s="203"/>
      <c r="H85" s="48"/>
      <c r="I85" s="49"/>
      <c r="J85" s="3"/>
      <c r="K85" s="1"/>
      <c r="L85" s="1"/>
      <c r="M85" s="1"/>
      <c r="N85" s="1"/>
      <c r="O85" s="1"/>
      <c r="P85" s="1"/>
      <c r="Q85" s="1"/>
      <c r="R85" s="1"/>
      <c r="S85" s="1"/>
      <c r="T85" s="1"/>
      <c r="U85" s="1"/>
      <c r="V85" s="1"/>
      <c r="W85" s="1"/>
      <c r="X85" s="1"/>
      <c r="Y85" s="1"/>
      <c r="Z85" s="1"/>
      <c r="AA85" s="1"/>
      <c r="AB85" s="1"/>
      <c r="AC85" s="1"/>
      <c r="AD85" s="1"/>
      <c r="AE85" s="1"/>
      <c r="AF85" s="1"/>
      <c r="AG85" s="1"/>
    </row>
    <row r="86" spans="1:33" ht="102.65" customHeight="1" x14ac:dyDescent="0.35">
      <c r="A86" s="111"/>
      <c r="B86" s="112">
        <v>1</v>
      </c>
      <c r="C86" s="120" t="s">
        <v>77</v>
      </c>
      <c r="D86" s="80"/>
      <c r="E86" s="81" t="s">
        <v>78</v>
      </c>
      <c r="F86" s="82"/>
      <c r="G86" s="209"/>
      <c r="H86" s="83"/>
      <c r="I86" s="71"/>
      <c r="J86" s="84"/>
      <c r="K86" s="1"/>
      <c r="L86" s="1"/>
      <c r="M86" s="1"/>
      <c r="N86" s="1"/>
      <c r="O86" s="1"/>
      <c r="P86" s="1"/>
      <c r="Q86" s="1"/>
      <c r="R86" s="1"/>
      <c r="S86" s="1"/>
      <c r="T86" s="1"/>
      <c r="U86" s="1"/>
      <c r="V86" s="1"/>
      <c r="W86" s="1"/>
      <c r="X86" s="1"/>
      <c r="Y86" s="1"/>
      <c r="Z86" s="1"/>
      <c r="AA86" s="1"/>
      <c r="AB86" s="1"/>
      <c r="AC86" s="1"/>
      <c r="AD86" s="1"/>
      <c r="AE86" s="1"/>
      <c r="AF86" s="1"/>
      <c r="AG86" s="1"/>
    </row>
    <row r="87" spans="1:33" ht="16.5" x14ac:dyDescent="0.35">
      <c r="A87" s="103"/>
      <c r="B87" s="104"/>
      <c r="C87" s="117"/>
      <c r="D87" s="61"/>
      <c r="E87" s="62" t="s">
        <v>79</v>
      </c>
      <c r="F87" s="63"/>
      <c r="G87" s="206">
        <v>4</v>
      </c>
      <c r="H87" s="64"/>
      <c r="I87" s="77"/>
      <c r="J87" s="66"/>
      <c r="K87" s="1"/>
      <c r="L87" s="1"/>
      <c r="M87" s="1"/>
      <c r="N87" s="1"/>
      <c r="O87" s="1"/>
      <c r="P87" s="1"/>
      <c r="Q87" s="1"/>
      <c r="R87" s="1"/>
      <c r="S87" s="1"/>
      <c r="T87" s="1"/>
      <c r="U87" s="1"/>
      <c r="V87" s="1"/>
      <c r="W87" s="1"/>
      <c r="X87" s="1"/>
      <c r="Y87" s="1"/>
      <c r="Z87" s="1"/>
      <c r="AA87" s="1"/>
      <c r="AB87" s="1"/>
      <c r="AC87" s="1"/>
      <c r="AD87" s="1"/>
      <c r="AE87" s="1"/>
      <c r="AF87" s="1"/>
      <c r="AG87" s="1"/>
    </row>
    <row r="88" spans="1:33" ht="102.65" customHeight="1" x14ac:dyDescent="0.35">
      <c r="A88" s="101"/>
      <c r="B88" s="102">
        <v>2</v>
      </c>
      <c r="C88" s="116" t="s">
        <v>80</v>
      </c>
      <c r="D88" s="55"/>
      <c r="E88" s="56" t="s">
        <v>81</v>
      </c>
      <c r="F88" s="57"/>
      <c r="G88" s="205"/>
      <c r="H88" s="58"/>
      <c r="I88" s="59"/>
      <c r="J88" s="60"/>
      <c r="K88" s="1"/>
      <c r="L88" s="1"/>
      <c r="M88" s="1"/>
      <c r="N88" s="1"/>
      <c r="O88" s="1"/>
      <c r="P88" s="1"/>
      <c r="Q88" s="1"/>
      <c r="R88" s="1"/>
      <c r="S88" s="1"/>
      <c r="T88" s="1"/>
      <c r="U88" s="1"/>
      <c r="V88" s="1"/>
      <c r="W88" s="1"/>
      <c r="X88" s="1"/>
      <c r="Y88" s="1"/>
      <c r="Z88" s="1"/>
      <c r="AA88" s="1"/>
      <c r="AB88" s="1"/>
      <c r="AC88" s="1"/>
      <c r="AD88" s="1"/>
      <c r="AE88" s="1"/>
      <c r="AF88" s="1"/>
      <c r="AG88" s="1"/>
    </row>
    <row r="89" spans="1:33" ht="16.5" x14ac:dyDescent="0.35">
      <c r="A89" s="103"/>
      <c r="B89" s="104"/>
      <c r="C89" s="117"/>
      <c r="D89" s="61"/>
      <c r="E89" s="62" t="s">
        <v>82</v>
      </c>
      <c r="F89" s="63"/>
      <c r="G89" s="206">
        <v>51</v>
      </c>
      <c r="H89" s="64"/>
      <c r="I89" s="77"/>
      <c r="J89" s="66"/>
      <c r="K89" s="1"/>
      <c r="L89" s="1"/>
      <c r="M89" s="1"/>
      <c r="N89" s="1"/>
      <c r="O89" s="1"/>
      <c r="P89" s="1"/>
      <c r="Q89" s="1"/>
      <c r="R89" s="1"/>
      <c r="S89" s="1"/>
      <c r="T89" s="1"/>
      <c r="U89" s="1"/>
      <c r="V89" s="1"/>
      <c r="W89" s="1"/>
      <c r="X89" s="1"/>
      <c r="Y89" s="1"/>
      <c r="Z89" s="1"/>
      <c r="AA89" s="1"/>
      <c r="AB89" s="1"/>
      <c r="AC89" s="1"/>
      <c r="AD89" s="1"/>
      <c r="AE89" s="1"/>
      <c r="AF89" s="1"/>
      <c r="AG89" s="1"/>
    </row>
    <row r="90" spans="1:33" ht="102.65" customHeight="1" x14ac:dyDescent="0.35">
      <c r="A90" s="101"/>
      <c r="B90" s="102">
        <v>3</v>
      </c>
      <c r="C90" s="116" t="s">
        <v>178</v>
      </c>
      <c r="D90" s="55"/>
      <c r="E90" s="56" t="s">
        <v>179</v>
      </c>
      <c r="F90" s="57"/>
      <c r="G90" s="205"/>
      <c r="H90" s="58"/>
      <c r="I90" s="59"/>
      <c r="J90" s="60"/>
      <c r="K90" s="1"/>
      <c r="L90" s="1"/>
      <c r="M90" s="1"/>
      <c r="N90" s="1"/>
      <c r="O90" s="1"/>
      <c r="P90" s="1"/>
      <c r="Q90" s="1"/>
      <c r="R90" s="1"/>
      <c r="S90" s="1"/>
      <c r="T90" s="1"/>
      <c r="U90" s="1"/>
      <c r="V90" s="1"/>
      <c r="W90" s="1"/>
      <c r="X90" s="1"/>
      <c r="Y90" s="1"/>
      <c r="Z90" s="1"/>
      <c r="AA90" s="1"/>
      <c r="AB90" s="1"/>
      <c r="AC90" s="1"/>
      <c r="AD90" s="1"/>
      <c r="AE90" s="1"/>
      <c r="AF90" s="1"/>
      <c r="AG90" s="1"/>
    </row>
    <row r="91" spans="1:33" ht="16.5" x14ac:dyDescent="0.35">
      <c r="A91" s="103"/>
      <c r="B91" s="104"/>
      <c r="C91" s="117"/>
      <c r="D91" s="61"/>
      <c r="E91" s="62" t="s">
        <v>180</v>
      </c>
      <c r="F91" s="63"/>
      <c r="G91" s="206">
        <v>1</v>
      </c>
      <c r="H91" s="64"/>
      <c r="I91" s="77"/>
      <c r="J91" s="66"/>
      <c r="K91" s="1"/>
      <c r="L91" s="1"/>
      <c r="M91" s="1"/>
      <c r="N91" s="1"/>
      <c r="O91" s="1"/>
      <c r="P91" s="1"/>
      <c r="Q91" s="1"/>
      <c r="R91" s="1"/>
      <c r="S91" s="1"/>
      <c r="T91" s="1"/>
      <c r="U91" s="1"/>
      <c r="V91" s="1"/>
      <c r="W91" s="1"/>
      <c r="X91" s="1"/>
      <c r="Y91" s="1"/>
      <c r="Z91" s="1"/>
      <c r="AA91" s="1"/>
      <c r="AB91" s="1"/>
      <c r="AC91" s="1"/>
      <c r="AD91" s="1"/>
      <c r="AE91" s="1"/>
      <c r="AF91" s="1"/>
      <c r="AG91" s="1"/>
    </row>
    <row r="92" spans="1:33" ht="102.65" customHeight="1" x14ac:dyDescent="0.35">
      <c r="A92" s="101"/>
      <c r="B92" s="102">
        <v>4</v>
      </c>
      <c r="C92" s="116" t="s">
        <v>90</v>
      </c>
      <c r="D92" s="55"/>
      <c r="E92" s="56" t="s">
        <v>91</v>
      </c>
      <c r="F92" s="57"/>
      <c r="G92" s="205"/>
      <c r="H92" s="58"/>
      <c r="I92" s="59"/>
      <c r="J92" s="60"/>
      <c r="K92" s="1"/>
      <c r="L92" s="1"/>
      <c r="M92" s="1"/>
      <c r="N92" s="1"/>
      <c r="O92" s="1"/>
      <c r="P92" s="1"/>
      <c r="Q92" s="1"/>
      <c r="R92" s="1"/>
      <c r="S92" s="1"/>
      <c r="T92" s="1"/>
      <c r="U92" s="1"/>
      <c r="V92" s="1"/>
      <c r="W92" s="1"/>
      <c r="X92" s="1"/>
      <c r="Y92" s="1"/>
      <c r="Z92" s="1"/>
      <c r="AA92" s="1"/>
      <c r="AB92" s="1"/>
      <c r="AC92" s="1"/>
      <c r="AD92" s="1"/>
      <c r="AE92" s="1"/>
      <c r="AF92" s="1"/>
      <c r="AG92" s="1"/>
    </row>
    <row r="93" spans="1:33" ht="16.5" x14ac:dyDescent="0.35">
      <c r="A93" s="105"/>
      <c r="B93" s="106"/>
      <c r="C93" s="118"/>
      <c r="D93" s="67"/>
      <c r="E93" s="68" t="s">
        <v>181</v>
      </c>
      <c r="F93" s="69"/>
      <c r="G93" s="207">
        <v>2</v>
      </c>
      <c r="H93" s="76"/>
      <c r="I93" s="71"/>
      <c r="J93" s="2"/>
      <c r="K93" s="1"/>
      <c r="L93" s="1"/>
      <c r="M93" s="1"/>
      <c r="N93" s="1"/>
      <c r="O93" s="1"/>
      <c r="P93" s="1"/>
      <c r="Q93" s="1"/>
      <c r="R93" s="1"/>
      <c r="S93" s="1"/>
      <c r="T93" s="1"/>
      <c r="U93" s="1"/>
      <c r="V93" s="1"/>
      <c r="W93" s="1"/>
      <c r="X93" s="1"/>
      <c r="Y93" s="1"/>
      <c r="Z93" s="1"/>
      <c r="AA93" s="1"/>
      <c r="AB93" s="1"/>
      <c r="AC93" s="1"/>
      <c r="AD93" s="1"/>
      <c r="AE93" s="1"/>
      <c r="AF93" s="1"/>
      <c r="AG93" s="1"/>
    </row>
    <row r="94" spans="1:33" ht="16.5" x14ac:dyDescent="0.35">
      <c r="A94" s="105"/>
      <c r="B94" s="106"/>
      <c r="C94" s="118"/>
      <c r="D94" s="67"/>
      <c r="E94" s="68" t="s">
        <v>182</v>
      </c>
      <c r="F94" s="69"/>
      <c r="G94" s="207">
        <v>2</v>
      </c>
      <c r="H94" s="76"/>
      <c r="I94" s="71"/>
      <c r="J94" s="2"/>
      <c r="K94" s="1"/>
      <c r="L94" s="1"/>
      <c r="M94" s="1"/>
      <c r="N94" s="1"/>
      <c r="O94" s="1"/>
      <c r="P94" s="1"/>
      <c r="Q94" s="1"/>
      <c r="R94" s="1"/>
      <c r="S94" s="1"/>
      <c r="T94" s="1"/>
      <c r="U94" s="1"/>
      <c r="V94" s="1"/>
      <c r="W94" s="1"/>
      <c r="X94" s="1"/>
      <c r="Y94" s="1"/>
      <c r="Z94" s="1"/>
      <c r="AA94" s="1"/>
      <c r="AB94" s="1"/>
      <c r="AC94" s="1"/>
      <c r="AD94" s="1"/>
      <c r="AE94" s="1"/>
      <c r="AF94" s="1"/>
      <c r="AG94" s="1"/>
    </row>
    <row r="95" spans="1:33" ht="16.5" x14ac:dyDescent="0.35">
      <c r="A95" s="103"/>
      <c r="B95" s="104"/>
      <c r="C95" s="117"/>
      <c r="D95" s="61"/>
      <c r="E95" s="62" t="s">
        <v>183</v>
      </c>
      <c r="F95" s="63"/>
      <c r="G95" s="206">
        <v>5</v>
      </c>
      <c r="H95" s="64"/>
      <c r="I95" s="77"/>
      <c r="J95" s="66"/>
      <c r="K95" s="1"/>
      <c r="L95" s="1"/>
      <c r="M95" s="1"/>
      <c r="N95" s="1"/>
      <c r="O95" s="1"/>
      <c r="P95" s="1"/>
      <c r="Q95" s="1"/>
      <c r="R95" s="1"/>
      <c r="S95" s="1"/>
      <c r="T95" s="1"/>
      <c r="U95" s="1"/>
      <c r="V95" s="1"/>
      <c r="W95" s="1"/>
      <c r="X95" s="1"/>
      <c r="Y95" s="1"/>
      <c r="Z95" s="1"/>
      <c r="AA95" s="1"/>
      <c r="AB95" s="1"/>
      <c r="AC95" s="1"/>
      <c r="AD95" s="1"/>
      <c r="AE95" s="1"/>
      <c r="AF95" s="1"/>
      <c r="AG95" s="1"/>
    </row>
    <row r="96" spans="1:33" ht="102.65" customHeight="1" x14ac:dyDescent="0.35">
      <c r="A96" s="101"/>
      <c r="B96" s="102">
        <v>5</v>
      </c>
      <c r="C96" s="116" t="s">
        <v>94</v>
      </c>
      <c r="D96" s="55"/>
      <c r="E96" s="56" t="s">
        <v>95</v>
      </c>
      <c r="F96" s="57"/>
      <c r="G96" s="205"/>
      <c r="H96" s="58"/>
      <c r="I96" s="59"/>
      <c r="J96" s="60"/>
      <c r="K96" s="1"/>
      <c r="L96" s="1"/>
      <c r="M96" s="1"/>
      <c r="N96" s="1"/>
      <c r="O96" s="1"/>
      <c r="P96" s="1"/>
      <c r="Q96" s="1"/>
      <c r="R96" s="1"/>
      <c r="S96" s="1"/>
      <c r="T96" s="1"/>
      <c r="U96" s="1"/>
      <c r="V96" s="1"/>
      <c r="W96" s="1"/>
      <c r="X96" s="1"/>
      <c r="Y96" s="1"/>
      <c r="Z96" s="1"/>
      <c r="AA96" s="1"/>
      <c r="AB96" s="1"/>
      <c r="AC96" s="1"/>
      <c r="AD96" s="1"/>
      <c r="AE96" s="1"/>
      <c r="AF96" s="1"/>
      <c r="AG96" s="1"/>
    </row>
    <row r="97" spans="1:33" ht="16.5" x14ac:dyDescent="0.35">
      <c r="A97" s="103"/>
      <c r="B97" s="104"/>
      <c r="C97" s="117"/>
      <c r="D97" s="61"/>
      <c r="E97" s="62" t="s">
        <v>96</v>
      </c>
      <c r="F97" s="63"/>
      <c r="G97" s="206">
        <v>14</v>
      </c>
      <c r="H97" s="64"/>
      <c r="I97" s="77"/>
      <c r="J97" s="66"/>
      <c r="K97" s="1"/>
      <c r="L97" s="1"/>
      <c r="M97" s="1"/>
      <c r="N97" s="1"/>
      <c r="O97" s="1"/>
      <c r="P97" s="1"/>
      <c r="Q97" s="1"/>
      <c r="R97" s="1"/>
      <c r="S97" s="1"/>
      <c r="T97" s="1"/>
      <c r="U97" s="1"/>
      <c r="V97" s="1"/>
      <c r="W97" s="1"/>
      <c r="X97" s="1"/>
      <c r="Y97" s="1"/>
      <c r="Z97" s="1"/>
      <c r="AA97" s="1"/>
      <c r="AB97" s="1"/>
      <c r="AC97" s="1"/>
      <c r="AD97" s="1"/>
      <c r="AE97" s="1"/>
      <c r="AF97" s="1"/>
      <c r="AG97" s="1"/>
    </row>
    <row r="98" spans="1:33" ht="102.65" customHeight="1" x14ac:dyDescent="0.35">
      <c r="A98" s="101"/>
      <c r="B98" s="102">
        <v>6</v>
      </c>
      <c r="C98" s="116" t="s">
        <v>184</v>
      </c>
      <c r="D98" s="55"/>
      <c r="E98" s="56" t="s">
        <v>185</v>
      </c>
      <c r="F98" s="57"/>
      <c r="G98" s="205"/>
      <c r="H98" s="58"/>
      <c r="I98" s="59"/>
      <c r="J98" s="60"/>
      <c r="K98" s="1"/>
      <c r="L98" s="1"/>
      <c r="M98" s="1"/>
      <c r="N98" s="1"/>
      <c r="O98" s="1"/>
      <c r="P98" s="1"/>
      <c r="Q98" s="1"/>
      <c r="R98" s="1"/>
      <c r="S98" s="1"/>
      <c r="T98" s="1"/>
      <c r="U98" s="1"/>
      <c r="V98" s="1"/>
      <c r="W98" s="1"/>
      <c r="X98" s="1"/>
      <c r="Y98" s="1"/>
      <c r="Z98" s="1"/>
      <c r="AA98" s="1"/>
      <c r="AB98" s="1"/>
      <c r="AC98" s="1"/>
      <c r="AD98" s="1"/>
      <c r="AE98" s="1"/>
      <c r="AF98" s="1"/>
      <c r="AG98" s="1"/>
    </row>
    <row r="99" spans="1:33" ht="16.5" x14ac:dyDescent="0.35">
      <c r="A99" s="103"/>
      <c r="B99" s="104"/>
      <c r="C99" s="117"/>
      <c r="D99" s="61"/>
      <c r="E99" s="62" t="s">
        <v>186</v>
      </c>
      <c r="F99" s="63"/>
      <c r="G99" s="206">
        <v>5</v>
      </c>
      <c r="H99" s="64"/>
      <c r="I99" s="77"/>
      <c r="J99" s="66"/>
      <c r="K99" s="1"/>
      <c r="L99" s="1"/>
      <c r="M99" s="1"/>
      <c r="N99" s="1"/>
      <c r="O99" s="1"/>
      <c r="P99" s="1"/>
      <c r="Q99" s="1"/>
      <c r="R99" s="1"/>
      <c r="S99" s="1"/>
      <c r="T99" s="1"/>
      <c r="U99" s="1"/>
      <c r="V99" s="1"/>
      <c r="W99" s="1"/>
      <c r="X99" s="1"/>
      <c r="Y99" s="1"/>
      <c r="Z99" s="1"/>
      <c r="AA99" s="1"/>
      <c r="AB99" s="1"/>
      <c r="AC99" s="1"/>
      <c r="AD99" s="1"/>
      <c r="AE99" s="1"/>
      <c r="AF99" s="1"/>
      <c r="AG99" s="1"/>
    </row>
    <row r="100" spans="1:33" ht="102.65" customHeight="1" x14ac:dyDescent="0.35">
      <c r="A100" s="101"/>
      <c r="B100" s="102">
        <v>7</v>
      </c>
      <c r="C100" s="116" t="s">
        <v>184</v>
      </c>
      <c r="D100" s="55"/>
      <c r="E100" s="56" t="s">
        <v>185</v>
      </c>
      <c r="F100" s="57"/>
      <c r="G100" s="205"/>
      <c r="H100" s="58"/>
      <c r="I100" s="59"/>
      <c r="J100" s="60"/>
      <c r="K100" s="1"/>
      <c r="L100" s="1"/>
      <c r="M100" s="1"/>
      <c r="N100" s="1"/>
      <c r="O100" s="1"/>
      <c r="P100" s="1"/>
      <c r="Q100" s="1"/>
      <c r="R100" s="1"/>
      <c r="S100" s="1"/>
      <c r="T100" s="1"/>
      <c r="U100" s="1"/>
      <c r="V100" s="1"/>
      <c r="W100" s="1"/>
      <c r="X100" s="1"/>
      <c r="Y100" s="1"/>
      <c r="Z100" s="1"/>
      <c r="AA100" s="1"/>
      <c r="AB100" s="1"/>
      <c r="AC100" s="1"/>
      <c r="AD100" s="1"/>
      <c r="AE100" s="1"/>
      <c r="AF100" s="1"/>
      <c r="AG100" s="1"/>
    </row>
    <row r="101" spans="1:33" ht="16.5" x14ac:dyDescent="0.35">
      <c r="A101" s="103"/>
      <c r="B101" s="104"/>
      <c r="C101" s="117"/>
      <c r="D101" s="61"/>
      <c r="E101" s="62" t="s">
        <v>187</v>
      </c>
      <c r="F101" s="63"/>
      <c r="G101" s="206">
        <v>1</v>
      </c>
      <c r="H101" s="64"/>
      <c r="I101" s="77"/>
      <c r="J101" s="66"/>
      <c r="K101" s="1"/>
      <c r="L101" s="1"/>
      <c r="M101" s="1"/>
      <c r="N101" s="1"/>
      <c r="O101" s="1"/>
      <c r="P101" s="1"/>
      <c r="Q101" s="1"/>
      <c r="R101" s="1"/>
      <c r="S101" s="1"/>
      <c r="T101" s="1"/>
      <c r="U101" s="1"/>
      <c r="V101" s="1"/>
      <c r="W101" s="1"/>
      <c r="X101" s="1"/>
      <c r="Y101" s="1"/>
      <c r="Z101" s="1"/>
      <c r="AA101" s="1"/>
      <c r="AB101" s="1"/>
      <c r="AC101" s="1"/>
      <c r="AD101" s="1"/>
      <c r="AE101" s="1"/>
      <c r="AF101" s="1"/>
      <c r="AG101" s="1"/>
    </row>
    <row r="102" spans="1:33" ht="133.25" customHeight="1" x14ac:dyDescent="0.35">
      <c r="A102" s="101"/>
      <c r="B102" s="102">
        <v>8</v>
      </c>
      <c r="C102" s="116" t="s">
        <v>188</v>
      </c>
      <c r="D102" s="55"/>
      <c r="E102" s="56" t="s">
        <v>189</v>
      </c>
      <c r="F102" s="57"/>
      <c r="G102" s="205"/>
      <c r="H102" s="58"/>
      <c r="I102" s="59"/>
      <c r="J102" s="60"/>
      <c r="K102" s="1"/>
      <c r="L102" s="1"/>
      <c r="M102" s="1"/>
      <c r="N102" s="1"/>
      <c r="O102" s="1"/>
      <c r="P102" s="1"/>
      <c r="Q102" s="1"/>
      <c r="R102" s="1"/>
      <c r="S102" s="1"/>
      <c r="T102" s="1"/>
      <c r="U102" s="1"/>
      <c r="V102" s="1"/>
      <c r="W102" s="1"/>
      <c r="X102" s="1"/>
      <c r="Y102" s="1"/>
      <c r="Z102" s="1"/>
      <c r="AA102" s="1"/>
      <c r="AB102" s="1"/>
      <c r="AC102" s="1"/>
      <c r="AD102" s="1"/>
      <c r="AE102" s="1"/>
      <c r="AF102" s="1"/>
      <c r="AG102" s="1"/>
    </row>
    <row r="103" spans="1:33" ht="16.5" x14ac:dyDescent="0.35">
      <c r="A103" s="103"/>
      <c r="B103" s="104"/>
      <c r="C103" s="117"/>
      <c r="D103" s="61"/>
      <c r="E103" s="62" t="s">
        <v>190</v>
      </c>
      <c r="F103" s="63"/>
      <c r="G103" s="206">
        <v>1</v>
      </c>
      <c r="H103" s="64"/>
      <c r="I103" s="77"/>
      <c r="J103" s="66"/>
      <c r="K103" s="1"/>
      <c r="L103" s="1"/>
      <c r="M103" s="1"/>
      <c r="N103" s="1"/>
      <c r="O103" s="1"/>
      <c r="P103" s="1"/>
      <c r="Q103" s="1"/>
      <c r="R103" s="1"/>
      <c r="S103" s="1"/>
      <c r="T103" s="1"/>
      <c r="U103" s="1"/>
      <c r="V103" s="1"/>
      <c r="W103" s="1"/>
      <c r="X103" s="1"/>
      <c r="Y103" s="1"/>
      <c r="Z103" s="1"/>
      <c r="AA103" s="1"/>
      <c r="AB103" s="1"/>
      <c r="AC103" s="1"/>
      <c r="AD103" s="1"/>
      <c r="AE103" s="1"/>
      <c r="AF103" s="1"/>
      <c r="AG103" s="1"/>
    </row>
    <row r="104" spans="1:33" ht="102.65" customHeight="1" x14ac:dyDescent="0.35">
      <c r="A104" s="101"/>
      <c r="B104" s="102">
        <v>9</v>
      </c>
      <c r="C104" s="116" t="s">
        <v>146</v>
      </c>
      <c r="D104" s="55"/>
      <c r="E104" s="56" t="s">
        <v>191</v>
      </c>
      <c r="F104" s="57"/>
      <c r="G104" s="205"/>
      <c r="H104" s="58"/>
      <c r="I104" s="59"/>
      <c r="J104" s="60"/>
      <c r="K104" s="1"/>
      <c r="L104" s="1"/>
      <c r="M104" s="1"/>
      <c r="N104" s="1"/>
      <c r="O104" s="1"/>
      <c r="P104" s="1"/>
      <c r="Q104" s="1"/>
      <c r="R104" s="1"/>
      <c r="S104" s="1"/>
      <c r="T104" s="1"/>
      <c r="U104" s="1"/>
      <c r="V104" s="1"/>
      <c r="W104" s="1"/>
      <c r="X104" s="1"/>
      <c r="Y104" s="1"/>
      <c r="Z104" s="1"/>
      <c r="AA104" s="1"/>
      <c r="AB104" s="1"/>
      <c r="AC104" s="1"/>
      <c r="AD104" s="1"/>
      <c r="AE104" s="1"/>
      <c r="AF104" s="1"/>
      <c r="AG104" s="1"/>
    </row>
    <row r="105" spans="1:33" ht="16.5" x14ac:dyDescent="0.35">
      <c r="A105" s="103"/>
      <c r="B105" s="104"/>
      <c r="C105" s="117"/>
      <c r="D105" s="61"/>
      <c r="E105" s="62" t="s">
        <v>192</v>
      </c>
      <c r="F105" s="63"/>
      <c r="G105" s="206">
        <v>1</v>
      </c>
      <c r="H105" s="64"/>
      <c r="I105" s="77"/>
      <c r="J105" s="66"/>
      <c r="K105" s="1"/>
      <c r="L105" s="1"/>
      <c r="M105" s="1"/>
      <c r="N105" s="1"/>
      <c r="O105" s="1"/>
      <c r="P105" s="1"/>
      <c r="Q105" s="1"/>
      <c r="R105" s="1"/>
      <c r="S105" s="1"/>
      <c r="T105" s="1"/>
      <c r="U105" s="1"/>
      <c r="V105" s="1"/>
      <c r="W105" s="1"/>
      <c r="X105" s="1"/>
      <c r="Y105" s="1"/>
      <c r="Z105" s="1"/>
      <c r="AA105" s="1"/>
      <c r="AB105" s="1"/>
      <c r="AC105" s="1"/>
      <c r="AD105" s="1"/>
      <c r="AE105" s="1"/>
      <c r="AF105" s="1"/>
      <c r="AG105" s="1"/>
    </row>
    <row r="106" spans="1:33" ht="102.65" customHeight="1" x14ac:dyDescent="0.35">
      <c r="A106" s="101"/>
      <c r="B106" s="102">
        <v>10</v>
      </c>
      <c r="C106" s="116" t="s">
        <v>193</v>
      </c>
      <c r="D106" s="55"/>
      <c r="E106" s="56" t="s">
        <v>194</v>
      </c>
      <c r="F106" s="57"/>
      <c r="G106" s="205"/>
      <c r="H106" s="58"/>
      <c r="I106" s="59"/>
      <c r="J106" s="60"/>
      <c r="K106" s="1"/>
      <c r="L106" s="1"/>
      <c r="M106" s="1"/>
      <c r="N106" s="1"/>
      <c r="O106" s="1"/>
      <c r="P106" s="1"/>
      <c r="Q106" s="1"/>
      <c r="R106" s="1"/>
      <c r="S106" s="1"/>
      <c r="T106" s="1"/>
      <c r="U106" s="1"/>
      <c r="V106" s="1"/>
      <c r="W106" s="1"/>
      <c r="X106" s="1"/>
      <c r="Y106" s="1"/>
      <c r="Z106" s="1"/>
      <c r="AA106" s="1"/>
      <c r="AB106" s="1"/>
      <c r="AC106" s="1"/>
      <c r="AD106" s="1"/>
      <c r="AE106" s="1"/>
      <c r="AF106" s="1"/>
      <c r="AG106" s="1"/>
    </row>
    <row r="107" spans="1:33" ht="16.5" x14ac:dyDescent="0.35">
      <c r="A107" s="103"/>
      <c r="B107" s="104"/>
      <c r="C107" s="117"/>
      <c r="D107" s="61"/>
      <c r="E107" s="62" t="s">
        <v>195</v>
      </c>
      <c r="F107" s="63"/>
      <c r="G107" s="206">
        <v>2</v>
      </c>
      <c r="H107" s="64"/>
      <c r="I107" s="77"/>
      <c r="J107" s="66"/>
      <c r="K107" s="1"/>
      <c r="L107" s="1"/>
      <c r="M107" s="1"/>
      <c r="N107" s="1"/>
      <c r="O107" s="1"/>
      <c r="P107" s="1"/>
      <c r="Q107" s="1"/>
      <c r="R107" s="1"/>
      <c r="S107" s="1"/>
      <c r="T107" s="1"/>
      <c r="U107" s="1"/>
      <c r="V107" s="1"/>
      <c r="W107" s="1"/>
      <c r="X107" s="1"/>
      <c r="Y107" s="1"/>
      <c r="Z107" s="1"/>
      <c r="AA107" s="1"/>
      <c r="AB107" s="1"/>
      <c r="AC107" s="1"/>
      <c r="AD107" s="1"/>
      <c r="AE107" s="1"/>
      <c r="AF107" s="1"/>
      <c r="AG107" s="1"/>
    </row>
    <row r="108" spans="1:33" ht="102.65" customHeight="1" x14ac:dyDescent="0.35">
      <c r="A108" s="101"/>
      <c r="B108" s="102">
        <v>11</v>
      </c>
      <c r="C108" s="116" t="s">
        <v>196</v>
      </c>
      <c r="D108" s="55"/>
      <c r="E108" s="56" t="s">
        <v>197</v>
      </c>
      <c r="F108" s="57"/>
      <c r="G108" s="205"/>
      <c r="H108" s="58"/>
      <c r="I108" s="59"/>
      <c r="J108" s="60"/>
      <c r="K108" s="1"/>
      <c r="L108" s="1"/>
      <c r="M108" s="1"/>
      <c r="N108" s="1"/>
      <c r="O108" s="1"/>
      <c r="P108" s="1"/>
      <c r="Q108" s="1"/>
      <c r="R108" s="1"/>
      <c r="S108" s="1"/>
      <c r="T108" s="1"/>
      <c r="U108" s="1"/>
      <c r="V108" s="1"/>
      <c r="W108" s="1"/>
      <c r="X108" s="1"/>
      <c r="Y108" s="1"/>
      <c r="Z108" s="1"/>
      <c r="AA108" s="1"/>
      <c r="AB108" s="1"/>
      <c r="AC108" s="1"/>
      <c r="AD108" s="1"/>
      <c r="AE108" s="1"/>
      <c r="AF108" s="1"/>
      <c r="AG108" s="1"/>
    </row>
    <row r="109" spans="1:33" ht="16.5" x14ac:dyDescent="0.35">
      <c r="A109" s="103"/>
      <c r="B109" s="104"/>
      <c r="C109" s="117"/>
      <c r="D109" s="61"/>
      <c r="E109" s="62" t="s">
        <v>198</v>
      </c>
      <c r="F109" s="63"/>
      <c r="G109" s="206">
        <v>3</v>
      </c>
      <c r="H109" s="64"/>
      <c r="I109" s="77"/>
      <c r="J109" s="66"/>
      <c r="K109" s="1"/>
      <c r="L109" s="1"/>
      <c r="M109" s="1"/>
      <c r="N109" s="1"/>
      <c r="O109" s="1"/>
      <c r="P109" s="1"/>
      <c r="Q109" s="1"/>
      <c r="R109" s="1"/>
      <c r="S109" s="1"/>
      <c r="T109" s="1"/>
      <c r="U109" s="1"/>
      <c r="V109" s="1"/>
      <c r="W109" s="1"/>
      <c r="X109" s="1"/>
      <c r="Y109" s="1"/>
      <c r="Z109" s="1"/>
      <c r="AA109" s="1"/>
      <c r="AB109" s="1"/>
      <c r="AC109" s="1"/>
      <c r="AD109" s="1"/>
      <c r="AE109" s="1"/>
      <c r="AF109" s="1"/>
      <c r="AG109" s="1"/>
    </row>
    <row r="110" spans="1:33" ht="102.65" customHeight="1" x14ac:dyDescent="0.35">
      <c r="A110" s="101"/>
      <c r="B110" s="102">
        <v>12</v>
      </c>
      <c r="C110" s="116" t="s">
        <v>199</v>
      </c>
      <c r="D110" s="55"/>
      <c r="E110" s="56" t="s">
        <v>200</v>
      </c>
      <c r="F110" s="57"/>
      <c r="G110" s="205"/>
      <c r="H110" s="58"/>
      <c r="I110" s="59"/>
      <c r="J110" s="60"/>
      <c r="K110" s="1"/>
      <c r="L110" s="1"/>
      <c r="M110" s="1"/>
      <c r="N110" s="1"/>
      <c r="O110" s="1"/>
      <c r="P110" s="1"/>
      <c r="Q110" s="1"/>
      <c r="R110" s="1"/>
      <c r="S110" s="1"/>
      <c r="T110" s="1"/>
      <c r="U110" s="1"/>
      <c r="V110" s="1"/>
      <c r="W110" s="1"/>
      <c r="X110" s="1"/>
      <c r="Y110" s="1"/>
      <c r="Z110" s="1"/>
      <c r="AA110" s="1"/>
      <c r="AB110" s="1"/>
      <c r="AC110" s="1"/>
      <c r="AD110" s="1"/>
      <c r="AE110" s="1"/>
      <c r="AF110" s="1"/>
      <c r="AG110" s="1"/>
    </row>
    <row r="111" spans="1:33" ht="16.5" x14ac:dyDescent="0.35">
      <c r="A111" s="103"/>
      <c r="B111" s="104"/>
      <c r="C111" s="117"/>
      <c r="D111" s="61"/>
      <c r="E111" s="62" t="s">
        <v>201</v>
      </c>
      <c r="F111" s="63"/>
      <c r="G111" s="206">
        <v>1</v>
      </c>
      <c r="H111" s="64"/>
      <c r="I111" s="77"/>
      <c r="J111" s="66"/>
      <c r="K111" s="1"/>
      <c r="L111" s="1"/>
      <c r="M111" s="1"/>
      <c r="N111" s="1"/>
      <c r="O111" s="1"/>
      <c r="P111" s="1"/>
      <c r="Q111" s="1"/>
      <c r="R111" s="1"/>
      <c r="S111" s="1"/>
      <c r="T111" s="1"/>
      <c r="U111" s="1"/>
      <c r="V111" s="1"/>
      <c r="W111" s="1"/>
      <c r="X111" s="1"/>
      <c r="Y111" s="1"/>
      <c r="Z111" s="1"/>
      <c r="AA111" s="1"/>
      <c r="AB111" s="1"/>
      <c r="AC111" s="1"/>
      <c r="AD111" s="1"/>
      <c r="AE111" s="1"/>
      <c r="AF111" s="1"/>
      <c r="AG111" s="1"/>
    </row>
    <row r="112" spans="1:33" ht="120" customHeight="1" x14ac:dyDescent="0.35">
      <c r="A112" s="101"/>
      <c r="B112" s="102">
        <v>13</v>
      </c>
      <c r="C112" s="116" t="s">
        <v>120</v>
      </c>
      <c r="D112" s="55"/>
      <c r="E112" s="56" t="s">
        <v>121</v>
      </c>
      <c r="F112" s="57"/>
      <c r="G112" s="205"/>
      <c r="H112" s="58"/>
      <c r="I112" s="59"/>
      <c r="J112" s="60"/>
      <c r="K112" s="1"/>
      <c r="L112" s="1"/>
      <c r="M112" s="1"/>
      <c r="N112" s="1"/>
      <c r="O112" s="1"/>
      <c r="P112" s="1"/>
      <c r="Q112" s="1"/>
      <c r="R112" s="1"/>
      <c r="S112" s="1"/>
      <c r="T112" s="1"/>
      <c r="U112" s="1"/>
      <c r="V112" s="1"/>
      <c r="W112" s="1"/>
      <c r="X112" s="1"/>
      <c r="Y112" s="1"/>
      <c r="Z112" s="1"/>
      <c r="AA112" s="1"/>
      <c r="AB112" s="1"/>
      <c r="AC112" s="1"/>
      <c r="AD112" s="1"/>
      <c r="AE112" s="1"/>
      <c r="AF112" s="1"/>
      <c r="AG112" s="1"/>
    </row>
    <row r="113" spans="1:33" ht="16.5" x14ac:dyDescent="0.35">
      <c r="A113" s="103"/>
      <c r="B113" s="104"/>
      <c r="C113" s="117"/>
      <c r="D113" s="61"/>
      <c r="E113" s="62" t="s">
        <v>512</v>
      </c>
      <c r="F113" s="63"/>
      <c r="G113" s="206">
        <v>32</v>
      </c>
      <c r="H113" s="64"/>
      <c r="I113" s="77"/>
      <c r="J113" s="66"/>
      <c r="K113" s="1"/>
      <c r="L113" s="1"/>
      <c r="M113" s="1"/>
      <c r="N113" s="1"/>
      <c r="O113" s="1"/>
      <c r="P113" s="1"/>
      <c r="Q113" s="1"/>
      <c r="R113" s="1"/>
      <c r="S113" s="1"/>
      <c r="T113" s="1"/>
      <c r="U113" s="1"/>
      <c r="V113" s="1"/>
      <c r="W113" s="1"/>
      <c r="X113" s="1"/>
      <c r="Y113" s="1"/>
      <c r="Z113" s="1"/>
      <c r="AA113" s="1"/>
      <c r="AB113" s="1"/>
      <c r="AC113" s="1"/>
      <c r="AD113" s="1"/>
      <c r="AE113" s="1"/>
      <c r="AF113" s="1"/>
      <c r="AG113" s="1"/>
    </row>
    <row r="114" spans="1:33" ht="102.65" customHeight="1" x14ac:dyDescent="0.35">
      <c r="A114" s="101"/>
      <c r="B114" s="102">
        <v>14</v>
      </c>
      <c r="C114" s="116" t="s">
        <v>126</v>
      </c>
      <c r="D114" s="55"/>
      <c r="E114" s="56" t="s">
        <v>127</v>
      </c>
      <c r="F114" s="57"/>
      <c r="G114" s="205"/>
      <c r="H114" s="58"/>
      <c r="I114" s="59"/>
      <c r="J114" s="60"/>
      <c r="K114" s="1"/>
      <c r="L114" s="1"/>
      <c r="M114" s="1"/>
      <c r="N114" s="1"/>
      <c r="O114" s="1"/>
      <c r="P114" s="1"/>
      <c r="Q114" s="1"/>
      <c r="R114" s="1"/>
      <c r="S114" s="1"/>
      <c r="T114" s="1"/>
      <c r="U114" s="1"/>
      <c r="V114" s="1"/>
      <c r="W114" s="1"/>
      <c r="X114" s="1"/>
      <c r="Y114" s="1"/>
      <c r="Z114" s="1"/>
      <c r="AA114" s="1"/>
      <c r="AB114" s="1"/>
      <c r="AC114" s="1"/>
      <c r="AD114" s="1"/>
      <c r="AE114" s="1"/>
      <c r="AF114" s="1"/>
      <c r="AG114" s="1"/>
    </row>
    <row r="115" spans="1:33" ht="16.5" x14ac:dyDescent="0.35">
      <c r="A115" s="103"/>
      <c r="B115" s="104"/>
      <c r="C115" s="117"/>
      <c r="D115" s="61"/>
      <c r="E115" s="62" t="s">
        <v>513</v>
      </c>
      <c r="F115" s="63"/>
      <c r="G115" s="206">
        <v>6</v>
      </c>
      <c r="H115" s="64"/>
      <c r="I115" s="77"/>
      <c r="J115" s="66"/>
      <c r="K115" s="1"/>
      <c r="L115" s="1"/>
      <c r="M115" s="1"/>
      <c r="N115" s="1"/>
      <c r="O115" s="1"/>
      <c r="P115" s="1"/>
      <c r="Q115" s="1"/>
      <c r="R115" s="1"/>
      <c r="S115" s="1"/>
      <c r="T115" s="1"/>
      <c r="U115" s="1"/>
      <c r="V115" s="1"/>
      <c r="W115" s="1"/>
      <c r="X115" s="1"/>
      <c r="Y115" s="1"/>
      <c r="Z115" s="1"/>
      <c r="AA115" s="1"/>
      <c r="AB115" s="1"/>
      <c r="AC115" s="1"/>
      <c r="AD115" s="1"/>
      <c r="AE115" s="1"/>
      <c r="AF115" s="1"/>
      <c r="AG115" s="1"/>
    </row>
    <row r="116" spans="1:33" ht="102.65" customHeight="1" x14ac:dyDescent="0.35">
      <c r="A116" s="101"/>
      <c r="B116" s="102">
        <v>15</v>
      </c>
      <c r="C116" s="116" t="s">
        <v>203</v>
      </c>
      <c r="D116" s="55"/>
      <c r="E116" s="56" t="s">
        <v>204</v>
      </c>
      <c r="F116" s="57"/>
      <c r="G116" s="205"/>
      <c r="H116" s="58"/>
      <c r="I116" s="59"/>
      <c r="J116" s="60"/>
      <c r="K116" s="1"/>
      <c r="L116" s="1"/>
      <c r="M116" s="1"/>
      <c r="N116" s="1"/>
      <c r="O116" s="1"/>
      <c r="P116" s="1"/>
      <c r="Q116" s="1"/>
      <c r="R116" s="1"/>
      <c r="S116" s="1"/>
      <c r="T116" s="1"/>
      <c r="U116" s="1"/>
      <c r="V116" s="1"/>
      <c r="W116" s="1"/>
      <c r="X116" s="1"/>
      <c r="Y116" s="1"/>
      <c r="Z116" s="1"/>
      <c r="AA116" s="1"/>
      <c r="AB116" s="1"/>
      <c r="AC116" s="1"/>
      <c r="AD116" s="1"/>
      <c r="AE116" s="1"/>
      <c r="AF116" s="1"/>
      <c r="AG116" s="1"/>
    </row>
    <row r="117" spans="1:33" ht="16.5" x14ac:dyDescent="0.35">
      <c r="A117" s="103"/>
      <c r="B117" s="104"/>
      <c r="C117" s="117"/>
      <c r="D117" s="61"/>
      <c r="E117" s="62" t="s">
        <v>205</v>
      </c>
      <c r="F117" s="63"/>
      <c r="G117" s="206">
        <v>5</v>
      </c>
      <c r="H117" s="64"/>
      <c r="I117" s="77"/>
      <c r="J117" s="66"/>
      <c r="K117" s="1"/>
      <c r="L117" s="1"/>
      <c r="M117" s="1"/>
      <c r="N117" s="1"/>
      <c r="O117" s="1"/>
      <c r="P117" s="1"/>
      <c r="Q117" s="1"/>
      <c r="R117" s="1"/>
      <c r="S117" s="1"/>
      <c r="T117" s="1"/>
      <c r="U117" s="1"/>
      <c r="V117" s="1"/>
      <c r="W117" s="1"/>
      <c r="X117" s="1"/>
      <c r="Y117" s="1"/>
      <c r="Z117" s="1"/>
      <c r="AA117" s="1"/>
      <c r="AB117" s="1"/>
      <c r="AC117" s="1"/>
      <c r="AD117" s="1"/>
      <c r="AE117" s="1"/>
      <c r="AF117" s="1"/>
      <c r="AG117" s="1"/>
    </row>
    <row r="118" spans="1:33" ht="122.4" customHeight="1" x14ac:dyDescent="0.35">
      <c r="A118" s="101"/>
      <c r="B118" s="102">
        <v>16</v>
      </c>
      <c r="C118" s="116" t="s">
        <v>129</v>
      </c>
      <c r="D118" s="55"/>
      <c r="E118" s="56" t="s">
        <v>130</v>
      </c>
      <c r="F118" s="57"/>
      <c r="G118" s="205"/>
      <c r="H118" s="58"/>
      <c r="I118" s="59"/>
      <c r="J118" s="60"/>
      <c r="K118" s="1"/>
      <c r="L118" s="1"/>
      <c r="M118" s="1"/>
      <c r="N118" s="1"/>
      <c r="O118" s="1"/>
      <c r="P118" s="1"/>
      <c r="Q118" s="1"/>
      <c r="R118" s="1"/>
      <c r="S118" s="1"/>
      <c r="T118" s="1"/>
      <c r="U118" s="1"/>
      <c r="V118" s="1"/>
      <c r="W118" s="1"/>
      <c r="X118" s="1"/>
      <c r="Y118" s="1"/>
      <c r="Z118" s="1"/>
      <c r="AA118" s="1"/>
      <c r="AB118" s="1"/>
      <c r="AC118" s="1"/>
      <c r="AD118" s="1"/>
      <c r="AE118" s="1"/>
      <c r="AF118" s="1"/>
      <c r="AG118" s="1"/>
    </row>
    <row r="119" spans="1:33" ht="74.400000000000006" customHeight="1" x14ac:dyDescent="0.35">
      <c r="A119" s="105"/>
      <c r="B119" s="106"/>
      <c r="C119" s="118"/>
      <c r="D119" s="67"/>
      <c r="E119" s="78" t="s">
        <v>131</v>
      </c>
      <c r="F119" s="69"/>
      <c r="G119" s="207"/>
      <c r="H119" s="76"/>
      <c r="I119" s="71"/>
      <c r="J119" s="2"/>
      <c r="K119" s="1"/>
      <c r="L119" s="1"/>
      <c r="M119" s="1"/>
      <c r="N119" s="1"/>
      <c r="O119" s="1"/>
      <c r="P119" s="1"/>
      <c r="Q119" s="1"/>
      <c r="R119" s="1"/>
      <c r="S119" s="1"/>
      <c r="T119" s="1"/>
      <c r="U119" s="1"/>
      <c r="V119" s="1"/>
      <c r="W119" s="1"/>
      <c r="X119" s="1"/>
      <c r="Y119" s="1"/>
      <c r="Z119" s="1"/>
      <c r="AA119" s="1"/>
      <c r="AB119" s="1"/>
      <c r="AC119" s="1"/>
      <c r="AD119" s="1"/>
      <c r="AE119" s="1"/>
      <c r="AF119" s="1"/>
      <c r="AG119" s="1"/>
    </row>
    <row r="120" spans="1:33" ht="16.5" x14ac:dyDescent="0.35">
      <c r="A120" s="103"/>
      <c r="B120" s="104"/>
      <c r="C120" s="117"/>
      <c r="D120" s="61"/>
      <c r="E120" s="62" t="s">
        <v>510</v>
      </c>
      <c r="F120" s="63"/>
      <c r="G120" s="206">
        <v>12</v>
      </c>
      <c r="H120" s="64"/>
      <c r="I120" s="77"/>
      <c r="J120" s="66"/>
      <c r="K120" s="1"/>
      <c r="L120" s="1"/>
      <c r="M120" s="1"/>
      <c r="N120" s="1"/>
      <c r="O120" s="1"/>
      <c r="P120" s="1"/>
      <c r="Q120" s="1"/>
      <c r="R120" s="1"/>
      <c r="S120" s="1"/>
      <c r="T120" s="1"/>
      <c r="U120" s="1"/>
      <c r="V120" s="1"/>
      <c r="W120" s="1"/>
      <c r="X120" s="1"/>
      <c r="Y120" s="1"/>
      <c r="Z120" s="1"/>
      <c r="AA120" s="1"/>
      <c r="AB120" s="1"/>
      <c r="AC120" s="1"/>
      <c r="AD120" s="1"/>
      <c r="AE120" s="1"/>
      <c r="AF120" s="1"/>
      <c r="AG120" s="1"/>
    </row>
    <row r="121" spans="1:33" ht="102.65" customHeight="1" x14ac:dyDescent="0.35">
      <c r="A121" s="101"/>
      <c r="B121" s="102">
        <v>17</v>
      </c>
      <c r="C121" s="116" t="s">
        <v>206</v>
      </c>
      <c r="D121" s="55"/>
      <c r="E121" s="56" t="s">
        <v>207</v>
      </c>
      <c r="F121" s="57"/>
      <c r="G121" s="205"/>
      <c r="H121" s="58"/>
      <c r="I121" s="59"/>
      <c r="J121" s="60"/>
      <c r="K121" s="1"/>
      <c r="L121" s="1"/>
      <c r="M121" s="1"/>
      <c r="N121" s="1"/>
      <c r="O121" s="1"/>
      <c r="P121" s="1"/>
      <c r="Q121" s="1"/>
      <c r="R121" s="1"/>
      <c r="S121" s="1"/>
      <c r="T121" s="1"/>
      <c r="U121" s="1"/>
      <c r="V121" s="1"/>
      <c r="W121" s="1"/>
      <c r="X121" s="1"/>
      <c r="Y121" s="1"/>
      <c r="Z121" s="1"/>
      <c r="AA121" s="1"/>
      <c r="AB121" s="1"/>
      <c r="AC121" s="1"/>
      <c r="AD121" s="1"/>
      <c r="AE121" s="1"/>
      <c r="AF121" s="1"/>
      <c r="AG121" s="1"/>
    </row>
    <row r="122" spans="1:33" ht="16.5" x14ac:dyDescent="0.35">
      <c r="A122" s="103"/>
      <c r="B122" s="104"/>
      <c r="C122" s="117"/>
      <c r="D122" s="61"/>
      <c r="E122" s="62" t="s">
        <v>514</v>
      </c>
      <c r="F122" s="63"/>
      <c r="G122" s="206">
        <v>2</v>
      </c>
      <c r="H122" s="64"/>
      <c r="I122" s="77"/>
      <c r="J122" s="66"/>
      <c r="K122" s="1"/>
      <c r="L122" s="1"/>
      <c r="M122" s="1"/>
      <c r="N122" s="1"/>
      <c r="O122" s="1"/>
      <c r="P122" s="1"/>
      <c r="Q122" s="1"/>
      <c r="R122" s="1"/>
      <c r="S122" s="1"/>
      <c r="T122" s="1"/>
      <c r="U122" s="1"/>
      <c r="V122" s="1"/>
      <c r="W122" s="1"/>
      <c r="X122" s="1"/>
      <c r="Y122" s="1"/>
      <c r="Z122" s="1"/>
      <c r="AA122" s="1"/>
      <c r="AB122" s="1"/>
      <c r="AC122" s="1"/>
      <c r="AD122" s="1"/>
      <c r="AE122" s="1"/>
      <c r="AF122" s="1"/>
      <c r="AG122" s="1"/>
    </row>
    <row r="123" spans="1:33" ht="102.65" customHeight="1" x14ac:dyDescent="0.35">
      <c r="A123" s="101"/>
      <c r="B123" s="102">
        <v>18</v>
      </c>
      <c r="C123" s="116" t="s">
        <v>208</v>
      </c>
      <c r="D123" s="55"/>
      <c r="E123" s="56" t="s">
        <v>209</v>
      </c>
      <c r="F123" s="57"/>
      <c r="G123" s="205"/>
      <c r="H123" s="58"/>
      <c r="I123" s="59"/>
      <c r="J123" s="60"/>
      <c r="K123" s="1"/>
      <c r="L123" s="1"/>
      <c r="M123" s="1"/>
      <c r="N123" s="1"/>
      <c r="O123" s="1"/>
      <c r="P123" s="1"/>
      <c r="Q123" s="1"/>
      <c r="R123" s="1"/>
      <c r="S123" s="1"/>
      <c r="T123" s="1"/>
      <c r="U123" s="1"/>
      <c r="V123" s="1"/>
      <c r="W123" s="1"/>
      <c r="X123" s="1"/>
      <c r="Y123" s="1"/>
      <c r="Z123" s="1"/>
      <c r="AA123" s="1"/>
      <c r="AB123" s="1"/>
      <c r="AC123" s="1"/>
      <c r="AD123" s="1"/>
      <c r="AE123" s="1"/>
      <c r="AF123" s="1"/>
      <c r="AG123" s="1"/>
    </row>
    <row r="124" spans="1:33" ht="16.5" x14ac:dyDescent="0.35">
      <c r="A124" s="103"/>
      <c r="B124" s="104"/>
      <c r="C124" s="117"/>
      <c r="D124" s="61"/>
      <c r="E124" s="62" t="s">
        <v>515</v>
      </c>
      <c r="F124" s="63"/>
      <c r="G124" s="206">
        <v>2</v>
      </c>
      <c r="H124" s="64"/>
      <c r="I124" s="77"/>
      <c r="J124" s="66"/>
      <c r="K124" s="1"/>
      <c r="L124" s="1"/>
      <c r="M124" s="1"/>
      <c r="N124" s="1"/>
      <c r="O124" s="1"/>
      <c r="P124" s="1"/>
      <c r="Q124" s="1"/>
      <c r="R124" s="1"/>
      <c r="S124" s="1"/>
      <c r="T124" s="1"/>
      <c r="U124" s="1"/>
      <c r="V124" s="1"/>
      <c r="W124" s="1"/>
      <c r="X124" s="1"/>
      <c r="Y124" s="1"/>
      <c r="Z124" s="1"/>
      <c r="AA124" s="1"/>
      <c r="AB124" s="1"/>
      <c r="AC124" s="1"/>
      <c r="AD124" s="1"/>
      <c r="AE124" s="1"/>
      <c r="AF124" s="1"/>
      <c r="AG124" s="1"/>
    </row>
    <row r="125" spans="1:33" ht="212.4" customHeight="1" x14ac:dyDescent="0.35">
      <c r="A125" s="101"/>
      <c r="B125" s="102">
        <v>19</v>
      </c>
      <c r="C125" s="116" t="s">
        <v>210</v>
      </c>
      <c r="D125" s="55"/>
      <c r="E125" s="56" t="s">
        <v>211</v>
      </c>
      <c r="F125" s="57"/>
      <c r="G125" s="205"/>
      <c r="H125" s="58"/>
      <c r="I125" s="59"/>
      <c r="J125" s="60"/>
      <c r="K125" s="1"/>
      <c r="L125" s="1"/>
      <c r="M125" s="1"/>
      <c r="N125" s="1"/>
      <c r="O125" s="1"/>
      <c r="P125" s="1"/>
      <c r="Q125" s="1"/>
      <c r="R125" s="1"/>
      <c r="S125" s="1"/>
      <c r="T125" s="1"/>
      <c r="U125" s="1"/>
      <c r="V125" s="1"/>
      <c r="W125" s="1"/>
      <c r="X125" s="1"/>
      <c r="Y125" s="1"/>
      <c r="Z125" s="1"/>
      <c r="AA125" s="1"/>
      <c r="AB125" s="1"/>
      <c r="AC125" s="1"/>
      <c r="AD125" s="1"/>
      <c r="AE125" s="1"/>
      <c r="AF125" s="1"/>
      <c r="AG125" s="1"/>
    </row>
    <row r="126" spans="1:33" ht="16.5" x14ac:dyDescent="0.35">
      <c r="A126" s="105"/>
      <c r="B126" s="106"/>
      <c r="C126" s="118"/>
      <c r="D126" s="67"/>
      <c r="E126" s="68" t="s">
        <v>212</v>
      </c>
      <c r="F126" s="69"/>
      <c r="G126" s="207">
        <v>1</v>
      </c>
      <c r="H126" s="76"/>
      <c r="I126" s="71"/>
      <c r="J126" s="2"/>
      <c r="K126" s="1"/>
      <c r="L126" s="1"/>
      <c r="M126" s="1"/>
      <c r="N126" s="1"/>
      <c r="O126" s="1"/>
      <c r="P126" s="1"/>
      <c r="Q126" s="1"/>
      <c r="R126" s="1"/>
      <c r="S126" s="1"/>
      <c r="T126" s="1"/>
      <c r="U126" s="1"/>
      <c r="V126" s="1"/>
      <c r="W126" s="1"/>
      <c r="X126" s="1"/>
      <c r="Y126" s="1"/>
      <c r="Z126" s="1"/>
      <c r="AA126" s="1"/>
      <c r="AB126" s="1"/>
      <c r="AC126" s="1"/>
      <c r="AD126" s="1"/>
      <c r="AE126" s="1"/>
      <c r="AF126" s="1"/>
      <c r="AG126" s="1"/>
    </row>
    <row r="127" spans="1:33" ht="16.5" x14ac:dyDescent="0.35">
      <c r="A127" s="105"/>
      <c r="B127" s="106"/>
      <c r="C127" s="118"/>
      <c r="D127" s="67"/>
      <c r="E127" s="68" t="s">
        <v>115</v>
      </c>
      <c r="F127" s="69"/>
      <c r="G127" s="207">
        <v>2</v>
      </c>
      <c r="H127" s="76"/>
      <c r="I127" s="71"/>
      <c r="J127" s="2"/>
      <c r="K127" s="1"/>
      <c r="L127" s="1"/>
      <c r="M127" s="1"/>
      <c r="N127" s="1"/>
      <c r="O127" s="1"/>
      <c r="P127" s="1"/>
      <c r="Q127" s="1"/>
      <c r="R127" s="1"/>
      <c r="S127" s="1"/>
      <c r="T127" s="1"/>
      <c r="U127" s="1"/>
      <c r="V127" s="1"/>
      <c r="W127" s="1"/>
      <c r="X127" s="1"/>
      <c r="Y127" s="1"/>
      <c r="Z127" s="1"/>
      <c r="AA127" s="1"/>
      <c r="AB127" s="1"/>
      <c r="AC127" s="1"/>
      <c r="AD127" s="1"/>
      <c r="AE127" s="1"/>
      <c r="AF127" s="1"/>
      <c r="AG127" s="1"/>
    </row>
    <row r="128" spans="1:33" ht="16.5" x14ac:dyDescent="0.35">
      <c r="A128" s="105"/>
      <c r="B128" s="106"/>
      <c r="C128" s="118"/>
      <c r="D128" s="67"/>
      <c r="E128" s="68" t="s">
        <v>113</v>
      </c>
      <c r="F128" s="69"/>
      <c r="G128" s="207">
        <v>1</v>
      </c>
      <c r="H128" s="76"/>
      <c r="I128" s="71"/>
      <c r="J128" s="2"/>
      <c r="K128" s="1"/>
      <c r="L128" s="1"/>
      <c r="M128" s="1"/>
      <c r="N128" s="1"/>
      <c r="O128" s="1"/>
      <c r="P128" s="1"/>
      <c r="Q128" s="1"/>
      <c r="R128" s="1"/>
      <c r="S128" s="1"/>
      <c r="T128" s="1"/>
      <c r="U128" s="1"/>
      <c r="V128" s="1"/>
      <c r="W128" s="1"/>
      <c r="X128" s="1"/>
      <c r="Y128" s="1"/>
      <c r="Z128" s="1"/>
      <c r="AA128" s="1"/>
      <c r="AB128" s="1"/>
      <c r="AC128" s="1"/>
      <c r="AD128" s="1"/>
      <c r="AE128" s="1"/>
      <c r="AF128" s="1"/>
      <c r="AG128" s="1"/>
    </row>
    <row r="129" spans="1:33" ht="16.5" x14ac:dyDescent="0.35">
      <c r="A129" s="105"/>
      <c r="B129" s="106"/>
      <c r="C129" s="118"/>
      <c r="D129" s="67"/>
      <c r="E129" s="68" t="s">
        <v>213</v>
      </c>
      <c r="F129" s="69"/>
      <c r="G129" s="207">
        <v>3</v>
      </c>
      <c r="H129" s="76"/>
      <c r="I129" s="71"/>
      <c r="J129" s="2"/>
      <c r="K129" s="1"/>
      <c r="L129" s="1"/>
      <c r="M129" s="1"/>
      <c r="N129" s="1"/>
      <c r="O129" s="1"/>
      <c r="P129" s="1"/>
      <c r="Q129" s="1"/>
      <c r="R129" s="1"/>
      <c r="S129" s="1"/>
      <c r="T129" s="1"/>
      <c r="U129" s="1"/>
      <c r="V129" s="1"/>
      <c r="W129" s="1"/>
      <c r="X129" s="1"/>
      <c r="Y129" s="1"/>
      <c r="Z129" s="1"/>
      <c r="AA129" s="1"/>
      <c r="AB129" s="1"/>
      <c r="AC129" s="1"/>
      <c r="AD129" s="1"/>
      <c r="AE129" s="1"/>
      <c r="AF129" s="1"/>
      <c r="AG129" s="1"/>
    </row>
    <row r="130" spans="1:33" ht="16.5" x14ac:dyDescent="0.35">
      <c r="A130" s="103"/>
      <c r="B130" s="104"/>
      <c r="C130" s="117"/>
      <c r="D130" s="61"/>
      <c r="E130" s="62" t="s">
        <v>214</v>
      </c>
      <c r="F130" s="63"/>
      <c r="G130" s="206">
        <v>3</v>
      </c>
      <c r="H130" s="64"/>
      <c r="I130" s="77"/>
      <c r="J130" s="66"/>
      <c r="K130" s="1"/>
      <c r="L130" s="1"/>
      <c r="M130" s="1"/>
      <c r="N130" s="1"/>
      <c r="O130" s="1"/>
      <c r="P130" s="1"/>
      <c r="Q130" s="1"/>
      <c r="R130" s="1"/>
      <c r="S130" s="1"/>
      <c r="T130" s="1"/>
      <c r="U130" s="1"/>
      <c r="V130" s="1"/>
      <c r="W130" s="1"/>
      <c r="X130" s="1"/>
      <c r="Y130" s="1"/>
      <c r="Z130" s="1"/>
      <c r="AA130" s="1"/>
      <c r="AB130" s="1"/>
      <c r="AC130" s="1"/>
      <c r="AD130" s="1"/>
      <c r="AE130" s="1"/>
      <c r="AF130" s="1"/>
      <c r="AG130" s="1"/>
    </row>
    <row r="131" spans="1:33" ht="102.65" customHeight="1" x14ac:dyDescent="0.35">
      <c r="A131" s="101"/>
      <c r="B131" s="102">
        <v>20</v>
      </c>
      <c r="C131" s="116" t="s">
        <v>215</v>
      </c>
      <c r="D131" s="55"/>
      <c r="E131" s="56" t="s">
        <v>216</v>
      </c>
      <c r="F131" s="57"/>
      <c r="G131" s="205"/>
      <c r="H131" s="58"/>
      <c r="I131" s="59"/>
      <c r="J131" s="60"/>
      <c r="K131" s="1"/>
      <c r="L131" s="1"/>
      <c r="M131" s="1"/>
      <c r="N131" s="1"/>
      <c r="O131" s="1"/>
      <c r="P131" s="1"/>
      <c r="Q131" s="1"/>
      <c r="R131" s="1"/>
      <c r="S131" s="1"/>
      <c r="T131" s="1"/>
      <c r="U131" s="1"/>
      <c r="V131" s="1"/>
      <c r="W131" s="1"/>
      <c r="X131" s="1"/>
      <c r="Y131" s="1"/>
      <c r="Z131" s="1"/>
      <c r="AA131" s="1"/>
      <c r="AB131" s="1"/>
      <c r="AC131" s="1"/>
      <c r="AD131" s="1"/>
      <c r="AE131" s="1"/>
      <c r="AF131" s="1"/>
      <c r="AG131" s="1"/>
    </row>
    <row r="132" spans="1:33" ht="16.5" x14ac:dyDescent="0.35">
      <c r="A132" s="103"/>
      <c r="B132" s="104"/>
      <c r="C132" s="117"/>
      <c r="D132" s="61"/>
      <c r="E132" s="62" t="s">
        <v>217</v>
      </c>
      <c r="F132" s="63"/>
      <c r="G132" s="206">
        <v>2</v>
      </c>
      <c r="H132" s="64"/>
      <c r="I132" s="77"/>
      <c r="J132" s="66"/>
      <c r="K132" s="1"/>
      <c r="L132" s="1"/>
      <c r="M132" s="1"/>
      <c r="N132" s="1"/>
      <c r="O132" s="1"/>
      <c r="P132" s="1"/>
      <c r="Q132" s="1"/>
      <c r="R132" s="1"/>
      <c r="S132" s="1"/>
      <c r="T132" s="1"/>
      <c r="U132" s="1"/>
      <c r="V132" s="1"/>
      <c r="W132" s="1"/>
      <c r="X132" s="1"/>
      <c r="Y132" s="1"/>
      <c r="Z132" s="1"/>
      <c r="AA132" s="1"/>
      <c r="AB132" s="1"/>
      <c r="AC132" s="1"/>
      <c r="AD132" s="1"/>
      <c r="AE132" s="1"/>
      <c r="AF132" s="1"/>
      <c r="AG132" s="1"/>
    </row>
    <row r="133" spans="1:33" ht="102.65" customHeight="1" x14ac:dyDescent="0.35">
      <c r="A133" s="101"/>
      <c r="B133" s="102">
        <v>21</v>
      </c>
      <c r="C133" s="116" t="s">
        <v>146</v>
      </c>
      <c r="D133" s="55"/>
      <c r="E133" s="56" t="s">
        <v>218</v>
      </c>
      <c r="F133" s="57"/>
      <c r="G133" s="205"/>
      <c r="H133" s="58"/>
      <c r="I133" s="59"/>
      <c r="J133" s="60"/>
      <c r="K133" s="1"/>
      <c r="L133" s="1"/>
      <c r="M133" s="1"/>
      <c r="N133" s="1"/>
      <c r="O133" s="1"/>
      <c r="P133" s="1"/>
      <c r="Q133" s="1"/>
      <c r="R133" s="1"/>
      <c r="S133" s="1"/>
      <c r="T133" s="1"/>
      <c r="U133" s="1"/>
      <c r="V133" s="1"/>
      <c r="W133" s="1"/>
      <c r="X133" s="1"/>
      <c r="Y133" s="1"/>
      <c r="Z133" s="1"/>
      <c r="AA133" s="1"/>
      <c r="AB133" s="1"/>
      <c r="AC133" s="1"/>
      <c r="AD133" s="1"/>
      <c r="AE133" s="1"/>
      <c r="AF133" s="1"/>
      <c r="AG133" s="1"/>
    </row>
    <row r="134" spans="1:33" ht="16.5" x14ac:dyDescent="0.35">
      <c r="A134" s="103"/>
      <c r="B134" s="104"/>
      <c r="C134" s="117"/>
      <c r="D134" s="61"/>
      <c r="E134" s="62" t="s">
        <v>219</v>
      </c>
      <c r="F134" s="63"/>
      <c r="G134" s="206">
        <v>1</v>
      </c>
      <c r="H134" s="64"/>
      <c r="I134" s="77"/>
      <c r="J134" s="66"/>
      <c r="K134" s="1"/>
      <c r="L134" s="1"/>
      <c r="M134" s="1"/>
      <c r="N134" s="1"/>
      <c r="O134" s="1"/>
      <c r="P134" s="1"/>
      <c r="Q134" s="1"/>
      <c r="R134" s="1"/>
      <c r="S134" s="1"/>
      <c r="T134" s="1"/>
      <c r="U134" s="1"/>
      <c r="V134" s="1"/>
      <c r="W134" s="1"/>
      <c r="X134" s="1"/>
      <c r="Y134" s="1"/>
      <c r="Z134" s="1"/>
      <c r="AA134" s="1"/>
      <c r="AB134" s="1"/>
      <c r="AC134" s="1"/>
      <c r="AD134" s="1"/>
      <c r="AE134" s="1"/>
      <c r="AF134" s="1"/>
      <c r="AG134" s="1"/>
    </row>
    <row r="135" spans="1:33" ht="102.65" customHeight="1" x14ac:dyDescent="0.35">
      <c r="A135" s="101"/>
      <c r="B135" s="102">
        <v>22</v>
      </c>
      <c r="C135" s="116" t="s">
        <v>153</v>
      </c>
      <c r="D135" s="55"/>
      <c r="E135" s="56" t="s">
        <v>154</v>
      </c>
      <c r="F135" s="57"/>
      <c r="G135" s="205"/>
      <c r="H135" s="58"/>
      <c r="I135" s="59"/>
      <c r="J135" s="60"/>
      <c r="K135" s="1"/>
      <c r="L135" s="1"/>
      <c r="M135" s="1"/>
      <c r="N135" s="1"/>
      <c r="O135" s="1"/>
      <c r="P135" s="1"/>
      <c r="Q135" s="1"/>
      <c r="R135" s="1"/>
      <c r="S135" s="1"/>
      <c r="T135" s="1"/>
      <c r="U135" s="1"/>
      <c r="V135" s="1"/>
      <c r="W135" s="1"/>
      <c r="X135" s="1"/>
      <c r="Y135" s="1"/>
      <c r="Z135" s="1"/>
      <c r="AA135" s="1"/>
      <c r="AB135" s="1"/>
      <c r="AC135" s="1"/>
      <c r="AD135" s="1"/>
      <c r="AE135" s="1"/>
      <c r="AF135" s="1"/>
      <c r="AG135" s="1"/>
    </row>
    <row r="136" spans="1:33" ht="16.5" x14ac:dyDescent="0.35">
      <c r="A136" s="105"/>
      <c r="B136" s="106"/>
      <c r="C136" s="118"/>
      <c r="D136" s="67"/>
      <c r="E136" s="68" t="s">
        <v>220</v>
      </c>
      <c r="F136" s="69"/>
      <c r="G136" s="207">
        <v>1</v>
      </c>
      <c r="H136" s="76"/>
      <c r="I136" s="71"/>
      <c r="J136" s="2"/>
      <c r="K136" s="1"/>
      <c r="L136" s="1"/>
      <c r="M136" s="1"/>
      <c r="N136" s="1"/>
      <c r="O136" s="1"/>
      <c r="P136" s="1"/>
      <c r="Q136" s="1"/>
      <c r="R136" s="1"/>
      <c r="S136" s="1"/>
      <c r="T136" s="1"/>
      <c r="U136" s="1"/>
      <c r="V136" s="1"/>
      <c r="W136" s="1"/>
      <c r="X136" s="1"/>
      <c r="Y136" s="1"/>
      <c r="Z136" s="1"/>
      <c r="AA136" s="1"/>
      <c r="AB136" s="1"/>
      <c r="AC136" s="1"/>
      <c r="AD136" s="1"/>
      <c r="AE136" s="1"/>
      <c r="AF136" s="1"/>
      <c r="AG136" s="1"/>
    </row>
    <row r="137" spans="1:33" ht="16.5" x14ac:dyDescent="0.35">
      <c r="A137" s="103"/>
      <c r="B137" s="104"/>
      <c r="C137" s="117"/>
      <c r="D137" s="61"/>
      <c r="E137" s="62" t="s">
        <v>155</v>
      </c>
      <c r="F137" s="63"/>
      <c r="G137" s="206">
        <v>10</v>
      </c>
      <c r="H137" s="64"/>
      <c r="I137" s="77"/>
      <c r="J137" s="66"/>
      <c r="K137" s="1"/>
      <c r="L137" s="1"/>
      <c r="M137" s="1"/>
      <c r="N137" s="1"/>
      <c r="O137" s="1"/>
      <c r="P137" s="1"/>
      <c r="Q137" s="1"/>
      <c r="R137" s="1"/>
      <c r="S137" s="1"/>
      <c r="T137" s="1"/>
      <c r="U137" s="1"/>
      <c r="V137" s="1"/>
      <c r="W137" s="1"/>
      <c r="X137" s="1"/>
      <c r="Y137" s="1"/>
      <c r="Z137" s="1"/>
      <c r="AA137" s="1"/>
      <c r="AB137" s="1"/>
      <c r="AC137" s="1"/>
      <c r="AD137" s="1"/>
      <c r="AE137" s="1"/>
      <c r="AF137" s="1"/>
      <c r="AG137" s="1"/>
    </row>
    <row r="138" spans="1:33" ht="102.65" customHeight="1" x14ac:dyDescent="0.35">
      <c r="A138" s="101"/>
      <c r="B138" s="102">
        <v>23</v>
      </c>
      <c r="C138" s="116" t="s">
        <v>156</v>
      </c>
      <c r="D138" s="55"/>
      <c r="E138" s="56" t="s">
        <v>157</v>
      </c>
      <c r="F138" s="57"/>
      <c r="G138" s="205"/>
      <c r="H138" s="58"/>
      <c r="I138" s="59"/>
      <c r="J138" s="60"/>
      <c r="K138" s="1"/>
      <c r="L138" s="1"/>
      <c r="M138" s="1"/>
      <c r="N138" s="1"/>
      <c r="O138" s="1"/>
      <c r="P138" s="1"/>
      <c r="Q138" s="1"/>
      <c r="R138" s="1"/>
      <c r="S138" s="1"/>
      <c r="T138" s="1"/>
      <c r="U138" s="1"/>
      <c r="V138" s="1"/>
      <c r="W138" s="1"/>
      <c r="X138" s="1"/>
      <c r="Y138" s="1"/>
      <c r="Z138" s="1"/>
      <c r="AA138" s="1"/>
      <c r="AB138" s="1"/>
      <c r="AC138" s="1"/>
      <c r="AD138" s="1"/>
      <c r="AE138" s="1"/>
      <c r="AF138" s="1"/>
      <c r="AG138" s="1"/>
    </row>
    <row r="139" spans="1:33" ht="16.5" x14ac:dyDescent="0.35">
      <c r="A139" s="103"/>
      <c r="B139" s="104"/>
      <c r="C139" s="117"/>
      <c r="D139" s="61"/>
      <c r="E139" s="62" t="s">
        <v>511</v>
      </c>
      <c r="F139" s="63"/>
      <c r="G139" s="206">
        <v>59</v>
      </c>
      <c r="H139" s="64"/>
      <c r="I139" s="77"/>
      <c r="J139" s="66"/>
      <c r="K139" s="1"/>
      <c r="L139" s="1"/>
      <c r="M139" s="1"/>
      <c r="N139" s="1"/>
      <c r="O139" s="1"/>
      <c r="P139" s="1"/>
      <c r="Q139" s="1"/>
      <c r="R139" s="1"/>
      <c r="S139" s="1"/>
      <c r="T139" s="1"/>
      <c r="U139" s="1"/>
      <c r="V139" s="1"/>
      <c r="W139" s="1"/>
      <c r="X139" s="1"/>
      <c r="Y139" s="1"/>
      <c r="Z139" s="1"/>
      <c r="AA139" s="1"/>
      <c r="AB139" s="1"/>
      <c r="AC139" s="1"/>
      <c r="AD139" s="1"/>
      <c r="AE139" s="1"/>
      <c r="AF139" s="1"/>
      <c r="AG139" s="1"/>
    </row>
    <row r="140" spans="1:33" ht="102.65" customHeight="1" x14ac:dyDescent="0.35">
      <c r="A140" s="101"/>
      <c r="B140" s="102">
        <v>24</v>
      </c>
      <c r="C140" s="116" t="s">
        <v>158</v>
      </c>
      <c r="D140" s="55"/>
      <c r="E140" s="56" t="s">
        <v>221</v>
      </c>
      <c r="F140" s="57"/>
      <c r="G140" s="205"/>
      <c r="H140" s="58"/>
      <c r="I140" s="59"/>
      <c r="J140" s="60"/>
      <c r="K140" s="1"/>
      <c r="L140" s="1"/>
      <c r="M140" s="1"/>
      <c r="N140" s="1"/>
      <c r="O140" s="1"/>
      <c r="P140" s="1"/>
      <c r="Q140" s="1"/>
      <c r="R140" s="1"/>
      <c r="S140" s="1"/>
      <c r="T140" s="1"/>
      <c r="U140" s="1"/>
      <c r="V140" s="1"/>
      <c r="W140" s="1"/>
      <c r="X140" s="1"/>
      <c r="Y140" s="1"/>
      <c r="Z140" s="1"/>
      <c r="AA140" s="1"/>
      <c r="AB140" s="1"/>
      <c r="AC140" s="1"/>
      <c r="AD140" s="1"/>
      <c r="AE140" s="1"/>
      <c r="AF140" s="1"/>
      <c r="AG140" s="1"/>
    </row>
    <row r="141" spans="1:33" ht="16.5" x14ac:dyDescent="0.35">
      <c r="A141" s="103"/>
      <c r="B141" s="104"/>
      <c r="C141" s="117"/>
      <c r="D141" s="61"/>
      <c r="E141" s="62" t="s">
        <v>222</v>
      </c>
      <c r="F141" s="63"/>
      <c r="G141" s="206">
        <v>1</v>
      </c>
      <c r="H141" s="64"/>
      <c r="I141" s="77"/>
      <c r="J141" s="66"/>
      <c r="K141" s="1"/>
      <c r="L141" s="1"/>
      <c r="M141" s="1"/>
      <c r="N141" s="1"/>
      <c r="O141" s="1"/>
      <c r="P141" s="1"/>
      <c r="Q141" s="1"/>
      <c r="R141" s="1"/>
      <c r="S141" s="1"/>
      <c r="T141" s="1"/>
      <c r="U141" s="1"/>
      <c r="V141" s="1"/>
      <c r="W141" s="1"/>
      <c r="X141" s="1"/>
      <c r="Y141" s="1"/>
      <c r="Z141" s="1"/>
      <c r="AA141" s="1"/>
      <c r="AB141" s="1"/>
      <c r="AC141" s="1"/>
      <c r="AD141" s="1"/>
      <c r="AE141" s="1"/>
      <c r="AF141" s="1"/>
      <c r="AG141" s="1"/>
    </row>
    <row r="142" spans="1:33" ht="102.65" customHeight="1" x14ac:dyDescent="0.35">
      <c r="A142" s="101"/>
      <c r="B142" s="102">
        <v>25</v>
      </c>
      <c r="C142" s="116" t="s">
        <v>223</v>
      </c>
      <c r="D142" s="55"/>
      <c r="E142" s="56" t="s">
        <v>224</v>
      </c>
      <c r="F142" s="57"/>
      <c r="G142" s="205"/>
      <c r="H142" s="58"/>
      <c r="I142" s="59"/>
      <c r="J142" s="60"/>
      <c r="K142" s="1"/>
      <c r="L142" s="1"/>
      <c r="M142" s="1"/>
      <c r="N142" s="1"/>
      <c r="O142" s="1"/>
      <c r="P142" s="1"/>
      <c r="Q142" s="1"/>
      <c r="R142" s="1"/>
      <c r="S142" s="1"/>
      <c r="T142" s="1"/>
      <c r="U142" s="1"/>
      <c r="V142" s="1"/>
      <c r="W142" s="1"/>
      <c r="X142" s="1"/>
      <c r="Y142" s="1"/>
      <c r="Z142" s="1"/>
      <c r="AA142" s="1"/>
      <c r="AB142" s="1"/>
      <c r="AC142" s="1"/>
      <c r="AD142" s="1"/>
      <c r="AE142" s="1"/>
      <c r="AF142" s="1"/>
      <c r="AG142" s="1"/>
    </row>
    <row r="143" spans="1:33" ht="16.5" x14ac:dyDescent="0.35">
      <c r="A143" s="103"/>
      <c r="B143" s="104"/>
      <c r="C143" s="117"/>
      <c r="D143" s="61"/>
      <c r="E143" s="62" t="s">
        <v>225</v>
      </c>
      <c r="F143" s="63"/>
      <c r="G143" s="206">
        <v>5</v>
      </c>
      <c r="H143" s="64"/>
      <c r="I143" s="77"/>
      <c r="J143" s="66"/>
      <c r="K143" s="1"/>
      <c r="L143" s="1"/>
      <c r="M143" s="1"/>
      <c r="N143" s="1"/>
      <c r="O143" s="1"/>
      <c r="P143" s="1"/>
      <c r="Q143" s="1"/>
      <c r="R143" s="1"/>
      <c r="S143" s="1"/>
      <c r="T143" s="1"/>
      <c r="U143" s="1"/>
      <c r="V143" s="1"/>
      <c r="W143" s="1"/>
      <c r="X143" s="1"/>
      <c r="Y143" s="1"/>
      <c r="Z143" s="1"/>
      <c r="AA143" s="1"/>
      <c r="AB143" s="1"/>
      <c r="AC143" s="1"/>
      <c r="AD143" s="1"/>
      <c r="AE143" s="1"/>
      <c r="AF143" s="1"/>
      <c r="AG143" s="1"/>
    </row>
    <row r="144" spans="1:33" ht="102.65" customHeight="1" x14ac:dyDescent="0.35">
      <c r="A144" s="101"/>
      <c r="B144" s="102">
        <v>26</v>
      </c>
      <c r="C144" s="116" t="s">
        <v>226</v>
      </c>
      <c r="D144" s="55"/>
      <c r="E144" s="56" t="s">
        <v>168</v>
      </c>
      <c r="F144" s="57"/>
      <c r="G144" s="205"/>
      <c r="H144" s="58"/>
      <c r="I144" s="59"/>
      <c r="J144" s="60"/>
      <c r="K144" s="1"/>
      <c r="L144" s="1"/>
      <c r="M144" s="1"/>
      <c r="N144" s="1"/>
      <c r="O144" s="1"/>
      <c r="P144" s="1"/>
      <c r="Q144" s="1"/>
      <c r="R144" s="1"/>
      <c r="S144" s="1"/>
      <c r="T144" s="1"/>
      <c r="U144" s="1"/>
      <c r="V144" s="1"/>
      <c r="W144" s="1"/>
      <c r="X144" s="1"/>
      <c r="Y144" s="1"/>
      <c r="Z144" s="1"/>
      <c r="AA144" s="1"/>
      <c r="AB144" s="1"/>
      <c r="AC144" s="1"/>
      <c r="AD144" s="1"/>
      <c r="AE144" s="1"/>
      <c r="AF144" s="1"/>
      <c r="AG144" s="1"/>
    </row>
    <row r="145" spans="1:33" ht="16.5" x14ac:dyDescent="0.35">
      <c r="A145" s="103"/>
      <c r="B145" s="104"/>
      <c r="C145" s="117"/>
      <c r="D145" s="61"/>
      <c r="E145" s="62" t="s">
        <v>169</v>
      </c>
      <c r="F145" s="63"/>
      <c r="G145" s="206">
        <v>5</v>
      </c>
      <c r="H145" s="64"/>
      <c r="I145" s="77"/>
      <c r="J145" s="66"/>
      <c r="K145" s="1"/>
      <c r="L145" s="1"/>
      <c r="M145" s="1"/>
      <c r="N145" s="1"/>
      <c r="O145" s="1"/>
      <c r="P145" s="1"/>
      <c r="Q145" s="1"/>
      <c r="R145" s="1"/>
      <c r="S145" s="1"/>
      <c r="T145" s="1"/>
      <c r="U145" s="1"/>
      <c r="V145" s="1"/>
      <c r="W145" s="1"/>
      <c r="X145" s="1"/>
      <c r="Y145" s="1"/>
      <c r="Z145" s="1"/>
      <c r="AA145" s="1"/>
      <c r="AB145" s="1"/>
      <c r="AC145" s="1"/>
      <c r="AD145" s="1"/>
      <c r="AE145" s="1"/>
      <c r="AF145" s="1"/>
      <c r="AG145" s="1"/>
    </row>
    <row r="146" spans="1:33" ht="102.65" customHeight="1" x14ac:dyDescent="0.35">
      <c r="A146" s="101"/>
      <c r="B146" s="102">
        <v>27</v>
      </c>
      <c r="C146" s="116" t="s">
        <v>170</v>
      </c>
      <c r="D146" s="55"/>
      <c r="E146" s="56" t="s">
        <v>171</v>
      </c>
      <c r="F146" s="57"/>
      <c r="G146" s="205"/>
      <c r="H146" s="58"/>
      <c r="I146" s="59"/>
      <c r="J146" s="60"/>
      <c r="K146" s="1"/>
      <c r="L146" s="1"/>
      <c r="M146" s="1"/>
      <c r="N146" s="1"/>
      <c r="O146" s="1"/>
      <c r="P146" s="1"/>
      <c r="Q146" s="1"/>
      <c r="R146" s="1"/>
      <c r="S146" s="1"/>
      <c r="T146" s="1"/>
      <c r="U146" s="1"/>
      <c r="V146" s="1"/>
      <c r="W146" s="1"/>
      <c r="X146" s="1"/>
      <c r="Y146" s="1"/>
      <c r="Z146" s="1"/>
      <c r="AA146" s="1"/>
      <c r="AB146" s="1"/>
      <c r="AC146" s="1"/>
      <c r="AD146" s="1"/>
      <c r="AE146" s="1"/>
      <c r="AF146" s="1"/>
      <c r="AG146" s="1"/>
    </row>
    <row r="147" spans="1:33" ht="16.5" x14ac:dyDescent="0.35">
      <c r="A147" s="103"/>
      <c r="B147" s="104"/>
      <c r="C147" s="117"/>
      <c r="D147" s="61"/>
      <c r="E147" s="62" t="s">
        <v>172</v>
      </c>
      <c r="F147" s="63"/>
      <c r="G147" s="206">
        <v>3</v>
      </c>
      <c r="H147" s="64"/>
      <c r="I147" s="77"/>
      <c r="J147" s="66"/>
      <c r="K147" s="1"/>
      <c r="L147" s="1"/>
      <c r="M147" s="1"/>
      <c r="N147" s="1"/>
      <c r="O147" s="1"/>
      <c r="P147" s="1"/>
      <c r="Q147" s="1"/>
      <c r="R147" s="1"/>
      <c r="S147" s="1"/>
      <c r="T147" s="1"/>
      <c r="U147" s="1"/>
      <c r="V147" s="1"/>
      <c r="W147" s="1"/>
      <c r="X147" s="1"/>
      <c r="Y147" s="1"/>
      <c r="Z147" s="1"/>
      <c r="AA147" s="1"/>
      <c r="AB147" s="1"/>
      <c r="AC147" s="1"/>
      <c r="AD147" s="1"/>
      <c r="AE147" s="1"/>
      <c r="AF147" s="1"/>
      <c r="AG147" s="1"/>
    </row>
    <row r="148" spans="1:33" ht="154.75" customHeight="1" x14ac:dyDescent="0.35">
      <c r="A148" s="101"/>
      <c r="B148" s="102">
        <v>28</v>
      </c>
      <c r="C148" s="116" t="s">
        <v>133</v>
      </c>
      <c r="D148" s="55"/>
      <c r="E148" s="56" t="s">
        <v>227</v>
      </c>
      <c r="F148" s="57"/>
      <c r="G148" s="205"/>
      <c r="H148" s="58"/>
      <c r="I148" s="59"/>
      <c r="J148" s="60"/>
      <c r="K148" s="1"/>
      <c r="L148" s="1"/>
      <c r="M148" s="1"/>
      <c r="N148" s="1"/>
      <c r="O148" s="1"/>
      <c r="P148" s="1"/>
      <c r="Q148" s="1"/>
      <c r="R148" s="1"/>
      <c r="S148" s="1"/>
      <c r="T148" s="1"/>
      <c r="U148" s="1"/>
      <c r="V148" s="1"/>
      <c r="W148" s="1"/>
      <c r="X148" s="1"/>
      <c r="Y148" s="1"/>
      <c r="Z148" s="1"/>
      <c r="AA148" s="1"/>
      <c r="AB148" s="1"/>
      <c r="AC148" s="1"/>
      <c r="AD148" s="1"/>
      <c r="AE148" s="1"/>
      <c r="AF148" s="1"/>
      <c r="AG148" s="1"/>
    </row>
    <row r="149" spans="1:33" ht="16.5" x14ac:dyDescent="0.35">
      <c r="A149" s="105"/>
      <c r="B149" s="106"/>
      <c r="C149" s="118"/>
      <c r="D149" s="67"/>
      <c r="E149" s="68" t="s">
        <v>164</v>
      </c>
      <c r="F149" s="69"/>
      <c r="G149" s="207">
        <v>2</v>
      </c>
      <c r="H149" s="76"/>
      <c r="I149" s="71"/>
      <c r="J149" s="2"/>
      <c r="K149" s="1"/>
      <c r="L149" s="1"/>
      <c r="M149" s="1"/>
      <c r="N149" s="1"/>
      <c r="O149" s="1"/>
      <c r="P149" s="1"/>
      <c r="Q149" s="1"/>
      <c r="R149" s="1"/>
      <c r="S149" s="1"/>
      <c r="T149" s="1"/>
      <c r="U149" s="1"/>
      <c r="V149" s="1"/>
      <c r="W149" s="1"/>
      <c r="X149" s="1"/>
      <c r="Y149" s="1"/>
      <c r="Z149" s="1"/>
      <c r="AA149" s="1"/>
      <c r="AB149" s="1"/>
      <c r="AC149" s="1"/>
      <c r="AD149" s="1"/>
      <c r="AE149" s="1"/>
      <c r="AF149" s="1"/>
      <c r="AG149" s="1"/>
    </row>
    <row r="150" spans="1:33" ht="16.5" x14ac:dyDescent="0.35">
      <c r="A150" s="103"/>
      <c r="B150" s="104"/>
      <c r="C150" s="117"/>
      <c r="D150" s="61"/>
      <c r="E150" s="62" t="s">
        <v>228</v>
      </c>
      <c r="F150" s="63"/>
      <c r="G150" s="206">
        <v>1</v>
      </c>
      <c r="H150" s="64"/>
      <c r="I150" s="77"/>
      <c r="J150" s="66"/>
      <c r="K150" s="1"/>
      <c r="L150" s="1"/>
      <c r="M150" s="1"/>
      <c r="N150" s="1"/>
      <c r="O150" s="1"/>
      <c r="P150" s="1"/>
      <c r="Q150" s="1"/>
      <c r="R150" s="1"/>
      <c r="S150" s="1"/>
      <c r="T150" s="1"/>
      <c r="U150" s="1"/>
      <c r="V150" s="1"/>
      <c r="W150" s="1"/>
      <c r="X150" s="1"/>
      <c r="Y150" s="1"/>
      <c r="Z150" s="1"/>
      <c r="AA150" s="1"/>
      <c r="AB150" s="1"/>
      <c r="AC150" s="1"/>
      <c r="AD150" s="1"/>
      <c r="AE150" s="1"/>
      <c r="AF150" s="1"/>
      <c r="AG150" s="1"/>
    </row>
    <row r="151" spans="1:33" ht="102.65" customHeight="1" x14ac:dyDescent="0.35">
      <c r="A151" s="101"/>
      <c r="B151" s="102">
        <v>29</v>
      </c>
      <c r="C151" s="116" t="s">
        <v>173</v>
      </c>
      <c r="D151" s="55"/>
      <c r="E151" s="56" t="s">
        <v>174</v>
      </c>
      <c r="F151" s="57"/>
      <c r="G151" s="205"/>
      <c r="H151" s="58"/>
      <c r="I151" s="59"/>
      <c r="J151" s="60"/>
      <c r="K151" s="1"/>
      <c r="L151" s="1"/>
      <c r="M151" s="1"/>
      <c r="N151" s="1"/>
      <c r="O151" s="1"/>
      <c r="P151" s="1"/>
      <c r="Q151" s="1"/>
      <c r="R151" s="1"/>
      <c r="S151" s="1"/>
      <c r="T151" s="1"/>
      <c r="U151" s="1"/>
      <c r="V151" s="1"/>
      <c r="W151" s="1"/>
      <c r="X151" s="1"/>
      <c r="Y151" s="1"/>
      <c r="Z151" s="1"/>
      <c r="AA151" s="1"/>
      <c r="AB151" s="1"/>
      <c r="AC151" s="1"/>
      <c r="AD151" s="1"/>
      <c r="AE151" s="1"/>
      <c r="AF151" s="1"/>
      <c r="AG151" s="1"/>
    </row>
    <row r="152" spans="1:33" ht="16.5" x14ac:dyDescent="0.35">
      <c r="A152" s="103"/>
      <c r="B152" s="104"/>
      <c r="C152" s="117"/>
      <c r="D152" s="61"/>
      <c r="E152" s="62" t="s">
        <v>229</v>
      </c>
      <c r="F152" s="63"/>
      <c r="G152" s="206">
        <v>1</v>
      </c>
      <c r="H152" s="64"/>
      <c r="I152" s="77"/>
      <c r="J152" s="66"/>
      <c r="K152" s="1"/>
      <c r="L152" s="1"/>
      <c r="M152" s="1"/>
      <c r="N152" s="1"/>
      <c r="O152" s="1"/>
      <c r="P152" s="1"/>
      <c r="Q152" s="1"/>
      <c r="R152" s="1"/>
      <c r="S152" s="1"/>
      <c r="T152" s="1"/>
      <c r="U152" s="1"/>
      <c r="V152" s="1"/>
      <c r="W152" s="1"/>
      <c r="X152" s="1"/>
      <c r="Y152" s="1"/>
      <c r="Z152" s="1"/>
      <c r="AA152" s="1"/>
      <c r="AB152" s="1"/>
      <c r="AC152" s="1"/>
      <c r="AD152" s="1"/>
      <c r="AE152" s="1"/>
      <c r="AF152" s="1"/>
      <c r="AG152" s="1"/>
    </row>
    <row r="153" spans="1:33" ht="149.4" customHeight="1" x14ac:dyDescent="0.35">
      <c r="A153" s="101"/>
      <c r="B153" s="102">
        <v>30</v>
      </c>
      <c r="C153" s="116" t="s">
        <v>90</v>
      </c>
      <c r="D153" s="55"/>
      <c r="E153" s="56" t="s">
        <v>91</v>
      </c>
      <c r="F153" s="57"/>
      <c r="G153" s="205"/>
      <c r="H153" s="58"/>
      <c r="I153" s="59"/>
      <c r="J153" s="60"/>
      <c r="K153" s="1"/>
      <c r="L153" s="1"/>
      <c r="M153" s="1"/>
      <c r="N153" s="1"/>
      <c r="O153" s="1"/>
      <c r="P153" s="1"/>
      <c r="Q153" s="1"/>
      <c r="R153" s="1"/>
      <c r="S153" s="1"/>
      <c r="T153" s="1"/>
      <c r="U153" s="1"/>
      <c r="V153" s="1"/>
      <c r="W153" s="1"/>
      <c r="X153" s="1"/>
      <c r="Y153" s="1"/>
      <c r="Z153" s="1"/>
      <c r="AA153" s="1"/>
      <c r="AB153" s="1"/>
      <c r="AC153" s="1"/>
      <c r="AD153" s="1"/>
      <c r="AE153" s="1"/>
      <c r="AF153" s="1"/>
      <c r="AG153" s="1"/>
    </row>
    <row r="154" spans="1:33" ht="16.5" x14ac:dyDescent="0.35">
      <c r="A154" s="105"/>
      <c r="B154" s="106"/>
      <c r="C154" s="118"/>
      <c r="D154" s="67"/>
      <c r="E154" s="68" t="s">
        <v>230</v>
      </c>
      <c r="F154" s="69"/>
      <c r="G154" s="207">
        <v>3</v>
      </c>
      <c r="H154" s="76"/>
      <c r="I154" s="71"/>
      <c r="J154" s="2"/>
      <c r="K154" s="1"/>
      <c r="L154" s="1"/>
      <c r="M154" s="1"/>
      <c r="N154" s="1"/>
      <c r="O154" s="1"/>
      <c r="P154" s="1"/>
      <c r="Q154" s="1"/>
      <c r="R154" s="1"/>
      <c r="S154" s="1"/>
      <c r="T154" s="1"/>
      <c r="U154" s="1"/>
      <c r="V154" s="1"/>
      <c r="W154" s="1"/>
      <c r="X154" s="1"/>
      <c r="Y154" s="1"/>
      <c r="Z154" s="1"/>
      <c r="AA154" s="1"/>
      <c r="AB154" s="1"/>
      <c r="AC154" s="1"/>
      <c r="AD154" s="1"/>
      <c r="AE154" s="1"/>
      <c r="AF154" s="1"/>
      <c r="AG154" s="1"/>
    </row>
    <row r="155" spans="1:33" ht="16.5" x14ac:dyDescent="0.35">
      <c r="A155" s="105"/>
      <c r="B155" s="106"/>
      <c r="C155" s="118"/>
      <c r="D155" s="67"/>
      <c r="E155" s="68" t="s">
        <v>92</v>
      </c>
      <c r="F155" s="69"/>
      <c r="G155" s="207">
        <v>1</v>
      </c>
      <c r="H155" s="76"/>
      <c r="I155" s="71"/>
      <c r="J155" s="2"/>
      <c r="K155" s="1"/>
      <c r="L155" s="1"/>
      <c r="M155" s="1"/>
      <c r="N155" s="1"/>
      <c r="O155" s="1"/>
      <c r="P155" s="1"/>
      <c r="Q155" s="1"/>
      <c r="R155" s="1"/>
      <c r="S155" s="1"/>
      <c r="T155" s="1"/>
      <c r="U155" s="1"/>
      <c r="V155" s="1"/>
      <c r="W155" s="1"/>
      <c r="X155" s="1"/>
      <c r="Y155" s="1"/>
      <c r="Z155" s="1"/>
      <c r="AA155" s="1"/>
      <c r="AB155" s="1"/>
      <c r="AC155" s="1"/>
      <c r="AD155" s="1"/>
      <c r="AE155" s="1"/>
      <c r="AF155" s="1"/>
      <c r="AG155" s="1"/>
    </row>
    <row r="156" spans="1:33" ht="16.5" x14ac:dyDescent="0.35">
      <c r="A156" s="105"/>
      <c r="B156" s="106"/>
      <c r="C156" s="118"/>
      <c r="D156" s="67"/>
      <c r="E156" s="68" t="s">
        <v>231</v>
      </c>
      <c r="F156" s="69"/>
      <c r="G156" s="207">
        <v>1</v>
      </c>
      <c r="H156" s="76"/>
      <c r="I156" s="71"/>
      <c r="J156" s="2"/>
      <c r="K156" s="1"/>
      <c r="L156" s="1"/>
      <c r="M156" s="1"/>
      <c r="N156" s="1"/>
      <c r="O156" s="1"/>
      <c r="P156" s="1"/>
      <c r="Q156" s="1"/>
      <c r="R156" s="1"/>
      <c r="S156" s="1"/>
      <c r="T156" s="1"/>
      <c r="U156" s="1"/>
      <c r="V156" s="1"/>
      <c r="W156" s="1"/>
      <c r="X156" s="1"/>
      <c r="Y156" s="1"/>
      <c r="Z156" s="1"/>
      <c r="AA156" s="1"/>
      <c r="AB156" s="1"/>
      <c r="AC156" s="1"/>
      <c r="AD156" s="1"/>
      <c r="AE156" s="1"/>
      <c r="AF156" s="1"/>
      <c r="AG156" s="1"/>
    </row>
    <row r="157" spans="1:33" ht="17" thickBot="1" x14ac:dyDescent="0.4">
      <c r="A157" s="103"/>
      <c r="B157" s="104"/>
      <c r="C157" s="117"/>
      <c r="D157" s="61"/>
      <c r="E157" s="62" t="s">
        <v>232</v>
      </c>
      <c r="F157" s="63"/>
      <c r="G157" s="206">
        <v>1</v>
      </c>
      <c r="H157" s="64"/>
      <c r="I157" s="77"/>
      <c r="J157" s="66"/>
      <c r="K157" s="1"/>
      <c r="L157" s="1"/>
      <c r="M157" s="1"/>
      <c r="N157" s="1"/>
      <c r="O157" s="1"/>
      <c r="P157" s="1"/>
      <c r="Q157" s="1"/>
      <c r="R157" s="1"/>
      <c r="S157" s="1"/>
      <c r="T157" s="1"/>
      <c r="U157" s="1"/>
      <c r="V157" s="1"/>
      <c r="W157" s="1"/>
      <c r="X157" s="1"/>
      <c r="Y157" s="1"/>
      <c r="Z157" s="1"/>
      <c r="AA157" s="1"/>
      <c r="AB157" s="1"/>
      <c r="AC157" s="1"/>
      <c r="AD157" s="1"/>
      <c r="AE157" s="1"/>
      <c r="AF157" s="1"/>
      <c r="AG157" s="1"/>
    </row>
    <row r="158" spans="1:33" ht="20" thickTop="1" thickBot="1" x14ac:dyDescent="0.4">
      <c r="A158" s="109"/>
      <c r="B158" s="110"/>
      <c r="C158" s="225" t="s">
        <v>233</v>
      </c>
      <c r="D158" s="226"/>
      <c r="E158" s="226"/>
      <c r="F158" s="226"/>
      <c r="G158" s="226"/>
      <c r="H158" s="227"/>
      <c r="I158" s="121">
        <f>SUM(I86:I157)</f>
        <v>0</v>
      </c>
      <c r="J158" s="79"/>
      <c r="K158" s="1"/>
      <c r="L158" s="1"/>
      <c r="M158" s="1"/>
      <c r="N158" s="1"/>
      <c r="O158" s="1"/>
      <c r="P158" s="1"/>
      <c r="Q158" s="1"/>
      <c r="R158" s="1"/>
      <c r="S158" s="1"/>
      <c r="T158" s="1"/>
      <c r="U158" s="1"/>
      <c r="V158" s="1"/>
      <c r="W158" s="1"/>
      <c r="X158" s="1"/>
      <c r="Y158" s="1"/>
      <c r="Z158" s="1"/>
      <c r="AA158" s="1"/>
      <c r="AB158" s="1"/>
      <c r="AC158" s="1"/>
      <c r="AD158" s="1"/>
      <c r="AE158" s="1"/>
      <c r="AF158" s="1"/>
      <c r="AG158" s="1"/>
    </row>
    <row r="159" spans="1:33" ht="25.25" customHeight="1" thickTop="1" thickBot="1" x14ac:dyDescent="0.4">
      <c r="A159" s="97"/>
      <c r="B159" s="98">
        <v>2.2999999999999998</v>
      </c>
      <c r="C159" s="114" t="s">
        <v>234</v>
      </c>
      <c r="D159" s="47"/>
      <c r="E159" s="47"/>
      <c r="F159" s="48"/>
      <c r="G159" s="203"/>
      <c r="H159" s="48"/>
      <c r="I159" s="49"/>
      <c r="J159" s="3"/>
      <c r="K159" s="1"/>
      <c r="L159" s="1"/>
      <c r="M159" s="1"/>
      <c r="N159" s="1"/>
      <c r="O159" s="1"/>
      <c r="P159" s="1"/>
      <c r="Q159" s="1"/>
      <c r="R159" s="1"/>
      <c r="S159" s="1"/>
      <c r="T159" s="1"/>
      <c r="U159" s="1"/>
      <c r="V159" s="1"/>
      <c r="W159" s="1"/>
      <c r="X159" s="1"/>
      <c r="Y159" s="1"/>
      <c r="Z159" s="1"/>
      <c r="AA159" s="1"/>
      <c r="AB159" s="1"/>
      <c r="AC159" s="1"/>
      <c r="AD159" s="1"/>
      <c r="AE159" s="1"/>
      <c r="AF159" s="1"/>
      <c r="AG159" s="1"/>
    </row>
    <row r="160" spans="1:33" ht="102.65" customHeight="1" x14ac:dyDescent="0.35">
      <c r="A160" s="101"/>
      <c r="B160" s="102">
        <v>1</v>
      </c>
      <c r="C160" s="116" t="s">
        <v>77</v>
      </c>
      <c r="D160" s="55"/>
      <c r="E160" s="56" t="s">
        <v>235</v>
      </c>
      <c r="F160" s="57"/>
      <c r="G160" s="205"/>
      <c r="H160" s="58"/>
      <c r="I160" s="59"/>
      <c r="J160" s="60"/>
      <c r="K160" s="1"/>
      <c r="L160" s="1"/>
      <c r="M160" s="1"/>
      <c r="N160" s="1"/>
      <c r="O160" s="1"/>
      <c r="P160" s="1"/>
      <c r="Q160" s="1"/>
      <c r="R160" s="1"/>
      <c r="S160" s="1"/>
      <c r="T160" s="1"/>
      <c r="U160" s="1"/>
      <c r="V160" s="1"/>
      <c r="W160" s="1"/>
      <c r="X160" s="1"/>
      <c r="Y160" s="1"/>
      <c r="Z160" s="1"/>
      <c r="AA160" s="1"/>
      <c r="AB160" s="1"/>
      <c r="AC160" s="1"/>
      <c r="AD160" s="1"/>
      <c r="AE160" s="1"/>
      <c r="AF160" s="1"/>
      <c r="AG160" s="1"/>
    </row>
    <row r="161" spans="1:33" ht="16.5" x14ac:dyDescent="0.35">
      <c r="A161" s="103"/>
      <c r="B161" s="104"/>
      <c r="C161" s="117"/>
      <c r="D161" s="61"/>
      <c r="E161" s="62" t="s">
        <v>79</v>
      </c>
      <c r="F161" s="63"/>
      <c r="G161" s="206">
        <v>8</v>
      </c>
      <c r="H161" s="64"/>
      <c r="I161" s="77"/>
      <c r="J161" s="66"/>
      <c r="K161" s="1"/>
      <c r="L161" s="1"/>
      <c r="M161" s="1"/>
      <c r="N161" s="1"/>
      <c r="O161" s="1"/>
      <c r="P161" s="1"/>
      <c r="Q161" s="1"/>
      <c r="R161" s="1"/>
      <c r="S161" s="1"/>
      <c r="T161" s="1"/>
      <c r="U161" s="1"/>
      <c r="V161" s="1"/>
      <c r="W161" s="1"/>
      <c r="X161" s="1"/>
      <c r="Y161" s="1"/>
      <c r="Z161" s="1"/>
      <c r="AA161" s="1"/>
      <c r="AB161" s="1"/>
      <c r="AC161" s="1"/>
      <c r="AD161" s="1"/>
      <c r="AE161" s="1"/>
      <c r="AF161" s="1"/>
      <c r="AG161" s="1"/>
    </row>
    <row r="162" spans="1:33" ht="102.65" customHeight="1" x14ac:dyDescent="0.35">
      <c r="A162" s="101"/>
      <c r="B162" s="102">
        <v>2</v>
      </c>
      <c r="C162" s="116" t="s">
        <v>80</v>
      </c>
      <c r="D162" s="55"/>
      <c r="E162" s="56" t="s">
        <v>81</v>
      </c>
      <c r="F162" s="57"/>
      <c r="G162" s="205"/>
      <c r="H162" s="58"/>
      <c r="I162" s="59"/>
      <c r="J162" s="60"/>
      <c r="K162" s="1"/>
      <c r="L162" s="1"/>
      <c r="M162" s="1"/>
      <c r="N162" s="1"/>
      <c r="O162" s="1"/>
      <c r="P162" s="1"/>
      <c r="Q162" s="1"/>
      <c r="R162" s="1"/>
      <c r="S162" s="1"/>
      <c r="T162" s="1"/>
      <c r="U162" s="1"/>
      <c r="V162" s="1"/>
      <c r="W162" s="1"/>
      <c r="X162" s="1"/>
      <c r="Y162" s="1"/>
      <c r="Z162" s="1"/>
      <c r="AA162" s="1"/>
      <c r="AB162" s="1"/>
      <c r="AC162" s="1"/>
      <c r="AD162" s="1"/>
      <c r="AE162" s="1"/>
      <c r="AF162" s="1"/>
      <c r="AG162" s="1"/>
    </row>
    <row r="163" spans="1:33" ht="16.5" x14ac:dyDescent="0.35">
      <c r="A163" s="103"/>
      <c r="B163" s="104"/>
      <c r="C163" s="117"/>
      <c r="D163" s="61"/>
      <c r="E163" s="62" t="s">
        <v>82</v>
      </c>
      <c r="F163" s="63"/>
      <c r="G163" s="206">
        <v>45</v>
      </c>
      <c r="H163" s="64"/>
      <c r="I163" s="77"/>
      <c r="J163" s="66"/>
      <c r="K163" s="1"/>
      <c r="L163" s="1"/>
      <c r="M163" s="1"/>
      <c r="N163" s="1"/>
      <c r="O163" s="1"/>
      <c r="P163" s="1"/>
      <c r="Q163" s="1"/>
      <c r="R163" s="1"/>
      <c r="S163" s="1"/>
      <c r="T163" s="1"/>
      <c r="U163" s="1"/>
      <c r="V163" s="1"/>
      <c r="W163" s="1"/>
      <c r="X163" s="1"/>
      <c r="Y163" s="1"/>
      <c r="Z163" s="1"/>
      <c r="AA163" s="1"/>
      <c r="AB163" s="1"/>
      <c r="AC163" s="1"/>
      <c r="AD163" s="1"/>
      <c r="AE163" s="1"/>
      <c r="AF163" s="1"/>
      <c r="AG163" s="1"/>
    </row>
    <row r="164" spans="1:33" ht="102.65" customHeight="1" x14ac:dyDescent="0.35">
      <c r="A164" s="101"/>
      <c r="B164" s="102">
        <v>3</v>
      </c>
      <c r="C164" s="116" t="s">
        <v>236</v>
      </c>
      <c r="D164" s="55"/>
      <c r="E164" s="56" t="s">
        <v>237</v>
      </c>
      <c r="F164" s="57"/>
      <c r="G164" s="205"/>
      <c r="H164" s="58"/>
      <c r="I164" s="59"/>
      <c r="J164" s="60"/>
      <c r="K164" s="1"/>
      <c r="L164" s="1"/>
      <c r="M164" s="1"/>
      <c r="N164" s="1"/>
      <c r="O164" s="1"/>
      <c r="P164" s="1"/>
      <c r="Q164" s="1"/>
      <c r="R164" s="1"/>
      <c r="S164" s="1"/>
      <c r="T164" s="1"/>
      <c r="U164" s="1"/>
      <c r="V164" s="1"/>
      <c r="W164" s="1"/>
      <c r="X164" s="1"/>
      <c r="Y164" s="1"/>
      <c r="Z164" s="1"/>
      <c r="AA164" s="1"/>
      <c r="AB164" s="1"/>
      <c r="AC164" s="1"/>
      <c r="AD164" s="1"/>
      <c r="AE164" s="1"/>
      <c r="AF164" s="1"/>
      <c r="AG164" s="1"/>
    </row>
    <row r="165" spans="1:33" ht="16.5" x14ac:dyDescent="0.35">
      <c r="A165" s="103"/>
      <c r="B165" s="104"/>
      <c r="C165" s="117"/>
      <c r="D165" s="61"/>
      <c r="E165" s="62" t="s">
        <v>85</v>
      </c>
      <c r="F165" s="63"/>
      <c r="G165" s="206">
        <v>7</v>
      </c>
      <c r="H165" s="64"/>
      <c r="I165" s="77"/>
      <c r="J165" s="66"/>
      <c r="K165" s="1"/>
      <c r="L165" s="1"/>
      <c r="M165" s="1"/>
      <c r="N165" s="1"/>
      <c r="O165" s="1"/>
      <c r="P165" s="1"/>
      <c r="Q165" s="1"/>
      <c r="R165" s="1"/>
      <c r="S165" s="1"/>
      <c r="T165" s="1"/>
      <c r="U165" s="1"/>
      <c r="V165" s="1"/>
      <c r="W165" s="1"/>
      <c r="X165" s="1"/>
      <c r="Y165" s="1"/>
      <c r="Z165" s="1"/>
      <c r="AA165" s="1"/>
      <c r="AB165" s="1"/>
      <c r="AC165" s="1"/>
      <c r="AD165" s="1"/>
      <c r="AE165" s="1"/>
      <c r="AF165" s="1"/>
      <c r="AG165" s="1"/>
    </row>
    <row r="166" spans="1:33" ht="102.65" customHeight="1" x14ac:dyDescent="0.35">
      <c r="A166" s="101"/>
      <c r="B166" s="102">
        <v>4</v>
      </c>
      <c r="C166" s="116" t="s">
        <v>238</v>
      </c>
      <c r="D166" s="55"/>
      <c r="E166" s="56" t="s">
        <v>235</v>
      </c>
      <c r="F166" s="57"/>
      <c r="G166" s="205"/>
      <c r="H166" s="58"/>
      <c r="I166" s="59"/>
      <c r="J166" s="60"/>
      <c r="K166" s="1"/>
      <c r="L166" s="1"/>
      <c r="M166" s="1"/>
      <c r="N166" s="1"/>
      <c r="O166" s="1"/>
      <c r="P166" s="1"/>
      <c r="Q166" s="1"/>
      <c r="R166" s="1"/>
      <c r="S166" s="1"/>
      <c r="T166" s="1"/>
      <c r="U166" s="1"/>
      <c r="V166" s="1"/>
      <c r="W166" s="1"/>
      <c r="X166" s="1"/>
      <c r="Y166" s="1"/>
      <c r="Z166" s="1"/>
      <c r="AA166" s="1"/>
      <c r="AB166" s="1"/>
      <c r="AC166" s="1"/>
      <c r="AD166" s="1"/>
      <c r="AE166" s="1"/>
      <c r="AF166" s="1"/>
      <c r="AG166" s="1"/>
    </row>
    <row r="167" spans="1:33" ht="16.5" x14ac:dyDescent="0.35">
      <c r="A167" s="103"/>
      <c r="B167" s="104"/>
      <c r="C167" s="117"/>
      <c r="D167" s="61"/>
      <c r="E167" s="62" t="s">
        <v>239</v>
      </c>
      <c r="F167" s="63"/>
      <c r="G167" s="206">
        <v>2</v>
      </c>
      <c r="H167" s="64"/>
      <c r="I167" s="77"/>
      <c r="J167" s="66"/>
      <c r="K167" s="1"/>
      <c r="L167" s="1"/>
      <c r="M167" s="1"/>
      <c r="N167" s="1"/>
      <c r="O167" s="1"/>
      <c r="P167" s="1"/>
      <c r="Q167" s="1"/>
      <c r="R167" s="1"/>
      <c r="S167" s="1"/>
      <c r="T167" s="1"/>
      <c r="U167" s="1"/>
      <c r="V167" s="1"/>
      <c r="W167" s="1"/>
      <c r="X167" s="1"/>
      <c r="Y167" s="1"/>
      <c r="Z167" s="1"/>
      <c r="AA167" s="1"/>
      <c r="AB167" s="1"/>
      <c r="AC167" s="1"/>
      <c r="AD167" s="1"/>
      <c r="AE167" s="1"/>
      <c r="AF167" s="1"/>
      <c r="AG167" s="1"/>
    </row>
    <row r="168" spans="1:33" ht="102.65" customHeight="1" x14ac:dyDescent="0.35">
      <c r="A168" s="101"/>
      <c r="B168" s="102">
        <v>5</v>
      </c>
      <c r="C168" s="116" t="s">
        <v>178</v>
      </c>
      <c r="D168" s="55"/>
      <c r="E168" s="56" t="s">
        <v>240</v>
      </c>
      <c r="F168" s="57"/>
      <c r="G168" s="205"/>
      <c r="H168" s="58"/>
      <c r="I168" s="59"/>
      <c r="J168" s="60"/>
      <c r="K168" s="1"/>
      <c r="L168" s="1"/>
      <c r="M168" s="1"/>
      <c r="N168" s="1"/>
      <c r="O168" s="1"/>
      <c r="P168" s="1"/>
      <c r="Q168" s="1"/>
      <c r="R168" s="1"/>
      <c r="S168" s="1"/>
      <c r="T168" s="1"/>
      <c r="U168" s="1"/>
      <c r="V168" s="1"/>
      <c r="W168" s="1"/>
      <c r="X168" s="1"/>
      <c r="Y168" s="1"/>
      <c r="Z168" s="1"/>
      <c r="AA168" s="1"/>
      <c r="AB168" s="1"/>
      <c r="AC168" s="1"/>
      <c r="AD168" s="1"/>
      <c r="AE168" s="1"/>
      <c r="AF168" s="1"/>
      <c r="AG168" s="1"/>
    </row>
    <row r="169" spans="1:33" ht="16.5" x14ac:dyDescent="0.35">
      <c r="A169" s="103"/>
      <c r="B169" s="104"/>
      <c r="C169" s="117"/>
      <c r="D169" s="61"/>
      <c r="E169" s="62" t="s">
        <v>172</v>
      </c>
      <c r="F169" s="63"/>
      <c r="G169" s="206">
        <v>1</v>
      </c>
      <c r="H169" s="64"/>
      <c r="I169" s="77"/>
      <c r="J169" s="66"/>
      <c r="K169" s="1"/>
      <c r="L169" s="1"/>
      <c r="M169" s="1"/>
      <c r="N169" s="1"/>
      <c r="O169" s="1"/>
      <c r="P169" s="1"/>
      <c r="Q169" s="1"/>
      <c r="R169" s="1"/>
      <c r="S169" s="1"/>
      <c r="T169" s="1"/>
      <c r="U169" s="1"/>
      <c r="V169" s="1"/>
      <c r="W169" s="1"/>
      <c r="X169" s="1"/>
      <c r="Y169" s="1"/>
      <c r="Z169" s="1"/>
      <c r="AA169" s="1"/>
      <c r="AB169" s="1"/>
      <c r="AC169" s="1"/>
      <c r="AD169" s="1"/>
      <c r="AE169" s="1"/>
      <c r="AF169" s="1"/>
      <c r="AG169" s="1"/>
    </row>
    <row r="170" spans="1:33" ht="102.65" customHeight="1" x14ac:dyDescent="0.35">
      <c r="A170" s="101"/>
      <c r="B170" s="102">
        <v>6</v>
      </c>
      <c r="C170" s="116" t="s">
        <v>90</v>
      </c>
      <c r="D170" s="55"/>
      <c r="E170" s="56" t="s">
        <v>241</v>
      </c>
      <c r="F170" s="57"/>
      <c r="G170" s="205"/>
      <c r="H170" s="58"/>
      <c r="I170" s="59"/>
      <c r="J170" s="60"/>
      <c r="K170" s="1"/>
      <c r="L170" s="1"/>
      <c r="M170" s="1"/>
      <c r="N170" s="1"/>
      <c r="O170" s="1"/>
      <c r="P170" s="1"/>
      <c r="Q170" s="1"/>
      <c r="R170" s="1"/>
      <c r="S170" s="1"/>
      <c r="T170" s="1"/>
      <c r="U170" s="1"/>
      <c r="V170" s="1"/>
      <c r="W170" s="1"/>
      <c r="X170" s="1"/>
      <c r="Y170" s="1"/>
      <c r="Z170" s="1"/>
      <c r="AA170" s="1"/>
      <c r="AB170" s="1"/>
      <c r="AC170" s="1"/>
      <c r="AD170" s="1"/>
      <c r="AE170" s="1"/>
      <c r="AF170" s="1"/>
      <c r="AG170" s="1"/>
    </row>
    <row r="171" spans="1:33" ht="16.5" x14ac:dyDescent="0.35">
      <c r="A171" s="105"/>
      <c r="B171" s="106"/>
      <c r="C171" s="118"/>
      <c r="D171" s="67"/>
      <c r="E171" s="68" t="s">
        <v>242</v>
      </c>
      <c r="F171" s="69"/>
      <c r="G171" s="207">
        <v>3</v>
      </c>
      <c r="H171" s="76"/>
      <c r="I171" s="71"/>
      <c r="J171" s="2"/>
      <c r="K171" s="1"/>
      <c r="L171" s="1"/>
      <c r="M171" s="1"/>
      <c r="N171" s="1"/>
      <c r="O171" s="1"/>
      <c r="P171" s="1"/>
      <c r="Q171" s="1"/>
      <c r="R171" s="1"/>
      <c r="S171" s="1"/>
      <c r="T171" s="1"/>
      <c r="U171" s="1"/>
      <c r="V171" s="1"/>
      <c r="W171" s="1"/>
      <c r="X171" s="1"/>
      <c r="Y171" s="1"/>
      <c r="Z171" s="1"/>
      <c r="AA171" s="1"/>
      <c r="AB171" s="1"/>
      <c r="AC171" s="1"/>
      <c r="AD171" s="1"/>
      <c r="AE171" s="1"/>
      <c r="AF171" s="1"/>
      <c r="AG171" s="1"/>
    </row>
    <row r="172" spans="1:33" ht="16.5" x14ac:dyDescent="0.35">
      <c r="A172" s="103"/>
      <c r="B172" s="104"/>
      <c r="C172" s="117"/>
      <c r="D172" s="61"/>
      <c r="E172" s="62" t="s">
        <v>243</v>
      </c>
      <c r="F172" s="63"/>
      <c r="G172" s="206">
        <v>1</v>
      </c>
      <c r="H172" s="64"/>
      <c r="I172" s="77"/>
      <c r="J172" s="66"/>
      <c r="K172" s="1"/>
      <c r="L172" s="1"/>
      <c r="M172" s="1"/>
      <c r="N172" s="1"/>
      <c r="O172" s="1"/>
      <c r="P172" s="1"/>
      <c r="Q172" s="1"/>
      <c r="R172" s="1"/>
      <c r="S172" s="1"/>
      <c r="T172" s="1"/>
      <c r="U172" s="1"/>
      <c r="V172" s="1"/>
      <c r="W172" s="1"/>
      <c r="X172" s="1"/>
      <c r="Y172" s="1"/>
      <c r="Z172" s="1"/>
      <c r="AA172" s="1"/>
      <c r="AB172" s="1"/>
      <c r="AC172" s="1"/>
      <c r="AD172" s="1"/>
      <c r="AE172" s="1"/>
      <c r="AF172" s="1"/>
      <c r="AG172" s="1"/>
    </row>
    <row r="173" spans="1:33" ht="102.65" customHeight="1" x14ac:dyDescent="0.35">
      <c r="A173" s="101"/>
      <c r="B173" s="102">
        <v>7</v>
      </c>
      <c r="C173" s="116" t="s">
        <v>90</v>
      </c>
      <c r="D173" s="55"/>
      <c r="E173" s="56" t="s">
        <v>241</v>
      </c>
      <c r="F173" s="57"/>
      <c r="G173" s="205"/>
      <c r="H173" s="58"/>
      <c r="I173" s="59"/>
      <c r="J173" s="60"/>
      <c r="K173" s="1"/>
      <c r="L173" s="1"/>
      <c r="M173" s="1"/>
      <c r="N173" s="1"/>
      <c r="O173" s="1"/>
      <c r="P173" s="1"/>
      <c r="Q173" s="1"/>
      <c r="R173" s="1"/>
      <c r="S173" s="1"/>
      <c r="T173" s="1"/>
      <c r="U173" s="1"/>
      <c r="V173" s="1"/>
      <c r="W173" s="1"/>
      <c r="X173" s="1"/>
      <c r="Y173" s="1"/>
      <c r="Z173" s="1"/>
      <c r="AA173" s="1"/>
      <c r="AB173" s="1"/>
      <c r="AC173" s="1"/>
      <c r="AD173" s="1"/>
      <c r="AE173" s="1"/>
      <c r="AF173" s="1"/>
      <c r="AG173" s="1"/>
    </row>
    <row r="174" spans="1:33" ht="16.5" x14ac:dyDescent="0.35">
      <c r="A174" s="103"/>
      <c r="B174" s="104"/>
      <c r="C174" s="117"/>
      <c r="D174" s="61"/>
      <c r="E174" s="62" t="s">
        <v>182</v>
      </c>
      <c r="F174" s="63"/>
      <c r="G174" s="206">
        <v>1</v>
      </c>
      <c r="H174" s="64"/>
      <c r="I174" s="77"/>
      <c r="J174" s="66"/>
      <c r="K174" s="1"/>
      <c r="L174" s="1"/>
      <c r="M174" s="1"/>
      <c r="N174" s="1"/>
      <c r="O174" s="1"/>
      <c r="P174" s="1"/>
      <c r="Q174" s="1"/>
      <c r="R174" s="1"/>
      <c r="S174" s="1"/>
      <c r="T174" s="1"/>
      <c r="U174" s="1"/>
      <c r="V174" s="1"/>
      <c r="W174" s="1"/>
      <c r="X174" s="1"/>
      <c r="Y174" s="1"/>
      <c r="Z174" s="1"/>
      <c r="AA174" s="1"/>
      <c r="AB174" s="1"/>
      <c r="AC174" s="1"/>
      <c r="AD174" s="1"/>
      <c r="AE174" s="1"/>
      <c r="AF174" s="1"/>
      <c r="AG174" s="1"/>
    </row>
    <row r="175" spans="1:33" ht="102.65" customHeight="1" x14ac:dyDescent="0.35">
      <c r="A175" s="101"/>
      <c r="B175" s="102">
        <v>8</v>
      </c>
      <c r="C175" s="116" t="s">
        <v>90</v>
      </c>
      <c r="D175" s="55"/>
      <c r="E175" s="56" t="s">
        <v>241</v>
      </c>
      <c r="F175" s="57"/>
      <c r="G175" s="205"/>
      <c r="H175" s="58"/>
      <c r="I175" s="59"/>
      <c r="J175" s="60"/>
      <c r="K175" s="1"/>
      <c r="L175" s="1"/>
      <c r="M175" s="1"/>
      <c r="N175" s="1"/>
      <c r="O175" s="1"/>
      <c r="P175" s="1"/>
      <c r="Q175" s="1"/>
      <c r="R175" s="1"/>
      <c r="S175" s="1"/>
      <c r="T175" s="1"/>
      <c r="U175" s="1"/>
      <c r="V175" s="1"/>
      <c r="W175" s="1"/>
      <c r="X175" s="1"/>
      <c r="Y175" s="1"/>
      <c r="Z175" s="1"/>
      <c r="AA175" s="1"/>
      <c r="AB175" s="1"/>
      <c r="AC175" s="1"/>
      <c r="AD175" s="1"/>
      <c r="AE175" s="1"/>
      <c r="AF175" s="1"/>
      <c r="AG175" s="1"/>
    </row>
    <row r="176" spans="1:33" ht="16.5" x14ac:dyDescent="0.35">
      <c r="A176" s="103"/>
      <c r="B176" s="104"/>
      <c r="C176" s="117"/>
      <c r="D176" s="61"/>
      <c r="E176" s="62" t="s">
        <v>92</v>
      </c>
      <c r="F176" s="63"/>
      <c r="G176" s="206">
        <v>10</v>
      </c>
      <c r="H176" s="64"/>
      <c r="I176" s="77"/>
      <c r="J176" s="66"/>
      <c r="K176" s="1"/>
      <c r="L176" s="1"/>
      <c r="M176" s="1"/>
      <c r="N176" s="1"/>
      <c r="O176" s="1"/>
      <c r="P176" s="1"/>
      <c r="Q176" s="1"/>
      <c r="R176" s="1"/>
      <c r="S176" s="1"/>
      <c r="T176" s="1"/>
      <c r="U176" s="1"/>
      <c r="V176" s="1"/>
      <c r="W176" s="1"/>
      <c r="X176" s="1"/>
      <c r="Y176" s="1"/>
      <c r="Z176" s="1"/>
      <c r="AA176" s="1"/>
      <c r="AB176" s="1"/>
      <c r="AC176" s="1"/>
      <c r="AD176" s="1"/>
      <c r="AE176" s="1"/>
      <c r="AF176" s="1"/>
      <c r="AG176" s="1"/>
    </row>
    <row r="177" spans="1:33" ht="154.25" customHeight="1" x14ac:dyDescent="0.35">
      <c r="A177" s="101"/>
      <c r="B177" s="102">
        <v>9</v>
      </c>
      <c r="C177" s="116" t="s">
        <v>244</v>
      </c>
      <c r="D177" s="55"/>
      <c r="E177" s="56" t="s">
        <v>245</v>
      </c>
      <c r="F177" s="57"/>
      <c r="G177" s="205"/>
      <c r="H177" s="58"/>
      <c r="I177" s="59"/>
      <c r="J177" s="60"/>
      <c r="K177" s="1"/>
      <c r="L177" s="1"/>
      <c r="M177" s="1"/>
      <c r="N177" s="1"/>
      <c r="O177" s="1"/>
      <c r="P177" s="1"/>
      <c r="Q177" s="1"/>
      <c r="R177" s="1"/>
      <c r="S177" s="1"/>
      <c r="T177" s="1"/>
      <c r="U177" s="1"/>
      <c r="V177" s="1"/>
      <c r="W177" s="1"/>
      <c r="X177" s="1"/>
      <c r="Y177" s="1"/>
      <c r="Z177" s="1"/>
      <c r="AA177" s="1"/>
      <c r="AB177" s="1"/>
      <c r="AC177" s="1"/>
      <c r="AD177" s="1"/>
      <c r="AE177" s="1"/>
      <c r="AF177" s="1"/>
      <c r="AG177" s="1"/>
    </row>
    <row r="178" spans="1:33" ht="16.5" x14ac:dyDescent="0.35">
      <c r="A178" s="103"/>
      <c r="B178" s="104"/>
      <c r="C178" s="117"/>
      <c r="D178" s="61"/>
      <c r="E178" s="62" t="s">
        <v>246</v>
      </c>
      <c r="F178" s="63"/>
      <c r="G178" s="206">
        <v>8</v>
      </c>
      <c r="H178" s="64"/>
      <c r="I178" s="77"/>
      <c r="J178" s="66"/>
      <c r="K178" s="1"/>
      <c r="L178" s="1"/>
      <c r="M178" s="1"/>
      <c r="N178" s="1"/>
      <c r="O178" s="1"/>
      <c r="P178" s="1"/>
      <c r="Q178" s="1"/>
      <c r="R178" s="1"/>
      <c r="S178" s="1"/>
      <c r="T178" s="1"/>
      <c r="U178" s="1"/>
      <c r="V178" s="1"/>
      <c r="W178" s="1"/>
      <c r="X178" s="1"/>
      <c r="Y178" s="1"/>
      <c r="Z178" s="1"/>
      <c r="AA178" s="1"/>
      <c r="AB178" s="1"/>
      <c r="AC178" s="1"/>
      <c r="AD178" s="1"/>
      <c r="AE178" s="1"/>
      <c r="AF178" s="1"/>
      <c r="AG178" s="1"/>
    </row>
    <row r="179" spans="1:33" ht="165.65" customHeight="1" x14ac:dyDescent="0.35">
      <c r="A179" s="101"/>
      <c r="B179" s="102">
        <v>10</v>
      </c>
      <c r="C179" s="116" t="s">
        <v>247</v>
      </c>
      <c r="D179" s="55"/>
      <c r="E179" s="56" t="s">
        <v>248</v>
      </c>
      <c r="F179" s="57"/>
      <c r="G179" s="205"/>
      <c r="H179" s="58"/>
      <c r="I179" s="59"/>
      <c r="J179" s="60"/>
      <c r="K179" s="1"/>
      <c r="L179" s="1"/>
      <c r="M179" s="1"/>
      <c r="N179" s="1"/>
      <c r="O179" s="1"/>
      <c r="P179" s="1"/>
      <c r="Q179" s="1"/>
      <c r="R179" s="1"/>
      <c r="S179" s="1"/>
      <c r="T179" s="1"/>
      <c r="U179" s="1"/>
      <c r="V179" s="1"/>
      <c r="W179" s="1"/>
      <c r="X179" s="1"/>
      <c r="Y179" s="1"/>
      <c r="Z179" s="1"/>
      <c r="AA179" s="1"/>
      <c r="AB179" s="1"/>
      <c r="AC179" s="1"/>
      <c r="AD179" s="1"/>
      <c r="AE179" s="1"/>
      <c r="AF179" s="1"/>
      <c r="AG179" s="1"/>
    </row>
    <row r="180" spans="1:33" ht="16.5" x14ac:dyDescent="0.35">
      <c r="A180" s="105"/>
      <c r="B180" s="106"/>
      <c r="C180" s="118"/>
      <c r="D180" s="67"/>
      <c r="E180" s="68" t="s">
        <v>249</v>
      </c>
      <c r="F180" s="69"/>
      <c r="G180" s="207"/>
      <c r="H180" s="76"/>
      <c r="I180" s="71"/>
      <c r="J180" s="2"/>
      <c r="K180" s="1"/>
      <c r="L180" s="1"/>
      <c r="M180" s="1"/>
      <c r="N180" s="1"/>
      <c r="O180" s="1"/>
      <c r="P180" s="1"/>
      <c r="Q180" s="1"/>
      <c r="R180" s="1"/>
      <c r="S180" s="1"/>
      <c r="T180" s="1"/>
      <c r="U180" s="1"/>
      <c r="V180" s="1"/>
      <c r="W180" s="1"/>
      <c r="X180" s="1"/>
      <c r="Y180" s="1"/>
      <c r="Z180" s="1"/>
      <c r="AA180" s="1"/>
      <c r="AB180" s="1"/>
      <c r="AC180" s="1"/>
      <c r="AD180" s="1"/>
      <c r="AE180" s="1"/>
      <c r="AF180" s="1"/>
      <c r="AG180" s="1"/>
    </row>
    <row r="181" spans="1:33" ht="16.5" x14ac:dyDescent="0.35">
      <c r="A181" s="103"/>
      <c r="B181" s="104"/>
      <c r="C181" s="117"/>
      <c r="D181" s="61"/>
      <c r="E181" s="62" t="s">
        <v>250</v>
      </c>
      <c r="F181" s="63"/>
      <c r="G181" s="206">
        <v>5</v>
      </c>
      <c r="H181" s="64"/>
      <c r="I181" s="77"/>
      <c r="J181" s="66"/>
      <c r="K181" s="1"/>
      <c r="L181" s="1"/>
      <c r="M181" s="1"/>
      <c r="N181" s="1"/>
      <c r="O181" s="1"/>
      <c r="P181" s="1"/>
      <c r="Q181" s="1"/>
      <c r="R181" s="1"/>
      <c r="S181" s="1"/>
      <c r="T181" s="1"/>
      <c r="U181" s="1"/>
      <c r="V181" s="1"/>
      <c r="W181" s="1"/>
      <c r="X181" s="1"/>
      <c r="Y181" s="1"/>
      <c r="Z181" s="1"/>
      <c r="AA181" s="1"/>
      <c r="AB181" s="1"/>
      <c r="AC181" s="1"/>
      <c r="AD181" s="1"/>
      <c r="AE181" s="1"/>
      <c r="AF181" s="1"/>
      <c r="AG181" s="1"/>
    </row>
    <row r="182" spans="1:33" ht="102.65" customHeight="1" x14ac:dyDescent="0.35">
      <c r="A182" s="101"/>
      <c r="B182" s="102">
        <v>11</v>
      </c>
      <c r="C182" s="116" t="s">
        <v>94</v>
      </c>
      <c r="D182" s="55"/>
      <c r="E182" s="56" t="s">
        <v>95</v>
      </c>
      <c r="F182" s="57"/>
      <c r="G182" s="205"/>
      <c r="H182" s="58"/>
      <c r="I182" s="59"/>
      <c r="J182" s="60"/>
      <c r="K182" s="1"/>
      <c r="L182" s="1"/>
      <c r="M182" s="1"/>
      <c r="N182" s="1"/>
      <c r="O182" s="1"/>
      <c r="P182" s="1"/>
      <c r="Q182" s="1"/>
      <c r="R182" s="1"/>
      <c r="S182" s="1"/>
      <c r="T182" s="1"/>
      <c r="U182" s="1"/>
      <c r="V182" s="1"/>
      <c r="W182" s="1"/>
      <c r="X182" s="1"/>
      <c r="Y182" s="1"/>
      <c r="Z182" s="1"/>
      <c r="AA182" s="1"/>
      <c r="AB182" s="1"/>
      <c r="AC182" s="1"/>
      <c r="AD182" s="1"/>
      <c r="AE182" s="1"/>
      <c r="AF182" s="1"/>
      <c r="AG182" s="1"/>
    </row>
    <row r="183" spans="1:33" ht="16.5" x14ac:dyDescent="0.35">
      <c r="A183" s="103"/>
      <c r="B183" s="104"/>
      <c r="C183" s="117"/>
      <c r="D183" s="61"/>
      <c r="E183" s="62" t="s">
        <v>96</v>
      </c>
      <c r="F183" s="63"/>
      <c r="G183" s="206">
        <v>24</v>
      </c>
      <c r="H183" s="64"/>
      <c r="I183" s="77"/>
      <c r="J183" s="66"/>
      <c r="K183" s="1"/>
      <c r="L183" s="1"/>
      <c r="M183" s="1"/>
      <c r="N183" s="1"/>
      <c r="O183" s="1"/>
      <c r="P183" s="1"/>
      <c r="Q183" s="1"/>
      <c r="R183" s="1"/>
      <c r="S183" s="1"/>
      <c r="T183" s="1"/>
      <c r="U183" s="1"/>
      <c r="V183" s="1"/>
      <c r="W183" s="1"/>
      <c r="X183" s="1"/>
      <c r="Y183" s="1"/>
      <c r="Z183" s="1"/>
      <c r="AA183" s="1"/>
      <c r="AB183" s="1"/>
      <c r="AC183" s="1"/>
      <c r="AD183" s="1"/>
      <c r="AE183" s="1"/>
      <c r="AF183" s="1"/>
      <c r="AG183" s="1"/>
    </row>
    <row r="184" spans="1:33" ht="102.65" customHeight="1" x14ac:dyDescent="0.35">
      <c r="A184" s="101"/>
      <c r="B184" s="102">
        <v>12</v>
      </c>
      <c r="C184" s="116" t="s">
        <v>251</v>
      </c>
      <c r="D184" s="55"/>
      <c r="E184" s="56" t="s">
        <v>252</v>
      </c>
      <c r="F184" s="57"/>
      <c r="G184" s="205"/>
      <c r="H184" s="58"/>
      <c r="I184" s="59"/>
      <c r="J184" s="60"/>
      <c r="K184" s="1"/>
      <c r="L184" s="1"/>
      <c r="M184" s="1"/>
      <c r="N184" s="1"/>
      <c r="O184" s="1"/>
      <c r="P184" s="1"/>
      <c r="Q184" s="1"/>
      <c r="R184" s="1"/>
      <c r="S184" s="1"/>
      <c r="T184" s="1"/>
      <c r="U184" s="1"/>
      <c r="V184" s="1"/>
      <c r="W184" s="1"/>
      <c r="X184" s="1"/>
      <c r="Y184" s="1"/>
      <c r="Z184" s="1"/>
      <c r="AA184" s="1"/>
      <c r="AB184" s="1"/>
      <c r="AC184" s="1"/>
      <c r="AD184" s="1"/>
      <c r="AE184" s="1"/>
      <c r="AF184" s="1"/>
      <c r="AG184" s="1"/>
    </row>
    <row r="185" spans="1:33" ht="16.5" x14ac:dyDescent="0.35">
      <c r="A185" s="103"/>
      <c r="B185" s="104"/>
      <c r="C185" s="117"/>
      <c r="D185" s="61"/>
      <c r="E185" s="62" t="s">
        <v>253</v>
      </c>
      <c r="F185" s="63"/>
      <c r="G185" s="206">
        <v>4</v>
      </c>
      <c r="H185" s="64"/>
      <c r="I185" s="77"/>
      <c r="J185" s="66"/>
      <c r="K185" s="1"/>
      <c r="L185" s="1"/>
      <c r="M185" s="1"/>
      <c r="N185" s="1"/>
      <c r="O185" s="1"/>
      <c r="P185" s="1"/>
      <c r="Q185" s="1"/>
      <c r="R185" s="1"/>
      <c r="S185" s="1"/>
      <c r="T185" s="1"/>
      <c r="U185" s="1"/>
      <c r="V185" s="1"/>
      <c r="W185" s="1"/>
      <c r="X185" s="1"/>
      <c r="Y185" s="1"/>
      <c r="Z185" s="1"/>
      <c r="AA185" s="1"/>
      <c r="AB185" s="1"/>
      <c r="AC185" s="1"/>
      <c r="AD185" s="1"/>
      <c r="AE185" s="1"/>
      <c r="AF185" s="1"/>
      <c r="AG185" s="1"/>
    </row>
    <row r="186" spans="1:33" ht="102.65" customHeight="1" x14ac:dyDescent="0.35">
      <c r="A186" s="101"/>
      <c r="B186" s="102">
        <v>13</v>
      </c>
      <c r="C186" s="116" t="s">
        <v>109</v>
      </c>
      <c r="D186" s="55"/>
      <c r="E186" s="56" t="s">
        <v>254</v>
      </c>
      <c r="F186" s="57"/>
      <c r="G186" s="205"/>
      <c r="H186" s="58"/>
      <c r="I186" s="59"/>
      <c r="J186" s="60"/>
      <c r="K186" s="1"/>
      <c r="L186" s="1"/>
      <c r="M186" s="1"/>
      <c r="N186" s="1"/>
      <c r="O186" s="1"/>
      <c r="P186" s="1"/>
      <c r="Q186" s="1"/>
      <c r="R186" s="1"/>
      <c r="S186" s="1"/>
      <c r="T186" s="1"/>
      <c r="U186" s="1"/>
      <c r="V186" s="1"/>
      <c r="W186" s="1"/>
      <c r="X186" s="1"/>
      <c r="Y186" s="1"/>
      <c r="Z186" s="1"/>
      <c r="AA186" s="1"/>
      <c r="AB186" s="1"/>
      <c r="AC186" s="1"/>
      <c r="AD186" s="1"/>
      <c r="AE186" s="1"/>
      <c r="AF186" s="1"/>
      <c r="AG186" s="1"/>
    </row>
    <row r="187" spans="1:33" ht="16.5" x14ac:dyDescent="0.35">
      <c r="A187" s="103"/>
      <c r="B187" s="104"/>
      <c r="C187" s="117"/>
      <c r="D187" s="61"/>
      <c r="E187" s="62" t="s">
        <v>111</v>
      </c>
      <c r="F187" s="63"/>
      <c r="G187" s="206">
        <v>4</v>
      </c>
      <c r="H187" s="64"/>
      <c r="I187" s="77"/>
      <c r="J187" s="66"/>
      <c r="K187" s="1"/>
      <c r="L187" s="1"/>
      <c r="M187" s="1"/>
      <c r="N187" s="1"/>
      <c r="O187" s="1"/>
      <c r="P187" s="1"/>
      <c r="Q187" s="1"/>
      <c r="R187" s="1"/>
      <c r="S187" s="1"/>
      <c r="T187" s="1"/>
      <c r="U187" s="1"/>
      <c r="V187" s="1"/>
      <c r="W187" s="1"/>
      <c r="X187" s="1"/>
      <c r="Y187" s="1"/>
      <c r="Z187" s="1"/>
      <c r="AA187" s="1"/>
      <c r="AB187" s="1"/>
      <c r="AC187" s="1"/>
      <c r="AD187" s="1"/>
      <c r="AE187" s="1"/>
      <c r="AF187" s="1"/>
      <c r="AG187" s="1"/>
    </row>
    <row r="188" spans="1:33" ht="102.65" customHeight="1" x14ac:dyDescent="0.35">
      <c r="A188" s="101"/>
      <c r="B188" s="102">
        <v>14</v>
      </c>
      <c r="C188" s="116" t="s">
        <v>146</v>
      </c>
      <c r="D188" s="55"/>
      <c r="E188" s="56" t="s">
        <v>255</v>
      </c>
      <c r="F188" s="57"/>
      <c r="G188" s="205"/>
      <c r="H188" s="58"/>
      <c r="I188" s="59"/>
      <c r="J188" s="60"/>
      <c r="K188" s="1"/>
      <c r="L188" s="1"/>
      <c r="M188" s="1"/>
      <c r="N188" s="1"/>
      <c r="O188" s="1"/>
      <c r="P188" s="1"/>
      <c r="Q188" s="1"/>
      <c r="R188" s="1"/>
      <c r="S188" s="1"/>
      <c r="T188" s="1"/>
      <c r="U188" s="1"/>
      <c r="V188" s="1"/>
      <c r="W188" s="1"/>
      <c r="X188" s="1"/>
      <c r="Y188" s="1"/>
      <c r="Z188" s="1"/>
      <c r="AA188" s="1"/>
      <c r="AB188" s="1"/>
      <c r="AC188" s="1"/>
      <c r="AD188" s="1"/>
      <c r="AE188" s="1"/>
      <c r="AF188" s="1"/>
      <c r="AG188" s="1"/>
    </row>
    <row r="189" spans="1:33" ht="16.5" x14ac:dyDescent="0.35">
      <c r="A189" s="103"/>
      <c r="B189" s="104"/>
      <c r="C189" s="117"/>
      <c r="D189" s="61"/>
      <c r="E189" s="62" t="s">
        <v>256</v>
      </c>
      <c r="F189" s="63"/>
      <c r="G189" s="206">
        <v>1</v>
      </c>
      <c r="H189" s="64"/>
      <c r="I189" s="77"/>
      <c r="J189" s="66"/>
      <c r="K189" s="1"/>
      <c r="L189" s="1"/>
      <c r="M189" s="1"/>
      <c r="N189" s="1"/>
      <c r="O189" s="1"/>
      <c r="P189" s="1"/>
      <c r="Q189" s="1"/>
      <c r="R189" s="1"/>
      <c r="S189" s="1"/>
      <c r="T189" s="1"/>
      <c r="U189" s="1"/>
      <c r="V189" s="1"/>
      <c r="W189" s="1"/>
      <c r="X189" s="1"/>
      <c r="Y189" s="1"/>
      <c r="Z189" s="1"/>
      <c r="AA189" s="1"/>
      <c r="AB189" s="1"/>
      <c r="AC189" s="1"/>
      <c r="AD189" s="1"/>
      <c r="AE189" s="1"/>
      <c r="AF189" s="1"/>
      <c r="AG189" s="1"/>
    </row>
    <row r="190" spans="1:33" ht="137.4" customHeight="1" x14ac:dyDescent="0.35">
      <c r="A190" s="101"/>
      <c r="B190" s="102">
        <v>15</v>
      </c>
      <c r="C190" s="116" t="s">
        <v>257</v>
      </c>
      <c r="D190" s="55"/>
      <c r="E190" s="56" t="s">
        <v>258</v>
      </c>
      <c r="F190" s="57"/>
      <c r="G190" s="205"/>
      <c r="H190" s="58"/>
      <c r="I190" s="59"/>
      <c r="J190" s="60"/>
      <c r="K190" s="1"/>
      <c r="L190" s="1"/>
      <c r="M190" s="1"/>
      <c r="N190" s="1"/>
      <c r="O190" s="1"/>
      <c r="P190" s="1"/>
      <c r="Q190" s="1"/>
      <c r="R190" s="1"/>
      <c r="S190" s="1"/>
      <c r="T190" s="1"/>
      <c r="U190" s="1"/>
      <c r="V190" s="1"/>
      <c r="W190" s="1"/>
      <c r="X190" s="1"/>
      <c r="Y190" s="1"/>
      <c r="Z190" s="1"/>
      <c r="AA190" s="1"/>
      <c r="AB190" s="1"/>
      <c r="AC190" s="1"/>
      <c r="AD190" s="1"/>
      <c r="AE190" s="1"/>
      <c r="AF190" s="1"/>
      <c r="AG190" s="1"/>
    </row>
    <row r="191" spans="1:33" ht="16.5" x14ac:dyDescent="0.35">
      <c r="A191" s="105"/>
      <c r="B191" s="106"/>
      <c r="C191" s="118"/>
      <c r="D191" s="67"/>
      <c r="E191" s="68" t="s">
        <v>259</v>
      </c>
      <c r="F191" s="69"/>
      <c r="G191" s="207">
        <v>2</v>
      </c>
      <c r="H191" s="76"/>
      <c r="I191" s="71"/>
      <c r="J191" s="2"/>
      <c r="K191" s="1"/>
      <c r="L191" s="1"/>
      <c r="M191" s="1"/>
      <c r="N191" s="1"/>
      <c r="O191" s="1"/>
      <c r="P191" s="1"/>
      <c r="Q191" s="1"/>
      <c r="R191" s="1"/>
      <c r="S191" s="1"/>
      <c r="T191" s="1"/>
      <c r="U191" s="1"/>
      <c r="V191" s="1"/>
      <c r="W191" s="1"/>
      <c r="X191" s="1"/>
      <c r="Y191" s="1"/>
      <c r="Z191" s="1"/>
      <c r="AA191" s="1"/>
      <c r="AB191" s="1"/>
      <c r="AC191" s="1"/>
      <c r="AD191" s="1"/>
      <c r="AE191" s="1"/>
      <c r="AF191" s="1"/>
      <c r="AG191" s="1"/>
    </row>
    <row r="192" spans="1:33" ht="16.5" x14ac:dyDescent="0.35">
      <c r="A192" s="103"/>
      <c r="B192" s="104"/>
      <c r="C192" s="117"/>
      <c r="D192" s="61"/>
      <c r="E192" s="62" t="s">
        <v>260</v>
      </c>
      <c r="F192" s="63"/>
      <c r="G192" s="206">
        <v>2</v>
      </c>
      <c r="H192" s="64"/>
      <c r="I192" s="77"/>
      <c r="J192" s="66"/>
      <c r="K192" s="1"/>
      <c r="L192" s="1"/>
      <c r="M192" s="1"/>
      <c r="N192" s="1"/>
      <c r="O192" s="1"/>
      <c r="P192" s="1"/>
      <c r="Q192" s="1"/>
      <c r="R192" s="1"/>
      <c r="S192" s="1"/>
      <c r="T192" s="1"/>
      <c r="U192" s="1"/>
      <c r="V192" s="1"/>
      <c r="W192" s="1"/>
      <c r="X192" s="1"/>
      <c r="Y192" s="1"/>
      <c r="Z192" s="1"/>
      <c r="AA192" s="1"/>
      <c r="AB192" s="1"/>
      <c r="AC192" s="1"/>
      <c r="AD192" s="1"/>
      <c r="AE192" s="1"/>
      <c r="AF192" s="1"/>
      <c r="AG192" s="1"/>
    </row>
    <row r="193" spans="1:33" ht="102.65" customHeight="1" x14ac:dyDescent="0.35">
      <c r="A193" s="101"/>
      <c r="B193" s="102">
        <v>16</v>
      </c>
      <c r="C193" s="116" t="s">
        <v>158</v>
      </c>
      <c r="D193" s="55"/>
      <c r="E193" s="56" t="s">
        <v>261</v>
      </c>
      <c r="F193" s="57"/>
      <c r="G193" s="205"/>
      <c r="H193" s="58"/>
      <c r="I193" s="59"/>
      <c r="J193" s="60"/>
      <c r="K193" s="1"/>
      <c r="L193" s="1"/>
      <c r="M193" s="1"/>
      <c r="N193" s="1"/>
      <c r="O193" s="1"/>
      <c r="P193" s="1"/>
      <c r="Q193" s="1"/>
      <c r="R193" s="1"/>
      <c r="S193" s="1"/>
      <c r="T193" s="1"/>
      <c r="U193" s="1"/>
      <c r="V193" s="1"/>
      <c r="W193" s="1"/>
      <c r="X193" s="1"/>
      <c r="Y193" s="1"/>
      <c r="Z193" s="1"/>
      <c r="AA193" s="1"/>
      <c r="AB193" s="1"/>
      <c r="AC193" s="1"/>
      <c r="AD193" s="1"/>
      <c r="AE193" s="1"/>
      <c r="AF193" s="1"/>
      <c r="AG193" s="1"/>
    </row>
    <row r="194" spans="1:33" ht="16.5" x14ac:dyDescent="0.35">
      <c r="A194" s="103"/>
      <c r="B194" s="104"/>
      <c r="C194" s="117"/>
      <c r="D194" s="61"/>
      <c r="E194" s="62" t="s">
        <v>165</v>
      </c>
      <c r="F194" s="63"/>
      <c r="G194" s="206">
        <v>10</v>
      </c>
      <c r="H194" s="64"/>
      <c r="I194" s="77"/>
      <c r="J194" s="66"/>
      <c r="K194" s="1"/>
      <c r="L194" s="1"/>
      <c r="M194" s="1"/>
      <c r="N194" s="1"/>
      <c r="O194" s="1"/>
      <c r="P194" s="1"/>
      <c r="Q194" s="1"/>
      <c r="R194" s="1"/>
      <c r="S194" s="1"/>
      <c r="T194" s="1"/>
      <c r="U194" s="1"/>
      <c r="V194" s="1"/>
      <c r="W194" s="1"/>
      <c r="X194" s="1"/>
      <c r="Y194" s="1"/>
      <c r="Z194" s="1"/>
      <c r="AA194" s="1"/>
      <c r="AB194" s="1"/>
      <c r="AC194" s="1"/>
      <c r="AD194" s="1"/>
      <c r="AE194" s="1"/>
      <c r="AF194" s="1"/>
      <c r="AG194" s="1"/>
    </row>
    <row r="195" spans="1:33" ht="127.25" customHeight="1" x14ac:dyDescent="0.35">
      <c r="A195" s="101"/>
      <c r="B195" s="102">
        <v>17</v>
      </c>
      <c r="C195" s="116" t="s">
        <v>262</v>
      </c>
      <c r="D195" s="55"/>
      <c r="E195" s="56" t="s">
        <v>104</v>
      </c>
      <c r="F195" s="57"/>
      <c r="G195" s="205"/>
      <c r="H195" s="58"/>
      <c r="I195" s="59"/>
      <c r="J195" s="60"/>
      <c r="K195" s="1"/>
      <c r="L195" s="1"/>
      <c r="M195" s="1"/>
      <c r="N195" s="1"/>
      <c r="O195" s="1"/>
      <c r="P195" s="1"/>
      <c r="Q195" s="1"/>
      <c r="R195" s="1"/>
      <c r="S195" s="1"/>
      <c r="T195" s="1"/>
      <c r="U195" s="1"/>
      <c r="V195" s="1"/>
      <c r="W195" s="1"/>
      <c r="X195" s="1"/>
      <c r="Y195" s="1"/>
      <c r="Z195" s="1"/>
      <c r="AA195" s="1"/>
      <c r="AB195" s="1"/>
      <c r="AC195" s="1"/>
      <c r="AD195" s="1"/>
      <c r="AE195" s="1"/>
      <c r="AF195" s="1"/>
      <c r="AG195" s="1"/>
    </row>
    <row r="196" spans="1:33" ht="16.5" x14ac:dyDescent="0.35">
      <c r="A196" s="105"/>
      <c r="B196" s="106"/>
      <c r="C196" s="118"/>
      <c r="D196" s="67"/>
      <c r="E196" s="68" t="s">
        <v>263</v>
      </c>
      <c r="F196" s="69"/>
      <c r="G196" s="207">
        <v>5</v>
      </c>
      <c r="H196" s="76"/>
      <c r="I196" s="71"/>
      <c r="J196" s="2"/>
      <c r="K196" s="1"/>
      <c r="L196" s="1"/>
      <c r="M196" s="1"/>
      <c r="N196" s="1"/>
      <c r="O196" s="1"/>
      <c r="P196" s="1"/>
      <c r="Q196" s="1"/>
      <c r="R196" s="1"/>
      <c r="S196" s="1"/>
      <c r="T196" s="1"/>
      <c r="U196" s="1"/>
      <c r="V196" s="1"/>
      <c r="W196" s="1"/>
      <c r="X196" s="1"/>
      <c r="Y196" s="1"/>
      <c r="Z196" s="1"/>
      <c r="AA196" s="1"/>
      <c r="AB196" s="1"/>
      <c r="AC196" s="1"/>
      <c r="AD196" s="1"/>
      <c r="AE196" s="1"/>
      <c r="AF196" s="1"/>
      <c r="AG196" s="1"/>
    </row>
    <row r="197" spans="1:33" ht="16.5" x14ac:dyDescent="0.35">
      <c r="A197" s="103"/>
      <c r="B197" s="104"/>
      <c r="C197" s="117"/>
      <c r="D197" s="61"/>
      <c r="E197" s="62" t="s">
        <v>106</v>
      </c>
      <c r="F197" s="63"/>
      <c r="G197" s="206">
        <v>10</v>
      </c>
      <c r="H197" s="64"/>
      <c r="I197" s="77"/>
      <c r="J197" s="66"/>
      <c r="K197" s="1"/>
      <c r="L197" s="1"/>
      <c r="M197" s="1"/>
      <c r="N197" s="1"/>
      <c r="O197" s="1"/>
      <c r="P197" s="1"/>
      <c r="Q197" s="1"/>
      <c r="R197" s="1"/>
      <c r="S197" s="1"/>
      <c r="T197" s="1"/>
      <c r="U197" s="1"/>
      <c r="V197" s="1"/>
      <c r="W197" s="1"/>
      <c r="X197" s="1"/>
      <c r="Y197" s="1"/>
      <c r="Z197" s="1"/>
      <c r="AA197" s="1"/>
      <c r="AB197" s="1"/>
      <c r="AC197" s="1"/>
      <c r="AD197" s="1"/>
      <c r="AE197" s="1"/>
      <c r="AF197" s="1"/>
      <c r="AG197" s="1"/>
    </row>
    <row r="198" spans="1:33" ht="132.65" customHeight="1" x14ac:dyDescent="0.35">
      <c r="A198" s="101"/>
      <c r="B198" s="102">
        <v>18</v>
      </c>
      <c r="C198" s="116" t="s">
        <v>120</v>
      </c>
      <c r="D198" s="55"/>
      <c r="E198" s="56" t="s">
        <v>121</v>
      </c>
      <c r="F198" s="57"/>
      <c r="G198" s="205"/>
      <c r="H198" s="58"/>
      <c r="I198" s="59"/>
      <c r="J198" s="60"/>
      <c r="K198" s="1"/>
      <c r="L198" s="1"/>
      <c r="M198" s="1"/>
      <c r="N198" s="1"/>
      <c r="O198" s="1"/>
      <c r="P198" s="1"/>
      <c r="Q198" s="1"/>
      <c r="R198" s="1"/>
      <c r="S198" s="1"/>
      <c r="T198" s="1"/>
      <c r="U198" s="1"/>
      <c r="V198" s="1"/>
      <c r="W198" s="1"/>
      <c r="X198" s="1"/>
      <c r="Y198" s="1"/>
      <c r="Z198" s="1"/>
      <c r="AA198" s="1"/>
      <c r="AB198" s="1"/>
      <c r="AC198" s="1"/>
      <c r="AD198" s="1"/>
      <c r="AE198" s="1"/>
      <c r="AF198" s="1"/>
      <c r="AG198" s="1"/>
    </row>
    <row r="199" spans="1:33" ht="16.5" x14ac:dyDescent="0.35">
      <c r="A199" s="103"/>
      <c r="B199" s="104"/>
      <c r="C199" s="117"/>
      <c r="D199" s="61"/>
      <c r="E199" s="62" t="s">
        <v>516</v>
      </c>
      <c r="F199" s="63"/>
      <c r="G199" s="206">
        <v>30</v>
      </c>
      <c r="H199" s="64"/>
      <c r="I199" s="77"/>
      <c r="J199" s="66"/>
      <c r="K199" s="1"/>
      <c r="L199" s="1"/>
      <c r="M199" s="1"/>
      <c r="N199" s="1"/>
      <c r="O199" s="1"/>
      <c r="P199" s="1"/>
      <c r="Q199" s="1"/>
      <c r="R199" s="1"/>
      <c r="S199" s="1"/>
      <c r="T199" s="1"/>
      <c r="U199" s="1"/>
      <c r="V199" s="1"/>
      <c r="W199" s="1"/>
      <c r="X199" s="1"/>
      <c r="Y199" s="1"/>
      <c r="Z199" s="1"/>
      <c r="AA199" s="1"/>
      <c r="AB199" s="1"/>
      <c r="AC199" s="1"/>
      <c r="AD199" s="1"/>
      <c r="AE199" s="1"/>
      <c r="AF199" s="1"/>
      <c r="AG199" s="1"/>
    </row>
    <row r="200" spans="1:33" ht="102.65" customHeight="1" x14ac:dyDescent="0.35">
      <c r="A200" s="101"/>
      <c r="B200" s="102">
        <v>19</v>
      </c>
      <c r="C200" s="116" t="s">
        <v>126</v>
      </c>
      <c r="D200" s="55"/>
      <c r="E200" s="56" t="s">
        <v>127</v>
      </c>
      <c r="F200" s="57"/>
      <c r="G200" s="205"/>
      <c r="H200" s="58"/>
      <c r="I200" s="59"/>
      <c r="J200" s="60"/>
      <c r="K200" s="1"/>
      <c r="L200" s="1"/>
      <c r="M200" s="1"/>
      <c r="N200" s="1"/>
      <c r="O200" s="1"/>
      <c r="P200" s="1"/>
      <c r="Q200" s="1"/>
      <c r="R200" s="1"/>
      <c r="S200" s="1"/>
      <c r="T200" s="1"/>
      <c r="U200" s="1"/>
      <c r="V200" s="1"/>
      <c r="W200" s="1"/>
      <c r="X200" s="1"/>
      <c r="Y200" s="1"/>
      <c r="Z200" s="1"/>
      <c r="AA200" s="1"/>
      <c r="AB200" s="1"/>
      <c r="AC200" s="1"/>
      <c r="AD200" s="1"/>
      <c r="AE200" s="1"/>
      <c r="AF200" s="1"/>
      <c r="AG200" s="1"/>
    </row>
    <row r="201" spans="1:33" ht="16.5" x14ac:dyDescent="0.35">
      <c r="A201" s="103"/>
      <c r="B201" s="104"/>
      <c r="C201" s="117"/>
      <c r="D201" s="61"/>
      <c r="E201" s="62" t="s">
        <v>202</v>
      </c>
      <c r="F201" s="63"/>
      <c r="G201" s="206">
        <v>11</v>
      </c>
      <c r="H201" s="64"/>
      <c r="I201" s="77"/>
      <c r="J201" s="66"/>
      <c r="K201" s="1"/>
      <c r="L201" s="1"/>
      <c r="M201" s="1"/>
      <c r="N201" s="1"/>
      <c r="O201" s="1"/>
      <c r="P201" s="1"/>
      <c r="Q201" s="1"/>
      <c r="R201" s="1"/>
      <c r="S201" s="1"/>
      <c r="T201" s="1"/>
      <c r="U201" s="1"/>
      <c r="V201" s="1"/>
      <c r="W201" s="1"/>
      <c r="X201" s="1"/>
      <c r="Y201" s="1"/>
      <c r="Z201" s="1"/>
      <c r="AA201" s="1"/>
      <c r="AB201" s="1"/>
      <c r="AC201" s="1"/>
      <c r="AD201" s="1"/>
      <c r="AE201" s="1"/>
      <c r="AF201" s="1"/>
      <c r="AG201" s="1"/>
    </row>
    <row r="202" spans="1:33" ht="102.65" customHeight="1" x14ac:dyDescent="0.35">
      <c r="A202" s="101"/>
      <c r="B202" s="102">
        <v>20</v>
      </c>
      <c r="C202" s="116" t="s">
        <v>203</v>
      </c>
      <c r="D202" s="55"/>
      <c r="E202" s="56" t="s">
        <v>204</v>
      </c>
      <c r="F202" s="57"/>
      <c r="G202" s="205"/>
      <c r="H202" s="58"/>
      <c r="I202" s="59"/>
      <c r="J202" s="60"/>
      <c r="K202" s="1"/>
      <c r="L202" s="1"/>
      <c r="M202" s="1"/>
      <c r="N202" s="1"/>
      <c r="O202" s="1"/>
      <c r="P202" s="1"/>
      <c r="Q202" s="1"/>
      <c r="R202" s="1"/>
      <c r="S202" s="1"/>
      <c r="T202" s="1"/>
      <c r="U202" s="1"/>
      <c r="V202" s="1"/>
      <c r="W202" s="1"/>
      <c r="X202" s="1"/>
      <c r="Y202" s="1"/>
      <c r="Z202" s="1"/>
      <c r="AA202" s="1"/>
      <c r="AB202" s="1"/>
      <c r="AC202" s="1"/>
      <c r="AD202" s="1"/>
      <c r="AE202" s="1"/>
      <c r="AF202" s="1"/>
      <c r="AG202" s="1"/>
    </row>
    <row r="203" spans="1:33" ht="16.5" x14ac:dyDescent="0.35">
      <c r="A203" s="103"/>
      <c r="B203" s="104"/>
      <c r="C203" s="117"/>
      <c r="D203" s="61"/>
      <c r="E203" s="62" t="s">
        <v>517</v>
      </c>
      <c r="F203" s="63"/>
      <c r="G203" s="206">
        <v>8</v>
      </c>
      <c r="H203" s="64"/>
      <c r="I203" s="77"/>
      <c r="J203" s="66"/>
      <c r="K203" s="1"/>
      <c r="L203" s="1"/>
      <c r="M203" s="1"/>
      <c r="N203" s="1"/>
      <c r="O203" s="1"/>
      <c r="P203" s="1"/>
      <c r="Q203" s="1"/>
      <c r="R203" s="1"/>
      <c r="S203" s="1"/>
      <c r="T203" s="1"/>
      <c r="U203" s="1"/>
      <c r="V203" s="1"/>
      <c r="W203" s="1"/>
      <c r="X203" s="1"/>
      <c r="Y203" s="1"/>
      <c r="Z203" s="1"/>
      <c r="AA203" s="1"/>
      <c r="AB203" s="1"/>
      <c r="AC203" s="1"/>
      <c r="AD203" s="1"/>
      <c r="AE203" s="1"/>
      <c r="AF203" s="1"/>
      <c r="AG203" s="1"/>
    </row>
    <row r="204" spans="1:33" ht="125.4" customHeight="1" x14ac:dyDescent="0.35">
      <c r="A204" s="101"/>
      <c r="B204" s="102">
        <v>21</v>
      </c>
      <c r="C204" s="116" t="s">
        <v>129</v>
      </c>
      <c r="D204" s="55"/>
      <c r="E204" s="56" t="s">
        <v>130</v>
      </c>
      <c r="F204" s="57"/>
      <c r="G204" s="205"/>
      <c r="H204" s="58"/>
      <c r="I204" s="59"/>
      <c r="J204" s="60"/>
      <c r="K204" s="1"/>
      <c r="L204" s="1"/>
      <c r="M204" s="1"/>
      <c r="N204" s="1"/>
      <c r="O204" s="1"/>
      <c r="P204" s="1"/>
      <c r="Q204" s="1"/>
      <c r="R204" s="1"/>
      <c r="S204" s="1"/>
      <c r="T204" s="1"/>
      <c r="U204" s="1"/>
      <c r="V204" s="1"/>
      <c r="W204" s="1"/>
      <c r="X204" s="1"/>
      <c r="Y204" s="1"/>
      <c r="Z204" s="1"/>
      <c r="AA204" s="1"/>
      <c r="AB204" s="1"/>
      <c r="AC204" s="1"/>
      <c r="AD204" s="1"/>
      <c r="AE204" s="1"/>
      <c r="AF204" s="1"/>
      <c r="AG204" s="1"/>
    </row>
    <row r="205" spans="1:33" ht="102.65" customHeight="1" x14ac:dyDescent="0.35">
      <c r="A205" s="105"/>
      <c r="B205" s="106"/>
      <c r="C205" s="118"/>
      <c r="D205" s="67"/>
      <c r="E205" s="78" t="s">
        <v>131</v>
      </c>
      <c r="F205" s="69"/>
      <c r="G205" s="207"/>
      <c r="H205" s="76"/>
      <c r="I205" s="71"/>
      <c r="J205" s="2"/>
      <c r="K205" s="1"/>
      <c r="L205" s="1"/>
      <c r="M205" s="1"/>
      <c r="N205" s="1"/>
      <c r="O205" s="1"/>
      <c r="P205" s="1"/>
      <c r="Q205" s="1"/>
      <c r="R205" s="1"/>
      <c r="S205" s="1"/>
      <c r="T205" s="1"/>
      <c r="U205" s="1"/>
      <c r="V205" s="1"/>
      <c r="W205" s="1"/>
      <c r="X205" s="1"/>
      <c r="Y205" s="1"/>
      <c r="Z205" s="1"/>
      <c r="AA205" s="1"/>
      <c r="AB205" s="1"/>
      <c r="AC205" s="1"/>
      <c r="AD205" s="1"/>
      <c r="AE205" s="1"/>
      <c r="AF205" s="1"/>
      <c r="AG205" s="1"/>
    </row>
    <row r="206" spans="1:33" ht="16.5" x14ac:dyDescent="0.35">
      <c r="A206" s="103"/>
      <c r="B206" s="104"/>
      <c r="C206" s="117"/>
      <c r="D206" s="61"/>
      <c r="E206" s="62" t="s">
        <v>132</v>
      </c>
      <c r="F206" s="63"/>
      <c r="G206" s="206">
        <v>35</v>
      </c>
      <c r="H206" s="64"/>
      <c r="I206" s="77"/>
      <c r="J206" s="66"/>
      <c r="K206" s="1"/>
      <c r="L206" s="1"/>
      <c r="M206" s="1"/>
      <c r="N206" s="1"/>
      <c r="O206" s="1"/>
      <c r="P206" s="1"/>
      <c r="Q206" s="1"/>
      <c r="R206" s="1"/>
      <c r="S206" s="1"/>
      <c r="T206" s="1"/>
      <c r="U206" s="1"/>
      <c r="V206" s="1"/>
      <c r="W206" s="1"/>
      <c r="X206" s="1"/>
      <c r="Y206" s="1"/>
      <c r="Z206" s="1"/>
      <c r="AA206" s="1"/>
      <c r="AB206" s="1"/>
      <c r="AC206" s="1"/>
      <c r="AD206" s="1"/>
      <c r="AE206" s="1"/>
      <c r="AF206" s="1"/>
      <c r="AG206" s="1"/>
    </row>
    <row r="207" spans="1:33" ht="102.65" customHeight="1" x14ac:dyDescent="0.35">
      <c r="A207" s="101"/>
      <c r="B207" s="102">
        <v>22</v>
      </c>
      <c r="C207" s="116" t="s">
        <v>206</v>
      </c>
      <c r="D207" s="55"/>
      <c r="E207" s="56" t="s">
        <v>207</v>
      </c>
      <c r="F207" s="57"/>
      <c r="G207" s="205"/>
      <c r="H207" s="58"/>
      <c r="I207" s="59"/>
      <c r="J207" s="60"/>
      <c r="K207" s="1"/>
      <c r="L207" s="1"/>
      <c r="M207" s="1"/>
      <c r="N207" s="1"/>
      <c r="O207" s="1"/>
      <c r="P207" s="1"/>
      <c r="Q207" s="1"/>
      <c r="R207" s="1"/>
      <c r="S207" s="1"/>
      <c r="T207" s="1"/>
      <c r="U207" s="1"/>
      <c r="V207" s="1"/>
      <c r="W207" s="1"/>
      <c r="X207" s="1"/>
      <c r="Y207" s="1"/>
      <c r="Z207" s="1"/>
      <c r="AA207" s="1"/>
      <c r="AB207" s="1"/>
      <c r="AC207" s="1"/>
      <c r="AD207" s="1"/>
      <c r="AE207" s="1"/>
      <c r="AF207" s="1"/>
      <c r="AG207" s="1"/>
    </row>
    <row r="208" spans="1:33" ht="16.5" x14ac:dyDescent="0.35">
      <c r="A208" s="103"/>
      <c r="B208" s="104"/>
      <c r="C208" s="117"/>
      <c r="D208" s="61"/>
      <c r="E208" s="62" t="s">
        <v>514</v>
      </c>
      <c r="F208" s="63"/>
      <c r="G208" s="206">
        <v>27</v>
      </c>
      <c r="H208" s="64"/>
      <c r="I208" s="77"/>
      <c r="J208" s="66"/>
      <c r="K208" s="1"/>
      <c r="L208" s="1"/>
      <c r="M208" s="1"/>
      <c r="N208" s="1"/>
      <c r="O208" s="1"/>
      <c r="P208" s="1"/>
      <c r="Q208" s="1"/>
      <c r="R208" s="1"/>
      <c r="S208" s="1"/>
      <c r="T208" s="1"/>
      <c r="U208" s="1"/>
      <c r="V208" s="1"/>
      <c r="W208" s="1"/>
      <c r="X208" s="1"/>
      <c r="Y208" s="1"/>
      <c r="Z208" s="1"/>
      <c r="AA208" s="1"/>
      <c r="AB208" s="1"/>
      <c r="AC208" s="1"/>
      <c r="AD208" s="1"/>
      <c r="AE208" s="1"/>
      <c r="AF208" s="1"/>
      <c r="AG208" s="1"/>
    </row>
    <row r="209" spans="1:33" ht="102.65" customHeight="1" x14ac:dyDescent="0.35">
      <c r="A209" s="101"/>
      <c r="B209" s="102">
        <v>23</v>
      </c>
      <c r="C209" s="116" t="s">
        <v>208</v>
      </c>
      <c r="D209" s="55"/>
      <c r="E209" s="56" t="s">
        <v>209</v>
      </c>
      <c r="F209" s="57"/>
      <c r="G209" s="205"/>
      <c r="H209" s="58"/>
      <c r="I209" s="59"/>
      <c r="J209" s="60"/>
      <c r="K209" s="1"/>
      <c r="L209" s="1"/>
      <c r="M209" s="1"/>
      <c r="N209" s="1"/>
      <c r="O209" s="1"/>
      <c r="P209" s="1"/>
      <c r="Q209" s="1"/>
      <c r="R209" s="1"/>
      <c r="S209" s="1"/>
      <c r="T209" s="1"/>
      <c r="U209" s="1"/>
      <c r="V209" s="1"/>
      <c r="W209" s="1"/>
      <c r="X209" s="1"/>
      <c r="Y209" s="1"/>
      <c r="Z209" s="1"/>
      <c r="AA209" s="1"/>
      <c r="AB209" s="1"/>
      <c r="AC209" s="1"/>
      <c r="AD209" s="1"/>
      <c r="AE209" s="1"/>
      <c r="AF209" s="1"/>
      <c r="AG209" s="1"/>
    </row>
    <row r="210" spans="1:33" ht="16.5" x14ac:dyDescent="0.35">
      <c r="A210" s="103"/>
      <c r="B210" s="104"/>
      <c r="C210" s="117"/>
      <c r="D210" s="61"/>
      <c r="E210" s="62" t="s">
        <v>515</v>
      </c>
      <c r="F210" s="63"/>
      <c r="G210" s="206">
        <v>1</v>
      </c>
      <c r="H210" s="64"/>
      <c r="I210" s="77"/>
      <c r="J210" s="66"/>
      <c r="K210" s="1"/>
      <c r="L210" s="1"/>
      <c r="M210" s="1"/>
      <c r="N210" s="1"/>
      <c r="O210" s="1"/>
      <c r="P210" s="1"/>
      <c r="Q210" s="1"/>
      <c r="R210" s="1"/>
      <c r="S210" s="1"/>
      <c r="T210" s="1"/>
      <c r="U210" s="1"/>
      <c r="V210" s="1"/>
      <c r="W210" s="1"/>
      <c r="X210" s="1"/>
      <c r="Y210" s="1"/>
      <c r="Z210" s="1"/>
      <c r="AA210" s="1"/>
      <c r="AB210" s="1"/>
      <c r="AC210" s="1"/>
      <c r="AD210" s="1"/>
      <c r="AE210" s="1"/>
      <c r="AF210" s="1"/>
      <c r="AG210" s="1"/>
    </row>
    <row r="211" spans="1:33" ht="139.25" customHeight="1" x14ac:dyDescent="0.35">
      <c r="A211" s="101"/>
      <c r="B211" s="102">
        <v>24</v>
      </c>
      <c r="C211" s="116" t="s">
        <v>264</v>
      </c>
      <c r="D211" s="55"/>
      <c r="E211" s="56" t="s">
        <v>104</v>
      </c>
      <c r="F211" s="57"/>
      <c r="G211" s="205"/>
      <c r="H211" s="58"/>
      <c r="I211" s="59"/>
      <c r="J211" s="60"/>
      <c r="K211" s="1"/>
      <c r="L211" s="1"/>
      <c r="M211" s="1"/>
      <c r="N211" s="1"/>
      <c r="O211" s="1"/>
      <c r="P211" s="1"/>
      <c r="Q211" s="1"/>
      <c r="R211" s="1"/>
      <c r="S211" s="1"/>
      <c r="T211" s="1"/>
      <c r="U211" s="1"/>
      <c r="V211" s="1"/>
      <c r="W211" s="1"/>
      <c r="X211" s="1"/>
      <c r="Y211" s="1"/>
      <c r="Z211" s="1"/>
      <c r="AA211" s="1"/>
      <c r="AB211" s="1"/>
      <c r="AC211" s="1"/>
      <c r="AD211" s="1"/>
      <c r="AE211" s="1"/>
      <c r="AF211" s="1"/>
      <c r="AG211" s="1"/>
    </row>
    <row r="212" spans="1:33" ht="16.5" x14ac:dyDescent="0.35">
      <c r="A212" s="103"/>
      <c r="B212" s="104"/>
      <c r="C212" s="117"/>
      <c r="D212" s="61"/>
      <c r="E212" s="62" t="s">
        <v>265</v>
      </c>
      <c r="F212" s="63"/>
      <c r="G212" s="206">
        <v>1</v>
      </c>
      <c r="H212" s="64"/>
      <c r="I212" s="77"/>
      <c r="J212" s="66"/>
      <c r="K212" s="1"/>
      <c r="L212" s="1"/>
      <c r="M212" s="1"/>
      <c r="N212" s="1"/>
      <c r="O212" s="1"/>
      <c r="P212" s="1"/>
      <c r="Q212" s="1"/>
      <c r="R212" s="1"/>
      <c r="S212" s="1"/>
      <c r="T212" s="1"/>
      <c r="U212" s="1"/>
      <c r="V212" s="1"/>
      <c r="W212" s="1"/>
      <c r="X212" s="1"/>
      <c r="Y212" s="1"/>
      <c r="Z212" s="1"/>
      <c r="AA212" s="1"/>
      <c r="AB212" s="1"/>
      <c r="AC212" s="1"/>
      <c r="AD212" s="1"/>
      <c r="AE212" s="1"/>
      <c r="AF212" s="1"/>
      <c r="AG212" s="1"/>
    </row>
    <row r="213" spans="1:33" ht="102.65" customHeight="1" x14ac:dyDescent="0.35">
      <c r="A213" s="101"/>
      <c r="B213" s="102">
        <v>25</v>
      </c>
      <c r="C213" s="116" t="s">
        <v>215</v>
      </c>
      <c r="D213" s="55"/>
      <c r="E213" s="56" t="s">
        <v>216</v>
      </c>
      <c r="F213" s="57"/>
      <c r="G213" s="205"/>
      <c r="H213" s="58"/>
      <c r="I213" s="59"/>
      <c r="J213" s="60"/>
      <c r="K213" s="1"/>
      <c r="L213" s="1"/>
      <c r="M213" s="1"/>
      <c r="N213" s="1"/>
      <c r="O213" s="1"/>
      <c r="P213" s="1"/>
      <c r="Q213" s="1"/>
      <c r="R213" s="1"/>
      <c r="S213" s="1"/>
      <c r="T213" s="1"/>
      <c r="U213" s="1"/>
      <c r="V213" s="1"/>
      <c r="W213" s="1"/>
      <c r="X213" s="1"/>
      <c r="Y213" s="1"/>
      <c r="Z213" s="1"/>
      <c r="AA213" s="1"/>
      <c r="AB213" s="1"/>
      <c r="AC213" s="1"/>
      <c r="AD213" s="1"/>
      <c r="AE213" s="1"/>
      <c r="AF213" s="1"/>
      <c r="AG213" s="1"/>
    </row>
    <row r="214" spans="1:33" ht="16.5" x14ac:dyDescent="0.35">
      <c r="A214" s="103"/>
      <c r="B214" s="104"/>
      <c r="C214" s="117"/>
      <c r="D214" s="61"/>
      <c r="E214" s="62" t="s">
        <v>217</v>
      </c>
      <c r="F214" s="63"/>
      <c r="G214" s="206">
        <v>1</v>
      </c>
      <c r="H214" s="64"/>
      <c r="I214" s="77"/>
      <c r="J214" s="66"/>
      <c r="K214" s="1"/>
      <c r="L214" s="1"/>
      <c r="M214" s="1"/>
      <c r="N214" s="1"/>
      <c r="O214" s="1"/>
      <c r="P214" s="1"/>
      <c r="Q214" s="1"/>
      <c r="R214" s="1"/>
      <c r="S214" s="1"/>
      <c r="T214" s="1"/>
      <c r="U214" s="1"/>
      <c r="V214" s="1"/>
      <c r="W214" s="1"/>
      <c r="X214" s="1"/>
      <c r="Y214" s="1"/>
      <c r="Z214" s="1"/>
      <c r="AA214" s="1"/>
      <c r="AB214" s="1"/>
      <c r="AC214" s="1"/>
      <c r="AD214" s="1"/>
      <c r="AE214" s="1"/>
      <c r="AF214" s="1"/>
      <c r="AG214" s="1"/>
    </row>
    <row r="215" spans="1:33" ht="115.25" customHeight="1" x14ac:dyDescent="0.35">
      <c r="A215" s="101"/>
      <c r="B215" s="102">
        <v>26</v>
      </c>
      <c r="C215" s="116" t="s">
        <v>266</v>
      </c>
      <c r="D215" s="55"/>
      <c r="E215" s="56" t="s">
        <v>267</v>
      </c>
      <c r="F215" s="57"/>
      <c r="G215" s="205"/>
      <c r="H215" s="58"/>
      <c r="I215" s="59"/>
      <c r="J215" s="60"/>
      <c r="K215" s="1"/>
      <c r="L215" s="1"/>
      <c r="M215" s="1"/>
      <c r="N215" s="1"/>
      <c r="O215" s="1"/>
      <c r="P215" s="1"/>
      <c r="Q215" s="1"/>
      <c r="R215" s="1"/>
      <c r="S215" s="1"/>
      <c r="T215" s="1"/>
      <c r="U215" s="1"/>
      <c r="V215" s="1"/>
      <c r="W215" s="1"/>
      <c r="X215" s="1"/>
      <c r="Y215" s="1"/>
      <c r="Z215" s="1"/>
      <c r="AA215" s="1"/>
      <c r="AB215" s="1"/>
      <c r="AC215" s="1"/>
      <c r="AD215" s="1"/>
      <c r="AE215" s="1"/>
      <c r="AF215" s="1"/>
      <c r="AG215" s="1"/>
    </row>
    <row r="216" spans="1:33" ht="16.5" x14ac:dyDescent="0.35">
      <c r="A216" s="103"/>
      <c r="B216" s="104"/>
      <c r="C216" s="117"/>
      <c r="D216" s="61"/>
      <c r="E216" s="62" t="s">
        <v>518</v>
      </c>
      <c r="F216" s="63"/>
      <c r="G216" s="206">
        <v>9</v>
      </c>
      <c r="H216" s="64"/>
      <c r="I216" s="77"/>
      <c r="J216" s="66"/>
      <c r="K216" s="1"/>
      <c r="L216" s="1"/>
      <c r="M216" s="1"/>
      <c r="N216" s="1"/>
      <c r="O216" s="1"/>
      <c r="P216" s="1"/>
      <c r="Q216" s="1"/>
      <c r="R216" s="1"/>
      <c r="S216" s="1"/>
      <c r="T216" s="1"/>
      <c r="U216" s="1"/>
      <c r="V216" s="1"/>
      <c r="W216" s="1"/>
      <c r="X216" s="1"/>
      <c r="Y216" s="1"/>
      <c r="Z216" s="1"/>
      <c r="AA216" s="1"/>
      <c r="AB216" s="1"/>
      <c r="AC216" s="1"/>
      <c r="AD216" s="1"/>
      <c r="AE216" s="1"/>
      <c r="AF216" s="1"/>
      <c r="AG216" s="1"/>
    </row>
    <row r="217" spans="1:33" ht="102.65" customHeight="1" x14ac:dyDescent="0.35">
      <c r="A217" s="101"/>
      <c r="B217" s="102">
        <v>27</v>
      </c>
      <c r="C217" s="116" t="s">
        <v>153</v>
      </c>
      <c r="D217" s="55"/>
      <c r="E217" s="56" t="s">
        <v>154</v>
      </c>
      <c r="F217" s="57"/>
      <c r="G217" s="205"/>
      <c r="H217" s="58"/>
      <c r="I217" s="59"/>
      <c r="J217" s="60"/>
      <c r="K217" s="1"/>
      <c r="L217" s="1"/>
      <c r="M217" s="1"/>
      <c r="N217" s="1"/>
      <c r="O217" s="1"/>
      <c r="P217" s="1"/>
      <c r="Q217" s="1"/>
      <c r="R217" s="1"/>
      <c r="S217" s="1"/>
      <c r="T217" s="1"/>
      <c r="U217" s="1"/>
      <c r="V217" s="1"/>
      <c r="W217" s="1"/>
      <c r="X217" s="1"/>
      <c r="Y217" s="1"/>
      <c r="Z217" s="1"/>
      <c r="AA217" s="1"/>
      <c r="AB217" s="1"/>
      <c r="AC217" s="1"/>
      <c r="AD217" s="1"/>
      <c r="AE217" s="1"/>
      <c r="AF217" s="1"/>
      <c r="AG217" s="1"/>
    </row>
    <row r="218" spans="1:33" ht="16.5" x14ac:dyDescent="0.35">
      <c r="A218" s="103"/>
      <c r="B218" s="104"/>
      <c r="C218" s="117"/>
      <c r="D218" s="61"/>
      <c r="E218" s="62" t="s">
        <v>155</v>
      </c>
      <c r="F218" s="63"/>
      <c r="G218" s="206">
        <v>13</v>
      </c>
      <c r="H218" s="64"/>
      <c r="I218" s="77"/>
      <c r="J218" s="66"/>
      <c r="K218" s="1"/>
      <c r="L218" s="1"/>
      <c r="M218" s="1"/>
      <c r="N218" s="1"/>
      <c r="O218" s="1"/>
      <c r="P218" s="1"/>
      <c r="Q218" s="1"/>
      <c r="R218" s="1"/>
      <c r="S218" s="1"/>
      <c r="T218" s="1"/>
      <c r="U218" s="1"/>
      <c r="V218" s="1"/>
      <c r="W218" s="1"/>
      <c r="X218" s="1"/>
      <c r="Y218" s="1"/>
      <c r="Z218" s="1"/>
      <c r="AA218" s="1"/>
      <c r="AB218" s="1"/>
      <c r="AC218" s="1"/>
      <c r="AD218" s="1"/>
      <c r="AE218" s="1"/>
      <c r="AF218" s="1"/>
      <c r="AG218" s="1"/>
    </row>
    <row r="219" spans="1:33" ht="102.65" customHeight="1" x14ac:dyDescent="0.35">
      <c r="A219" s="101"/>
      <c r="B219" s="102">
        <v>28</v>
      </c>
      <c r="C219" s="116" t="s">
        <v>156</v>
      </c>
      <c r="D219" s="55"/>
      <c r="E219" s="56" t="s">
        <v>157</v>
      </c>
      <c r="F219" s="57"/>
      <c r="G219" s="205"/>
      <c r="H219" s="58"/>
      <c r="I219" s="59"/>
      <c r="J219" s="60"/>
      <c r="K219" s="1"/>
      <c r="L219" s="1"/>
      <c r="M219" s="1"/>
      <c r="N219" s="1"/>
      <c r="O219" s="1"/>
      <c r="P219" s="1"/>
      <c r="Q219" s="1"/>
      <c r="R219" s="1"/>
      <c r="S219" s="1"/>
      <c r="T219" s="1"/>
      <c r="U219" s="1"/>
      <c r="V219" s="1"/>
      <c r="W219" s="1"/>
      <c r="X219" s="1"/>
      <c r="Y219" s="1"/>
      <c r="Z219" s="1"/>
      <c r="AA219" s="1"/>
      <c r="AB219" s="1"/>
      <c r="AC219" s="1"/>
      <c r="AD219" s="1"/>
      <c r="AE219" s="1"/>
      <c r="AF219" s="1"/>
      <c r="AG219" s="1"/>
    </row>
    <row r="220" spans="1:33" ht="16.5" x14ac:dyDescent="0.35">
      <c r="A220" s="103"/>
      <c r="B220" s="104"/>
      <c r="C220" s="117"/>
      <c r="D220" s="61"/>
      <c r="E220" s="62" t="s">
        <v>511</v>
      </c>
      <c r="F220" s="63"/>
      <c r="G220" s="206">
        <v>35</v>
      </c>
      <c r="H220" s="64"/>
      <c r="I220" s="77"/>
      <c r="J220" s="66"/>
      <c r="K220" s="1"/>
      <c r="L220" s="1"/>
      <c r="M220" s="1"/>
      <c r="N220" s="1"/>
      <c r="O220" s="1"/>
      <c r="P220" s="1"/>
      <c r="Q220" s="1"/>
      <c r="R220" s="1"/>
      <c r="S220" s="1"/>
      <c r="T220" s="1"/>
      <c r="U220" s="1"/>
      <c r="V220" s="1"/>
      <c r="W220" s="1"/>
      <c r="X220" s="1"/>
      <c r="Y220" s="1"/>
      <c r="Z220" s="1"/>
      <c r="AA220" s="1"/>
      <c r="AB220" s="1"/>
      <c r="AC220" s="1"/>
      <c r="AD220" s="1"/>
      <c r="AE220" s="1"/>
      <c r="AF220" s="1"/>
      <c r="AG220" s="1"/>
    </row>
    <row r="221" spans="1:33" ht="102.65" customHeight="1" x14ac:dyDescent="0.35">
      <c r="A221" s="101"/>
      <c r="B221" s="102">
        <v>29</v>
      </c>
      <c r="C221" s="116" t="s">
        <v>268</v>
      </c>
      <c r="D221" s="55"/>
      <c r="E221" s="56" t="s">
        <v>269</v>
      </c>
      <c r="F221" s="57"/>
      <c r="G221" s="205"/>
      <c r="H221" s="58"/>
      <c r="I221" s="59"/>
      <c r="J221" s="60"/>
      <c r="K221" s="1"/>
      <c r="L221" s="1"/>
      <c r="M221" s="1"/>
      <c r="N221" s="1"/>
      <c r="O221" s="1"/>
      <c r="P221" s="1"/>
      <c r="Q221" s="1"/>
      <c r="R221" s="1"/>
      <c r="S221" s="1"/>
      <c r="T221" s="1"/>
      <c r="U221" s="1"/>
      <c r="V221" s="1"/>
      <c r="W221" s="1"/>
      <c r="X221" s="1"/>
      <c r="Y221" s="1"/>
      <c r="Z221" s="1"/>
      <c r="AA221" s="1"/>
      <c r="AB221" s="1"/>
      <c r="AC221" s="1"/>
      <c r="AD221" s="1"/>
      <c r="AE221" s="1"/>
      <c r="AF221" s="1"/>
      <c r="AG221" s="1"/>
    </row>
    <row r="222" spans="1:33" ht="16.5" x14ac:dyDescent="0.35">
      <c r="A222" s="103"/>
      <c r="B222" s="104"/>
      <c r="C222" s="117"/>
      <c r="D222" s="61"/>
      <c r="E222" s="62" t="s">
        <v>270</v>
      </c>
      <c r="F222" s="63"/>
      <c r="G222" s="206">
        <v>19</v>
      </c>
      <c r="H222" s="64"/>
      <c r="I222" s="77"/>
      <c r="J222" s="66"/>
      <c r="K222" s="1"/>
      <c r="L222" s="1"/>
      <c r="M222" s="1"/>
      <c r="N222" s="1"/>
      <c r="O222" s="1"/>
      <c r="P222" s="1"/>
      <c r="Q222" s="1"/>
      <c r="R222" s="1"/>
      <c r="S222" s="1"/>
      <c r="T222" s="1"/>
      <c r="U222" s="1"/>
      <c r="V222" s="1"/>
      <c r="W222" s="1"/>
      <c r="X222" s="1"/>
      <c r="Y222" s="1"/>
      <c r="Z222" s="1"/>
      <c r="AA222" s="1"/>
      <c r="AB222" s="1"/>
      <c r="AC222" s="1"/>
      <c r="AD222" s="1"/>
      <c r="AE222" s="1"/>
      <c r="AF222" s="1"/>
      <c r="AG222" s="1"/>
    </row>
    <row r="223" spans="1:33" ht="102.65" customHeight="1" x14ac:dyDescent="0.35">
      <c r="A223" s="101"/>
      <c r="B223" s="102">
        <v>30</v>
      </c>
      <c r="C223" s="116" t="s">
        <v>223</v>
      </c>
      <c r="D223" s="55"/>
      <c r="E223" s="56" t="s">
        <v>224</v>
      </c>
      <c r="F223" s="57"/>
      <c r="G223" s="205"/>
      <c r="H223" s="58"/>
      <c r="I223" s="59"/>
      <c r="J223" s="60"/>
      <c r="K223" s="1"/>
      <c r="L223" s="1"/>
      <c r="M223" s="1"/>
      <c r="N223" s="1"/>
      <c r="O223" s="1"/>
      <c r="P223" s="1"/>
      <c r="Q223" s="1"/>
      <c r="R223" s="1"/>
      <c r="S223" s="1"/>
      <c r="T223" s="1"/>
      <c r="U223" s="1"/>
      <c r="V223" s="1"/>
      <c r="W223" s="1"/>
      <c r="X223" s="1"/>
      <c r="Y223" s="1"/>
      <c r="Z223" s="1"/>
      <c r="AA223" s="1"/>
      <c r="AB223" s="1"/>
      <c r="AC223" s="1"/>
      <c r="AD223" s="1"/>
      <c r="AE223" s="1"/>
      <c r="AF223" s="1"/>
      <c r="AG223" s="1"/>
    </row>
    <row r="224" spans="1:33" ht="16.5" x14ac:dyDescent="0.35">
      <c r="A224" s="103"/>
      <c r="B224" s="104"/>
      <c r="C224" s="117"/>
      <c r="D224" s="61"/>
      <c r="E224" s="62" t="s">
        <v>225</v>
      </c>
      <c r="F224" s="63"/>
      <c r="G224" s="206">
        <v>14</v>
      </c>
      <c r="H224" s="64"/>
      <c r="I224" s="77"/>
      <c r="J224" s="66"/>
      <c r="K224" s="1"/>
      <c r="L224" s="1"/>
      <c r="M224" s="1"/>
      <c r="N224" s="1"/>
      <c r="O224" s="1"/>
      <c r="P224" s="1"/>
      <c r="Q224" s="1"/>
      <c r="R224" s="1"/>
      <c r="S224" s="1"/>
      <c r="T224" s="1"/>
      <c r="U224" s="1"/>
      <c r="V224" s="1"/>
      <c r="W224" s="1"/>
      <c r="X224" s="1"/>
      <c r="Y224" s="1"/>
      <c r="Z224" s="1"/>
      <c r="AA224" s="1"/>
      <c r="AB224" s="1"/>
      <c r="AC224" s="1"/>
      <c r="AD224" s="1"/>
      <c r="AE224" s="1"/>
      <c r="AF224" s="1"/>
      <c r="AG224" s="1"/>
    </row>
    <row r="225" spans="1:33" ht="102.65" customHeight="1" x14ac:dyDescent="0.35">
      <c r="A225" s="101"/>
      <c r="B225" s="102">
        <v>31</v>
      </c>
      <c r="C225" s="116" t="s">
        <v>226</v>
      </c>
      <c r="D225" s="55"/>
      <c r="E225" s="56" t="s">
        <v>168</v>
      </c>
      <c r="F225" s="57"/>
      <c r="G225" s="205"/>
      <c r="H225" s="58"/>
      <c r="I225" s="59"/>
      <c r="J225" s="60"/>
      <c r="K225" s="1"/>
      <c r="L225" s="1"/>
      <c r="M225" s="1"/>
      <c r="N225" s="1"/>
      <c r="O225" s="1"/>
      <c r="P225" s="1"/>
      <c r="Q225" s="1"/>
      <c r="R225" s="1"/>
      <c r="S225" s="1"/>
      <c r="T225" s="1"/>
      <c r="U225" s="1"/>
      <c r="V225" s="1"/>
      <c r="W225" s="1"/>
      <c r="X225" s="1"/>
      <c r="Y225" s="1"/>
      <c r="Z225" s="1"/>
      <c r="AA225" s="1"/>
      <c r="AB225" s="1"/>
      <c r="AC225" s="1"/>
      <c r="AD225" s="1"/>
      <c r="AE225" s="1"/>
      <c r="AF225" s="1"/>
      <c r="AG225" s="1"/>
    </row>
    <row r="226" spans="1:33" ht="16.5" x14ac:dyDescent="0.35">
      <c r="A226" s="103"/>
      <c r="B226" s="104"/>
      <c r="C226" s="117"/>
      <c r="D226" s="61"/>
      <c r="E226" s="62" t="s">
        <v>169</v>
      </c>
      <c r="F226" s="63"/>
      <c r="G226" s="206">
        <v>6</v>
      </c>
      <c r="H226" s="64"/>
      <c r="I226" s="77"/>
      <c r="J226" s="66"/>
      <c r="K226" s="1"/>
      <c r="L226" s="1"/>
      <c r="M226" s="1"/>
      <c r="N226" s="1"/>
      <c r="O226" s="1"/>
      <c r="P226" s="1"/>
      <c r="Q226" s="1"/>
      <c r="R226" s="1"/>
      <c r="S226" s="1"/>
      <c r="T226" s="1"/>
      <c r="U226" s="1"/>
      <c r="V226" s="1"/>
      <c r="W226" s="1"/>
      <c r="X226" s="1"/>
      <c r="Y226" s="1"/>
      <c r="Z226" s="1"/>
      <c r="AA226" s="1"/>
      <c r="AB226" s="1"/>
      <c r="AC226" s="1"/>
      <c r="AD226" s="1"/>
      <c r="AE226" s="1"/>
      <c r="AF226" s="1"/>
      <c r="AG226" s="1"/>
    </row>
    <row r="227" spans="1:33" ht="102.65" customHeight="1" x14ac:dyDescent="0.35">
      <c r="A227" s="101"/>
      <c r="B227" s="102">
        <v>32</v>
      </c>
      <c r="C227" s="116" t="s">
        <v>170</v>
      </c>
      <c r="D227" s="55"/>
      <c r="E227" s="56" t="s">
        <v>171</v>
      </c>
      <c r="F227" s="57"/>
      <c r="G227" s="205"/>
      <c r="H227" s="58"/>
      <c r="I227" s="59"/>
      <c r="J227" s="60"/>
      <c r="K227" s="1"/>
      <c r="L227" s="1"/>
      <c r="M227" s="1"/>
      <c r="N227" s="1"/>
      <c r="O227" s="1"/>
      <c r="P227" s="1"/>
      <c r="Q227" s="1"/>
      <c r="R227" s="1"/>
      <c r="S227" s="1"/>
      <c r="T227" s="1"/>
      <c r="U227" s="1"/>
      <c r="V227" s="1"/>
      <c r="W227" s="1"/>
      <c r="X227" s="1"/>
      <c r="Y227" s="1"/>
      <c r="Z227" s="1"/>
      <c r="AA227" s="1"/>
      <c r="AB227" s="1"/>
      <c r="AC227" s="1"/>
      <c r="AD227" s="1"/>
      <c r="AE227" s="1"/>
      <c r="AF227" s="1"/>
      <c r="AG227" s="1"/>
    </row>
    <row r="228" spans="1:33" ht="16.5" x14ac:dyDescent="0.35">
      <c r="A228" s="103"/>
      <c r="B228" s="104"/>
      <c r="C228" s="117"/>
      <c r="D228" s="61"/>
      <c r="E228" s="62" t="s">
        <v>172</v>
      </c>
      <c r="F228" s="63"/>
      <c r="G228" s="206">
        <v>4</v>
      </c>
      <c r="H228" s="64"/>
      <c r="I228" s="77"/>
      <c r="J228" s="66"/>
      <c r="K228" s="1"/>
      <c r="L228" s="1"/>
      <c r="M228" s="1"/>
      <c r="N228" s="1"/>
      <c r="O228" s="1"/>
      <c r="P228" s="1"/>
      <c r="Q228" s="1"/>
      <c r="R228" s="1"/>
      <c r="S228" s="1"/>
      <c r="T228" s="1"/>
      <c r="U228" s="1"/>
      <c r="V228" s="1"/>
      <c r="W228" s="1"/>
      <c r="X228" s="1"/>
      <c r="Y228" s="1"/>
      <c r="Z228" s="1"/>
      <c r="AA228" s="1"/>
      <c r="AB228" s="1"/>
      <c r="AC228" s="1"/>
      <c r="AD228" s="1"/>
      <c r="AE228" s="1"/>
      <c r="AF228" s="1"/>
      <c r="AG228" s="1"/>
    </row>
    <row r="229" spans="1:33" ht="102.65" customHeight="1" x14ac:dyDescent="0.35">
      <c r="A229" s="101"/>
      <c r="B229" s="102">
        <v>33</v>
      </c>
      <c r="C229" s="116" t="s">
        <v>271</v>
      </c>
      <c r="D229" s="55"/>
      <c r="E229" s="56" t="s">
        <v>272</v>
      </c>
      <c r="F229" s="57"/>
      <c r="G229" s="205"/>
      <c r="H229" s="58"/>
      <c r="I229" s="59"/>
      <c r="J229" s="60"/>
      <c r="K229" s="1"/>
      <c r="L229" s="1"/>
      <c r="M229" s="1"/>
      <c r="N229" s="1"/>
      <c r="O229" s="1"/>
      <c r="P229" s="1"/>
      <c r="Q229" s="1"/>
      <c r="R229" s="1"/>
      <c r="S229" s="1"/>
      <c r="T229" s="1"/>
      <c r="U229" s="1"/>
      <c r="V229" s="1"/>
      <c r="W229" s="1"/>
      <c r="X229" s="1"/>
      <c r="Y229" s="1"/>
      <c r="Z229" s="1"/>
      <c r="AA229" s="1"/>
      <c r="AB229" s="1"/>
      <c r="AC229" s="1"/>
      <c r="AD229" s="1"/>
      <c r="AE229" s="1"/>
      <c r="AF229" s="1"/>
      <c r="AG229" s="1"/>
    </row>
    <row r="230" spans="1:33" ht="16.5" x14ac:dyDescent="0.35">
      <c r="A230" s="105"/>
      <c r="B230" s="106"/>
      <c r="C230" s="118"/>
      <c r="D230" s="67"/>
      <c r="E230" s="68" t="s">
        <v>273</v>
      </c>
      <c r="F230" s="69"/>
      <c r="G230" s="207">
        <v>2</v>
      </c>
      <c r="H230" s="76"/>
      <c r="I230" s="71"/>
      <c r="J230" s="2"/>
      <c r="K230" s="1"/>
      <c r="L230" s="1"/>
      <c r="M230" s="1"/>
      <c r="N230" s="1"/>
      <c r="O230" s="1"/>
      <c r="P230" s="1"/>
      <c r="Q230" s="1"/>
      <c r="R230" s="1"/>
      <c r="S230" s="1"/>
      <c r="T230" s="1"/>
      <c r="U230" s="1"/>
      <c r="V230" s="1"/>
      <c r="W230" s="1"/>
      <c r="X230" s="1"/>
      <c r="Y230" s="1"/>
      <c r="Z230" s="1"/>
      <c r="AA230" s="1"/>
      <c r="AB230" s="1"/>
      <c r="AC230" s="1"/>
      <c r="AD230" s="1"/>
      <c r="AE230" s="1"/>
      <c r="AF230" s="1"/>
      <c r="AG230" s="1"/>
    </row>
    <row r="231" spans="1:33" ht="16.5" x14ac:dyDescent="0.35">
      <c r="A231" s="105"/>
      <c r="B231" s="106"/>
      <c r="C231" s="118"/>
      <c r="D231" s="67"/>
      <c r="E231" s="68" t="s">
        <v>274</v>
      </c>
      <c r="F231" s="69"/>
      <c r="G231" s="207">
        <v>5</v>
      </c>
      <c r="H231" s="76"/>
      <c r="I231" s="71"/>
      <c r="J231" s="2"/>
      <c r="K231" s="1"/>
      <c r="L231" s="1"/>
      <c r="M231" s="1"/>
      <c r="N231" s="1"/>
      <c r="O231" s="1"/>
      <c r="P231" s="1"/>
      <c r="Q231" s="1"/>
      <c r="R231" s="1"/>
      <c r="S231" s="1"/>
      <c r="T231" s="1"/>
      <c r="U231" s="1"/>
      <c r="V231" s="1"/>
      <c r="W231" s="1"/>
      <c r="X231" s="1"/>
      <c r="Y231" s="1"/>
      <c r="Z231" s="1"/>
      <c r="AA231" s="1"/>
      <c r="AB231" s="1"/>
      <c r="AC231" s="1"/>
      <c r="AD231" s="1"/>
      <c r="AE231" s="1"/>
      <c r="AF231" s="1"/>
      <c r="AG231" s="1"/>
    </row>
    <row r="232" spans="1:33" ht="16.5" x14ac:dyDescent="0.35">
      <c r="A232" s="103"/>
      <c r="B232" s="104"/>
      <c r="C232" s="117"/>
      <c r="D232" s="61"/>
      <c r="E232" s="62" t="s">
        <v>275</v>
      </c>
      <c r="F232" s="63"/>
      <c r="G232" s="206">
        <v>11</v>
      </c>
      <c r="H232" s="64"/>
      <c r="I232" s="77"/>
      <c r="J232" s="66"/>
      <c r="K232" s="1"/>
      <c r="L232" s="1"/>
      <c r="M232" s="1"/>
      <c r="N232" s="1"/>
      <c r="O232" s="1"/>
      <c r="P232" s="1"/>
      <c r="Q232" s="1"/>
      <c r="R232" s="1"/>
      <c r="S232" s="1"/>
      <c r="T232" s="1"/>
      <c r="U232" s="1"/>
      <c r="V232" s="1"/>
      <c r="W232" s="1"/>
      <c r="X232" s="1"/>
      <c r="Y232" s="1"/>
      <c r="Z232" s="1"/>
      <c r="AA232" s="1"/>
      <c r="AB232" s="1"/>
      <c r="AC232" s="1"/>
      <c r="AD232" s="1"/>
      <c r="AE232" s="1"/>
      <c r="AF232" s="1"/>
      <c r="AG232" s="1"/>
    </row>
    <row r="233" spans="1:33" ht="102.65" customHeight="1" x14ac:dyDescent="0.35">
      <c r="A233" s="101"/>
      <c r="B233" s="102">
        <v>34</v>
      </c>
      <c r="C233" s="116" t="s">
        <v>276</v>
      </c>
      <c r="D233" s="55"/>
      <c r="E233" s="56" t="s">
        <v>277</v>
      </c>
      <c r="F233" s="57"/>
      <c r="G233" s="205"/>
      <c r="H233" s="58"/>
      <c r="I233" s="59"/>
      <c r="J233" s="60"/>
      <c r="K233" s="1"/>
      <c r="L233" s="1"/>
      <c r="M233" s="1"/>
      <c r="N233" s="1"/>
      <c r="O233" s="1"/>
      <c r="P233" s="1"/>
      <c r="Q233" s="1"/>
      <c r="R233" s="1"/>
      <c r="S233" s="1"/>
      <c r="T233" s="1"/>
      <c r="U233" s="1"/>
      <c r="V233" s="1"/>
      <c r="W233" s="1"/>
      <c r="X233" s="1"/>
      <c r="Y233" s="1"/>
      <c r="Z233" s="1"/>
      <c r="AA233" s="1"/>
      <c r="AB233" s="1"/>
      <c r="AC233" s="1"/>
      <c r="AD233" s="1"/>
      <c r="AE233" s="1"/>
      <c r="AF233" s="1"/>
      <c r="AG233" s="1"/>
    </row>
    <row r="234" spans="1:33" ht="16.5" x14ac:dyDescent="0.35">
      <c r="A234" s="103"/>
      <c r="B234" s="104"/>
      <c r="C234" s="117"/>
      <c r="D234" s="61"/>
      <c r="E234" s="62" t="s">
        <v>278</v>
      </c>
      <c r="F234" s="63"/>
      <c r="G234" s="206">
        <v>8</v>
      </c>
      <c r="H234" s="64"/>
      <c r="I234" s="77"/>
      <c r="J234" s="66"/>
      <c r="K234" s="1"/>
      <c r="L234" s="1"/>
      <c r="M234" s="1"/>
      <c r="N234" s="1"/>
      <c r="O234" s="1"/>
      <c r="P234" s="1"/>
      <c r="Q234" s="1"/>
      <c r="R234" s="1"/>
      <c r="S234" s="1"/>
      <c r="T234" s="1"/>
      <c r="U234" s="1"/>
      <c r="V234" s="1"/>
      <c r="W234" s="1"/>
      <c r="X234" s="1"/>
      <c r="Y234" s="1"/>
      <c r="Z234" s="1"/>
      <c r="AA234" s="1"/>
      <c r="AB234" s="1"/>
      <c r="AC234" s="1"/>
      <c r="AD234" s="1"/>
      <c r="AE234" s="1"/>
      <c r="AF234" s="1"/>
      <c r="AG234" s="1"/>
    </row>
    <row r="235" spans="1:33" ht="114.65" customHeight="1" x14ac:dyDescent="0.35">
      <c r="A235" s="101"/>
      <c r="B235" s="102">
        <v>35</v>
      </c>
      <c r="C235" s="116" t="s">
        <v>279</v>
      </c>
      <c r="D235" s="55"/>
      <c r="E235" s="56" t="s">
        <v>280</v>
      </c>
      <c r="F235" s="57"/>
      <c r="G235" s="205"/>
      <c r="H235" s="58"/>
      <c r="I235" s="59"/>
      <c r="J235" s="60"/>
      <c r="K235" s="1"/>
      <c r="L235" s="1"/>
      <c r="M235" s="1"/>
      <c r="N235" s="1"/>
      <c r="O235" s="1"/>
      <c r="P235" s="1"/>
      <c r="Q235" s="1"/>
      <c r="R235" s="1"/>
      <c r="S235" s="1"/>
      <c r="T235" s="1"/>
      <c r="U235" s="1"/>
      <c r="V235" s="1"/>
      <c r="W235" s="1"/>
      <c r="X235" s="1"/>
      <c r="Y235" s="1"/>
      <c r="Z235" s="1"/>
      <c r="AA235" s="1"/>
      <c r="AB235" s="1"/>
      <c r="AC235" s="1"/>
      <c r="AD235" s="1"/>
      <c r="AE235" s="1"/>
      <c r="AF235" s="1"/>
      <c r="AG235" s="1"/>
    </row>
    <row r="236" spans="1:33" ht="16.5" x14ac:dyDescent="0.35">
      <c r="A236" s="103"/>
      <c r="B236" s="104"/>
      <c r="C236" s="117"/>
      <c r="D236" s="61"/>
      <c r="E236" s="62" t="s">
        <v>281</v>
      </c>
      <c r="F236" s="63"/>
      <c r="G236" s="206">
        <v>4</v>
      </c>
      <c r="H236" s="64"/>
      <c r="I236" s="77"/>
      <c r="J236" s="66"/>
      <c r="K236" s="1"/>
      <c r="L236" s="1"/>
      <c r="M236" s="1"/>
      <c r="N236" s="1"/>
      <c r="O236" s="1"/>
      <c r="P236" s="1"/>
      <c r="Q236" s="1"/>
      <c r="R236" s="1"/>
      <c r="S236" s="1"/>
      <c r="T236" s="1"/>
      <c r="U236" s="1"/>
      <c r="V236" s="1"/>
      <c r="W236" s="1"/>
      <c r="X236" s="1"/>
      <c r="Y236" s="1"/>
      <c r="Z236" s="1"/>
      <c r="AA236" s="1"/>
      <c r="AB236" s="1"/>
      <c r="AC236" s="1"/>
      <c r="AD236" s="1"/>
      <c r="AE236" s="1"/>
      <c r="AF236" s="1"/>
      <c r="AG236" s="1"/>
    </row>
    <row r="237" spans="1:33" ht="124.25" customHeight="1" x14ac:dyDescent="0.35">
      <c r="A237" s="101"/>
      <c r="B237" s="102">
        <v>36</v>
      </c>
      <c r="C237" s="116" t="s">
        <v>282</v>
      </c>
      <c r="D237" s="55"/>
      <c r="E237" s="56" t="s">
        <v>283</v>
      </c>
      <c r="F237" s="57"/>
      <c r="G237" s="205"/>
      <c r="H237" s="58"/>
      <c r="I237" s="59"/>
      <c r="J237" s="60"/>
      <c r="K237" s="1"/>
      <c r="L237" s="1"/>
      <c r="M237" s="1"/>
      <c r="N237" s="1"/>
      <c r="O237" s="1"/>
      <c r="P237" s="1"/>
      <c r="Q237" s="1"/>
      <c r="R237" s="1"/>
      <c r="S237" s="1"/>
      <c r="T237" s="1"/>
      <c r="U237" s="1"/>
      <c r="V237" s="1"/>
      <c r="W237" s="1"/>
      <c r="X237" s="1"/>
      <c r="Y237" s="1"/>
      <c r="Z237" s="1"/>
      <c r="AA237" s="1"/>
      <c r="AB237" s="1"/>
      <c r="AC237" s="1"/>
      <c r="AD237" s="1"/>
      <c r="AE237" s="1"/>
      <c r="AF237" s="1"/>
      <c r="AG237" s="1"/>
    </row>
    <row r="238" spans="1:33" ht="16.5" x14ac:dyDescent="0.35">
      <c r="A238" s="103"/>
      <c r="B238" s="104"/>
      <c r="C238" s="117"/>
      <c r="D238" s="61"/>
      <c r="E238" s="62" t="s">
        <v>284</v>
      </c>
      <c r="F238" s="63"/>
      <c r="G238" s="206">
        <v>1</v>
      </c>
      <c r="H238" s="64"/>
      <c r="I238" s="77"/>
      <c r="J238" s="66"/>
      <c r="K238" s="1"/>
      <c r="L238" s="1"/>
      <c r="M238" s="1"/>
      <c r="N238" s="1"/>
      <c r="O238" s="1"/>
      <c r="P238" s="1"/>
      <c r="Q238" s="1"/>
      <c r="R238" s="1"/>
      <c r="S238" s="1"/>
      <c r="T238" s="1"/>
      <c r="U238" s="1"/>
      <c r="V238" s="1"/>
      <c r="W238" s="1"/>
      <c r="X238" s="1"/>
      <c r="Y238" s="1"/>
      <c r="Z238" s="1"/>
      <c r="AA238" s="1"/>
      <c r="AB238" s="1"/>
      <c r="AC238" s="1"/>
      <c r="AD238" s="1"/>
      <c r="AE238" s="1"/>
      <c r="AF238" s="1"/>
      <c r="AG238" s="1"/>
    </row>
    <row r="239" spans="1:33" ht="102.65" customHeight="1" x14ac:dyDescent="0.35">
      <c r="A239" s="101"/>
      <c r="B239" s="102">
        <v>37</v>
      </c>
      <c r="C239" s="116" t="s">
        <v>285</v>
      </c>
      <c r="D239" s="55"/>
      <c r="E239" s="56" t="s">
        <v>286</v>
      </c>
      <c r="F239" s="57"/>
      <c r="G239" s="205"/>
      <c r="H239" s="58"/>
      <c r="I239" s="59"/>
      <c r="J239" s="60"/>
      <c r="K239" s="1"/>
      <c r="L239" s="1"/>
      <c r="M239" s="1"/>
      <c r="N239" s="1"/>
      <c r="O239" s="1"/>
      <c r="P239" s="1"/>
      <c r="Q239" s="1"/>
      <c r="R239" s="1"/>
      <c r="S239" s="1"/>
      <c r="T239" s="1"/>
      <c r="U239" s="1"/>
      <c r="V239" s="1"/>
      <c r="W239" s="1"/>
      <c r="X239" s="1"/>
      <c r="Y239" s="1"/>
      <c r="Z239" s="1"/>
      <c r="AA239" s="1"/>
      <c r="AB239" s="1"/>
      <c r="AC239" s="1"/>
      <c r="AD239" s="1"/>
      <c r="AE239" s="1"/>
      <c r="AF239" s="1"/>
      <c r="AG239" s="1"/>
    </row>
    <row r="240" spans="1:33" ht="16.5" x14ac:dyDescent="0.35">
      <c r="A240" s="105"/>
      <c r="B240" s="106"/>
      <c r="C240" s="118"/>
      <c r="D240" s="67"/>
      <c r="E240" s="68" t="s">
        <v>287</v>
      </c>
      <c r="F240" s="69"/>
      <c r="G240" s="207">
        <v>2</v>
      </c>
      <c r="H240" s="76"/>
      <c r="I240" s="71"/>
      <c r="J240" s="2"/>
      <c r="K240" s="1"/>
      <c r="L240" s="1"/>
      <c r="M240" s="1"/>
      <c r="N240" s="1"/>
      <c r="O240" s="1"/>
      <c r="P240" s="1"/>
      <c r="Q240" s="1"/>
      <c r="R240" s="1"/>
      <c r="S240" s="1"/>
      <c r="T240" s="1"/>
      <c r="U240" s="1"/>
      <c r="V240" s="1"/>
      <c r="W240" s="1"/>
      <c r="X240" s="1"/>
      <c r="Y240" s="1"/>
      <c r="Z240" s="1"/>
      <c r="AA240" s="1"/>
      <c r="AB240" s="1"/>
      <c r="AC240" s="1"/>
      <c r="AD240" s="1"/>
      <c r="AE240" s="1"/>
      <c r="AF240" s="1"/>
      <c r="AG240" s="1"/>
    </row>
    <row r="241" spans="1:33" ht="16.5" x14ac:dyDescent="0.35">
      <c r="A241" s="105"/>
      <c r="B241" s="106"/>
      <c r="C241" s="118"/>
      <c r="D241" s="67"/>
      <c r="E241" s="68" t="s">
        <v>288</v>
      </c>
      <c r="F241" s="69"/>
      <c r="G241" s="207">
        <v>1</v>
      </c>
      <c r="H241" s="76"/>
      <c r="I241" s="71"/>
      <c r="J241" s="2"/>
      <c r="K241" s="1"/>
      <c r="L241" s="1"/>
      <c r="M241" s="85"/>
      <c r="N241" s="1"/>
      <c r="O241" s="1"/>
      <c r="P241" s="1"/>
      <c r="Q241" s="1"/>
      <c r="R241" s="1"/>
      <c r="S241" s="1"/>
      <c r="T241" s="1"/>
      <c r="U241" s="1"/>
      <c r="V241" s="1"/>
      <c r="W241" s="1"/>
      <c r="X241" s="1"/>
      <c r="Y241" s="1"/>
      <c r="Z241" s="1"/>
      <c r="AA241" s="1"/>
      <c r="AB241" s="1"/>
      <c r="AC241" s="1"/>
      <c r="AD241" s="1"/>
      <c r="AE241" s="1"/>
      <c r="AF241" s="1"/>
      <c r="AG241" s="1"/>
    </row>
    <row r="242" spans="1:33" ht="16.5" x14ac:dyDescent="0.35">
      <c r="A242" s="103"/>
      <c r="B242" s="104"/>
      <c r="C242" s="117"/>
      <c r="D242" s="61"/>
      <c r="E242" s="62" t="s">
        <v>289</v>
      </c>
      <c r="F242" s="63"/>
      <c r="G242" s="206">
        <v>1</v>
      </c>
      <c r="H242" s="64"/>
      <c r="I242" s="77"/>
      <c r="J242" s="66"/>
      <c r="K242" s="1"/>
      <c r="L242" s="1"/>
      <c r="M242" s="1"/>
      <c r="N242" s="1"/>
      <c r="O242" s="1"/>
      <c r="P242" s="1"/>
      <c r="Q242" s="1"/>
      <c r="R242" s="1"/>
      <c r="S242" s="1"/>
      <c r="T242" s="1"/>
      <c r="U242" s="1"/>
      <c r="V242" s="1"/>
      <c r="W242" s="1"/>
      <c r="X242" s="1"/>
      <c r="Y242" s="1"/>
      <c r="Z242" s="1"/>
      <c r="AA242" s="1"/>
      <c r="AB242" s="1"/>
      <c r="AC242" s="1"/>
      <c r="AD242" s="1"/>
      <c r="AE242" s="1"/>
      <c r="AF242" s="1"/>
      <c r="AG242" s="1"/>
    </row>
    <row r="243" spans="1:33" ht="102.65" customHeight="1" x14ac:dyDescent="0.35">
      <c r="A243" s="101"/>
      <c r="B243" s="102">
        <v>38</v>
      </c>
      <c r="C243" s="116" t="s">
        <v>290</v>
      </c>
      <c r="D243" s="55"/>
      <c r="E243" s="56" t="s">
        <v>291</v>
      </c>
      <c r="F243" s="57"/>
      <c r="G243" s="205"/>
      <c r="H243" s="58"/>
      <c r="I243" s="59"/>
      <c r="J243" s="60"/>
      <c r="K243" s="1"/>
      <c r="L243" s="1"/>
      <c r="M243" s="1"/>
      <c r="N243" s="1"/>
      <c r="O243" s="1"/>
      <c r="P243" s="1"/>
      <c r="Q243" s="1"/>
      <c r="R243" s="1"/>
      <c r="S243" s="1"/>
      <c r="T243" s="1"/>
      <c r="U243" s="1"/>
      <c r="V243" s="1"/>
      <c r="W243" s="1"/>
      <c r="X243" s="1"/>
      <c r="Y243" s="1"/>
      <c r="Z243" s="1"/>
      <c r="AA243" s="1"/>
      <c r="AB243" s="1"/>
      <c r="AC243" s="1"/>
      <c r="AD243" s="1"/>
      <c r="AE243" s="1"/>
      <c r="AF243" s="1"/>
      <c r="AG243" s="1"/>
    </row>
    <row r="244" spans="1:33" ht="16.5" x14ac:dyDescent="0.35">
      <c r="A244" s="103"/>
      <c r="B244" s="104"/>
      <c r="C244" s="117"/>
      <c r="D244" s="61"/>
      <c r="E244" s="62" t="s">
        <v>292</v>
      </c>
      <c r="F244" s="63"/>
      <c r="G244" s="206">
        <v>2</v>
      </c>
      <c r="H244" s="64"/>
      <c r="I244" s="77"/>
      <c r="J244" s="66"/>
      <c r="K244" s="1"/>
      <c r="L244" s="1"/>
      <c r="M244" s="1"/>
      <c r="N244" s="1"/>
      <c r="O244" s="1"/>
      <c r="P244" s="1"/>
      <c r="Q244" s="1"/>
      <c r="R244" s="1"/>
      <c r="S244" s="1"/>
      <c r="T244" s="1"/>
      <c r="U244" s="1"/>
      <c r="V244" s="1"/>
      <c r="W244" s="1"/>
      <c r="X244" s="1"/>
      <c r="Y244" s="1"/>
      <c r="Z244" s="1"/>
      <c r="AA244" s="1"/>
      <c r="AB244" s="1"/>
      <c r="AC244" s="1"/>
      <c r="AD244" s="1"/>
      <c r="AE244" s="1"/>
      <c r="AF244" s="1"/>
      <c r="AG244" s="1"/>
    </row>
    <row r="245" spans="1:33" ht="102.65" customHeight="1" x14ac:dyDescent="0.35">
      <c r="A245" s="101"/>
      <c r="B245" s="102">
        <v>39</v>
      </c>
      <c r="C245" s="116" t="s">
        <v>133</v>
      </c>
      <c r="D245" s="55"/>
      <c r="E245" s="56" t="s">
        <v>293</v>
      </c>
      <c r="F245" s="57"/>
      <c r="G245" s="205"/>
      <c r="H245" s="58"/>
      <c r="I245" s="59"/>
      <c r="J245" s="60"/>
      <c r="K245" s="1"/>
      <c r="L245" s="1"/>
      <c r="M245" s="1"/>
      <c r="N245" s="1"/>
      <c r="O245" s="1"/>
      <c r="P245" s="1"/>
      <c r="Q245" s="1"/>
      <c r="R245" s="1"/>
      <c r="S245" s="1"/>
      <c r="T245" s="1"/>
      <c r="U245" s="1"/>
      <c r="V245" s="1"/>
      <c r="W245" s="1"/>
      <c r="X245" s="1"/>
      <c r="Y245" s="1"/>
      <c r="Z245" s="1"/>
      <c r="AA245" s="1"/>
      <c r="AB245" s="1"/>
      <c r="AC245" s="1"/>
      <c r="AD245" s="1"/>
      <c r="AE245" s="1"/>
      <c r="AF245" s="1"/>
      <c r="AG245" s="1"/>
    </row>
    <row r="246" spans="1:33" ht="16.5" x14ac:dyDescent="0.35">
      <c r="A246" s="105"/>
      <c r="B246" s="106"/>
      <c r="C246" s="118"/>
      <c r="D246" s="67"/>
      <c r="E246" s="68" t="s">
        <v>165</v>
      </c>
      <c r="F246" s="69"/>
      <c r="G246" s="207">
        <v>2</v>
      </c>
      <c r="H246" s="76"/>
      <c r="I246" s="71"/>
      <c r="J246" s="2"/>
      <c r="K246" s="1"/>
      <c r="L246" s="1"/>
      <c r="M246" s="1"/>
      <c r="N246" s="1"/>
      <c r="O246" s="1"/>
      <c r="P246" s="1"/>
      <c r="Q246" s="1"/>
      <c r="R246" s="1"/>
      <c r="S246" s="1"/>
      <c r="T246" s="1"/>
      <c r="U246" s="1"/>
      <c r="V246" s="1"/>
      <c r="W246" s="1"/>
      <c r="X246" s="1"/>
      <c r="Y246" s="1"/>
      <c r="Z246" s="1"/>
      <c r="AA246" s="1"/>
      <c r="AB246" s="1"/>
      <c r="AC246" s="1"/>
      <c r="AD246" s="1"/>
      <c r="AE246" s="1"/>
      <c r="AF246" s="1"/>
      <c r="AG246" s="1"/>
    </row>
    <row r="247" spans="1:33" ht="17" thickBot="1" x14ac:dyDescent="0.4">
      <c r="A247" s="103"/>
      <c r="B247" s="104"/>
      <c r="C247" s="117"/>
      <c r="D247" s="61"/>
      <c r="E247" s="62" t="s">
        <v>294</v>
      </c>
      <c r="F247" s="63"/>
      <c r="G247" s="206">
        <v>2</v>
      </c>
      <c r="H247" s="64"/>
      <c r="I247" s="77"/>
      <c r="J247" s="66"/>
      <c r="K247" s="1"/>
      <c r="L247" s="1"/>
      <c r="M247" s="1"/>
      <c r="N247" s="1"/>
      <c r="O247" s="1"/>
      <c r="P247" s="1"/>
      <c r="Q247" s="1"/>
      <c r="R247" s="1"/>
      <c r="S247" s="1"/>
      <c r="T247" s="1"/>
      <c r="U247" s="1"/>
      <c r="V247" s="1"/>
      <c r="W247" s="1"/>
      <c r="X247" s="1"/>
      <c r="Y247" s="1"/>
      <c r="Z247" s="1"/>
      <c r="AA247" s="1"/>
      <c r="AB247" s="1"/>
      <c r="AC247" s="1"/>
      <c r="AD247" s="1"/>
      <c r="AE247" s="1"/>
      <c r="AF247" s="1"/>
      <c r="AG247" s="1"/>
    </row>
    <row r="248" spans="1:33" ht="20" thickTop="1" thickBot="1" x14ac:dyDescent="0.4">
      <c r="A248" s="109"/>
      <c r="B248" s="110"/>
      <c r="C248" s="225" t="s">
        <v>295</v>
      </c>
      <c r="D248" s="226"/>
      <c r="E248" s="226"/>
      <c r="F248" s="226"/>
      <c r="G248" s="226"/>
      <c r="H248" s="227"/>
      <c r="I248" s="121">
        <f>SUM(I160:I247)</f>
        <v>0</v>
      </c>
      <c r="J248" s="79"/>
      <c r="K248" s="1"/>
      <c r="L248" s="1"/>
      <c r="M248" s="1"/>
      <c r="N248" s="1"/>
      <c r="O248" s="1"/>
      <c r="P248" s="1"/>
      <c r="Q248" s="1"/>
      <c r="R248" s="1"/>
      <c r="S248" s="1"/>
      <c r="T248" s="1"/>
      <c r="U248" s="1"/>
      <c r="V248" s="1"/>
      <c r="W248" s="1"/>
      <c r="X248" s="1"/>
      <c r="Y248" s="1"/>
      <c r="Z248" s="1"/>
      <c r="AA248" s="1"/>
      <c r="AB248" s="1"/>
      <c r="AC248" s="1"/>
      <c r="AD248" s="1"/>
      <c r="AE248" s="1"/>
      <c r="AF248" s="1"/>
      <c r="AG248" s="1"/>
    </row>
    <row r="249" spans="1:33" ht="15" thickTop="1" x14ac:dyDescent="0.35">
      <c r="K249" s="85"/>
      <c r="L249" s="85"/>
      <c r="M249" s="85"/>
      <c r="N249" s="85"/>
      <c r="O249" s="85"/>
      <c r="P249" s="85"/>
      <c r="Q249" s="85"/>
      <c r="R249" s="85"/>
      <c r="S249" s="85"/>
      <c r="T249" s="85"/>
      <c r="U249" s="85"/>
      <c r="V249" s="85"/>
      <c r="W249" s="85"/>
      <c r="X249" s="85"/>
      <c r="Y249" s="85"/>
      <c r="Z249" s="85"/>
      <c r="AA249" s="85"/>
      <c r="AB249" s="85"/>
      <c r="AC249" s="85"/>
      <c r="AD249" s="85"/>
      <c r="AE249" s="85"/>
      <c r="AF249" s="85"/>
      <c r="AG249" s="85"/>
    </row>
    <row r="250" spans="1:33" x14ac:dyDescent="0.35">
      <c r="K250" s="85"/>
      <c r="L250" s="85"/>
      <c r="M250" s="85"/>
      <c r="N250" s="85"/>
      <c r="O250" s="85"/>
      <c r="P250" s="85"/>
      <c r="Q250" s="85"/>
      <c r="R250" s="85"/>
      <c r="S250" s="85"/>
      <c r="T250" s="85"/>
      <c r="U250" s="85"/>
      <c r="V250" s="85"/>
      <c r="W250" s="85"/>
      <c r="X250" s="85"/>
      <c r="Y250" s="85"/>
      <c r="Z250" s="85"/>
      <c r="AA250" s="85"/>
      <c r="AB250" s="85"/>
      <c r="AC250" s="85"/>
      <c r="AD250" s="85"/>
      <c r="AE250" s="85"/>
      <c r="AF250" s="85"/>
      <c r="AG250" s="85"/>
    </row>
    <row r="251" spans="1:33" ht="15" thickBot="1" x14ac:dyDescent="0.4">
      <c r="A251" s="86"/>
      <c r="B251" s="86"/>
      <c r="C251" s="86"/>
      <c r="D251" s="86"/>
      <c r="E251" s="86"/>
      <c r="F251" s="86"/>
      <c r="G251" s="86"/>
      <c r="H251" s="86"/>
      <c r="I251" s="86"/>
      <c r="J251" s="86"/>
      <c r="K251" s="85"/>
      <c r="L251" s="85"/>
      <c r="M251" s="85"/>
      <c r="N251" s="85"/>
      <c r="O251" s="85"/>
      <c r="P251" s="85"/>
      <c r="Q251" s="85"/>
      <c r="R251" s="85"/>
      <c r="S251" s="85"/>
      <c r="T251" s="85"/>
      <c r="U251" s="85"/>
      <c r="V251" s="85"/>
      <c r="W251" s="85"/>
      <c r="X251" s="85"/>
      <c r="Y251" s="85"/>
      <c r="Z251" s="85"/>
      <c r="AA251" s="85"/>
      <c r="AB251" s="85"/>
      <c r="AC251" s="85"/>
      <c r="AD251" s="85"/>
      <c r="AE251" s="85"/>
      <c r="AF251" s="85"/>
      <c r="AG251" s="85"/>
    </row>
    <row r="252" spans="1:33" ht="31" thickTop="1" thickBot="1" x14ac:dyDescent="0.65">
      <c r="A252" s="86"/>
      <c r="B252" s="228" t="s">
        <v>296</v>
      </c>
      <c r="C252" s="228"/>
      <c r="D252" s="228"/>
      <c r="E252" s="228"/>
      <c r="F252" s="228"/>
      <c r="G252" s="228"/>
      <c r="H252" s="228"/>
      <c r="I252" s="228"/>
      <c r="J252" s="86"/>
      <c r="K252" s="85"/>
      <c r="L252" s="85"/>
      <c r="M252" s="85"/>
      <c r="N252" s="85"/>
      <c r="O252" s="85"/>
      <c r="P252" s="85"/>
      <c r="Q252" s="85"/>
      <c r="R252" s="85"/>
      <c r="S252" s="85"/>
      <c r="T252" s="85"/>
      <c r="U252" s="85"/>
      <c r="V252" s="85"/>
      <c r="W252" s="85"/>
      <c r="X252" s="85"/>
      <c r="Y252" s="85"/>
      <c r="Z252" s="85"/>
      <c r="AA252" s="85"/>
      <c r="AB252" s="85"/>
      <c r="AC252" s="85"/>
      <c r="AD252" s="85"/>
      <c r="AE252" s="85"/>
      <c r="AF252" s="85"/>
      <c r="AG252" s="85"/>
    </row>
    <row r="253" spans="1:33" ht="15.5" thickTop="1" thickBot="1" x14ac:dyDescent="0.4">
      <c r="A253" s="86"/>
      <c r="B253" s="87"/>
      <c r="C253" s="87"/>
      <c r="D253" s="87"/>
      <c r="E253" s="87"/>
      <c r="F253" s="87"/>
      <c r="G253" s="87"/>
      <c r="H253" s="87"/>
      <c r="I253" s="87"/>
      <c r="J253" s="86"/>
      <c r="K253" s="85"/>
      <c r="L253" s="85"/>
      <c r="M253" s="85"/>
      <c r="N253" s="85"/>
      <c r="O253" s="85"/>
      <c r="P253" s="85"/>
      <c r="Q253" s="85"/>
      <c r="R253" s="85"/>
      <c r="S253" s="85"/>
      <c r="T253" s="85"/>
      <c r="U253" s="85"/>
      <c r="V253" s="85"/>
      <c r="W253" s="85"/>
      <c r="X253" s="85"/>
      <c r="Y253" s="85"/>
      <c r="Z253" s="85"/>
      <c r="AA253" s="85"/>
      <c r="AB253" s="85"/>
      <c r="AC253" s="85"/>
      <c r="AD253" s="85"/>
      <c r="AE253" s="85"/>
      <c r="AF253" s="85"/>
      <c r="AG253" s="85"/>
    </row>
    <row r="254" spans="1:33" ht="28.5" thickTop="1" thickBot="1" x14ac:dyDescent="0.6">
      <c r="A254" s="86"/>
      <c r="B254" s="122">
        <v>2.1</v>
      </c>
      <c r="C254" s="223" t="s">
        <v>76</v>
      </c>
      <c r="D254" s="223"/>
      <c r="E254" s="223"/>
      <c r="F254" s="223"/>
      <c r="G254" s="223"/>
      <c r="H254" s="223"/>
      <c r="I254" s="123">
        <f>I84</f>
        <v>0</v>
      </c>
      <c r="J254" s="86"/>
      <c r="K254" s="85"/>
      <c r="L254" s="85"/>
      <c r="M254" s="85"/>
      <c r="N254" s="85"/>
      <c r="O254" s="85"/>
      <c r="P254" s="85"/>
      <c r="Q254" s="85"/>
      <c r="R254" s="85"/>
      <c r="S254" s="85"/>
      <c r="T254" s="85"/>
      <c r="U254" s="85"/>
      <c r="V254" s="85"/>
      <c r="W254" s="85"/>
      <c r="X254" s="85"/>
      <c r="Y254" s="85"/>
      <c r="Z254" s="85"/>
      <c r="AA254" s="85"/>
      <c r="AB254" s="85"/>
      <c r="AC254" s="85"/>
      <c r="AD254" s="85"/>
      <c r="AE254" s="85"/>
      <c r="AF254" s="85"/>
      <c r="AG254" s="85"/>
    </row>
    <row r="255" spans="1:33" ht="28.5" thickTop="1" thickBot="1" x14ac:dyDescent="0.6">
      <c r="A255" s="86"/>
      <c r="B255" s="122">
        <v>2.2000000000000002</v>
      </c>
      <c r="C255" s="223" t="s">
        <v>177</v>
      </c>
      <c r="D255" s="223"/>
      <c r="E255" s="223"/>
      <c r="F255" s="223"/>
      <c r="G255" s="223"/>
      <c r="H255" s="223"/>
      <c r="I255" s="123">
        <f>I158</f>
        <v>0</v>
      </c>
      <c r="J255" s="86"/>
      <c r="K255" s="85"/>
      <c r="L255" s="85"/>
      <c r="M255" s="85"/>
      <c r="N255" s="85"/>
      <c r="O255" s="85"/>
      <c r="P255" s="85"/>
      <c r="Q255" s="85"/>
      <c r="R255" s="85"/>
      <c r="S255" s="85"/>
      <c r="T255" s="85"/>
      <c r="U255" s="85"/>
      <c r="V255" s="85"/>
      <c r="W255" s="85"/>
      <c r="X255" s="85"/>
      <c r="Y255" s="85"/>
      <c r="Z255" s="85"/>
      <c r="AA255" s="85"/>
      <c r="AB255" s="85"/>
      <c r="AC255" s="85"/>
      <c r="AD255" s="85"/>
      <c r="AE255" s="85"/>
      <c r="AF255" s="85"/>
      <c r="AG255" s="85"/>
    </row>
    <row r="256" spans="1:33" ht="28.5" thickTop="1" thickBot="1" x14ac:dyDescent="0.6">
      <c r="A256" s="86"/>
      <c r="B256" s="122">
        <v>2.2999999999999998</v>
      </c>
      <c r="C256" s="223" t="s">
        <v>234</v>
      </c>
      <c r="D256" s="223"/>
      <c r="E256" s="223"/>
      <c r="F256" s="223"/>
      <c r="G256" s="223"/>
      <c r="H256" s="223"/>
      <c r="I256" s="123">
        <f>I248</f>
        <v>0</v>
      </c>
      <c r="J256" s="86"/>
      <c r="K256" s="85"/>
      <c r="L256" s="85"/>
      <c r="M256" s="85"/>
      <c r="N256" s="85"/>
      <c r="O256" s="85"/>
      <c r="P256" s="85"/>
      <c r="Q256" s="85"/>
      <c r="R256" s="85"/>
      <c r="S256" s="85"/>
      <c r="T256" s="85"/>
      <c r="U256" s="85"/>
      <c r="V256" s="85"/>
      <c r="W256" s="85"/>
      <c r="X256" s="85"/>
      <c r="Y256" s="85"/>
      <c r="Z256" s="85"/>
      <c r="AA256" s="85"/>
      <c r="AB256" s="85"/>
      <c r="AC256" s="85"/>
      <c r="AD256" s="85"/>
      <c r="AE256" s="85"/>
      <c r="AF256" s="85"/>
      <c r="AG256" s="85"/>
    </row>
    <row r="257" spans="1:33" ht="15.5" thickTop="1" thickBot="1" x14ac:dyDescent="0.4">
      <c r="A257" s="86"/>
      <c r="B257" s="87"/>
      <c r="C257" s="87"/>
      <c r="D257" s="87"/>
      <c r="E257" s="87"/>
      <c r="F257" s="87"/>
      <c r="G257" s="87"/>
      <c r="H257" s="87"/>
      <c r="I257" s="87"/>
      <c r="J257" s="86"/>
      <c r="K257" s="85"/>
      <c r="L257" s="85"/>
      <c r="M257" s="85"/>
      <c r="N257" s="85"/>
      <c r="O257" s="85"/>
      <c r="P257" s="85"/>
      <c r="Q257" s="85"/>
      <c r="R257" s="85"/>
      <c r="S257" s="85"/>
      <c r="T257" s="85"/>
      <c r="U257" s="85"/>
      <c r="V257" s="85"/>
      <c r="W257" s="85"/>
      <c r="X257" s="85"/>
      <c r="Y257" s="85"/>
      <c r="Z257" s="85"/>
      <c r="AA257" s="85"/>
      <c r="AB257" s="85"/>
      <c r="AC257" s="85"/>
      <c r="AD257" s="85"/>
      <c r="AE257" s="85"/>
      <c r="AF257" s="85"/>
      <c r="AG257" s="85"/>
    </row>
    <row r="258" spans="1:33" ht="31" thickTop="1" thickBot="1" x14ac:dyDescent="0.65">
      <c r="A258" s="86"/>
      <c r="B258" s="224" t="s">
        <v>297</v>
      </c>
      <c r="C258" s="224"/>
      <c r="D258" s="224"/>
      <c r="E258" s="224"/>
      <c r="F258" s="224"/>
      <c r="G258" s="224"/>
      <c r="H258" s="224"/>
      <c r="I258" s="124">
        <f>SUM(I254:I256)</f>
        <v>0</v>
      </c>
      <c r="J258" s="86"/>
      <c r="K258" s="85"/>
      <c r="L258" s="85"/>
      <c r="M258" s="85"/>
      <c r="N258" s="85"/>
      <c r="O258" s="85"/>
      <c r="P258" s="85"/>
      <c r="Q258" s="85"/>
      <c r="R258" s="85"/>
      <c r="S258" s="85"/>
      <c r="T258" s="85"/>
      <c r="U258" s="85"/>
      <c r="V258" s="85"/>
      <c r="W258" s="85"/>
      <c r="X258" s="85"/>
      <c r="Y258" s="85"/>
      <c r="Z258" s="85"/>
      <c r="AA258" s="85"/>
      <c r="AB258" s="85"/>
      <c r="AC258" s="85"/>
      <c r="AD258" s="85"/>
      <c r="AE258" s="85"/>
      <c r="AF258" s="85"/>
      <c r="AG258" s="85"/>
    </row>
    <row r="259" spans="1:33" ht="30.5" thickTop="1" x14ac:dyDescent="0.6">
      <c r="A259" s="86"/>
      <c r="B259" s="88"/>
      <c r="C259" s="88"/>
      <c r="D259" s="88"/>
      <c r="E259" s="88"/>
      <c r="F259" s="88"/>
      <c r="G259" s="88"/>
      <c r="H259" s="88"/>
      <c r="I259" s="89"/>
      <c r="J259" s="86"/>
      <c r="K259" s="85"/>
      <c r="L259" s="85"/>
      <c r="M259" s="85"/>
      <c r="N259" s="85"/>
      <c r="O259" s="85"/>
      <c r="P259" s="85"/>
      <c r="Q259" s="85"/>
      <c r="R259" s="85"/>
      <c r="S259" s="85"/>
      <c r="T259" s="85"/>
      <c r="U259" s="85"/>
      <c r="V259" s="85"/>
      <c r="W259" s="85"/>
      <c r="X259" s="85"/>
      <c r="Y259" s="85"/>
      <c r="Z259" s="85"/>
      <c r="AA259" s="85"/>
      <c r="AB259" s="85"/>
      <c r="AC259" s="85"/>
      <c r="AD259" s="85"/>
      <c r="AE259" s="85"/>
      <c r="AF259" s="85"/>
      <c r="AG259" s="85"/>
    </row>
    <row r="260" spans="1:33" x14ac:dyDescent="0.35">
      <c r="A260" s="90"/>
      <c r="B260" s="90"/>
      <c r="C260" s="90"/>
      <c r="D260" s="90"/>
      <c r="E260" s="90"/>
      <c r="F260" s="90"/>
      <c r="G260" s="90"/>
      <c r="H260" s="90"/>
      <c r="I260" s="90"/>
      <c r="J260" s="90"/>
      <c r="K260" s="85"/>
      <c r="L260" s="85"/>
      <c r="M260" s="85"/>
      <c r="N260" s="85"/>
      <c r="O260" s="85"/>
      <c r="P260" s="85"/>
      <c r="Q260" s="85"/>
      <c r="R260" s="85"/>
      <c r="S260" s="85"/>
      <c r="T260" s="85"/>
      <c r="U260" s="85"/>
      <c r="V260" s="85"/>
      <c r="W260" s="85"/>
      <c r="X260" s="85"/>
      <c r="Y260" s="85"/>
      <c r="Z260" s="85"/>
      <c r="AA260" s="85"/>
      <c r="AB260" s="85"/>
      <c r="AC260" s="85"/>
      <c r="AD260" s="85"/>
      <c r="AE260" s="85"/>
      <c r="AF260" s="85"/>
      <c r="AG260" s="85"/>
    </row>
    <row r="261" spans="1:33" x14ac:dyDescent="0.35">
      <c r="A261" s="90"/>
      <c r="B261" s="90"/>
      <c r="C261" s="90"/>
      <c r="D261" s="90"/>
      <c r="E261" s="90"/>
      <c r="F261" s="90"/>
      <c r="G261" s="90"/>
      <c r="H261" s="90"/>
      <c r="I261" s="90"/>
      <c r="J261" s="90"/>
      <c r="K261" s="85"/>
      <c r="L261" s="85"/>
      <c r="M261" s="85"/>
      <c r="N261" s="85"/>
      <c r="O261" s="85"/>
      <c r="P261" s="85"/>
      <c r="Q261" s="85"/>
      <c r="R261" s="85"/>
      <c r="S261" s="85"/>
      <c r="T261" s="85"/>
      <c r="U261" s="85"/>
      <c r="V261" s="85"/>
      <c r="W261" s="85"/>
      <c r="X261" s="85"/>
      <c r="Y261" s="85"/>
      <c r="Z261" s="85"/>
      <c r="AA261" s="85"/>
      <c r="AB261" s="85"/>
      <c r="AC261" s="85"/>
      <c r="AD261" s="85"/>
      <c r="AE261" s="85"/>
      <c r="AF261" s="85"/>
      <c r="AG261" s="85"/>
    </row>
    <row r="262" spans="1:33" x14ac:dyDescent="0.35">
      <c r="A262" s="90"/>
      <c r="B262" s="90"/>
      <c r="C262" s="90"/>
      <c r="D262" s="90"/>
      <c r="E262" s="90"/>
      <c r="F262" s="90"/>
      <c r="G262" s="90"/>
      <c r="H262" s="90"/>
      <c r="I262" s="90"/>
      <c r="J262" s="90"/>
      <c r="K262" s="85"/>
      <c r="L262" s="85"/>
      <c r="M262" s="85"/>
      <c r="N262" s="85"/>
      <c r="O262" s="85"/>
      <c r="P262" s="85"/>
      <c r="Q262" s="85"/>
      <c r="R262" s="85"/>
      <c r="S262" s="85"/>
      <c r="T262" s="85"/>
      <c r="U262" s="85"/>
      <c r="V262" s="85"/>
      <c r="W262" s="85"/>
      <c r="X262" s="85"/>
      <c r="Y262" s="85"/>
      <c r="Z262" s="85"/>
      <c r="AA262" s="85"/>
      <c r="AB262" s="85"/>
      <c r="AC262" s="85"/>
      <c r="AD262" s="85"/>
      <c r="AE262" s="85"/>
      <c r="AF262" s="85"/>
      <c r="AG262" s="85"/>
    </row>
    <row r="263" spans="1:33" x14ac:dyDescent="0.35">
      <c r="A263" s="90"/>
      <c r="B263" s="90"/>
      <c r="C263" s="90"/>
      <c r="D263" s="90"/>
      <c r="E263" s="90"/>
      <c r="F263" s="90"/>
      <c r="G263" s="90"/>
      <c r="H263" s="90"/>
      <c r="I263" s="90"/>
      <c r="J263" s="90"/>
      <c r="K263" s="85"/>
      <c r="L263" s="85"/>
      <c r="M263" s="85"/>
      <c r="N263" s="85"/>
      <c r="O263" s="85"/>
      <c r="P263" s="85"/>
      <c r="Q263" s="85"/>
      <c r="R263" s="85"/>
      <c r="S263" s="85"/>
      <c r="T263" s="85"/>
      <c r="U263" s="85"/>
      <c r="V263" s="85"/>
      <c r="W263" s="85"/>
      <c r="X263" s="85"/>
      <c r="Y263" s="85"/>
      <c r="Z263" s="85"/>
      <c r="AA263" s="85"/>
      <c r="AB263" s="85"/>
      <c r="AC263" s="85"/>
      <c r="AD263" s="85"/>
      <c r="AE263" s="85"/>
      <c r="AF263" s="85"/>
      <c r="AG263" s="85"/>
    </row>
    <row r="264" spans="1:33" x14ac:dyDescent="0.35">
      <c r="A264" s="85"/>
      <c r="B264" s="85"/>
      <c r="C264" s="85"/>
      <c r="D264" s="85"/>
      <c r="E264" s="85"/>
      <c r="F264" s="85"/>
      <c r="G264" s="85"/>
      <c r="H264" s="85"/>
      <c r="I264" s="85"/>
      <c r="J264" s="85"/>
      <c r="K264" s="85"/>
      <c r="L264" s="85"/>
      <c r="M264" s="85"/>
      <c r="N264" s="85"/>
      <c r="O264" s="85"/>
      <c r="P264" s="85"/>
      <c r="Q264" s="85"/>
      <c r="R264" s="85"/>
      <c r="S264" s="85"/>
      <c r="T264" s="85"/>
      <c r="U264" s="85"/>
      <c r="V264" s="85"/>
      <c r="W264" s="85"/>
      <c r="X264" s="85"/>
      <c r="Y264" s="85"/>
      <c r="Z264" s="85"/>
      <c r="AA264" s="85"/>
      <c r="AB264" s="85"/>
      <c r="AC264" s="85"/>
      <c r="AD264" s="85"/>
      <c r="AE264" s="85"/>
      <c r="AF264" s="85"/>
      <c r="AG264" s="85"/>
    </row>
    <row r="265" spans="1:33" x14ac:dyDescent="0.35">
      <c r="A265" s="85"/>
      <c r="B265" s="85"/>
      <c r="C265" s="85"/>
      <c r="D265" s="85"/>
      <c r="E265" s="85"/>
      <c r="F265" s="85"/>
      <c r="G265" s="85"/>
      <c r="H265" s="85"/>
      <c r="I265" s="85"/>
      <c r="J265" s="85"/>
      <c r="K265" s="85"/>
      <c r="L265" s="85"/>
      <c r="M265" s="85"/>
      <c r="N265" s="85"/>
      <c r="O265" s="85"/>
      <c r="P265" s="85"/>
      <c r="Q265" s="85"/>
      <c r="R265" s="85"/>
      <c r="S265" s="85"/>
      <c r="T265" s="85"/>
      <c r="U265" s="85"/>
      <c r="V265" s="85"/>
      <c r="W265" s="85"/>
      <c r="X265" s="85"/>
      <c r="Y265" s="85"/>
      <c r="Z265" s="85"/>
      <c r="AA265" s="85"/>
      <c r="AB265" s="85"/>
      <c r="AC265" s="85"/>
      <c r="AD265" s="85"/>
      <c r="AE265" s="85"/>
      <c r="AF265" s="85"/>
      <c r="AG265" s="85"/>
    </row>
    <row r="266" spans="1:33" x14ac:dyDescent="0.35">
      <c r="A266" s="85"/>
      <c r="B266" s="85"/>
      <c r="C266" s="85"/>
      <c r="D266" s="85"/>
      <c r="E266" s="85"/>
      <c r="F266" s="85"/>
      <c r="G266" s="85"/>
      <c r="H266" s="85"/>
      <c r="I266" s="85"/>
      <c r="J266" s="85"/>
      <c r="K266" s="85"/>
      <c r="L266" s="85"/>
      <c r="M266" s="85"/>
      <c r="N266" s="85"/>
      <c r="O266" s="85"/>
      <c r="P266" s="85"/>
      <c r="Q266" s="85"/>
      <c r="R266" s="85"/>
      <c r="S266" s="85"/>
      <c r="T266" s="85"/>
      <c r="U266" s="85"/>
      <c r="V266" s="85"/>
      <c r="W266" s="85"/>
      <c r="X266" s="85"/>
      <c r="Y266" s="85"/>
      <c r="Z266" s="85"/>
      <c r="AA266" s="85"/>
      <c r="AB266" s="85"/>
      <c r="AC266" s="85"/>
      <c r="AD266" s="85"/>
      <c r="AE266" s="85"/>
      <c r="AF266" s="85"/>
      <c r="AG266" s="85"/>
    </row>
    <row r="267" spans="1:33" x14ac:dyDescent="0.35">
      <c r="A267" s="85"/>
      <c r="B267" s="85"/>
      <c r="C267" s="85"/>
      <c r="D267" s="85"/>
      <c r="E267" s="85"/>
      <c r="F267" s="85"/>
      <c r="G267" s="85"/>
      <c r="H267" s="85"/>
      <c r="I267" s="85"/>
      <c r="J267" s="85"/>
      <c r="K267" s="85"/>
      <c r="L267" s="85"/>
      <c r="M267" s="85"/>
      <c r="N267" s="85"/>
      <c r="O267" s="85"/>
      <c r="P267" s="85"/>
      <c r="Q267" s="85"/>
      <c r="R267" s="85"/>
      <c r="S267" s="85"/>
      <c r="T267" s="85"/>
      <c r="U267" s="85"/>
      <c r="V267" s="85"/>
      <c r="W267" s="85"/>
      <c r="X267" s="85"/>
      <c r="Y267" s="85"/>
      <c r="Z267" s="85"/>
      <c r="AA267" s="85"/>
      <c r="AB267" s="85"/>
      <c r="AC267" s="85"/>
      <c r="AD267" s="85"/>
      <c r="AE267" s="85"/>
      <c r="AF267" s="85"/>
      <c r="AG267" s="85"/>
    </row>
    <row r="268" spans="1:33" x14ac:dyDescent="0.35">
      <c r="A268" s="85"/>
      <c r="B268" s="85"/>
      <c r="C268" s="85"/>
      <c r="D268" s="85"/>
      <c r="E268" s="85"/>
      <c r="F268" s="85"/>
      <c r="G268" s="85"/>
      <c r="H268" s="85"/>
      <c r="I268" s="85"/>
      <c r="J268" s="85"/>
      <c r="K268" s="85"/>
      <c r="L268" s="85"/>
      <c r="M268" s="85"/>
      <c r="N268" s="85"/>
      <c r="O268" s="85"/>
      <c r="P268" s="85"/>
      <c r="Q268" s="85"/>
      <c r="R268" s="85"/>
      <c r="S268" s="85"/>
      <c r="T268" s="85"/>
      <c r="U268" s="85"/>
      <c r="V268" s="85"/>
      <c r="W268" s="85"/>
      <c r="X268" s="85"/>
      <c r="Y268" s="85"/>
      <c r="Z268" s="85"/>
      <c r="AA268" s="85"/>
      <c r="AB268" s="85"/>
      <c r="AC268" s="85"/>
      <c r="AD268" s="85"/>
      <c r="AE268" s="85"/>
      <c r="AF268" s="85"/>
      <c r="AG268" s="85"/>
    </row>
    <row r="269" spans="1:33" x14ac:dyDescent="0.35">
      <c r="A269" s="85"/>
      <c r="B269" s="85"/>
      <c r="C269" s="85"/>
      <c r="D269" s="85"/>
      <c r="E269" s="85"/>
      <c r="F269" s="85"/>
      <c r="G269" s="85"/>
      <c r="H269" s="85"/>
      <c r="I269" s="85"/>
      <c r="J269" s="85"/>
      <c r="K269" s="85"/>
      <c r="L269" s="85"/>
      <c r="M269" s="85"/>
      <c r="N269" s="85"/>
      <c r="O269" s="85"/>
      <c r="P269" s="85"/>
      <c r="Q269" s="85"/>
      <c r="R269" s="85"/>
      <c r="S269" s="85"/>
      <c r="T269" s="85"/>
      <c r="U269" s="85"/>
      <c r="V269" s="85"/>
      <c r="W269" s="85"/>
      <c r="X269" s="85"/>
      <c r="Y269" s="85"/>
      <c r="Z269" s="85"/>
      <c r="AA269" s="85"/>
      <c r="AB269" s="85"/>
      <c r="AC269" s="85"/>
      <c r="AD269" s="85"/>
      <c r="AE269" s="85"/>
      <c r="AF269" s="85"/>
      <c r="AG269" s="85"/>
    </row>
    <row r="270" spans="1:33" x14ac:dyDescent="0.35">
      <c r="A270" s="85"/>
      <c r="B270" s="85"/>
      <c r="C270" s="85"/>
      <c r="D270" s="85"/>
      <c r="E270" s="85"/>
      <c r="F270" s="85"/>
      <c r="G270" s="85"/>
      <c r="H270" s="85"/>
      <c r="I270" s="85"/>
      <c r="J270" s="85"/>
      <c r="K270" s="85"/>
      <c r="L270" s="85"/>
      <c r="M270" s="85"/>
      <c r="N270" s="85"/>
      <c r="O270" s="85"/>
      <c r="P270" s="85"/>
      <c r="Q270" s="85"/>
      <c r="R270" s="85"/>
      <c r="S270" s="85"/>
      <c r="T270" s="85"/>
      <c r="U270" s="85"/>
      <c r="V270" s="85"/>
      <c r="W270" s="85"/>
      <c r="X270" s="85"/>
      <c r="Y270" s="85"/>
      <c r="Z270" s="85"/>
      <c r="AA270" s="85"/>
      <c r="AB270" s="85"/>
      <c r="AC270" s="85"/>
      <c r="AD270" s="85"/>
      <c r="AE270" s="85"/>
      <c r="AF270" s="85"/>
      <c r="AG270" s="85"/>
    </row>
    <row r="271" spans="1:33" x14ac:dyDescent="0.35">
      <c r="A271" s="85"/>
      <c r="B271" s="85"/>
      <c r="C271" s="85"/>
      <c r="D271" s="85"/>
      <c r="E271" s="85"/>
      <c r="F271" s="85"/>
      <c r="G271" s="85"/>
      <c r="H271" s="85"/>
      <c r="I271" s="85"/>
      <c r="J271" s="85"/>
      <c r="K271" s="85"/>
      <c r="L271" s="85"/>
      <c r="M271" s="85"/>
      <c r="N271" s="85"/>
      <c r="O271" s="85"/>
      <c r="P271" s="85"/>
      <c r="Q271" s="85"/>
      <c r="R271" s="85"/>
      <c r="S271" s="85"/>
      <c r="T271" s="85"/>
      <c r="U271" s="85"/>
      <c r="V271" s="85"/>
      <c r="W271" s="85"/>
      <c r="X271" s="85"/>
      <c r="Y271" s="85"/>
      <c r="Z271" s="85"/>
      <c r="AA271" s="85"/>
      <c r="AB271" s="85"/>
      <c r="AC271" s="85"/>
      <c r="AD271" s="85"/>
      <c r="AE271" s="85"/>
      <c r="AF271" s="85"/>
      <c r="AG271" s="85"/>
    </row>
    <row r="272" spans="1:33" x14ac:dyDescent="0.35">
      <c r="A272" s="85"/>
      <c r="B272" s="85"/>
      <c r="C272" s="85"/>
      <c r="D272" s="85"/>
      <c r="E272" s="85"/>
      <c r="F272" s="85"/>
      <c r="G272" s="85"/>
      <c r="H272" s="85"/>
      <c r="I272" s="85"/>
      <c r="J272" s="85"/>
      <c r="K272" s="85"/>
      <c r="L272" s="85"/>
      <c r="M272" s="85"/>
      <c r="N272" s="85"/>
      <c r="O272" s="85"/>
      <c r="P272" s="85"/>
      <c r="Q272" s="85"/>
      <c r="R272" s="85"/>
      <c r="S272" s="85"/>
      <c r="T272" s="85"/>
      <c r="U272" s="85"/>
      <c r="V272" s="85"/>
      <c r="W272" s="85"/>
      <c r="X272" s="85"/>
      <c r="Y272" s="85"/>
      <c r="Z272" s="85"/>
      <c r="AA272" s="85"/>
      <c r="AB272" s="85"/>
      <c r="AC272" s="85"/>
      <c r="AD272" s="85"/>
      <c r="AE272" s="85"/>
      <c r="AF272" s="85"/>
      <c r="AG272" s="85"/>
    </row>
    <row r="273" spans="1:33" x14ac:dyDescent="0.35">
      <c r="A273" s="85"/>
      <c r="B273" s="85"/>
      <c r="C273" s="85"/>
      <c r="D273" s="85"/>
      <c r="E273" s="85"/>
      <c r="F273" s="85"/>
      <c r="G273" s="85"/>
      <c r="H273" s="85"/>
      <c r="I273" s="85"/>
      <c r="J273" s="85"/>
      <c r="K273" s="85"/>
      <c r="L273" s="85"/>
      <c r="M273" s="85"/>
      <c r="N273" s="85"/>
      <c r="O273" s="85"/>
      <c r="P273" s="85"/>
      <c r="Q273" s="85"/>
      <c r="R273" s="85"/>
      <c r="S273" s="85"/>
      <c r="T273" s="85"/>
      <c r="U273" s="85"/>
      <c r="V273" s="85"/>
      <c r="W273" s="85"/>
      <c r="X273" s="85"/>
      <c r="Y273" s="85"/>
      <c r="Z273" s="85"/>
      <c r="AA273" s="85"/>
      <c r="AB273" s="85"/>
      <c r="AC273" s="85"/>
      <c r="AD273" s="85"/>
      <c r="AE273" s="85"/>
      <c r="AF273" s="85"/>
      <c r="AG273" s="85"/>
    </row>
    <row r="274" spans="1:33" x14ac:dyDescent="0.35">
      <c r="A274" s="85"/>
      <c r="B274" s="85"/>
      <c r="C274" s="85"/>
      <c r="D274" s="85"/>
      <c r="E274" s="85"/>
      <c r="F274" s="85"/>
      <c r="G274" s="85"/>
      <c r="H274" s="85"/>
      <c r="I274" s="85"/>
      <c r="J274" s="85"/>
      <c r="K274" s="85"/>
      <c r="L274" s="85"/>
      <c r="M274" s="85"/>
      <c r="N274" s="85"/>
      <c r="O274" s="85"/>
      <c r="P274" s="85"/>
      <c r="Q274" s="85"/>
      <c r="R274" s="85"/>
      <c r="S274" s="85"/>
      <c r="T274" s="85"/>
      <c r="U274" s="85"/>
      <c r="V274" s="85"/>
      <c r="W274" s="85"/>
      <c r="X274" s="85"/>
      <c r="Y274" s="85"/>
      <c r="Z274" s="85"/>
      <c r="AA274" s="85"/>
      <c r="AB274" s="85"/>
      <c r="AC274" s="85"/>
      <c r="AD274" s="85"/>
      <c r="AE274" s="85"/>
      <c r="AF274" s="85"/>
      <c r="AG274" s="85"/>
    </row>
    <row r="275" spans="1:33" x14ac:dyDescent="0.35">
      <c r="A275" s="85"/>
      <c r="B275" s="85"/>
      <c r="C275" s="85"/>
      <c r="D275" s="85"/>
      <c r="E275" s="85"/>
      <c r="F275" s="85"/>
      <c r="G275" s="85"/>
      <c r="H275" s="85"/>
      <c r="I275" s="85"/>
      <c r="J275" s="85"/>
      <c r="K275" s="85"/>
      <c r="L275" s="85"/>
      <c r="M275" s="85"/>
      <c r="N275" s="85"/>
      <c r="O275" s="85"/>
      <c r="P275" s="85"/>
      <c r="Q275" s="85"/>
      <c r="R275" s="85"/>
      <c r="S275" s="85"/>
      <c r="T275" s="85"/>
      <c r="U275" s="85"/>
      <c r="V275" s="85"/>
      <c r="W275" s="85"/>
      <c r="X275" s="85"/>
      <c r="Y275" s="85"/>
      <c r="Z275" s="85"/>
      <c r="AA275" s="85"/>
      <c r="AB275" s="85"/>
      <c r="AC275" s="85"/>
      <c r="AD275" s="85"/>
      <c r="AE275" s="85"/>
      <c r="AF275" s="85"/>
      <c r="AG275" s="85"/>
    </row>
    <row r="276" spans="1:33" x14ac:dyDescent="0.35">
      <c r="A276" s="85"/>
      <c r="B276" s="85"/>
      <c r="C276" s="85"/>
      <c r="D276" s="85"/>
      <c r="E276" s="85"/>
      <c r="F276" s="85"/>
      <c r="G276" s="85"/>
      <c r="H276" s="85"/>
      <c r="I276" s="85"/>
      <c r="J276" s="85"/>
      <c r="K276" s="85"/>
      <c r="L276" s="85"/>
      <c r="M276" s="85"/>
      <c r="N276" s="85"/>
      <c r="O276" s="85"/>
      <c r="P276" s="85"/>
      <c r="Q276" s="85"/>
      <c r="R276" s="85"/>
      <c r="S276" s="85"/>
      <c r="T276" s="85"/>
      <c r="U276" s="85"/>
      <c r="V276" s="85"/>
      <c r="W276" s="85"/>
      <c r="X276" s="85"/>
      <c r="Y276" s="85"/>
      <c r="Z276" s="85"/>
      <c r="AA276" s="85"/>
      <c r="AB276" s="85"/>
      <c r="AC276" s="85"/>
      <c r="AD276" s="85"/>
      <c r="AE276" s="85"/>
      <c r="AF276" s="85"/>
      <c r="AG276" s="85"/>
    </row>
    <row r="277" spans="1:33" x14ac:dyDescent="0.35">
      <c r="A277" s="85"/>
      <c r="B277" s="85"/>
      <c r="C277" s="85"/>
      <c r="D277" s="85"/>
      <c r="E277" s="85"/>
      <c r="F277" s="85"/>
      <c r="G277" s="85"/>
      <c r="H277" s="85"/>
      <c r="I277" s="85"/>
      <c r="J277" s="85"/>
      <c r="K277" s="85"/>
      <c r="L277" s="85"/>
      <c r="M277" s="85"/>
      <c r="N277" s="85"/>
      <c r="O277" s="85"/>
      <c r="P277" s="85"/>
      <c r="Q277" s="85"/>
      <c r="R277" s="85"/>
      <c r="S277" s="85"/>
      <c r="T277" s="85"/>
      <c r="U277" s="85"/>
      <c r="V277" s="85"/>
      <c r="W277" s="85"/>
      <c r="X277" s="85"/>
      <c r="Y277" s="85"/>
      <c r="Z277" s="85"/>
      <c r="AA277" s="85"/>
      <c r="AB277" s="85"/>
      <c r="AC277" s="85"/>
      <c r="AD277" s="85"/>
      <c r="AE277" s="85"/>
      <c r="AF277" s="85"/>
      <c r="AG277" s="85"/>
    </row>
    <row r="278" spans="1:33" x14ac:dyDescent="0.35">
      <c r="A278" s="85"/>
      <c r="B278" s="85"/>
      <c r="C278" s="85"/>
      <c r="D278" s="85"/>
      <c r="E278" s="85"/>
      <c r="F278" s="85"/>
      <c r="G278" s="85"/>
      <c r="H278" s="85"/>
      <c r="I278" s="85"/>
      <c r="J278" s="85"/>
      <c r="K278" s="85"/>
      <c r="L278" s="85"/>
      <c r="M278" s="85"/>
      <c r="N278" s="85"/>
      <c r="O278" s="85"/>
      <c r="P278" s="85"/>
      <c r="Q278" s="85"/>
      <c r="R278" s="85"/>
      <c r="S278" s="85"/>
      <c r="T278" s="85"/>
      <c r="U278" s="85"/>
      <c r="V278" s="85"/>
      <c r="W278" s="85"/>
      <c r="X278" s="85"/>
      <c r="Y278" s="85"/>
      <c r="Z278" s="85"/>
      <c r="AA278" s="85"/>
      <c r="AB278" s="85"/>
      <c r="AC278" s="85"/>
      <c r="AD278" s="85"/>
      <c r="AE278" s="85"/>
      <c r="AF278" s="85"/>
      <c r="AG278" s="85"/>
    </row>
    <row r="279" spans="1:33" x14ac:dyDescent="0.35">
      <c r="A279" s="85"/>
      <c r="B279" s="85"/>
      <c r="C279" s="85"/>
      <c r="D279" s="85"/>
      <c r="E279" s="85"/>
      <c r="F279" s="85"/>
      <c r="G279" s="85"/>
      <c r="H279" s="85"/>
      <c r="I279" s="85"/>
      <c r="J279" s="85"/>
      <c r="K279" s="85"/>
      <c r="L279" s="85"/>
      <c r="M279" s="85"/>
      <c r="N279" s="85"/>
      <c r="O279" s="85"/>
      <c r="P279" s="85"/>
      <c r="Q279" s="85"/>
      <c r="R279" s="85"/>
      <c r="S279" s="85"/>
      <c r="T279" s="85"/>
      <c r="U279" s="85"/>
      <c r="V279" s="85"/>
      <c r="W279" s="85"/>
      <c r="X279" s="85"/>
      <c r="Y279" s="85"/>
      <c r="Z279" s="85"/>
      <c r="AA279" s="85"/>
      <c r="AB279" s="85"/>
      <c r="AC279" s="85"/>
      <c r="AD279" s="85"/>
      <c r="AE279" s="85"/>
      <c r="AF279" s="85"/>
      <c r="AG279" s="85"/>
    </row>
    <row r="280" spans="1:33" x14ac:dyDescent="0.35">
      <c r="A280" s="85"/>
      <c r="B280" s="85"/>
      <c r="C280" s="85"/>
      <c r="D280" s="85"/>
      <c r="E280" s="85"/>
      <c r="F280" s="85"/>
      <c r="G280" s="85"/>
      <c r="H280" s="85"/>
      <c r="I280" s="85"/>
      <c r="J280" s="85"/>
      <c r="K280" s="85"/>
      <c r="L280" s="85"/>
      <c r="M280" s="85"/>
      <c r="N280" s="85"/>
      <c r="O280" s="85"/>
      <c r="P280" s="85"/>
      <c r="Q280" s="85"/>
      <c r="R280" s="85"/>
      <c r="S280" s="85"/>
      <c r="T280" s="85"/>
      <c r="U280" s="85"/>
      <c r="V280" s="85"/>
      <c r="W280" s="85"/>
      <c r="X280" s="85"/>
      <c r="Y280" s="85"/>
      <c r="Z280" s="85"/>
      <c r="AA280" s="85"/>
      <c r="AB280" s="85"/>
      <c r="AC280" s="85"/>
      <c r="AD280" s="85"/>
      <c r="AE280" s="85"/>
      <c r="AF280" s="85"/>
      <c r="AG280" s="85"/>
    </row>
    <row r="281" spans="1:33" x14ac:dyDescent="0.35">
      <c r="A281" s="85"/>
      <c r="B281" s="85"/>
      <c r="C281" s="85"/>
      <c r="D281" s="85"/>
      <c r="E281" s="85"/>
      <c r="F281" s="85"/>
      <c r="G281" s="85"/>
      <c r="H281" s="85"/>
      <c r="I281" s="85"/>
      <c r="J281" s="85"/>
      <c r="K281" s="85"/>
      <c r="L281" s="85"/>
      <c r="M281" s="85"/>
      <c r="N281" s="85"/>
      <c r="O281" s="85"/>
      <c r="P281" s="85"/>
      <c r="Q281" s="85"/>
      <c r="R281" s="85"/>
      <c r="S281" s="85"/>
      <c r="T281" s="85"/>
      <c r="U281" s="85"/>
      <c r="V281" s="85"/>
      <c r="W281" s="85"/>
      <c r="X281" s="85"/>
      <c r="Y281" s="85"/>
      <c r="Z281" s="85"/>
      <c r="AA281" s="85"/>
      <c r="AB281" s="85"/>
      <c r="AC281" s="85"/>
      <c r="AD281" s="85"/>
      <c r="AE281" s="85"/>
      <c r="AF281" s="85"/>
      <c r="AG281" s="85"/>
    </row>
    <row r="282" spans="1:33" x14ac:dyDescent="0.35">
      <c r="A282" s="85"/>
      <c r="B282" s="85"/>
      <c r="C282" s="85"/>
      <c r="D282" s="85"/>
      <c r="E282" s="85"/>
      <c r="F282" s="85"/>
      <c r="G282" s="85"/>
      <c r="H282" s="85"/>
      <c r="I282" s="85"/>
      <c r="J282" s="85"/>
      <c r="K282" s="85"/>
      <c r="L282" s="85"/>
      <c r="M282" s="85"/>
      <c r="N282" s="85"/>
      <c r="O282" s="85"/>
      <c r="P282" s="85"/>
      <c r="Q282" s="85"/>
      <c r="R282" s="85"/>
      <c r="S282" s="85"/>
      <c r="T282" s="85"/>
      <c r="U282" s="85"/>
      <c r="V282" s="85"/>
      <c r="W282" s="85"/>
      <c r="X282" s="85"/>
      <c r="Y282" s="85"/>
      <c r="Z282" s="85"/>
      <c r="AA282" s="85"/>
      <c r="AB282" s="85"/>
      <c r="AC282" s="85"/>
      <c r="AD282" s="85"/>
      <c r="AE282" s="85"/>
      <c r="AF282" s="85"/>
      <c r="AG282" s="85"/>
    </row>
    <row r="283" spans="1:33" x14ac:dyDescent="0.35">
      <c r="A283" s="85"/>
      <c r="B283" s="85"/>
      <c r="C283" s="85"/>
      <c r="D283" s="85"/>
      <c r="E283" s="85"/>
      <c r="F283" s="85"/>
      <c r="G283" s="85"/>
      <c r="H283" s="85"/>
      <c r="I283" s="85"/>
      <c r="J283" s="85"/>
      <c r="K283" s="85"/>
      <c r="L283" s="85"/>
      <c r="M283" s="85"/>
      <c r="N283" s="85"/>
      <c r="O283" s="85"/>
      <c r="P283" s="85"/>
      <c r="Q283" s="85"/>
      <c r="R283" s="85"/>
      <c r="S283" s="85"/>
      <c r="T283" s="85"/>
      <c r="U283" s="85"/>
      <c r="V283" s="85"/>
      <c r="W283" s="85"/>
      <c r="X283" s="85"/>
      <c r="Y283" s="85"/>
      <c r="Z283" s="85"/>
      <c r="AA283" s="85"/>
      <c r="AB283" s="85"/>
      <c r="AC283" s="85"/>
      <c r="AD283" s="85"/>
      <c r="AE283" s="85"/>
      <c r="AF283" s="85"/>
      <c r="AG283" s="85"/>
    </row>
    <row r="284" spans="1:33" x14ac:dyDescent="0.35">
      <c r="A284" s="85"/>
      <c r="B284" s="85"/>
      <c r="C284" s="85"/>
      <c r="D284" s="85"/>
      <c r="E284" s="85"/>
      <c r="F284" s="85"/>
      <c r="G284" s="85"/>
      <c r="H284" s="85"/>
      <c r="I284" s="85"/>
      <c r="J284" s="85"/>
      <c r="K284" s="85"/>
      <c r="L284" s="85"/>
      <c r="M284" s="85"/>
      <c r="N284" s="85"/>
      <c r="O284" s="85"/>
      <c r="P284" s="85"/>
      <c r="Q284" s="85"/>
      <c r="R284" s="85"/>
      <c r="S284" s="85"/>
      <c r="T284" s="85"/>
      <c r="U284" s="85"/>
      <c r="V284" s="85"/>
      <c r="W284" s="85"/>
      <c r="X284" s="85"/>
      <c r="Y284" s="85"/>
      <c r="Z284" s="85"/>
      <c r="AA284" s="85"/>
      <c r="AB284" s="85"/>
      <c r="AC284" s="85"/>
      <c r="AD284" s="85"/>
      <c r="AE284" s="85"/>
      <c r="AF284" s="85"/>
      <c r="AG284" s="85"/>
    </row>
    <row r="285" spans="1:33" x14ac:dyDescent="0.35">
      <c r="A285" s="85"/>
      <c r="B285" s="85"/>
      <c r="C285" s="85"/>
      <c r="D285" s="85"/>
      <c r="E285" s="85"/>
      <c r="F285" s="85"/>
      <c r="G285" s="85"/>
      <c r="H285" s="85"/>
      <c r="I285" s="85"/>
      <c r="J285" s="85"/>
      <c r="K285" s="85"/>
      <c r="L285" s="85"/>
      <c r="M285" s="85"/>
      <c r="N285" s="85"/>
      <c r="O285" s="85"/>
      <c r="P285" s="85"/>
      <c r="Q285" s="85"/>
      <c r="R285" s="85"/>
      <c r="S285" s="85"/>
      <c r="T285" s="85"/>
      <c r="U285" s="85"/>
      <c r="V285" s="85"/>
      <c r="W285" s="85"/>
      <c r="X285" s="85"/>
      <c r="Y285" s="85"/>
      <c r="Z285" s="85"/>
      <c r="AA285" s="85"/>
      <c r="AB285" s="85"/>
      <c r="AC285" s="85"/>
      <c r="AD285" s="85"/>
      <c r="AE285" s="85"/>
      <c r="AF285" s="85"/>
      <c r="AG285" s="85"/>
    </row>
    <row r="286" spans="1:33" x14ac:dyDescent="0.35">
      <c r="A286" s="85"/>
      <c r="B286" s="85"/>
      <c r="C286" s="85"/>
      <c r="D286" s="85"/>
      <c r="E286" s="85"/>
      <c r="F286" s="85"/>
      <c r="G286" s="85"/>
      <c r="H286" s="85"/>
      <c r="I286" s="85"/>
      <c r="J286" s="85"/>
      <c r="K286" s="85"/>
      <c r="L286" s="85"/>
      <c r="M286" s="85"/>
      <c r="N286" s="85"/>
      <c r="O286" s="85"/>
      <c r="P286" s="85"/>
      <c r="Q286" s="85"/>
      <c r="R286" s="85"/>
      <c r="S286" s="85"/>
      <c r="T286" s="85"/>
      <c r="U286" s="85"/>
      <c r="V286" s="85"/>
      <c r="W286" s="85"/>
      <c r="X286" s="85"/>
      <c r="Y286" s="85"/>
      <c r="Z286" s="85"/>
      <c r="AA286" s="85"/>
      <c r="AB286" s="85"/>
      <c r="AC286" s="85"/>
      <c r="AD286" s="85"/>
      <c r="AE286" s="85"/>
      <c r="AF286" s="85"/>
      <c r="AG286" s="85"/>
    </row>
    <row r="287" spans="1:33" x14ac:dyDescent="0.35">
      <c r="A287" s="85"/>
      <c r="B287" s="85"/>
      <c r="C287" s="85"/>
      <c r="D287" s="85"/>
      <c r="E287" s="85"/>
      <c r="F287" s="85"/>
      <c r="G287" s="85"/>
      <c r="H287" s="85"/>
      <c r="I287" s="85"/>
      <c r="J287" s="85"/>
      <c r="K287" s="85"/>
      <c r="L287" s="85"/>
      <c r="M287" s="85"/>
      <c r="N287" s="85"/>
      <c r="O287" s="85"/>
      <c r="P287" s="85"/>
      <c r="Q287" s="85"/>
      <c r="R287" s="85"/>
      <c r="S287" s="85"/>
      <c r="T287" s="85"/>
      <c r="U287" s="85"/>
      <c r="V287" s="85"/>
      <c r="W287" s="85"/>
      <c r="X287" s="85"/>
      <c r="Y287" s="85"/>
      <c r="Z287" s="85"/>
      <c r="AA287" s="85"/>
      <c r="AB287" s="85"/>
      <c r="AC287" s="85"/>
      <c r="AD287" s="85"/>
      <c r="AE287" s="85"/>
      <c r="AF287" s="85"/>
      <c r="AG287" s="85"/>
    </row>
    <row r="288" spans="1:33" x14ac:dyDescent="0.35">
      <c r="A288" s="85"/>
      <c r="B288" s="85"/>
      <c r="C288" s="85"/>
      <c r="D288" s="85"/>
      <c r="E288" s="85"/>
      <c r="F288" s="85"/>
      <c r="G288" s="85"/>
      <c r="H288" s="85"/>
      <c r="I288" s="85"/>
      <c r="J288" s="85"/>
      <c r="K288" s="85"/>
      <c r="L288" s="85"/>
      <c r="M288" s="85"/>
      <c r="N288" s="85"/>
      <c r="O288" s="85"/>
      <c r="P288" s="85"/>
      <c r="Q288" s="85"/>
      <c r="R288" s="85"/>
      <c r="S288" s="85"/>
      <c r="T288" s="85"/>
      <c r="U288" s="85"/>
      <c r="V288" s="85"/>
      <c r="W288" s="85"/>
      <c r="X288" s="85"/>
      <c r="Y288" s="85"/>
      <c r="Z288" s="85"/>
      <c r="AA288" s="85"/>
      <c r="AB288" s="85"/>
      <c r="AC288" s="85"/>
      <c r="AD288" s="85"/>
      <c r="AE288" s="85"/>
      <c r="AF288" s="85"/>
      <c r="AG288" s="85"/>
    </row>
    <row r="289" spans="1:33" x14ac:dyDescent="0.35">
      <c r="A289" s="85"/>
      <c r="B289" s="85"/>
      <c r="C289" s="85"/>
      <c r="D289" s="85"/>
      <c r="E289" s="85"/>
      <c r="F289" s="85"/>
      <c r="G289" s="85"/>
      <c r="H289" s="85"/>
      <c r="I289" s="85"/>
      <c r="J289" s="85"/>
      <c r="K289" s="85"/>
      <c r="L289" s="85"/>
      <c r="M289" s="85"/>
      <c r="N289" s="85"/>
      <c r="O289" s="85"/>
      <c r="P289" s="85"/>
      <c r="Q289" s="85"/>
      <c r="R289" s="85"/>
      <c r="S289" s="85"/>
      <c r="T289" s="85"/>
      <c r="U289" s="85"/>
      <c r="V289" s="85"/>
      <c r="W289" s="85"/>
      <c r="X289" s="85"/>
      <c r="Y289" s="85"/>
      <c r="Z289" s="85"/>
      <c r="AA289" s="85"/>
      <c r="AB289" s="85"/>
      <c r="AC289" s="85"/>
      <c r="AD289" s="85"/>
      <c r="AE289" s="85"/>
      <c r="AF289" s="85"/>
      <c r="AG289" s="85"/>
    </row>
    <row r="290" spans="1:33" x14ac:dyDescent="0.35">
      <c r="A290" s="85"/>
      <c r="B290" s="85"/>
      <c r="C290" s="85"/>
      <c r="D290" s="85"/>
      <c r="E290" s="85"/>
      <c r="F290" s="85"/>
      <c r="G290" s="85"/>
      <c r="H290" s="85"/>
      <c r="I290" s="85"/>
      <c r="J290" s="85"/>
      <c r="K290" s="85"/>
      <c r="L290" s="85"/>
      <c r="M290" s="85"/>
      <c r="N290" s="85"/>
      <c r="O290" s="85"/>
      <c r="P290" s="85"/>
      <c r="Q290" s="85"/>
      <c r="R290" s="85"/>
      <c r="S290" s="85"/>
      <c r="T290" s="85"/>
      <c r="U290" s="85"/>
      <c r="V290" s="85"/>
      <c r="W290" s="85"/>
      <c r="X290" s="85"/>
      <c r="Y290" s="85"/>
      <c r="Z290" s="85"/>
      <c r="AA290" s="85"/>
      <c r="AB290" s="85"/>
      <c r="AC290" s="85"/>
      <c r="AD290" s="85"/>
      <c r="AE290" s="85"/>
      <c r="AF290" s="85"/>
      <c r="AG290" s="85"/>
    </row>
    <row r="291" spans="1:33" x14ac:dyDescent="0.35">
      <c r="A291" s="85"/>
      <c r="B291" s="85"/>
      <c r="C291" s="85"/>
      <c r="D291" s="85"/>
      <c r="E291" s="85"/>
      <c r="F291" s="85"/>
      <c r="G291" s="85"/>
      <c r="H291" s="85"/>
      <c r="I291" s="85"/>
      <c r="J291" s="85"/>
      <c r="K291" s="85"/>
      <c r="L291" s="85"/>
      <c r="M291" s="85"/>
      <c r="N291" s="85"/>
      <c r="O291" s="85"/>
      <c r="P291" s="85"/>
      <c r="Q291" s="85"/>
      <c r="R291" s="85"/>
      <c r="S291" s="85"/>
      <c r="T291" s="85"/>
      <c r="U291" s="85"/>
      <c r="V291" s="85"/>
      <c r="W291" s="85"/>
      <c r="X291" s="85"/>
      <c r="Y291" s="85"/>
      <c r="Z291" s="85"/>
      <c r="AA291" s="85"/>
      <c r="AB291" s="85"/>
      <c r="AC291" s="85"/>
      <c r="AD291" s="85"/>
      <c r="AE291" s="85"/>
      <c r="AF291" s="85"/>
      <c r="AG291" s="85"/>
    </row>
    <row r="292" spans="1:33" x14ac:dyDescent="0.35">
      <c r="A292" s="85"/>
      <c r="B292" s="85"/>
      <c r="C292" s="85"/>
      <c r="D292" s="85"/>
      <c r="E292" s="85"/>
      <c r="F292" s="85"/>
      <c r="G292" s="85"/>
      <c r="H292" s="85"/>
      <c r="I292" s="85"/>
      <c r="J292" s="85"/>
      <c r="K292" s="85"/>
      <c r="L292" s="85"/>
      <c r="M292" s="85"/>
      <c r="N292" s="85"/>
      <c r="O292" s="85"/>
      <c r="P292" s="85"/>
      <c r="Q292" s="85"/>
      <c r="R292" s="85"/>
      <c r="S292" s="85"/>
      <c r="T292" s="85"/>
      <c r="U292" s="85"/>
      <c r="V292" s="85"/>
      <c r="W292" s="85"/>
      <c r="X292" s="85"/>
      <c r="Y292" s="85"/>
      <c r="Z292" s="85"/>
      <c r="AA292" s="85"/>
      <c r="AB292" s="85"/>
      <c r="AC292" s="85"/>
      <c r="AD292" s="85"/>
      <c r="AE292" s="85"/>
      <c r="AF292" s="85"/>
      <c r="AG292" s="85"/>
    </row>
    <row r="293" spans="1:33" x14ac:dyDescent="0.35">
      <c r="A293" s="85"/>
      <c r="B293" s="85"/>
      <c r="C293" s="85"/>
      <c r="D293" s="85"/>
      <c r="E293" s="85"/>
      <c r="F293" s="85"/>
      <c r="G293" s="85"/>
      <c r="H293" s="85"/>
      <c r="I293" s="85"/>
      <c r="J293" s="85"/>
      <c r="K293" s="85"/>
      <c r="L293" s="85"/>
      <c r="M293" s="85"/>
      <c r="N293" s="85"/>
      <c r="O293" s="85"/>
      <c r="P293" s="85"/>
      <c r="Q293" s="85"/>
      <c r="R293" s="85"/>
      <c r="S293" s="85"/>
      <c r="T293" s="85"/>
      <c r="U293" s="85"/>
      <c r="V293" s="85"/>
      <c r="W293" s="85"/>
      <c r="X293" s="85"/>
      <c r="Y293" s="85"/>
      <c r="Z293" s="85"/>
      <c r="AA293" s="85"/>
      <c r="AB293" s="85"/>
      <c r="AC293" s="85"/>
      <c r="AD293" s="85"/>
      <c r="AE293" s="85"/>
      <c r="AF293" s="85"/>
      <c r="AG293" s="85"/>
    </row>
    <row r="294" spans="1:33" x14ac:dyDescent="0.35">
      <c r="A294" s="85"/>
      <c r="B294" s="85"/>
      <c r="C294" s="85"/>
      <c r="D294" s="85"/>
      <c r="E294" s="85"/>
      <c r="F294" s="85"/>
      <c r="G294" s="85"/>
      <c r="H294" s="85"/>
      <c r="I294" s="85"/>
      <c r="J294" s="85"/>
      <c r="K294" s="85"/>
      <c r="L294" s="85"/>
      <c r="M294" s="85"/>
      <c r="N294" s="85"/>
      <c r="O294" s="85"/>
      <c r="P294" s="85"/>
      <c r="Q294" s="85"/>
      <c r="R294" s="85"/>
      <c r="S294" s="85"/>
      <c r="T294" s="85"/>
      <c r="U294" s="85"/>
      <c r="V294" s="85"/>
      <c r="W294" s="85"/>
      <c r="X294" s="85"/>
      <c r="Y294" s="85"/>
      <c r="Z294" s="85"/>
      <c r="AA294" s="85"/>
      <c r="AB294" s="85"/>
      <c r="AC294" s="85"/>
      <c r="AD294" s="85"/>
      <c r="AE294" s="85"/>
      <c r="AF294" s="85"/>
      <c r="AG294" s="85"/>
    </row>
    <row r="295" spans="1:33" x14ac:dyDescent="0.35">
      <c r="A295" s="85"/>
      <c r="B295" s="85"/>
      <c r="C295" s="85"/>
      <c r="D295" s="85"/>
      <c r="E295" s="85"/>
      <c r="F295" s="85"/>
      <c r="G295" s="85"/>
      <c r="H295" s="85"/>
      <c r="I295" s="85"/>
      <c r="J295" s="85"/>
      <c r="K295" s="85"/>
      <c r="L295" s="85"/>
      <c r="M295" s="85"/>
      <c r="N295" s="85"/>
      <c r="O295" s="85"/>
      <c r="P295" s="85"/>
      <c r="Q295" s="85"/>
      <c r="R295" s="85"/>
      <c r="S295" s="85"/>
      <c r="T295" s="85"/>
      <c r="U295" s="85"/>
      <c r="V295" s="85"/>
      <c r="W295" s="85"/>
      <c r="X295" s="85"/>
      <c r="Y295" s="85"/>
      <c r="Z295" s="85"/>
      <c r="AA295" s="85"/>
      <c r="AB295" s="85"/>
      <c r="AC295" s="85"/>
      <c r="AD295" s="85"/>
      <c r="AE295" s="85"/>
      <c r="AF295" s="85"/>
      <c r="AG295" s="85"/>
    </row>
    <row r="296" spans="1:33" x14ac:dyDescent="0.35">
      <c r="A296" s="85"/>
      <c r="B296" s="85"/>
      <c r="C296" s="85"/>
      <c r="D296" s="85"/>
      <c r="E296" s="85"/>
      <c r="F296" s="85"/>
      <c r="G296" s="85"/>
      <c r="H296" s="85"/>
      <c r="I296" s="85"/>
      <c r="J296" s="85"/>
      <c r="K296" s="85"/>
      <c r="L296" s="85"/>
      <c r="M296" s="85"/>
      <c r="N296" s="85"/>
      <c r="O296" s="85"/>
      <c r="P296" s="85"/>
      <c r="Q296" s="85"/>
      <c r="R296" s="85"/>
      <c r="S296" s="85"/>
      <c r="T296" s="85"/>
      <c r="U296" s="85"/>
      <c r="V296" s="85"/>
      <c r="W296" s="85"/>
      <c r="X296" s="85"/>
      <c r="Y296" s="85"/>
      <c r="Z296" s="85"/>
      <c r="AA296" s="85"/>
      <c r="AB296" s="85"/>
      <c r="AC296" s="85"/>
      <c r="AD296" s="85"/>
      <c r="AE296" s="85"/>
      <c r="AF296" s="85"/>
      <c r="AG296" s="85"/>
    </row>
    <row r="297" spans="1:33" x14ac:dyDescent="0.35">
      <c r="A297" s="85"/>
      <c r="B297" s="85"/>
      <c r="C297" s="85"/>
      <c r="D297" s="85"/>
      <c r="E297" s="85"/>
      <c r="F297" s="85"/>
      <c r="G297" s="85"/>
      <c r="H297" s="85"/>
      <c r="I297" s="85"/>
      <c r="J297" s="85"/>
      <c r="K297" s="85"/>
      <c r="L297" s="85"/>
      <c r="M297" s="85"/>
      <c r="N297" s="85"/>
      <c r="O297" s="85"/>
      <c r="P297" s="85"/>
      <c r="Q297" s="85"/>
      <c r="R297" s="85"/>
      <c r="S297" s="85"/>
      <c r="T297" s="85"/>
      <c r="U297" s="85"/>
      <c r="V297" s="85"/>
      <c r="W297" s="85"/>
      <c r="X297" s="85"/>
      <c r="Y297" s="85"/>
      <c r="Z297" s="85"/>
      <c r="AA297" s="85"/>
      <c r="AB297" s="85"/>
      <c r="AC297" s="85"/>
      <c r="AD297" s="85"/>
      <c r="AE297" s="85"/>
      <c r="AF297" s="85"/>
      <c r="AG297" s="85"/>
    </row>
    <row r="298" spans="1:33" x14ac:dyDescent="0.35">
      <c r="A298" s="85"/>
      <c r="B298" s="85"/>
      <c r="C298" s="85"/>
      <c r="D298" s="85"/>
      <c r="E298" s="85"/>
      <c r="F298" s="85"/>
      <c r="G298" s="85"/>
      <c r="H298" s="85"/>
      <c r="I298" s="85"/>
      <c r="J298" s="85"/>
      <c r="K298" s="85"/>
      <c r="L298" s="85"/>
      <c r="M298" s="85"/>
      <c r="N298" s="85"/>
      <c r="O298" s="85"/>
      <c r="P298" s="85"/>
      <c r="Q298" s="85"/>
      <c r="R298" s="85"/>
      <c r="S298" s="85"/>
      <c r="T298" s="85"/>
      <c r="U298" s="85"/>
      <c r="V298" s="85"/>
      <c r="W298" s="85"/>
      <c r="X298" s="85"/>
      <c r="Y298" s="85"/>
      <c r="Z298" s="85"/>
      <c r="AA298" s="85"/>
      <c r="AB298" s="85"/>
      <c r="AC298" s="85"/>
      <c r="AD298" s="85"/>
      <c r="AE298" s="85"/>
      <c r="AF298" s="85"/>
      <c r="AG298" s="85"/>
    </row>
    <row r="299" spans="1:33" x14ac:dyDescent="0.35">
      <c r="A299" s="85"/>
      <c r="B299" s="85"/>
      <c r="C299" s="85"/>
      <c r="D299" s="85"/>
      <c r="E299" s="85"/>
      <c r="F299" s="85"/>
      <c r="G299" s="85"/>
      <c r="H299" s="85"/>
      <c r="I299" s="85"/>
      <c r="J299" s="85"/>
      <c r="K299" s="85"/>
      <c r="L299" s="85"/>
      <c r="M299" s="85"/>
      <c r="N299" s="85"/>
      <c r="O299" s="85"/>
      <c r="P299" s="85"/>
      <c r="Q299" s="85"/>
      <c r="R299" s="85"/>
      <c r="S299" s="85"/>
      <c r="T299" s="85"/>
      <c r="U299" s="85"/>
      <c r="V299" s="85"/>
      <c r="W299" s="85"/>
      <c r="X299" s="85"/>
      <c r="Y299" s="85"/>
      <c r="Z299" s="85"/>
      <c r="AA299" s="85"/>
      <c r="AB299" s="85"/>
      <c r="AC299" s="85"/>
      <c r="AD299" s="85"/>
      <c r="AE299" s="85"/>
      <c r="AF299" s="85"/>
      <c r="AG299" s="85"/>
    </row>
    <row r="300" spans="1:33" x14ac:dyDescent="0.35">
      <c r="A300" s="85"/>
      <c r="B300" s="85"/>
      <c r="C300" s="85"/>
      <c r="D300" s="85"/>
      <c r="E300" s="85"/>
      <c r="F300" s="85"/>
      <c r="G300" s="85"/>
      <c r="H300" s="85"/>
      <c r="I300" s="85"/>
      <c r="J300" s="85"/>
      <c r="K300" s="85"/>
      <c r="L300" s="85"/>
      <c r="M300" s="85"/>
      <c r="N300" s="85"/>
      <c r="O300" s="85"/>
      <c r="P300" s="85"/>
      <c r="Q300" s="85"/>
      <c r="R300" s="85"/>
      <c r="S300" s="85"/>
      <c r="T300" s="85"/>
      <c r="U300" s="85"/>
      <c r="V300" s="85"/>
      <c r="W300" s="85"/>
      <c r="X300" s="85"/>
      <c r="Y300" s="85"/>
      <c r="Z300" s="85"/>
      <c r="AA300" s="85"/>
      <c r="AB300" s="85"/>
      <c r="AC300" s="85"/>
      <c r="AD300" s="85"/>
      <c r="AE300" s="85"/>
      <c r="AF300" s="85"/>
      <c r="AG300" s="85"/>
    </row>
    <row r="301" spans="1:33" x14ac:dyDescent="0.35">
      <c r="A301" s="85"/>
      <c r="B301" s="85"/>
      <c r="C301" s="85"/>
      <c r="D301" s="85"/>
      <c r="E301" s="85"/>
      <c r="F301" s="85"/>
      <c r="G301" s="85"/>
      <c r="H301" s="85"/>
      <c r="I301" s="85"/>
      <c r="J301" s="85"/>
      <c r="K301" s="85"/>
      <c r="L301" s="85"/>
      <c r="M301" s="85"/>
      <c r="N301" s="85"/>
      <c r="O301" s="85"/>
      <c r="P301" s="85"/>
      <c r="Q301" s="85"/>
      <c r="R301" s="85"/>
      <c r="S301" s="85"/>
      <c r="T301" s="85"/>
      <c r="U301" s="85"/>
      <c r="V301" s="85"/>
      <c r="W301" s="85"/>
      <c r="X301" s="85"/>
      <c r="Y301" s="85"/>
      <c r="Z301" s="85"/>
      <c r="AA301" s="85"/>
      <c r="AB301" s="85"/>
      <c r="AC301" s="85"/>
      <c r="AD301" s="85"/>
      <c r="AE301" s="85"/>
      <c r="AF301" s="85"/>
      <c r="AG301" s="85"/>
    </row>
    <row r="302" spans="1:33" x14ac:dyDescent="0.35">
      <c r="A302" s="85"/>
      <c r="B302" s="85"/>
      <c r="C302" s="85"/>
      <c r="D302" s="85"/>
      <c r="E302" s="85"/>
      <c r="F302" s="85"/>
      <c r="G302" s="85"/>
      <c r="H302" s="85"/>
      <c r="I302" s="85"/>
      <c r="J302" s="85"/>
      <c r="K302" s="85"/>
      <c r="L302" s="85"/>
      <c r="M302" s="85"/>
      <c r="N302" s="85"/>
      <c r="O302" s="85"/>
      <c r="P302" s="85"/>
      <c r="Q302" s="85"/>
      <c r="R302" s="85"/>
      <c r="S302" s="85"/>
      <c r="T302" s="85"/>
      <c r="U302" s="85"/>
      <c r="V302" s="85"/>
      <c r="W302" s="85"/>
      <c r="X302" s="85"/>
      <c r="Y302" s="85"/>
      <c r="Z302" s="85"/>
      <c r="AA302" s="85"/>
      <c r="AB302" s="85"/>
      <c r="AC302" s="85"/>
      <c r="AD302" s="85"/>
      <c r="AE302" s="85"/>
      <c r="AF302" s="85"/>
      <c r="AG302" s="85"/>
    </row>
    <row r="303" spans="1:33" x14ac:dyDescent="0.35">
      <c r="A303" s="85"/>
      <c r="B303" s="85"/>
      <c r="C303" s="85"/>
      <c r="D303" s="85"/>
      <c r="E303" s="85"/>
      <c r="F303" s="85"/>
      <c r="G303" s="85"/>
      <c r="H303" s="85"/>
      <c r="I303" s="85"/>
      <c r="J303" s="85"/>
      <c r="K303" s="85"/>
      <c r="L303" s="85"/>
      <c r="M303" s="85"/>
      <c r="N303" s="85"/>
      <c r="O303" s="85"/>
      <c r="P303" s="85"/>
      <c r="Q303" s="85"/>
      <c r="R303" s="85"/>
      <c r="S303" s="85"/>
      <c r="T303" s="85"/>
      <c r="U303" s="85"/>
      <c r="V303" s="85"/>
      <c r="W303" s="85"/>
      <c r="X303" s="85"/>
      <c r="Y303" s="85"/>
      <c r="Z303" s="85"/>
      <c r="AA303" s="85"/>
      <c r="AB303" s="85"/>
      <c r="AC303" s="85"/>
      <c r="AD303" s="85"/>
      <c r="AE303" s="85"/>
      <c r="AF303" s="85"/>
      <c r="AG303" s="85"/>
    </row>
    <row r="304" spans="1:33" x14ac:dyDescent="0.35">
      <c r="A304" s="85"/>
      <c r="B304" s="85"/>
      <c r="C304" s="85"/>
      <c r="D304" s="85"/>
      <c r="E304" s="85"/>
      <c r="F304" s="85"/>
      <c r="G304" s="85"/>
      <c r="H304" s="85"/>
      <c r="I304" s="85"/>
      <c r="J304" s="85"/>
      <c r="K304" s="85"/>
      <c r="L304" s="85"/>
      <c r="M304" s="85"/>
      <c r="N304" s="85"/>
      <c r="O304" s="85"/>
      <c r="P304" s="85"/>
      <c r="Q304" s="85"/>
      <c r="R304" s="85"/>
      <c r="S304" s="85"/>
      <c r="T304" s="85"/>
      <c r="U304" s="85"/>
      <c r="V304" s="85"/>
      <c r="W304" s="85"/>
      <c r="X304" s="85"/>
      <c r="Y304" s="85"/>
      <c r="Z304" s="85"/>
      <c r="AA304" s="85"/>
      <c r="AB304" s="85"/>
      <c r="AC304" s="85"/>
      <c r="AD304" s="85"/>
      <c r="AE304" s="85"/>
      <c r="AF304" s="85"/>
      <c r="AG304" s="85"/>
    </row>
    <row r="305" spans="1:33" x14ac:dyDescent="0.35">
      <c r="A305" s="85"/>
      <c r="B305" s="85"/>
      <c r="C305" s="85"/>
      <c r="D305" s="85"/>
      <c r="E305" s="85"/>
      <c r="F305" s="85"/>
      <c r="G305" s="85"/>
      <c r="H305" s="85"/>
      <c r="I305" s="85"/>
      <c r="J305" s="85"/>
      <c r="K305" s="85"/>
      <c r="L305" s="85"/>
      <c r="M305" s="85"/>
      <c r="N305" s="85"/>
      <c r="O305" s="85"/>
      <c r="P305" s="85"/>
      <c r="Q305" s="85"/>
      <c r="R305" s="85"/>
      <c r="S305" s="85"/>
      <c r="T305" s="85"/>
      <c r="U305" s="85"/>
      <c r="V305" s="85"/>
      <c r="W305" s="85"/>
      <c r="X305" s="85"/>
      <c r="Y305" s="85"/>
      <c r="Z305" s="85"/>
      <c r="AA305" s="85"/>
      <c r="AB305" s="85"/>
      <c r="AC305" s="85"/>
      <c r="AD305" s="85"/>
      <c r="AE305" s="85"/>
      <c r="AF305" s="85"/>
      <c r="AG305" s="85"/>
    </row>
    <row r="306" spans="1:33" x14ac:dyDescent="0.35">
      <c r="A306" s="85"/>
      <c r="B306" s="85"/>
      <c r="C306" s="85"/>
      <c r="D306" s="85"/>
      <c r="E306" s="85"/>
      <c r="F306" s="85"/>
      <c r="G306" s="85"/>
      <c r="H306" s="85"/>
      <c r="I306" s="85"/>
      <c r="J306" s="85"/>
      <c r="K306" s="85"/>
      <c r="L306" s="85"/>
      <c r="M306" s="85"/>
      <c r="N306" s="85"/>
      <c r="O306" s="85"/>
      <c r="P306" s="85"/>
      <c r="Q306" s="85"/>
      <c r="R306" s="85"/>
      <c r="S306" s="85"/>
      <c r="T306" s="85"/>
      <c r="U306" s="85"/>
      <c r="V306" s="85"/>
      <c r="W306" s="85"/>
      <c r="X306" s="85"/>
      <c r="Y306" s="85"/>
      <c r="Z306" s="85"/>
      <c r="AA306" s="85"/>
      <c r="AB306" s="85"/>
      <c r="AC306" s="85"/>
      <c r="AD306" s="85"/>
      <c r="AE306" s="85"/>
      <c r="AF306" s="85"/>
      <c r="AG306" s="85"/>
    </row>
    <row r="307" spans="1:33" x14ac:dyDescent="0.35">
      <c r="A307" s="85"/>
      <c r="B307" s="85"/>
      <c r="C307" s="85"/>
      <c r="D307" s="85"/>
      <c r="E307" s="85"/>
      <c r="F307" s="85"/>
      <c r="G307" s="85"/>
      <c r="H307" s="85"/>
      <c r="I307" s="85"/>
      <c r="J307" s="85"/>
      <c r="K307" s="85"/>
      <c r="L307" s="85"/>
      <c r="M307" s="85"/>
      <c r="N307" s="85"/>
      <c r="O307" s="85"/>
      <c r="P307" s="85"/>
      <c r="Q307" s="85"/>
      <c r="R307" s="85"/>
      <c r="S307" s="85"/>
      <c r="T307" s="85"/>
      <c r="U307" s="85"/>
      <c r="V307" s="85"/>
      <c r="W307" s="85"/>
      <c r="X307" s="85"/>
      <c r="Y307" s="85"/>
      <c r="Z307" s="85"/>
      <c r="AA307" s="85"/>
      <c r="AB307" s="85"/>
      <c r="AC307" s="85"/>
      <c r="AD307" s="85"/>
      <c r="AE307" s="85"/>
      <c r="AF307" s="85"/>
      <c r="AG307" s="85"/>
    </row>
    <row r="308" spans="1:33" x14ac:dyDescent="0.35">
      <c r="A308" s="85"/>
      <c r="B308" s="85"/>
      <c r="C308" s="85"/>
      <c r="D308" s="85"/>
      <c r="E308" s="85"/>
      <c r="F308" s="85"/>
      <c r="G308" s="85"/>
      <c r="H308" s="85"/>
      <c r="I308" s="85"/>
      <c r="J308" s="85"/>
      <c r="K308" s="85"/>
      <c r="L308" s="85"/>
      <c r="M308" s="85"/>
      <c r="N308" s="85"/>
      <c r="O308" s="85"/>
      <c r="P308" s="85"/>
      <c r="Q308" s="85"/>
      <c r="R308" s="85"/>
      <c r="S308" s="85"/>
      <c r="T308" s="85"/>
      <c r="U308" s="85"/>
      <c r="V308" s="85"/>
      <c r="W308" s="85"/>
      <c r="X308" s="85"/>
      <c r="Y308" s="85"/>
      <c r="Z308" s="85"/>
      <c r="AA308" s="85"/>
      <c r="AB308" s="85"/>
      <c r="AC308" s="85"/>
      <c r="AD308" s="85"/>
      <c r="AE308" s="85"/>
      <c r="AF308" s="85"/>
      <c r="AG308" s="85"/>
    </row>
    <row r="309" spans="1:33" x14ac:dyDescent="0.35">
      <c r="A309" s="85"/>
      <c r="B309" s="85"/>
      <c r="C309" s="85"/>
      <c r="D309" s="85"/>
      <c r="E309" s="85"/>
      <c r="F309" s="85"/>
      <c r="G309" s="85"/>
      <c r="H309" s="85"/>
      <c r="I309" s="85"/>
      <c r="J309" s="85"/>
      <c r="K309" s="85"/>
      <c r="L309" s="85"/>
      <c r="M309" s="85"/>
      <c r="N309" s="85"/>
      <c r="O309" s="85"/>
      <c r="P309" s="85"/>
      <c r="Q309" s="85"/>
      <c r="R309" s="85"/>
      <c r="S309" s="85"/>
      <c r="T309" s="85"/>
      <c r="U309" s="85"/>
      <c r="V309" s="85"/>
      <c r="W309" s="85"/>
      <c r="X309" s="85"/>
      <c r="Y309" s="85"/>
      <c r="Z309" s="85"/>
      <c r="AA309" s="85"/>
      <c r="AB309" s="85"/>
      <c r="AC309" s="85"/>
      <c r="AD309" s="85"/>
      <c r="AE309" s="85"/>
      <c r="AF309" s="85"/>
      <c r="AG309" s="85"/>
    </row>
    <row r="310" spans="1:33" x14ac:dyDescent="0.35">
      <c r="A310" s="85"/>
      <c r="B310" s="85"/>
      <c r="C310" s="85"/>
      <c r="D310" s="85"/>
      <c r="E310" s="85"/>
      <c r="F310" s="85"/>
      <c r="G310" s="85"/>
      <c r="H310" s="85"/>
      <c r="I310" s="85"/>
      <c r="J310" s="85"/>
      <c r="K310" s="85"/>
      <c r="L310" s="85"/>
      <c r="M310" s="85"/>
      <c r="N310" s="85"/>
      <c r="O310" s="85"/>
      <c r="P310" s="85"/>
      <c r="Q310" s="85"/>
      <c r="R310" s="85"/>
      <c r="S310" s="85"/>
      <c r="T310" s="85"/>
      <c r="U310" s="85"/>
      <c r="V310" s="85"/>
      <c r="W310" s="85"/>
      <c r="X310" s="85"/>
      <c r="Y310" s="85"/>
      <c r="Z310" s="85"/>
      <c r="AA310" s="85"/>
      <c r="AB310" s="85"/>
      <c r="AC310" s="85"/>
      <c r="AD310" s="85"/>
      <c r="AE310" s="85"/>
      <c r="AF310" s="85"/>
      <c r="AG310" s="85"/>
    </row>
    <row r="311" spans="1:33" x14ac:dyDescent="0.35">
      <c r="A311" s="85"/>
      <c r="B311" s="85"/>
      <c r="C311" s="85"/>
      <c r="D311" s="85"/>
      <c r="E311" s="85"/>
      <c r="F311" s="85"/>
      <c r="G311" s="85"/>
      <c r="H311" s="85"/>
      <c r="I311" s="85"/>
      <c r="J311" s="85"/>
      <c r="K311" s="85"/>
      <c r="L311" s="85"/>
      <c r="M311" s="85"/>
      <c r="N311" s="85"/>
      <c r="O311" s="85"/>
      <c r="P311" s="85"/>
      <c r="Q311" s="85"/>
      <c r="R311" s="85"/>
      <c r="S311" s="85"/>
      <c r="T311" s="85"/>
      <c r="U311" s="85"/>
      <c r="V311" s="85"/>
      <c r="W311" s="85"/>
      <c r="X311" s="85"/>
      <c r="Y311" s="85"/>
      <c r="Z311" s="85"/>
      <c r="AA311" s="85"/>
      <c r="AB311" s="85"/>
      <c r="AC311" s="85"/>
      <c r="AD311" s="85"/>
      <c r="AE311" s="85"/>
      <c r="AF311" s="85"/>
      <c r="AG311" s="85"/>
    </row>
    <row r="312" spans="1:33" x14ac:dyDescent="0.35">
      <c r="A312" s="85"/>
      <c r="B312" s="85"/>
      <c r="C312" s="85"/>
      <c r="D312" s="85"/>
      <c r="E312" s="85"/>
      <c r="F312" s="85"/>
      <c r="G312" s="85"/>
      <c r="H312" s="85"/>
      <c r="I312" s="85"/>
      <c r="J312" s="85"/>
      <c r="K312" s="85"/>
      <c r="L312" s="85"/>
      <c r="M312" s="85"/>
      <c r="N312" s="85"/>
      <c r="O312" s="85"/>
      <c r="P312" s="85"/>
      <c r="Q312" s="85"/>
      <c r="R312" s="85"/>
      <c r="S312" s="85"/>
      <c r="T312" s="85"/>
      <c r="U312" s="85"/>
      <c r="V312" s="85"/>
      <c r="W312" s="85"/>
      <c r="X312" s="85"/>
      <c r="Y312" s="85"/>
      <c r="Z312" s="85"/>
      <c r="AA312" s="85"/>
      <c r="AB312" s="85"/>
      <c r="AC312" s="85"/>
      <c r="AD312" s="85"/>
      <c r="AE312" s="85"/>
      <c r="AF312" s="85"/>
      <c r="AG312" s="85"/>
    </row>
    <row r="313" spans="1:33" x14ac:dyDescent="0.35">
      <c r="A313" s="85"/>
      <c r="B313" s="85"/>
      <c r="C313" s="85"/>
      <c r="D313" s="85"/>
      <c r="E313" s="85"/>
      <c r="F313" s="85"/>
      <c r="G313" s="85"/>
      <c r="H313" s="85"/>
      <c r="I313" s="85"/>
      <c r="J313" s="85"/>
      <c r="K313" s="85"/>
      <c r="L313" s="85"/>
      <c r="M313" s="85"/>
      <c r="N313" s="85"/>
      <c r="O313" s="85"/>
      <c r="P313" s="85"/>
      <c r="Q313" s="85"/>
      <c r="R313" s="85"/>
      <c r="S313" s="85"/>
      <c r="T313" s="85"/>
      <c r="U313" s="85"/>
      <c r="V313" s="85"/>
      <c r="W313" s="85"/>
      <c r="X313" s="85"/>
      <c r="Y313" s="85"/>
      <c r="Z313" s="85"/>
      <c r="AA313" s="85"/>
      <c r="AB313" s="85"/>
      <c r="AC313" s="85"/>
      <c r="AD313" s="85"/>
      <c r="AE313" s="85"/>
      <c r="AF313" s="85"/>
      <c r="AG313" s="85"/>
    </row>
    <row r="314" spans="1:33" x14ac:dyDescent="0.35">
      <c r="A314" s="85"/>
      <c r="B314" s="85"/>
      <c r="C314" s="85"/>
      <c r="D314" s="85"/>
      <c r="E314" s="85"/>
      <c r="F314" s="85"/>
      <c r="G314" s="85"/>
      <c r="H314" s="85"/>
      <c r="I314" s="85"/>
      <c r="J314" s="85"/>
      <c r="K314" s="85"/>
      <c r="L314" s="85"/>
      <c r="M314" s="85"/>
      <c r="N314" s="85"/>
      <c r="O314" s="85"/>
      <c r="P314" s="85"/>
      <c r="Q314" s="85"/>
      <c r="R314" s="85"/>
      <c r="S314" s="85"/>
      <c r="T314" s="85"/>
      <c r="U314" s="85"/>
      <c r="V314" s="85"/>
      <c r="W314" s="85"/>
      <c r="X314" s="85"/>
      <c r="Y314" s="85"/>
      <c r="Z314" s="85"/>
      <c r="AA314" s="85"/>
      <c r="AB314" s="85"/>
      <c r="AC314" s="85"/>
      <c r="AD314" s="85"/>
      <c r="AE314" s="85"/>
      <c r="AF314" s="85"/>
      <c r="AG314" s="85"/>
    </row>
    <row r="315" spans="1:33" x14ac:dyDescent="0.35">
      <c r="A315" s="85"/>
      <c r="B315" s="85"/>
      <c r="C315" s="85"/>
      <c r="D315" s="85"/>
      <c r="E315" s="85"/>
      <c r="F315" s="85"/>
      <c r="G315" s="85"/>
      <c r="H315" s="85"/>
      <c r="I315" s="85"/>
      <c r="J315" s="85"/>
      <c r="K315" s="85"/>
      <c r="L315" s="85"/>
      <c r="M315" s="85"/>
      <c r="N315" s="85"/>
      <c r="O315" s="85"/>
      <c r="P315" s="85"/>
      <c r="Q315" s="85"/>
      <c r="R315" s="85"/>
      <c r="S315" s="85"/>
      <c r="T315" s="85"/>
      <c r="U315" s="85"/>
      <c r="V315" s="85"/>
      <c r="W315" s="85"/>
      <c r="X315" s="85"/>
      <c r="Y315" s="85"/>
      <c r="Z315" s="85"/>
      <c r="AA315" s="85"/>
      <c r="AB315" s="85"/>
      <c r="AC315" s="85"/>
      <c r="AD315" s="85"/>
      <c r="AE315" s="85"/>
      <c r="AF315" s="85"/>
      <c r="AG315" s="85"/>
    </row>
    <row r="316" spans="1:33" x14ac:dyDescent="0.35">
      <c r="A316" s="85"/>
      <c r="B316" s="85"/>
      <c r="C316" s="85"/>
      <c r="D316" s="85"/>
      <c r="E316" s="85"/>
      <c r="F316" s="85"/>
      <c r="G316" s="85"/>
      <c r="H316" s="85"/>
      <c r="I316" s="85"/>
      <c r="J316" s="85"/>
      <c r="K316" s="85"/>
      <c r="L316" s="85"/>
      <c r="M316" s="85"/>
      <c r="N316" s="85"/>
      <c r="O316" s="85"/>
      <c r="P316" s="85"/>
      <c r="Q316" s="85"/>
      <c r="R316" s="85"/>
      <c r="S316" s="85"/>
      <c r="T316" s="85"/>
      <c r="U316" s="85"/>
      <c r="V316" s="85"/>
      <c r="W316" s="85"/>
      <c r="X316" s="85"/>
      <c r="Y316" s="85"/>
      <c r="Z316" s="85"/>
      <c r="AA316" s="85"/>
      <c r="AB316" s="85"/>
      <c r="AC316" s="85"/>
      <c r="AD316" s="85"/>
      <c r="AE316" s="85"/>
      <c r="AF316" s="85"/>
      <c r="AG316" s="85"/>
    </row>
    <row r="317" spans="1:33" x14ac:dyDescent="0.35">
      <c r="A317" s="85"/>
      <c r="B317" s="85"/>
      <c r="C317" s="85"/>
      <c r="D317" s="85"/>
      <c r="E317" s="85"/>
      <c r="F317" s="85"/>
      <c r="G317" s="85"/>
      <c r="H317" s="85"/>
      <c r="I317" s="85"/>
      <c r="J317" s="85"/>
      <c r="K317" s="85"/>
      <c r="L317" s="85"/>
      <c r="M317" s="85"/>
      <c r="N317" s="85"/>
      <c r="O317" s="85"/>
      <c r="P317" s="85"/>
      <c r="Q317" s="85"/>
      <c r="R317" s="85"/>
      <c r="S317" s="85"/>
      <c r="T317" s="85"/>
      <c r="U317" s="85"/>
      <c r="V317" s="85"/>
      <c r="W317" s="85"/>
      <c r="X317" s="85"/>
      <c r="Y317" s="85"/>
      <c r="Z317" s="85"/>
      <c r="AA317" s="85"/>
      <c r="AB317" s="85"/>
      <c r="AC317" s="85"/>
      <c r="AD317" s="85"/>
      <c r="AE317" s="85"/>
      <c r="AF317" s="85"/>
      <c r="AG317" s="85"/>
    </row>
    <row r="318" spans="1:33" x14ac:dyDescent="0.35">
      <c r="A318" s="85"/>
      <c r="B318" s="85"/>
      <c r="C318" s="85"/>
      <c r="D318" s="85"/>
      <c r="E318" s="85"/>
      <c r="F318" s="85"/>
      <c r="G318" s="85"/>
      <c r="H318" s="85"/>
      <c r="I318" s="85"/>
      <c r="J318" s="85"/>
      <c r="K318" s="85"/>
      <c r="L318" s="85"/>
      <c r="M318" s="85"/>
      <c r="N318" s="85"/>
      <c r="O318" s="85"/>
      <c r="P318" s="85"/>
      <c r="Q318" s="85"/>
      <c r="R318" s="85"/>
      <c r="S318" s="85"/>
      <c r="T318" s="85"/>
      <c r="U318" s="85"/>
      <c r="V318" s="85"/>
      <c r="W318" s="85"/>
      <c r="X318" s="85"/>
      <c r="Y318" s="85"/>
      <c r="Z318" s="85"/>
      <c r="AA318" s="85"/>
      <c r="AB318" s="85"/>
      <c r="AC318" s="85"/>
      <c r="AD318" s="85"/>
      <c r="AE318" s="85"/>
      <c r="AF318" s="85"/>
      <c r="AG318" s="85"/>
    </row>
    <row r="319" spans="1:33" x14ac:dyDescent="0.35">
      <c r="A319" s="85"/>
      <c r="B319" s="85"/>
      <c r="C319" s="85"/>
      <c r="D319" s="85"/>
      <c r="E319" s="85"/>
      <c r="F319" s="85"/>
      <c r="G319" s="85"/>
      <c r="H319" s="85"/>
      <c r="I319" s="85"/>
      <c r="J319" s="85"/>
      <c r="K319" s="85"/>
      <c r="L319" s="85"/>
      <c r="M319" s="85"/>
      <c r="N319" s="85"/>
      <c r="O319" s="85"/>
      <c r="P319" s="85"/>
      <c r="Q319" s="85"/>
      <c r="R319" s="85"/>
      <c r="S319" s="85"/>
      <c r="T319" s="85"/>
      <c r="U319" s="85"/>
      <c r="V319" s="85"/>
      <c r="W319" s="85"/>
      <c r="X319" s="85"/>
      <c r="Y319" s="85"/>
      <c r="Z319" s="85"/>
      <c r="AA319" s="85"/>
      <c r="AB319" s="85"/>
      <c r="AC319" s="85"/>
      <c r="AD319" s="85"/>
      <c r="AE319" s="85"/>
      <c r="AF319" s="85"/>
      <c r="AG319" s="85"/>
    </row>
    <row r="320" spans="1:33" x14ac:dyDescent="0.35">
      <c r="A320" s="85"/>
      <c r="B320" s="85"/>
      <c r="C320" s="85"/>
      <c r="D320" s="85"/>
      <c r="E320" s="85"/>
      <c r="F320" s="85"/>
      <c r="G320" s="85"/>
      <c r="H320" s="85"/>
      <c r="I320" s="85"/>
      <c r="J320" s="85"/>
      <c r="K320" s="85"/>
      <c r="L320" s="85"/>
      <c r="M320" s="85"/>
      <c r="N320" s="85"/>
      <c r="O320" s="85"/>
      <c r="P320" s="85"/>
      <c r="Q320" s="85"/>
      <c r="R320" s="85"/>
      <c r="S320" s="85"/>
      <c r="T320" s="85"/>
      <c r="U320" s="85"/>
      <c r="V320" s="85"/>
      <c r="W320" s="85"/>
      <c r="X320" s="85"/>
      <c r="Y320" s="85"/>
      <c r="Z320" s="85"/>
      <c r="AA320" s="85"/>
      <c r="AB320" s="85"/>
      <c r="AC320" s="85"/>
      <c r="AD320" s="85"/>
      <c r="AE320" s="85"/>
      <c r="AF320" s="85"/>
      <c r="AG320" s="85"/>
    </row>
    <row r="321" spans="1:33" x14ac:dyDescent="0.35">
      <c r="A321" s="85"/>
      <c r="B321" s="85"/>
      <c r="C321" s="85"/>
      <c r="D321" s="85"/>
      <c r="E321" s="85"/>
      <c r="F321" s="85"/>
      <c r="G321" s="85"/>
      <c r="H321" s="85"/>
      <c r="I321" s="85"/>
      <c r="J321" s="85"/>
      <c r="K321" s="85"/>
      <c r="L321" s="85"/>
      <c r="M321" s="85"/>
      <c r="N321" s="85"/>
      <c r="O321" s="85"/>
      <c r="P321" s="85"/>
      <c r="Q321" s="85"/>
      <c r="R321" s="85"/>
      <c r="S321" s="85"/>
      <c r="T321" s="85"/>
      <c r="U321" s="85"/>
      <c r="V321" s="85"/>
      <c r="W321" s="85"/>
      <c r="X321" s="85"/>
      <c r="Y321" s="85"/>
      <c r="Z321" s="85"/>
      <c r="AA321" s="85"/>
      <c r="AB321" s="85"/>
      <c r="AC321" s="85"/>
      <c r="AD321" s="85"/>
      <c r="AE321" s="85"/>
      <c r="AF321" s="85"/>
      <c r="AG321" s="85"/>
    </row>
    <row r="322" spans="1:33" x14ac:dyDescent="0.35">
      <c r="A322" s="85"/>
      <c r="B322" s="85"/>
      <c r="C322" s="85"/>
      <c r="D322" s="85"/>
      <c r="E322" s="85"/>
      <c r="F322" s="85"/>
      <c r="G322" s="85"/>
      <c r="H322" s="85"/>
      <c r="I322" s="85"/>
      <c r="J322" s="85"/>
      <c r="K322" s="85"/>
      <c r="L322" s="85"/>
      <c r="M322" s="85"/>
      <c r="N322" s="85"/>
      <c r="O322" s="85"/>
      <c r="P322" s="85"/>
      <c r="Q322" s="85"/>
      <c r="R322" s="85"/>
      <c r="S322" s="85"/>
      <c r="T322" s="85"/>
      <c r="U322" s="85"/>
      <c r="V322" s="85"/>
      <c r="W322" s="85"/>
      <c r="X322" s="85"/>
      <c r="Y322" s="85"/>
      <c r="Z322" s="85"/>
      <c r="AA322" s="85"/>
      <c r="AB322" s="85"/>
      <c r="AC322" s="85"/>
      <c r="AD322" s="85"/>
      <c r="AE322" s="85"/>
      <c r="AF322" s="85"/>
      <c r="AG322" s="85"/>
    </row>
    <row r="323" spans="1:33" x14ac:dyDescent="0.35">
      <c r="A323" s="85"/>
      <c r="B323" s="85"/>
      <c r="C323" s="85"/>
      <c r="D323" s="85"/>
      <c r="E323" s="85"/>
      <c r="F323" s="85"/>
      <c r="G323" s="85"/>
      <c r="H323" s="85"/>
      <c r="I323" s="85"/>
      <c r="J323" s="85"/>
      <c r="K323" s="85"/>
      <c r="L323" s="85"/>
      <c r="M323" s="85"/>
      <c r="N323" s="85"/>
      <c r="O323" s="85"/>
      <c r="P323" s="85"/>
      <c r="Q323" s="85"/>
      <c r="R323" s="85"/>
      <c r="S323" s="85"/>
      <c r="T323" s="85"/>
      <c r="U323" s="85"/>
      <c r="V323" s="85"/>
      <c r="W323" s="85"/>
      <c r="X323" s="85"/>
      <c r="Y323" s="85"/>
      <c r="Z323" s="85"/>
      <c r="AA323" s="85"/>
      <c r="AB323" s="85"/>
      <c r="AC323" s="85"/>
      <c r="AD323" s="85"/>
      <c r="AE323" s="85"/>
      <c r="AF323" s="85"/>
      <c r="AG323" s="85"/>
    </row>
    <row r="324" spans="1:33" x14ac:dyDescent="0.35">
      <c r="A324" s="85"/>
      <c r="B324" s="85"/>
      <c r="C324" s="85"/>
      <c r="D324" s="85"/>
      <c r="E324" s="85"/>
      <c r="F324" s="85"/>
      <c r="G324" s="85"/>
      <c r="H324" s="85"/>
      <c r="I324" s="85"/>
      <c r="J324" s="85"/>
      <c r="K324" s="85"/>
      <c r="L324" s="85"/>
      <c r="M324" s="85"/>
      <c r="N324" s="85"/>
      <c r="O324" s="85"/>
      <c r="P324" s="85"/>
      <c r="Q324" s="85"/>
      <c r="R324" s="85"/>
      <c r="S324" s="85"/>
      <c r="T324" s="85"/>
      <c r="U324" s="85"/>
      <c r="V324" s="85"/>
      <c r="W324" s="85"/>
      <c r="X324" s="85"/>
      <c r="Y324" s="85"/>
      <c r="Z324" s="85"/>
      <c r="AA324" s="85"/>
      <c r="AB324" s="85"/>
      <c r="AC324" s="85"/>
      <c r="AD324" s="85"/>
      <c r="AE324" s="85"/>
      <c r="AF324" s="85"/>
      <c r="AG324" s="85"/>
    </row>
    <row r="325" spans="1:33" x14ac:dyDescent="0.35">
      <c r="A325" s="85"/>
      <c r="B325" s="85"/>
      <c r="C325" s="85"/>
      <c r="D325" s="85"/>
      <c r="E325" s="85"/>
      <c r="F325" s="85"/>
      <c r="G325" s="85"/>
      <c r="H325" s="85"/>
      <c r="I325" s="85"/>
      <c r="J325" s="85"/>
      <c r="K325" s="85"/>
      <c r="L325" s="85"/>
      <c r="M325" s="85"/>
      <c r="N325" s="85"/>
      <c r="O325" s="85"/>
      <c r="P325" s="85"/>
      <c r="Q325" s="85"/>
      <c r="R325" s="85"/>
      <c r="S325" s="85"/>
      <c r="T325" s="85"/>
      <c r="U325" s="85"/>
      <c r="V325" s="85"/>
      <c r="W325" s="85"/>
      <c r="X325" s="85"/>
      <c r="Y325" s="85"/>
      <c r="Z325" s="85"/>
      <c r="AA325" s="85"/>
      <c r="AB325" s="85"/>
      <c r="AC325" s="85"/>
      <c r="AD325" s="85"/>
      <c r="AE325" s="85"/>
      <c r="AF325" s="85"/>
      <c r="AG325" s="85"/>
    </row>
    <row r="326" spans="1:33" x14ac:dyDescent="0.35">
      <c r="A326" s="85"/>
      <c r="B326" s="85"/>
      <c r="C326" s="85"/>
      <c r="D326" s="85"/>
      <c r="E326" s="85"/>
      <c r="F326" s="85"/>
      <c r="G326" s="85"/>
      <c r="H326" s="85"/>
      <c r="I326" s="85"/>
      <c r="J326" s="85"/>
      <c r="K326" s="85"/>
      <c r="L326" s="85"/>
      <c r="M326" s="85"/>
      <c r="N326" s="85"/>
      <c r="O326" s="85"/>
      <c r="P326" s="85"/>
      <c r="Q326" s="85"/>
      <c r="R326" s="85"/>
      <c r="S326" s="85"/>
      <c r="T326" s="85"/>
      <c r="U326" s="85"/>
      <c r="V326" s="85"/>
      <c r="W326" s="85"/>
      <c r="X326" s="85"/>
      <c r="Y326" s="85"/>
      <c r="Z326" s="85"/>
      <c r="AA326" s="85"/>
      <c r="AB326" s="85"/>
      <c r="AC326" s="85"/>
      <c r="AD326" s="85"/>
      <c r="AE326" s="85"/>
      <c r="AF326" s="85"/>
      <c r="AG326" s="85"/>
    </row>
    <row r="327" spans="1:33" x14ac:dyDescent="0.35">
      <c r="A327" s="85"/>
      <c r="B327" s="85"/>
      <c r="C327" s="85"/>
      <c r="D327" s="85"/>
      <c r="E327" s="85"/>
      <c r="F327" s="85"/>
      <c r="G327" s="85"/>
      <c r="H327" s="85"/>
      <c r="I327" s="85"/>
      <c r="J327" s="85"/>
      <c r="K327" s="85"/>
      <c r="L327" s="85"/>
      <c r="M327" s="85"/>
      <c r="N327" s="85"/>
      <c r="O327" s="85"/>
      <c r="P327" s="85"/>
      <c r="Q327" s="85"/>
      <c r="R327" s="85"/>
      <c r="S327" s="85"/>
      <c r="T327" s="85"/>
      <c r="U327" s="85"/>
      <c r="V327" s="85"/>
      <c r="W327" s="85"/>
      <c r="X327" s="85"/>
      <c r="Y327" s="85"/>
      <c r="Z327" s="85"/>
      <c r="AA327" s="85"/>
      <c r="AB327" s="85"/>
      <c r="AC327" s="85"/>
      <c r="AD327" s="85"/>
      <c r="AE327" s="85"/>
      <c r="AF327" s="85"/>
      <c r="AG327" s="85"/>
    </row>
    <row r="328" spans="1:33" x14ac:dyDescent="0.35">
      <c r="A328" s="85"/>
      <c r="B328" s="85"/>
      <c r="C328" s="85"/>
      <c r="D328" s="85"/>
      <c r="E328" s="85"/>
      <c r="F328" s="85"/>
      <c r="G328" s="85"/>
      <c r="H328" s="85"/>
      <c r="I328" s="85"/>
      <c r="J328" s="85"/>
      <c r="K328" s="85"/>
      <c r="L328" s="85"/>
      <c r="M328" s="85"/>
      <c r="N328" s="85"/>
      <c r="O328" s="85"/>
      <c r="P328" s="85"/>
      <c r="Q328" s="85"/>
      <c r="R328" s="85"/>
      <c r="S328" s="85"/>
      <c r="T328" s="85"/>
      <c r="U328" s="85"/>
      <c r="V328" s="85"/>
      <c r="W328" s="85"/>
      <c r="X328" s="85"/>
      <c r="Y328" s="85"/>
      <c r="Z328" s="85"/>
      <c r="AA328" s="85"/>
      <c r="AB328" s="85"/>
      <c r="AC328" s="85"/>
      <c r="AD328" s="85"/>
      <c r="AE328" s="85"/>
      <c r="AF328" s="85"/>
      <c r="AG328" s="85"/>
    </row>
    <row r="329" spans="1:33" x14ac:dyDescent="0.35">
      <c r="A329" s="85"/>
      <c r="B329" s="85"/>
      <c r="C329" s="85"/>
      <c r="D329" s="85"/>
      <c r="E329" s="85"/>
      <c r="F329" s="85"/>
      <c r="G329" s="85"/>
      <c r="H329" s="85"/>
      <c r="I329" s="85"/>
      <c r="J329" s="85"/>
      <c r="K329" s="85"/>
      <c r="L329" s="85"/>
      <c r="M329" s="85"/>
      <c r="N329" s="85"/>
      <c r="O329" s="85"/>
      <c r="P329" s="85"/>
      <c r="Q329" s="85"/>
      <c r="R329" s="85"/>
      <c r="S329" s="85"/>
      <c r="T329" s="85"/>
      <c r="U329" s="85"/>
      <c r="V329" s="85"/>
      <c r="W329" s="85"/>
      <c r="X329" s="85"/>
      <c r="Y329" s="85"/>
      <c r="Z329" s="85"/>
      <c r="AA329" s="85"/>
      <c r="AB329" s="85"/>
      <c r="AC329" s="85"/>
      <c r="AD329" s="85"/>
      <c r="AE329" s="85"/>
      <c r="AF329" s="85"/>
      <c r="AG329" s="85"/>
    </row>
    <row r="330" spans="1:33" x14ac:dyDescent="0.35">
      <c r="A330" s="85"/>
      <c r="B330" s="85"/>
      <c r="C330" s="85"/>
      <c r="D330" s="85"/>
      <c r="E330" s="85"/>
      <c r="F330" s="85"/>
      <c r="G330" s="85"/>
      <c r="H330" s="85"/>
      <c r="I330" s="85"/>
      <c r="J330" s="85"/>
      <c r="K330" s="85"/>
      <c r="L330" s="85"/>
      <c r="M330" s="85"/>
      <c r="N330" s="85"/>
      <c r="O330" s="85"/>
      <c r="P330" s="85"/>
      <c r="Q330" s="85"/>
      <c r="R330" s="85"/>
      <c r="S330" s="85"/>
      <c r="T330" s="85"/>
      <c r="U330" s="85"/>
      <c r="V330" s="85"/>
      <c r="W330" s="85"/>
      <c r="X330" s="85"/>
      <c r="Y330" s="85"/>
      <c r="Z330" s="85"/>
      <c r="AA330" s="85"/>
      <c r="AB330" s="85"/>
      <c r="AC330" s="85"/>
      <c r="AD330" s="85"/>
      <c r="AE330" s="85"/>
      <c r="AF330" s="85"/>
      <c r="AG330" s="85"/>
    </row>
    <row r="331" spans="1:33" x14ac:dyDescent="0.35">
      <c r="A331" s="85"/>
      <c r="B331" s="85"/>
      <c r="C331" s="85"/>
      <c r="D331" s="85"/>
      <c r="E331" s="85"/>
      <c r="F331" s="85"/>
      <c r="G331" s="85"/>
      <c r="H331" s="85"/>
      <c r="I331" s="85"/>
      <c r="J331" s="85"/>
      <c r="K331" s="85"/>
      <c r="L331" s="85"/>
      <c r="M331" s="85"/>
      <c r="N331" s="85"/>
      <c r="O331" s="85"/>
      <c r="P331" s="85"/>
      <c r="Q331" s="85"/>
      <c r="R331" s="85"/>
      <c r="S331" s="85"/>
      <c r="T331" s="85"/>
      <c r="U331" s="85"/>
      <c r="V331" s="85"/>
      <c r="W331" s="85"/>
      <c r="X331" s="85"/>
      <c r="Y331" s="85"/>
      <c r="Z331" s="85"/>
      <c r="AA331" s="85"/>
      <c r="AB331" s="85"/>
      <c r="AC331" s="85"/>
      <c r="AD331" s="85"/>
      <c r="AE331" s="85"/>
      <c r="AF331" s="85"/>
      <c r="AG331" s="85"/>
    </row>
    <row r="332" spans="1:33" x14ac:dyDescent="0.35">
      <c r="A332" s="85"/>
      <c r="B332" s="85"/>
      <c r="C332" s="85"/>
      <c r="D332" s="85"/>
      <c r="E332" s="85"/>
      <c r="F332" s="85"/>
      <c r="G332" s="85"/>
      <c r="H332" s="85"/>
      <c r="I332" s="85"/>
      <c r="J332" s="85"/>
      <c r="K332" s="85"/>
      <c r="L332" s="85"/>
      <c r="M332" s="85"/>
      <c r="N332" s="85"/>
      <c r="O332" s="85"/>
      <c r="P332" s="85"/>
      <c r="Q332" s="85"/>
      <c r="R332" s="85"/>
      <c r="S332" s="85"/>
      <c r="T332" s="85"/>
      <c r="U332" s="85"/>
      <c r="V332" s="85"/>
      <c r="W332" s="85"/>
      <c r="X332" s="85"/>
      <c r="Y332" s="85"/>
      <c r="Z332" s="85"/>
      <c r="AA332" s="85"/>
      <c r="AB332" s="85"/>
      <c r="AC332" s="85"/>
      <c r="AD332" s="85"/>
      <c r="AE332" s="85"/>
      <c r="AF332" s="85"/>
      <c r="AG332" s="85"/>
    </row>
    <row r="333" spans="1:33" x14ac:dyDescent="0.35">
      <c r="A333" s="85"/>
      <c r="B333" s="85"/>
      <c r="C333" s="85"/>
      <c r="D333" s="85"/>
      <c r="E333" s="85"/>
      <c r="F333" s="85"/>
      <c r="G333" s="85"/>
      <c r="H333" s="85"/>
      <c r="I333" s="85"/>
      <c r="J333" s="85"/>
      <c r="K333" s="85"/>
      <c r="L333" s="85"/>
      <c r="M333" s="85"/>
      <c r="N333" s="85"/>
      <c r="O333" s="85"/>
      <c r="P333" s="85"/>
      <c r="Q333" s="85"/>
      <c r="R333" s="85"/>
      <c r="S333" s="85"/>
      <c r="T333" s="85"/>
      <c r="U333" s="85"/>
      <c r="V333" s="85"/>
      <c r="W333" s="85"/>
      <c r="X333" s="85"/>
      <c r="Y333" s="85"/>
      <c r="Z333" s="85"/>
      <c r="AA333" s="85"/>
      <c r="AB333" s="85"/>
      <c r="AC333" s="85"/>
      <c r="AD333" s="85"/>
      <c r="AE333" s="85"/>
      <c r="AF333" s="85"/>
      <c r="AG333" s="85"/>
    </row>
    <row r="334" spans="1:33" x14ac:dyDescent="0.35">
      <c r="A334" s="85"/>
      <c r="B334" s="85"/>
      <c r="C334" s="85"/>
      <c r="D334" s="85"/>
      <c r="E334" s="85"/>
      <c r="F334" s="85"/>
      <c r="G334" s="85"/>
      <c r="H334" s="85"/>
      <c r="I334" s="85"/>
      <c r="J334" s="85"/>
      <c r="K334" s="85"/>
      <c r="L334" s="85"/>
      <c r="M334" s="85"/>
      <c r="N334" s="85"/>
      <c r="O334" s="85"/>
      <c r="P334" s="85"/>
      <c r="Q334" s="85"/>
      <c r="R334" s="85"/>
      <c r="S334" s="85"/>
      <c r="T334" s="85"/>
      <c r="U334" s="85"/>
      <c r="V334" s="85"/>
      <c r="W334" s="85"/>
      <c r="X334" s="85"/>
      <c r="Y334" s="85"/>
      <c r="Z334" s="85"/>
      <c r="AA334" s="85"/>
      <c r="AB334" s="85"/>
      <c r="AC334" s="85"/>
      <c r="AD334" s="85"/>
      <c r="AE334" s="85"/>
      <c r="AF334" s="85"/>
      <c r="AG334" s="85"/>
    </row>
    <row r="335" spans="1:33" x14ac:dyDescent="0.35">
      <c r="A335" s="85"/>
      <c r="B335" s="85"/>
      <c r="C335" s="85"/>
      <c r="D335" s="85"/>
      <c r="E335" s="85"/>
      <c r="F335" s="85"/>
      <c r="G335" s="85"/>
      <c r="H335" s="85"/>
      <c r="I335" s="85"/>
      <c r="J335" s="85"/>
      <c r="K335" s="85"/>
      <c r="L335" s="85"/>
      <c r="M335" s="85"/>
      <c r="N335" s="85"/>
      <c r="O335" s="85"/>
      <c r="P335" s="85"/>
      <c r="Q335" s="85"/>
      <c r="R335" s="85"/>
      <c r="S335" s="85"/>
      <c r="T335" s="85"/>
      <c r="U335" s="85"/>
      <c r="V335" s="85"/>
      <c r="W335" s="85"/>
      <c r="X335" s="85"/>
      <c r="Y335" s="85"/>
      <c r="Z335" s="85"/>
      <c r="AA335" s="85"/>
      <c r="AB335" s="85"/>
      <c r="AC335" s="85"/>
      <c r="AD335" s="85"/>
      <c r="AE335" s="85"/>
      <c r="AF335" s="85"/>
      <c r="AG335" s="85"/>
    </row>
    <row r="336" spans="1:33" x14ac:dyDescent="0.35">
      <c r="A336" s="85"/>
      <c r="B336" s="85"/>
      <c r="C336" s="85"/>
      <c r="D336" s="85"/>
      <c r="E336" s="85"/>
      <c r="F336" s="85"/>
      <c r="G336" s="85"/>
      <c r="H336" s="85"/>
      <c r="I336" s="85"/>
      <c r="J336" s="85"/>
      <c r="K336" s="85"/>
      <c r="L336" s="85"/>
      <c r="M336" s="85"/>
      <c r="N336" s="85"/>
      <c r="O336" s="85"/>
      <c r="P336" s="85"/>
      <c r="Q336" s="85"/>
      <c r="R336" s="85"/>
      <c r="S336" s="85"/>
      <c r="T336" s="85"/>
      <c r="U336" s="85"/>
      <c r="V336" s="85"/>
      <c r="W336" s="85"/>
      <c r="X336" s="85"/>
      <c r="Y336" s="85"/>
      <c r="Z336" s="85"/>
      <c r="AA336" s="85"/>
      <c r="AB336" s="85"/>
      <c r="AC336" s="85"/>
      <c r="AD336" s="85"/>
      <c r="AE336" s="85"/>
      <c r="AF336" s="85"/>
      <c r="AG336" s="85"/>
    </row>
    <row r="337" spans="1:33" x14ac:dyDescent="0.35">
      <c r="A337" s="85"/>
      <c r="B337" s="85"/>
      <c r="C337" s="85"/>
      <c r="D337" s="85"/>
      <c r="E337" s="85"/>
      <c r="F337" s="85"/>
      <c r="G337" s="85"/>
      <c r="H337" s="85"/>
      <c r="I337" s="85"/>
      <c r="J337" s="85"/>
      <c r="K337" s="85"/>
      <c r="L337" s="85"/>
      <c r="M337" s="85"/>
      <c r="N337" s="85"/>
      <c r="O337" s="85"/>
      <c r="P337" s="85"/>
      <c r="Q337" s="85"/>
      <c r="R337" s="85"/>
      <c r="S337" s="85"/>
      <c r="T337" s="85"/>
      <c r="U337" s="85"/>
      <c r="V337" s="85"/>
      <c r="W337" s="85"/>
      <c r="X337" s="85"/>
      <c r="Y337" s="85"/>
      <c r="Z337" s="85"/>
      <c r="AA337" s="85"/>
      <c r="AB337" s="85"/>
      <c r="AC337" s="85"/>
      <c r="AD337" s="85"/>
      <c r="AE337" s="85"/>
      <c r="AF337" s="85"/>
      <c r="AG337" s="85"/>
    </row>
    <row r="338" spans="1:33" x14ac:dyDescent="0.35">
      <c r="A338" s="85"/>
      <c r="B338" s="85"/>
      <c r="C338" s="85"/>
      <c r="D338" s="85"/>
      <c r="E338" s="85"/>
      <c r="F338" s="85"/>
      <c r="G338" s="85"/>
      <c r="H338" s="85"/>
      <c r="I338" s="85"/>
      <c r="J338" s="85"/>
      <c r="K338" s="85"/>
      <c r="L338" s="85"/>
      <c r="M338" s="85"/>
      <c r="N338" s="85"/>
      <c r="O338" s="85"/>
      <c r="P338" s="85"/>
      <c r="Q338" s="85"/>
      <c r="R338" s="85"/>
      <c r="S338" s="85"/>
      <c r="T338" s="85"/>
      <c r="U338" s="85"/>
      <c r="V338" s="85"/>
      <c r="W338" s="85"/>
      <c r="X338" s="85"/>
      <c r="Y338" s="85"/>
      <c r="Z338" s="85"/>
      <c r="AA338" s="85"/>
      <c r="AB338" s="85"/>
      <c r="AC338" s="85"/>
      <c r="AD338" s="85"/>
      <c r="AE338" s="85"/>
      <c r="AF338" s="85"/>
      <c r="AG338" s="85"/>
    </row>
    <row r="339" spans="1:33" x14ac:dyDescent="0.35">
      <c r="A339" s="85"/>
      <c r="B339" s="85"/>
      <c r="C339" s="85"/>
      <c r="D339" s="85"/>
      <c r="E339" s="85"/>
      <c r="F339" s="85"/>
      <c r="G339" s="85"/>
      <c r="H339" s="85"/>
      <c r="I339" s="85"/>
      <c r="J339" s="85"/>
      <c r="K339" s="85"/>
      <c r="L339" s="85"/>
      <c r="M339" s="85"/>
      <c r="N339" s="85"/>
      <c r="O339" s="85"/>
      <c r="P339" s="85"/>
      <c r="Q339" s="85"/>
      <c r="R339" s="85"/>
      <c r="S339" s="85"/>
      <c r="T339" s="85"/>
      <c r="U339" s="85"/>
      <c r="V339" s="85"/>
      <c r="W339" s="85"/>
      <c r="X339" s="85"/>
      <c r="Y339" s="85"/>
      <c r="Z339" s="85"/>
      <c r="AA339" s="85"/>
      <c r="AB339" s="85"/>
      <c r="AC339" s="85"/>
      <c r="AD339" s="85"/>
      <c r="AE339" s="85"/>
      <c r="AF339" s="85"/>
      <c r="AG339" s="85"/>
    </row>
    <row r="340" spans="1:33" x14ac:dyDescent="0.35">
      <c r="A340" s="85"/>
      <c r="B340" s="85"/>
      <c r="C340" s="85"/>
      <c r="D340" s="85"/>
      <c r="E340" s="85"/>
      <c r="F340" s="85"/>
      <c r="G340" s="85"/>
      <c r="H340" s="85"/>
      <c r="I340" s="85"/>
      <c r="J340" s="85"/>
      <c r="K340" s="85"/>
      <c r="L340" s="85"/>
      <c r="M340" s="85"/>
      <c r="N340" s="85"/>
      <c r="O340" s="85"/>
      <c r="P340" s="85"/>
      <c r="Q340" s="85"/>
      <c r="R340" s="85"/>
      <c r="S340" s="85"/>
      <c r="T340" s="85"/>
      <c r="U340" s="85"/>
      <c r="V340" s="85"/>
      <c r="W340" s="85"/>
      <c r="X340" s="85"/>
      <c r="Y340" s="85"/>
      <c r="Z340" s="85"/>
      <c r="AA340" s="85"/>
      <c r="AB340" s="85"/>
      <c r="AC340" s="85"/>
      <c r="AD340" s="85"/>
      <c r="AE340" s="85"/>
      <c r="AF340" s="85"/>
      <c r="AG340" s="85"/>
    </row>
    <row r="341" spans="1:33" x14ac:dyDescent="0.35">
      <c r="A341" s="85"/>
      <c r="B341" s="85"/>
      <c r="C341" s="85"/>
      <c r="D341" s="85"/>
      <c r="E341" s="85"/>
      <c r="F341" s="85"/>
      <c r="G341" s="85"/>
      <c r="H341" s="85"/>
      <c r="I341" s="85"/>
      <c r="J341" s="85"/>
      <c r="K341" s="85"/>
      <c r="L341" s="85"/>
      <c r="M341" s="85"/>
      <c r="N341" s="85"/>
      <c r="O341" s="85"/>
      <c r="P341" s="85"/>
      <c r="Q341" s="85"/>
      <c r="R341" s="85"/>
      <c r="S341" s="85"/>
      <c r="T341" s="85"/>
      <c r="U341" s="85"/>
      <c r="V341" s="85"/>
      <c r="W341" s="85"/>
      <c r="X341" s="85"/>
      <c r="Y341" s="85"/>
      <c r="Z341" s="85"/>
      <c r="AA341" s="85"/>
      <c r="AB341" s="85"/>
      <c r="AC341" s="85"/>
      <c r="AD341" s="85"/>
      <c r="AE341" s="85"/>
      <c r="AF341" s="85"/>
      <c r="AG341" s="85"/>
    </row>
    <row r="342" spans="1:33" x14ac:dyDescent="0.35">
      <c r="A342" s="85"/>
      <c r="B342" s="85"/>
      <c r="C342" s="85"/>
      <c r="D342" s="85"/>
      <c r="E342" s="85"/>
      <c r="F342" s="85"/>
      <c r="G342" s="85"/>
      <c r="H342" s="85"/>
      <c r="I342" s="85"/>
      <c r="J342" s="85"/>
      <c r="K342" s="85"/>
      <c r="L342" s="85"/>
      <c r="M342" s="85"/>
      <c r="N342" s="85"/>
      <c r="O342" s="85"/>
      <c r="P342" s="85"/>
      <c r="Q342" s="85"/>
      <c r="R342" s="85"/>
      <c r="S342" s="85"/>
      <c r="T342" s="85"/>
      <c r="U342" s="85"/>
      <c r="V342" s="85"/>
      <c r="W342" s="85"/>
      <c r="X342" s="85"/>
      <c r="Y342" s="85"/>
      <c r="Z342" s="85"/>
      <c r="AA342" s="85"/>
      <c r="AB342" s="85"/>
      <c r="AC342" s="85"/>
      <c r="AD342" s="85"/>
      <c r="AE342" s="85"/>
      <c r="AF342" s="85"/>
      <c r="AG342" s="85"/>
    </row>
    <row r="343" spans="1:33" x14ac:dyDescent="0.35">
      <c r="A343" s="85"/>
      <c r="B343" s="85"/>
      <c r="C343" s="85"/>
      <c r="D343" s="85"/>
      <c r="E343" s="85"/>
      <c r="F343" s="85"/>
      <c r="G343" s="85"/>
      <c r="H343" s="85"/>
      <c r="I343" s="85"/>
      <c r="J343" s="85"/>
      <c r="K343" s="85"/>
      <c r="L343" s="85"/>
      <c r="M343" s="85"/>
      <c r="N343" s="85"/>
      <c r="O343" s="85"/>
      <c r="P343" s="85"/>
      <c r="Q343" s="85"/>
      <c r="R343" s="85"/>
      <c r="S343" s="85"/>
      <c r="T343" s="85"/>
      <c r="U343" s="85"/>
      <c r="V343" s="85"/>
      <c r="W343" s="85"/>
      <c r="X343" s="85"/>
      <c r="Y343" s="85"/>
      <c r="Z343" s="85"/>
      <c r="AA343" s="85"/>
      <c r="AB343" s="85"/>
      <c r="AC343" s="85"/>
      <c r="AD343" s="85"/>
      <c r="AE343" s="85"/>
      <c r="AF343" s="85"/>
      <c r="AG343" s="85"/>
    </row>
    <row r="344" spans="1:33" x14ac:dyDescent="0.35">
      <c r="A344" s="85"/>
      <c r="B344" s="85"/>
      <c r="C344" s="85"/>
      <c r="D344" s="85"/>
      <c r="E344" s="85"/>
      <c r="F344" s="85"/>
      <c r="G344" s="85"/>
      <c r="H344" s="85"/>
      <c r="I344" s="85"/>
      <c r="J344" s="85"/>
      <c r="K344" s="85"/>
      <c r="L344" s="85"/>
      <c r="M344" s="85"/>
      <c r="N344" s="85"/>
      <c r="O344" s="85"/>
      <c r="P344" s="85"/>
      <c r="Q344" s="85"/>
      <c r="R344" s="85"/>
      <c r="S344" s="85"/>
      <c r="T344" s="85"/>
      <c r="U344" s="85"/>
      <c r="V344" s="85"/>
      <c r="W344" s="85"/>
      <c r="X344" s="85"/>
      <c r="Y344" s="85"/>
      <c r="Z344" s="85"/>
      <c r="AA344" s="85"/>
      <c r="AB344" s="85"/>
      <c r="AC344" s="85"/>
      <c r="AD344" s="85"/>
      <c r="AE344" s="85"/>
      <c r="AF344" s="85"/>
      <c r="AG344" s="85"/>
    </row>
    <row r="345" spans="1:33" x14ac:dyDescent="0.35">
      <c r="A345" s="85"/>
      <c r="B345" s="85"/>
      <c r="C345" s="85"/>
      <c r="D345" s="85"/>
      <c r="E345" s="85"/>
      <c r="F345" s="85"/>
      <c r="G345" s="85"/>
      <c r="H345" s="85"/>
      <c r="I345" s="85"/>
      <c r="J345" s="85"/>
      <c r="K345" s="85"/>
      <c r="L345" s="85"/>
      <c r="M345" s="85"/>
      <c r="N345" s="85"/>
      <c r="O345" s="85"/>
      <c r="P345" s="85"/>
      <c r="Q345" s="85"/>
      <c r="R345" s="85"/>
      <c r="S345" s="85"/>
      <c r="T345" s="85"/>
      <c r="U345" s="85"/>
      <c r="V345" s="85"/>
      <c r="W345" s="85"/>
      <c r="X345" s="85"/>
      <c r="Y345" s="85"/>
      <c r="Z345" s="85"/>
      <c r="AA345" s="85"/>
      <c r="AB345" s="85"/>
      <c r="AC345" s="85"/>
      <c r="AD345" s="85"/>
      <c r="AE345" s="85"/>
      <c r="AF345" s="85"/>
      <c r="AG345" s="85"/>
    </row>
    <row r="346" spans="1:33" x14ac:dyDescent="0.35">
      <c r="A346" s="85"/>
      <c r="B346" s="85"/>
      <c r="C346" s="85"/>
      <c r="D346" s="85"/>
      <c r="E346" s="85"/>
      <c r="F346" s="85"/>
      <c r="G346" s="85"/>
      <c r="H346" s="85"/>
      <c r="I346" s="85"/>
      <c r="J346" s="85"/>
      <c r="K346" s="85"/>
      <c r="L346" s="85"/>
      <c r="M346" s="85"/>
      <c r="N346" s="85"/>
      <c r="O346" s="85"/>
      <c r="P346" s="85"/>
      <c r="Q346" s="85"/>
      <c r="R346" s="85"/>
      <c r="S346" s="85"/>
      <c r="T346" s="85"/>
      <c r="U346" s="85"/>
      <c r="V346" s="85"/>
      <c r="W346" s="85"/>
      <c r="X346" s="85"/>
      <c r="Y346" s="85"/>
      <c r="Z346" s="85"/>
      <c r="AA346" s="85"/>
      <c r="AB346" s="85"/>
      <c r="AC346" s="85"/>
      <c r="AD346" s="85"/>
      <c r="AE346" s="85"/>
      <c r="AF346" s="85"/>
      <c r="AG346" s="85"/>
    </row>
    <row r="347" spans="1:33" x14ac:dyDescent="0.35">
      <c r="A347" s="85"/>
      <c r="B347" s="85"/>
      <c r="C347" s="85"/>
      <c r="D347" s="85"/>
      <c r="E347" s="85"/>
      <c r="F347" s="85"/>
      <c r="G347" s="85"/>
      <c r="H347" s="85"/>
      <c r="I347" s="85"/>
      <c r="J347" s="85"/>
      <c r="K347" s="85"/>
      <c r="L347" s="85"/>
      <c r="M347" s="85"/>
      <c r="N347" s="85"/>
      <c r="O347" s="85"/>
      <c r="P347" s="85"/>
      <c r="Q347" s="85"/>
      <c r="R347" s="85"/>
      <c r="S347" s="85"/>
      <c r="T347" s="85"/>
      <c r="U347" s="85"/>
      <c r="V347" s="85"/>
      <c r="W347" s="85"/>
      <c r="X347" s="85"/>
      <c r="Y347" s="85"/>
      <c r="Z347" s="85"/>
      <c r="AA347" s="85"/>
      <c r="AB347" s="85"/>
      <c r="AC347" s="85"/>
      <c r="AD347" s="85"/>
      <c r="AE347" s="85"/>
      <c r="AF347" s="85"/>
      <c r="AG347" s="85"/>
    </row>
    <row r="348" spans="1:33" x14ac:dyDescent="0.35">
      <c r="A348" s="85"/>
      <c r="B348" s="85"/>
      <c r="C348" s="85"/>
      <c r="D348" s="85"/>
      <c r="E348" s="85"/>
      <c r="F348" s="85"/>
      <c r="G348" s="85"/>
      <c r="H348" s="85"/>
      <c r="I348" s="85"/>
      <c r="J348" s="85"/>
      <c r="K348" s="85"/>
      <c r="L348" s="85"/>
      <c r="M348" s="85"/>
      <c r="N348" s="85"/>
      <c r="O348" s="85"/>
      <c r="P348" s="85"/>
      <c r="Q348" s="85"/>
      <c r="R348" s="85"/>
      <c r="S348" s="85"/>
      <c r="T348" s="85"/>
      <c r="U348" s="85"/>
      <c r="V348" s="85"/>
      <c r="W348" s="85"/>
      <c r="X348" s="85"/>
      <c r="Y348" s="85"/>
      <c r="Z348" s="85"/>
      <c r="AA348" s="85"/>
      <c r="AB348" s="85"/>
      <c r="AC348" s="85"/>
      <c r="AD348" s="85"/>
      <c r="AE348" s="85"/>
      <c r="AF348" s="85"/>
      <c r="AG348" s="85"/>
    </row>
    <row r="349" spans="1:33" x14ac:dyDescent="0.35">
      <c r="A349" s="85"/>
      <c r="B349" s="85"/>
      <c r="C349" s="85"/>
      <c r="D349" s="85"/>
      <c r="E349" s="85"/>
      <c r="F349" s="85"/>
      <c r="G349" s="85"/>
      <c r="H349" s="85"/>
      <c r="I349" s="85"/>
      <c r="J349" s="85"/>
      <c r="K349" s="85"/>
      <c r="L349" s="85"/>
      <c r="M349" s="85"/>
      <c r="N349" s="85"/>
      <c r="O349" s="85"/>
      <c r="P349" s="85"/>
      <c r="Q349" s="85"/>
      <c r="R349" s="85"/>
      <c r="S349" s="85"/>
      <c r="T349" s="85"/>
      <c r="U349" s="85"/>
      <c r="V349" s="85"/>
      <c r="W349" s="85"/>
      <c r="X349" s="85"/>
      <c r="Y349" s="85"/>
      <c r="Z349" s="85"/>
      <c r="AA349" s="85"/>
      <c r="AB349" s="85"/>
      <c r="AC349" s="85"/>
      <c r="AD349" s="85"/>
      <c r="AE349" s="85"/>
      <c r="AF349" s="85"/>
      <c r="AG349" s="85"/>
    </row>
    <row r="350" spans="1:33" x14ac:dyDescent="0.35">
      <c r="A350" s="85"/>
      <c r="B350" s="85"/>
      <c r="C350" s="85"/>
      <c r="D350" s="85"/>
      <c r="E350" s="85"/>
      <c r="F350" s="85"/>
      <c r="G350" s="85"/>
      <c r="H350" s="85"/>
      <c r="I350" s="85"/>
      <c r="J350" s="85"/>
      <c r="K350" s="85"/>
      <c r="L350" s="85"/>
      <c r="M350" s="85"/>
      <c r="N350" s="85"/>
      <c r="O350" s="85"/>
      <c r="P350" s="85"/>
      <c r="Q350" s="85"/>
      <c r="R350" s="85"/>
      <c r="S350" s="85"/>
      <c r="T350" s="85"/>
      <c r="U350" s="85"/>
      <c r="V350" s="85"/>
      <c r="W350" s="85"/>
      <c r="X350" s="85"/>
      <c r="Y350" s="85"/>
      <c r="Z350" s="85"/>
      <c r="AA350" s="85"/>
      <c r="AB350" s="85"/>
      <c r="AC350" s="85"/>
      <c r="AD350" s="85"/>
      <c r="AE350" s="85"/>
      <c r="AF350" s="85"/>
      <c r="AG350" s="85"/>
    </row>
    <row r="351" spans="1:33" x14ac:dyDescent="0.35">
      <c r="A351" s="85"/>
      <c r="B351" s="85"/>
      <c r="C351" s="85"/>
      <c r="D351" s="85"/>
      <c r="E351" s="85"/>
      <c r="F351" s="85"/>
      <c r="G351" s="85"/>
      <c r="H351" s="85"/>
      <c r="I351" s="85"/>
      <c r="J351" s="85"/>
      <c r="K351" s="85"/>
      <c r="L351" s="85"/>
      <c r="M351" s="85"/>
      <c r="N351" s="85"/>
      <c r="O351" s="85"/>
      <c r="P351" s="85"/>
      <c r="Q351" s="85"/>
      <c r="R351" s="85"/>
      <c r="S351" s="85"/>
      <c r="T351" s="85"/>
      <c r="U351" s="85"/>
      <c r="V351" s="85"/>
      <c r="W351" s="85"/>
      <c r="X351" s="85"/>
      <c r="Y351" s="85"/>
      <c r="Z351" s="85"/>
      <c r="AA351" s="85"/>
      <c r="AB351" s="85"/>
      <c r="AC351" s="85"/>
      <c r="AD351" s="85"/>
      <c r="AE351" s="85"/>
      <c r="AF351" s="85"/>
      <c r="AG351" s="85"/>
    </row>
    <row r="352" spans="1:33" x14ac:dyDescent="0.35">
      <c r="A352" s="85"/>
      <c r="B352" s="85"/>
      <c r="C352" s="85"/>
      <c r="D352" s="85"/>
      <c r="E352" s="85"/>
      <c r="F352" s="85"/>
      <c r="G352" s="85"/>
      <c r="H352" s="85"/>
      <c r="I352" s="85"/>
      <c r="J352" s="85"/>
      <c r="K352" s="85"/>
      <c r="L352" s="85"/>
      <c r="M352" s="85"/>
      <c r="N352" s="85"/>
      <c r="O352" s="85"/>
      <c r="P352" s="85"/>
      <c r="Q352" s="85"/>
      <c r="R352" s="85"/>
      <c r="S352" s="85"/>
      <c r="T352" s="85"/>
      <c r="U352" s="85"/>
      <c r="V352" s="85"/>
      <c r="W352" s="85"/>
      <c r="X352" s="85"/>
      <c r="Y352" s="85"/>
      <c r="Z352" s="85"/>
      <c r="AA352" s="85"/>
      <c r="AB352" s="85"/>
      <c r="AC352" s="85"/>
      <c r="AD352" s="85"/>
      <c r="AE352" s="85"/>
      <c r="AF352" s="85"/>
      <c r="AG352" s="85"/>
    </row>
    <row r="353" spans="1:33" x14ac:dyDescent="0.35">
      <c r="A353" s="85"/>
      <c r="B353" s="85"/>
      <c r="C353" s="85"/>
      <c r="D353" s="85"/>
      <c r="E353" s="85"/>
      <c r="F353" s="85"/>
      <c r="G353" s="85"/>
      <c r="H353" s="85"/>
      <c r="I353" s="85"/>
      <c r="J353" s="85"/>
      <c r="K353" s="85"/>
      <c r="L353" s="85"/>
      <c r="M353" s="85"/>
      <c r="N353" s="85"/>
      <c r="O353" s="85"/>
      <c r="P353" s="85"/>
      <c r="Q353" s="85"/>
      <c r="R353" s="85"/>
      <c r="S353" s="85"/>
      <c r="T353" s="85"/>
      <c r="U353" s="85"/>
      <c r="V353" s="85"/>
      <c r="W353" s="85"/>
      <c r="X353" s="85"/>
      <c r="Y353" s="85"/>
      <c r="Z353" s="85"/>
      <c r="AA353" s="85"/>
      <c r="AB353" s="85"/>
      <c r="AC353" s="85"/>
      <c r="AD353" s="85"/>
      <c r="AE353" s="85"/>
      <c r="AF353" s="85"/>
      <c r="AG353" s="85"/>
    </row>
    <row r="354" spans="1:33" x14ac:dyDescent="0.35">
      <c r="A354" s="85"/>
      <c r="B354" s="85"/>
      <c r="C354" s="85"/>
      <c r="D354" s="85"/>
      <c r="E354" s="85"/>
      <c r="F354" s="85"/>
      <c r="G354" s="85"/>
      <c r="H354" s="85"/>
      <c r="I354" s="85"/>
      <c r="J354" s="85"/>
      <c r="K354" s="85"/>
      <c r="L354" s="85"/>
      <c r="M354" s="85"/>
      <c r="N354" s="85"/>
      <c r="O354" s="85"/>
      <c r="P354" s="85"/>
      <c r="Q354" s="85"/>
      <c r="R354" s="85"/>
      <c r="S354" s="85"/>
      <c r="T354" s="85"/>
      <c r="U354" s="85"/>
      <c r="V354" s="85"/>
      <c r="W354" s="85"/>
      <c r="X354" s="85"/>
      <c r="Y354" s="85"/>
      <c r="Z354" s="85"/>
      <c r="AA354" s="85"/>
      <c r="AB354" s="85"/>
      <c r="AC354" s="85"/>
      <c r="AD354" s="85"/>
      <c r="AE354" s="85"/>
      <c r="AF354" s="85"/>
      <c r="AG354" s="85"/>
    </row>
    <row r="355" spans="1:33" x14ac:dyDescent="0.35">
      <c r="A355" s="85"/>
      <c r="B355" s="85"/>
      <c r="C355" s="85"/>
      <c r="D355" s="85"/>
      <c r="E355" s="85"/>
      <c r="F355" s="85"/>
      <c r="G355" s="85"/>
      <c r="H355" s="85"/>
      <c r="I355" s="85"/>
      <c r="J355" s="85"/>
      <c r="K355" s="85"/>
      <c r="L355" s="85"/>
      <c r="M355" s="85"/>
      <c r="N355" s="85"/>
      <c r="O355" s="85"/>
      <c r="P355" s="85"/>
      <c r="Q355" s="85"/>
      <c r="R355" s="85"/>
      <c r="S355" s="85"/>
      <c r="T355" s="85"/>
      <c r="U355" s="85"/>
      <c r="V355" s="85"/>
      <c r="W355" s="85"/>
      <c r="X355" s="85"/>
      <c r="Y355" s="85"/>
      <c r="Z355" s="85"/>
      <c r="AA355" s="85"/>
      <c r="AB355" s="85"/>
      <c r="AC355" s="85"/>
      <c r="AD355" s="85"/>
      <c r="AE355" s="85"/>
      <c r="AF355" s="85"/>
      <c r="AG355" s="85"/>
    </row>
    <row r="356" spans="1:33" x14ac:dyDescent="0.35">
      <c r="A356" s="85"/>
      <c r="B356" s="85"/>
      <c r="C356" s="85"/>
      <c r="D356" s="85"/>
      <c r="E356" s="85"/>
      <c r="F356" s="85"/>
      <c r="G356" s="85"/>
      <c r="H356" s="85"/>
      <c r="I356" s="85"/>
      <c r="J356" s="85"/>
      <c r="K356" s="85"/>
      <c r="L356" s="85"/>
      <c r="M356" s="85"/>
      <c r="N356" s="85"/>
      <c r="O356" s="85"/>
      <c r="P356" s="85"/>
      <c r="Q356" s="85"/>
      <c r="R356" s="85"/>
      <c r="S356" s="85"/>
      <c r="T356" s="85"/>
      <c r="U356" s="85"/>
      <c r="V356" s="85"/>
      <c r="W356" s="85"/>
      <c r="X356" s="85"/>
      <c r="Y356" s="85"/>
      <c r="Z356" s="85"/>
      <c r="AA356" s="85"/>
      <c r="AB356" s="85"/>
      <c r="AC356" s="85"/>
      <c r="AD356" s="85"/>
      <c r="AE356" s="85"/>
      <c r="AF356" s="85"/>
      <c r="AG356" s="85"/>
    </row>
    <row r="357" spans="1:33" x14ac:dyDescent="0.35">
      <c r="A357" s="85"/>
      <c r="B357" s="85"/>
      <c r="C357" s="85"/>
      <c r="D357" s="85"/>
      <c r="E357" s="85"/>
      <c r="F357" s="85"/>
      <c r="G357" s="85"/>
      <c r="H357" s="85"/>
      <c r="I357" s="85"/>
      <c r="J357" s="85"/>
      <c r="K357" s="85"/>
      <c r="L357" s="85"/>
      <c r="M357" s="85"/>
      <c r="N357" s="85"/>
      <c r="O357" s="85"/>
      <c r="P357" s="85"/>
      <c r="Q357" s="85"/>
      <c r="R357" s="85"/>
      <c r="S357" s="85"/>
      <c r="T357" s="85"/>
      <c r="U357" s="85"/>
      <c r="V357" s="85"/>
      <c r="W357" s="85"/>
      <c r="X357" s="85"/>
      <c r="Y357" s="85"/>
      <c r="Z357" s="85"/>
      <c r="AA357" s="85"/>
      <c r="AB357" s="85"/>
      <c r="AC357" s="85"/>
      <c r="AD357" s="85"/>
      <c r="AE357" s="85"/>
      <c r="AF357" s="85"/>
      <c r="AG357" s="85"/>
    </row>
    <row r="358" spans="1:33" x14ac:dyDescent="0.35">
      <c r="A358" s="85"/>
      <c r="B358" s="85"/>
      <c r="C358" s="85"/>
      <c r="D358" s="85"/>
      <c r="E358" s="85"/>
      <c r="F358" s="85"/>
      <c r="G358" s="85"/>
      <c r="H358" s="85"/>
      <c r="I358" s="85"/>
      <c r="J358" s="85"/>
      <c r="K358" s="85"/>
      <c r="L358" s="85"/>
      <c r="M358" s="85"/>
      <c r="N358" s="85"/>
      <c r="O358" s="85"/>
      <c r="P358" s="85"/>
      <c r="Q358" s="85"/>
      <c r="R358" s="85"/>
      <c r="S358" s="85"/>
      <c r="T358" s="85"/>
      <c r="U358" s="85"/>
      <c r="V358" s="85"/>
      <c r="W358" s="85"/>
      <c r="X358" s="85"/>
      <c r="Y358" s="85"/>
      <c r="Z358" s="85"/>
      <c r="AA358" s="85"/>
      <c r="AB358" s="85"/>
      <c r="AC358" s="85"/>
      <c r="AD358" s="85"/>
      <c r="AE358" s="85"/>
      <c r="AF358" s="85"/>
      <c r="AG358" s="85"/>
    </row>
    <row r="359" spans="1:33" x14ac:dyDescent="0.35">
      <c r="A359" s="85"/>
      <c r="B359" s="85"/>
      <c r="C359" s="85"/>
      <c r="D359" s="85"/>
      <c r="E359" s="85"/>
      <c r="F359" s="85"/>
      <c r="G359" s="85"/>
      <c r="H359" s="85"/>
      <c r="I359" s="85"/>
      <c r="J359" s="85"/>
      <c r="K359" s="85"/>
      <c r="L359" s="85"/>
      <c r="M359" s="85"/>
      <c r="N359" s="85"/>
      <c r="O359" s="85"/>
      <c r="P359" s="85"/>
      <c r="Q359" s="85"/>
      <c r="R359" s="85"/>
      <c r="S359" s="85"/>
      <c r="T359" s="85"/>
      <c r="U359" s="85"/>
      <c r="V359" s="85"/>
      <c r="W359" s="85"/>
      <c r="X359" s="85"/>
      <c r="Y359" s="85"/>
      <c r="Z359" s="85"/>
      <c r="AA359" s="85"/>
      <c r="AB359" s="85"/>
      <c r="AC359" s="85"/>
      <c r="AD359" s="85"/>
      <c r="AE359" s="85"/>
      <c r="AF359" s="85"/>
      <c r="AG359" s="85"/>
    </row>
    <row r="360" spans="1:33" x14ac:dyDescent="0.35">
      <c r="A360" s="85"/>
      <c r="B360" s="85"/>
      <c r="C360" s="85"/>
      <c r="D360" s="85"/>
      <c r="E360" s="85"/>
      <c r="F360" s="85"/>
      <c r="G360" s="85"/>
      <c r="H360" s="85"/>
      <c r="I360" s="85"/>
      <c r="J360" s="85"/>
      <c r="K360" s="85"/>
      <c r="L360" s="85"/>
      <c r="M360" s="85"/>
      <c r="N360" s="85"/>
      <c r="O360" s="85"/>
      <c r="P360" s="85"/>
      <c r="Q360" s="85"/>
      <c r="R360" s="85"/>
      <c r="S360" s="85"/>
      <c r="T360" s="85"/>
      <c r="U360" s="85"/>
      <c r="V360" s="85"/>
      <c r="W360" s="85"/>
      <c r="X360" s="85"/>
      <c r="Y360" s="85"/>
      <c r="Z360" s="85"/>
      <c r="AA360" s="85"/>
      <c r="AB360" s="85"/>
      <c r="AC360" s="85"/>
      <c r="AD360" s="85"/>
      <c r="AE360" s="85"/>
      <c r="AF360" s="85"/>
      <c r="AG360" s="85"/>
    </row>
    <row r="361" spans="1:33" x14ac:dyDescent="0.35">
      <c r="A361" s="85"/>
      <c r="B361" s="85"/>
      <c r="C361" s="85"/>
      <c r="D361" s="85"/>
      <c r="E361" s="85"/>
      <c r="F361" s="85"/>
      <c r="G361" s="85"/>
      <c r="H361" s="85"/>
      <c r="I361" s="85"/>
      <c r="J361" s="85"/>
      <c r="K361" s="85"/>
      <c r="L361" s="85"/>
      <c r="M361" s="85"/>
      <c r="N361" s="85"/>
      <c r="O361" s="85"/>
      <c r="P361" s="85"/>
      <c r="Q361" s="85"/>
      <c r="R361" s="85"/>
      <c r="S361" s="85"/>
      <c r="T361" s="85"/>
      <c r="U361" s="85"/>
      <c r="V361" s="85"/>
      <c r="W361" s="85"/>
      <c r="X361" s="85"/>
      <c r="Y361" s="85"/>
      <c r="Z361" s="85"/>
      <c r="AA361" s="85"/>
      <c r="AB361" s="85"/>
      <c r="AC361" s="85"/>
      <c r="AD361" s="85"/>
      <c r="AE361" s="85"/>
      <c r="AF361" s="85"/>
      <c r="AG361" s="85"/>
    </row>
    <row r="362" spans="1:33" x14ac:dyDescent="0.35">
      <c r="A362" s="85"/>
      <c r="B362" s="85"/>
      <c r="C362" s="85"/>
      <c r="D362" s="85"/>
      <c r="E362" s="85"/>
      <c r="F362" s="85"/>
      <c r="G362" s="85"/>
      <c r="H362" s="85"/>
      <c r="I362" s="85"/>
      <c r="J362" s="85"/>
      <c r="K362" s="85"/>
      <c r="L362" s="85"/>
      <c r="M362" s="85"/>
      <c r="N362" s="85"/>
      <c r="O362" s="85"/>
      <c r="P362" s="85"/>
      <c r="Q362" s="85"/>
      <c r="R362" s="85"/>
      <c r="S362" s="85"/>
      <c r="T362" s="85"/>
      <c r="U362" s="85"/>
      <c r="V362" s="85"/>
      <c r="W362" s="85"/>
      <c r="X362" s="85"/>
      <c r="Y362" s="85"/>
      <c r="Z362" s="85"/>
      <c r="AA362" s="85"/>
      <c r="AB362" s="85"/>
      <c r="AC362" s="85"/>
      <c r="AD362" s="85"/>
      <c r="AE362" s="85"/>
      <c r="AF362" s="85"/>
      <c r="AG362" s="85"/>
    </row>
    <row r="363" spans="1:33" x14ac:dyDescent="0.35">
      <c r="A363" s="85"/>
      <c r="B363" s="85"/>
      <c r="C363" s="85"/>
      <c r="D363" s="85"/>
      <c r="E363" s="85"/>
      <c r="F363" s="85"/>
      <c r="G363" s="85"/>
      <c r="H363" s="85"/>
      <c r="I363" s="85"/>
      <c r="J363" s="85"/>
      <c r="K363" s="85"/>
      <c r="L363" s="85"/>
      <c r="M363" s="85"/>
      <c r="N363" s="85"/>
      <c r="O363" s="85"/>
      <c r="P363" s="85"/>
      <c r="Q363" s="85"/>
      <c r="R363" s="85"/>
      <c r="S363" s="85"/>
      <c r="T363" s="85"/>
      <c r="U363" s="85"/>
      <c r="V363" s="85"/>
      <c r="W363" s="85"/>
      <c r="X363" s="85"/>
      <c r="Y363" s="85"/>
      <c r="Z363" s="85"/>
      <c r="AA363" s="85"/>
      <c r="AB363" s="85"/>
      <c r="AC363" s="85"/>
      <c r="AD363" s="85"/>
      <c r="AE363" s="85"/>
      <c r="AF363" s="85"/>
      <c r="AG363" s="85"/>
    </row>
    <row r="364" spans="1:33" x14ac:dyDescent="0.35">
      <c r="A364" s="85"/>
      <c r="B364" s="85"/>
      <c r="C364" s="85"/>
      <c r="D364" s="85"/>
      <c r="E364" s="85"/>
      <c r="F364" s="85"/>
      <c r="G364" s="85"/>
      <c r="H364" s="85"/>
      <c r="I364" s="85"/>
      <c r="J364" s="85"/>
      <c r="K364" s="85"/>
      <c r="L364" s="85"/>
      <c r="M364" s="85"/>
      <c r="N364" s="85"/>
      <c r="O364" s="85"/>
      <c r="P364" s="85"/>
      <c r="Q364" s="85"/>
      <c r="R364" s="85"/>
      <c r="S364" s="85"/>
      <c r="T364" s="85"/>
      <c r="U364" s="85"/>
      <c r="V364" s="85"/>
      <c r="W364" s="85"/>
      <c r="X364" s="85"/>
      <c r="Y364" s="85"/>
      <c r="Z364" s="85"/>
      <c r="AA364" s="85"/>
      <c r="AB364" s="85"/>
      <c r="AC364" s="85"/>
      <c r="AD364" s="85"/>
      <c r="AE364" s="85"/>
      <c r="AF364" s="85"/>
      <c r="AG364" s="85"/>
    </row>
    <row r="365" spans="1:33" x14ac:dyDescent="0.35">
      <c r="A365" s="85"/>
      <c r="B365" s="85"/>
      <c r="C365" s="85"/>
      <c r="D365" s="85"/>
      <c r="E365" s="85"/>
      <c r="F365" s="85"/>
      <c r="G365" s="85"/>
      <c r="H365" s="85"/>
      <c r="I365" s="85"/>
      <c r="J365" s="85"/>
      <c r="K365" s="85"/>
      <c r="L365" s="85"/>
      <c r="M365" s="85"/>
      <c r="N365" s="85"/>
      <c r="O365" s="85"/>
      <c r="P365" s="85"/>
      <c r="Q365" s="85"/>
      <c r="R365" s="85"/>
      <c r="S365" s="85"/>
      <c r="T365" s="85"/>
      <c r="U365" s="85"/>
      <c r="V365" s="85"/>
      <c r="W365" s="85"/>
      <c r="X365" s="85"/>
      <c r="Y365" s="85"/>
      <c r="Z365" s="85"/>
      <c r="AA365" s="85"/>
      <c r="AB365" s="85"/>
      <c r="AC365" s="85"/>
      <c r="AD365" s="85"/>
      <c r="AE365" s="85"/>
      <c r="AF365" s="85"/>
      <c r="AG365" s="85"/>
    </row>
    <row r="366" spans="1:33" x14ac:dyDescent="0.35">
      <c r="A366" s="85"/>
      <c r="B366" s="85"/>
      <c r="C366" s="85"/>
      <c r="D366" s="85"/>
      <c r="E366" s="85"/>
      <c r="F366" s="85"/>
      <c r="G366" s="85"/>
      <c r="H366" s="85"/>
      <c r="I366" s="85"/>
      <c r="J366" s="85"/>
      <c r="K366" s="85"/>
      <c r="L366" s="85"/>
      <c r="M366" s="85"/>
      <c r="N366" s="85"/>
      <c r="O366" s="85"/>
      <c r="P366" s="85"/>
      <c r="Q366" s="85"/>
      <c r="R366" s="85"/>
      <c r="S366" s="85"/>
      <c r="T366" s="85"/>
      <c r="U366" s="85"/>
      <c r="V366" s="85"/>
      <c r="W366" s="85"/>
      <c r="X366" s="85"/>
      <c r="Y366" s="85"/>
      <c r="Z366" s="85"/>
      <c r="AA366" s="85"/>
      <c r="AB366" s="85"/>
      <c r="AC366" s="85"/>
      <c r="AD366" s="85"/>
      <c r="AE366" s="85"/>
      <c r="AF366" s="85"/>
      <c r="AG366" s="85"/>
    </row>
    <row r="367" spans="1:33" x14ac:dyDescent="0.35">
      <c r="A367" s="85"/>
      <c r="B367" s="85"/>
      <c r="C367" s="85"/>
      <c r="D367" s="85"/>
      <c r="E367" s="85"/>
      <c r="F367" s="85"/>
      <c r="G367" s="85"/>
      <c r="H367" s="85"/>
      <c r="I367" s="85"/>
      <c r="J367" s="85"/>
      <c r="K367" s="85"/>
      <c r="L367" s="85"/>
      <c r="M367" s="85"/>
      <c r="N367" s="85"/>
      <c r="O367" s="85"/>
      <c r="P367" s="85"/>
      <c r="Q367" s="85"/>
      <c r="R367" s="85"/>
      <c r="S367" s="85"/>
      <c r="T367" s="85"/>
      <c r="U367" s="85"/>
      <c r="V367" s="85"/>
      <c r="W367" s="85"/>
      <c r="X367" s="85"/>
      <c r="Y367" s="85"/>
      <c r="Z367" s="85"/>
      <c r="AA367" s="85"/>
      <c r="AB367" s="85"/>
      <c r="AC367" s="85"/>
      <c r="AD367" s="85"/>
      <c r="AE367" s="85"/>
      <c r="AF367" s="85"/>
      <c r="AG367" s="85"/>
    </row>
    <row r="368" spans="1:33" x14ac:dyDescent="0.35">
      <c r="A368" s="85"/>
      <c r="B368" s="85"/>
      <c r="C368" s="85"/>
      <c r="D368" s="85"/>
      <c r="E368" s="85"/>
      <c r="F368" s="85"/>
      <c r="G368" s="85"/>
      <c r="H368" s="85"/>
      <c r="I368" s="85"/>
      <c r="J368" s="85"/>
      <c r="K368" s="85"/>
      <c r="L368" s="85"/>
      <c r="M368" s="85"/>
      <c r="N368" s="85"/>
      <c r="O368" s="85"/>
      <c r="P368" s="85"/>
      <c r="Q368" s="85"/>
      <c r="R368" s="85"/>
      <c r="S368" s="85"/>
      <c r="T368" s="85"/>
      <c r="U368" s="85"/>
      <c r="V368" s="85"/>
      <c r="W368" s="85"/>
      <c r="X368" s="85"/>
      <c r="Y368" s="85"/>
      <c r="Z368" s="85"/>
      <c r="AA368" s="85"/>
      <c r="AB368" s="85"/>
      <c r="AC368" s="85"/>
      <c r="AD368" s="85"/>
      <c r="AE368" s="85"/>
      <c r="AF368" s="85"/>
      <c r="AG368" s="85"/>
    </row>
    <row r="369" spans="1:33" x14ac:dyDescent="0.35">
      <c r="A369" s="85"/>
      <c r="B369" s="85"/>
      <c r="C369" s="85"/>
      <c r="D369" s="85"/>
      <c r="E369" s="85"/>
      <c r="F369" s="85"/>
      <c r="G369" s="85"/>
      <c r="H369" s="85"/>
      <c r="I369" s="85"/>
      <c r="J369" s="85"/>
      <c r="K369" s="85"/>
      <c r="L369" s="85"/>
      <c r="M369" s="85"/>
      <c r="N369" s="85"/>
      <c r="O369" s="85"/>
      <c r="P369" s="85"/>
      <c r="Q369" s="85"/>
      <c r="R369" s="85"/>
      <c r="S369" s="85"/>
      <c r="T369" s="85"/>
      <c r="U369" s="85"/>
      <c r="V369" s="85"/>
      <c r="W369" s="85"/>
      <c r="X369" s="85"/>
      <c r="Y369" s="85"/>
      <c r="Z369" s="85"/>
      <c r="AA369" s="85"/>
      <c r="AB369" s="85"/>
      <c r="AC369" s="85"/>
      <c r="AD369" s="85"/>
      <c r="AE369" s="85"/>
      <c r="AF369" s="85"/>
      <c r="AG369" s="85"/>
    </row>
  </sheetData>
  <mergeCells count="8">
    <mergeCell ref="C256:H256"/>
    <mergeCell ref="B258:H258"/>
    <mergeCell ref="C84:H84"/>
    <mergeCell ref="C158:H158"/>
    <mergeCell ref="C248:H248"/>
    <mergeCell ref="B252:I252"/>
    <mergeCell ref="C254:H254"/>
    <mergeCell ref="C255:H255"/>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45DAC-986D-4E08-A165-5799A9493876}">
  <dimension ref="A1:AG148"/>
  <sheetViews>
    <sheetView topLeftCell="A6" zoomScale="69" zoomScaleNormal="69" workbookViewId="0">
      <selection activeCell="G7" sqref="G7"/>
    </sheetView>
  </sheetViews>
  <sheetFormatPr defaultColWidth="8.90625" defaultRowHeight="14.5" x14ac:dyDescent="0.35"/>
  <cols>
    <col min="2" max="2" width="9.36328125" customWidth="1"/>
    <col min="3" max="3" width="44.54296875" customWidth="1"/>
    <col min="4" max="4" width="36.08984375" customWidth="1"/>
    <col min="5" max="5" width="49.54296875" customWidth="1"/>
    <col min="6" max="6" width="58.6328125" customWidth="1"/>
    <col min="7" max="7" width="13.90625" customWidth="1"/>
    <col min="8" max="8" width="15.6328125" customWidth="1"/>
    <col min="9" max="9" width="27" customWidth="1"/>
    <col min="10" max="10" width="37" customWidth="1"/>
  </cols>
  <sheetData>
    <row r="1" spans="1:33" ht="47.4" customHeight="1" thickBot="1" x14ac:dyDescent="0.4">
      <c r="A1" s="40"/>
      <c r="B1" s="40"/>
      <c r="C1" s="40"/>
      <c r="D1" s="40"/>
      <c r="E1" s="40"/>
      <c r="F1" s="41"/>
      <c r="G1" s="42"/>
      <c r="H1" s="42"/>
      <c r="I1" s="43"/>
      <c r="J1" s="2"/>
      <c r="K1" s="1"/>
      <c r="L1" s="1"/>
      <c r="M1" s="1"/>
      <c r="N1" s="1"/>
      <c r="O1" s="1"/>
      <c r="P1" s="1"/>
      <c r="Q1" s="1"/>
      <c r="R1" s="1"/>
      <c r="S1" s="1"/>
      <c r="T1" s="1"/>
      <c r="U1" s="1"/>
      <c r="V1" s="1"/>
      <c r="W1" s="1"/>
      <c r="X1" s="1"/>
      <c r="Y1" s="1"/>
      <c r="Z1" s="1"/>
      <c r="AA1" s="1"/>
      <c r="AB1" s="1"/>
      <c r="AC1" s="1"/>
      <c r="AD1" s="1"/>
      <c r="AE1" s="1"/>
      <c r="AF1" s="1"/>
      <c r="AG1" s="1"/>
    </row>
    <row r="2" spans="1:33" ht="50" thickBot="1" x14ac:dyDescent="0.4">
      <c r="A2" s="91" t="s">
        <v>3</v>
      </c>
      <c r="B2" s="92" t="s">
        <v>4</v>
      </c>
      <c r="C2" s="93" t="s">
        <v>74</v>
      </c>
      <c r="D2" s="93"/>
      <c r="E2" s="93"/>
      <c r="F2" s="92" t="s">
        <v>5</v>
      </c>
      <c r="G2" s="92" t="s">
        <v>6</v>
      </c>
      <c r="H2" s="92" t="s">
        <v>7</v>
      </c>
      <c r="I2" s="94" t="s">
        <v>8</v>
      </c>
      <c r="J2" s="3" t="s">
        <v>9</v>
      </c>
      <c r="K2" s="1"/>
      <c r="L2" s="1"/>
      <c r="M2" s="1"/>
      <c r="N2" s="1"/>
      <c r="O2" s="1"/>
      <c r="P2" s="1"/>
      <c r="Q2" s="1"/>
      <c r="R2" s="1"/>
      <c r="S2" s="1"/>
      <c r="T2" s="1"/>
      <c r="U2" s="1"/>
      <c r="V2" s="1"/>
      <c r="W2" s="1"/>
      <c r="X2" s="1"/>
      <c r="Y2" s="1"/>
      <c r="Z2" s="1"/>
      <c r="AA2" s="1"/>
      <c r="AB2" s="1"/>
      <c r="AC2" s="1"/>
      <c r="AD2" s="1"/>
      <c r="AE2" s="1"/>
      <c r="AF2" s="1"/>
      <c r="AG2" s="1"/>
    </row>
    <row r="3" spans="1:33" ht="19.75" customHeight="1" thickTop="1" thickBot="1" x14ac:dyDescent="0.4">
      <c r="A3" s="95"/>
      <c r="B3" s="96"/>
      <c r="C3" s="113" t="s">
        <v>348</v>
      </c>
      <c r="D3" s="44"/>
      <c r="E3" s="44"/>
      <c r="F3" s="45"/>
      <c r="G3" s="202"/>
      <c r="H3" s="45"/>
      <c r="I3" s="46"/>
      <c r="J3" s="3"/>
      <c r="K3" s="1"/>
      <c r="L3" s="1"/>
      <c r="M3" s="1"/>
      <c r="N3" s="1"/>
      <c r="O3" s="1"/>
      <c r="P3" s="1"/>
      <c r="Q3" s="1"/>
      <c r="R3" s="1"/>
      <c r="S3" s="1"/>
      <c r="T3" s="1"/>
      <c r="U3" s="1"/>
      <c r="V3" s="1"/>
      <c r="W3" s="1"/>
      <c r="X3" s="1"/>
      <c r="Y3" s="1"/>
      <c r="Z3" s="1"/>
      <c r="AA3" s="1"/>
      <c r="AB3" s="1"/>
      <c r="AC3" s="1"/>
      <c r="AD3" s="1"/>
      <c r="AE3" s="1"/>
      <c r="AF3" s="1"/>
      <c r="AG3" s="1"/>
    </row>
    <row r="4" spans="1:33" ht="102.65" customHeight="1" x14ac:dyDescent="0.35">
      <c r="A4" s="101"/>
      <c r="B4" s="102">
        <v>1</v>
      </c>
      <c r="C4" s="116" t="s">
        <v>302</v>
      </c>
      <c r="D4" s="125"/>
      <c r="E4" s="56" t="s">
        <v>303</v>
      </c>
      <c r="F4" s="57"/>
      <c r="G4" s="205">
        <v>6</v>
      </c>
      <c r="H4" s="58"/>
      <c r="I4" s="59"/>
      <c r="J4" s="60"/>
      <c r="K4" s="1"/>
      <c r="L4" s="1"/>
      <c r="M4" s="1"/>
      <c r="N4" s="1"/>
      <c r="O4" s="1"/>
      <c r="P4" s="1"/>
      <c r="Q4" s="1"/>
      <c r="R4" s="1"/>
      <c r="S4" s="1"/>
      <c r="T4" s="1"/>
      <c r="U4" s="1"/>
      <c r="V4" s="1"/>
      <c r="W4" s="1"/>
      <c r="X4" s="1"/>
      <c r="Y4" s="1"/>
      <c r="Z4" s="1"/>
      <c r="AA4" s="1"/>
      <c r="AB4" s="1"/>
      <c r="AC4" s="1"/>
      <c r="AD4" s="1"/>
      <c r="AE4" s="1"/>
      <c r="AF4" s="1"/>
      <c r="AG4" s="1"/>
    </row>
    <row r="5" spans="1:33" ht="159.5" x14ac:dyDescent="0.35">
      <c r="A5" s="101"/>
      <c r="B5" s="102">
        <v>2</v>
      </c>
      <c r="C5" s="116" t="s">
        <v>304</v>
      </c>
      <c r="D5" s="55"/>
      <c r="E5" s="56" t="s">
        <v>305</v>
      </c>
      <c r="F5" s="57"/>
      <c r="G5" s="205">
        <v>1</v>
      </c>
      <c r="H5" s="58"/>
      <c r="I5" s="59"/>
      <c r="J5" s="60"/>
      <c r="K5" s="1"/>
      <c r="L5" s="1"/>
      <c r="M5" s="1"/>
      <c r="N5" s="1"/>
      <c r="O5" s="1"/>
      <c r="P5" s="1"/>
      <c r="Q5" s="1"/>
      <c r="R5" s="1"/>
      <c r="S5" s="1"/>
      <c r="T5" s="1"/>
      <c r="U5" s="1"/>
      <c r="V5" s="1"/>
      <c r="W5" s="1"/>
      <c r="X5" s="1"/>
      <c r="Y5" s="1"/>
      <c r="Z5" s="1"/>
      <c r="AA5" s="1"/>
      <c r="AB5" s="1"/>
      <c r="AC5" s="1"/>
      <c r="AD5" s="1"/>
      <c r="AE5" s="1"/>
      <c r="AF5" s="1"/>
      <c r="AG5" s="1"/>
    </row>
    <row r="6" spans="1:33" ht="102.65" customHeight="1" x14ac:dyDescent="0.35">
      <c r="A6" s="127"/>
      <c r="B6" s="128">
        <v>3</v>
      </c>
      <c r="C6" s="129" t="s">
        <v>509</v>
      </c>
      <c r="D6" s="130"/>
      <c r="E6" s="131" t="s">
        <v>508</v>
      </c>
      <c r="F6" s="132"/>
      <c r="G6" s="210">
        <v>1</v>
      </c>
      <c r="H6" s="133"/>
      <c r="I6" s="134"/>
      <c r="J6" s="60"/>
      <c r="K6" s="1"/>
      <c r="L6" s="1"/>
      <c r="M6" s="1"/>
      <c r="N6" s="1"/>
      <c r="O6" s="1"/>
      <c r="P6" s="1"/>
      <c r="Q6" s="1"/>
      <c r="R6" s="1"/>
      <c r="S6" s="1"/>
      <c r="T6" s="1"/>
      <c r="U6" s="1"/>
      <c r="V6" s="1"/>
      <c r="W6" s="1"/>
      <c r="X6" s="1"/>
      <c r="Y6" s="1"/>
      <c r="Z6" s="1"/>
      <c r="AA6" s="1"/>
      <c r="AB6" s="1"/>
      <c r="AC6" s="1"/>
      <c r="AD6" s="1"/>
      <c r="AE6" s="1"/>
      <c r="AF6" s="1"/>
      <c r="AG6" s="1"/>
    </row>
    <row r="7" spans="1:33" ht="94.25" customHeight="1" x14ac:dyDescent="0.35">
      <c r="A7" s="135"/>
      <c r="B7" s="128">
        <v>4</v>
      </c>
      <c r="C7" s="129" t="s">
        <v>502</v>
      </c>
      <c r="D7" s="130"/>
      <c r="E7" s="131" t="s">
        <v>501</v>
      </c>
      <c r="F7" s="132"/>
      <c r="G7" s="210">
        <v>1</v>
      </c>
      <c r="H7" s="133"/>
      <c r="I7" s="134"/>
      <c r="J7" s="2"/>
      <c r="K7" s="1"/>
      <c r="L7" s="1"/>
      <c r="M7" s="1"/>
      <c r="N7" s="1"/>
      <c r="O7" s="1"/>
      <c r="P7" s="1"/>
      <c r="Q7" s="1"/>
      <c r="R7" s="1"/>
      <c r="S7" s="1"/>
      <c r="T7" s="1"/>
      <c r="U7" s="1"/>
      <c r="V7" s="1"/>
      <c r="W7" s="1"/>
      <c r="X7" s="1"/>
      <c r="Y7" s="1"/>
      <c r="Z7" s="1"/>
      <c r="AA7" s="1"/>
      <c r="AB7" s="1"/>
      <c r="AC7" s="1"/>
      <c r="AD7" s="1"/>
      <c r="AE7" s="1"/>
      <c r="AF7" s="1"/>
      <c r="AG7" s="1"/>
    </row>
    <row r="8" spans="1:33" ht="94.25" customHeight="1" x14ac:dyDescent="0.35">
      <c r="A8" s="135"/>
      <c r="B8" s="128">
        <v>5</v>
      </c>
      <c r="C8" s="129" t="s">
        <v>306</v>
      </c>
      <c r="D8" s="130"/>
      <c r="E8" s="131" t="s">
        <v>307</v>
      </c>
      <c r="F8" s="132"/>
      <c r="G8" s="210">
        <v>2</v>
      </c>
      <c r="H8" s="133"/>
      <c r="I8" s="134"/>
      <c r="J8" s="2"/>
      <c r="K8" s="1"/>
      <c r="L8" s="1"/>
      <c r="M8" s="1"/>
      <c r="N8" s="1"/>
      <c r="O8" s="1"/>
      <c r="P8" s="1"/>
      <c r="Q8" s="1"/>
      <c r="R8" s="1"/>
      <c r="S8" s="1"/>
      <c r="T8" s="1"/>
      <c r="U8" s="1"/>
      <c r="V8" s="1"/>
      <c r="W8" s="1"/>
      <c r="X8" s="1"/>
      <c r="Y8" s="1"/>
      <c r="Z8" s="1"/>
      <c r="AA8" s="1"/>
      <c r="AB8" s="1"/>
      <c r="AC8" s="1"/>
      <c r="AD8" s="1"/>
      <c r="AE8" s="1"/>
      <c r="AF8" s="1"/>
      <c r="AG8" s="1"/>
    </row>
    <row r="9" spans="1:33" ht="101.5" x14ac:dyDescent="0.35">
      <c r="A9" s="135"/>
      <c r="B9" s="128">
        <v>6</v>
      </c>
      <c r="C9" s="129" t="s">
        <v>308</v>
      </c>
      <c r="D9" s="130"/>
      <c r="E9" s="131" t="s">
        <v>309</v>
      </c>
      <c r="F9" s="132"/>
      <c r="G9" s="210">
        <v>1</v>
      </c>
      <c r="H9" s="133"/>
      <c r="I9" s="134"/>
      <c r="J9" s="2"/>
      <c r="K9" s="1"/>
      <c r="L9" s="1"/>
      <c r="M9" s="1"/>
      <c r="N9" s="1"/>
      <c r="O9" s="1"/>
      <c r="P9" s="1"/>
      <c r="Q9" s="1"/>
      <c r="R9" s="1"/>
      <c r="S9" s="1"/>
      <c r="T9" s="1"/>
      <c r="U9" s="1"/>
      <c r="V9" s="1"/>
      <c r="W9" s="1"/>
      <c r="X9" s="1"/>
      <c r="Y9" s="1"/>
      <c r="Z9" s="1"/>
      <c r="AA9" s="1"/>
      <c r="AB9" s="1"/>
      <c r="AC9" s="1"/>
      <c r="AD9" s="1"/>
      <c r="AE9" s="1"/>
      <c r="AF9" s="1"/>
      <c r="AG9" s="1"/>
    </row>
    <row r="10" spans="1:33" ht="80.400000000000006" customHeight="1" x14ac:dyDescent="0.35">
      <c r="A10" s="136"/>
      <c r="B10" s="126">
        <v>7</v>
      </c>
      <c r="C10" s="137" t="s">
        <v>306</v>
      </c>
      <c r="D10" s="138"/>
      <c r="E10" s="139" t="s">
        <v>310</v>
      </c>
      <c r="F10" s="140"/>
      <c r="G10" s="211">
        <v>1</v>
      </c>
      <c r="H10" s="141"/>
      <c r="I10" s="77"/>
      <c r="J10" s="2"/>
      <c r="K10" s="1"/>
      <c r="L10" s="1"/>
      <c r="M10" s="1"/>
      <c r="N10" s="1"/>
      <c r="O10" s="1"/>
      <c r="P10" s="1"/>
      <c r="Q10" s="1"/>
      <c r="R10" s="1"/>
      <c r="S10" s="1"/>
      <c r="T10" s="1"/>
      <c r="U10" s="1"/>
      <c r="V10" s="1"/>
      <c r="W10" s="1"/>
      <c r="X10" s="1"/>
      <c r="Y10" s="1"/>
      <c r="Z10" s="1"/>
      <c r="AA10" s="1"/>
      <c r="AB10" s="1"/>
      <c r="AC10" s="1"/>
      <c r="AD10" s="1"/>
      <c r="AE10" s="1"/>
      <c r="AF10" s="1"/>
      <c r="AG10" s="1"/>
    </row>
    <row r="11" spans="1:33" ht="80.400000000000006" customHeight="1" x14ac:dyDescent="0.35">
      <c r="A11" s="136"/>
      <c r="B11" s="126">
        <v>8</v>
      </c>
      <c r="C11" s="137" t="s">
        <v>311</v>
      </c>
      <c r="D11" s="138"/>
      <c r="E11" s="139" t="s">
        <v>312</v>
      </c>
      <c r="F11" s="140"/>
      <c r="G11" s="211">
        <v>2</v>
      </c>
      <c r="H11" s="141"/>
      <c r="I11" s="77"/>
      <c r="J11" s="2"/>
      <c r="K11" s="1"/>
      <c r="L11" s="1"/>
      <c r="M11" s="1"/>
      <c r="N11" s="1"/>
      <c r="O11" s="1"/>
      <c r="P11" s="1"/>
      <c r="Q11" s="1"/>
      <c r="R11" s="1"/>
      <c r="S11" s="1"/>
      <c r="T11" s="1"/>
      <c r="U11" s="1"/>
      <c r="V11" s="1"/>
      <c r="W11" s="1"/>
      <c r="X11" s="1"/>
      <c r="Y11" s="1"/>
      <c r="Z11" s="1"/>
      <c r="AA11" s="1"/>
      <c r="AB11" s="1"/>
      <c r="AC11" s="1"/>
      <c r="AD11" s="1"/>
      <c r="AE11" s="1"/>
      <c r="AF11" s="1"/>
      <c r="AG11" s="1"/>
    </row>
    <row r="12" spans="1:33" ht="130.5" x14ac:dyDescent="0.35">
      <c r="A12" s="136"/>
      <c r="B12" s="126">
        <v>9</v>
      </c>
      <c r="C12" s="137" t="s">
        <v>313</v>
      </c>
      <c r="D12" s="138"/>
      <c r="E12" s="139" t="s">
        <v>314</v>
      </c>
      <c r="F12" s="140"/>
      <c r="G12" s="211">
        <v>2</v>
      </c>
      <c r="H12" s="141"/>
      <c r="I12" s="77"/>
      <c r="J12" s="2"/>
      <c r="K12" s="1"/>
      <c r="L12" s="1"/>
      <c r="M12" s="1"/>
      <c r="N12" s="1"/>
      <c r="O12" s="1"/>
      <c r="P12" s="1"/>
      <c r="Q12" s="1"/>
      <c r="R12" s="1"/>
      <c r="S12" s="1"/>
      <c r="T12" s="1"/>
      <c r="U12" s="1"/>
      <c r="V12" s="1"/>
      <c r="W12" s="1"/>
      <c r="X12" s="1"/>
      <c r="Y12" s="1"/>
      <c r="Z12" s="1"/>
      <c r="AA12" s="1"/>
      <c r="AB12" s="1"/>
      <c r="AC12" s="1"/>
      <c r="AD12" s="1"/>
      <c r="AE12" s="1"/>
      <c r="AF12" s="1"/>
      <c r="AG12" s="1"/>
    </row>
    <row r="13" spans="1:33" ht="109.25" customHeight="1" x14ac:dyDescent="0.35">
      <c r="A13" s="136"/>
      <c r="B13" s="126">
        <v>10</v>
      </c>
      <c r="C13" s="137" t="s">
        <v>315</v>
      </c>
      <c r="D13" s="138"/>
      <c r="E13" s="139" t="s">
        <v>316</v>
      </c>
      <c r="F13" s="140"/>
      <c r="G13" s="211">
        <v>5</v>
      </c>
      <c r="H13" s="141"/>
      <c r="I13" s="77"/>
      <c r="J13" s="2"/>
      <c r="K13" s="1"/>
      <c r="L13" s="1"/>
      <c r="M13" s="1"/>
      <c r="N13" s="1"/>
      <c r="O13" s="1"/>
      <c r="P13" s="1"/>
      <c r="Q13" s="1"/>
      <c r="R13" s="1"/>
      <c r="S13" s="1"/>
      <c r="T13" s="1"/>
      <c r="U13" s="1"/>
      <c r="V13" s="1"/>
      <c r="W13" s="1"/>
      <c r="X13" s="1"/>
      <c r="Y13" s="1"/>
      <c r="Z13" s="1"/>
      <c r="AA13" s="1"/>
      <c r="AB13" s="1"/>
      <c r="AC13" s="1"/>
      <c r="AD13" s="1"/>
      <c r="AE13" s="1"/>
      <c r="AF13" s="1"/>
      <c r="AG13" s="1"/>
    </row>
    <row r="14" spans="1:33" ht="126.65" customHeight="1" x14ac:dyDescent="0.35">
      <c r="A14" s="136"/>
      <c r="B14" s="126">
        <v>11</v>
      </c>
      <c r="C14" s="137" t="s">
        <v>317</v>
      </c>
      <c r="D14" s="138"/>
      <c r="E14" s="139" t="s">
        <v>503</v>
      </c>
      <c r="F14" s="140"/>
      <c r="G14" s="211">
        <v>1</v>
      </c>
      <c r="H14" s="141"/>
      <c r="I14" s="77"/>
      <c r="J14" s="2"/>
      <c r="K14" s="1"/>
      <c r="L14" s="1"/>
      <c r="M14" s="1"/>
      <c r="N14" s="1"/>
      <c r="O14" s="1"/>
      <c r="P14" s="1"/>
      <c r="Q14" s="1"/>
      <c r="R14" s="1"/>
      <c r="S14" s="1"/>
      <c r="T14" s="1"/>
      <c r="U14" s="1"/>
      <c r="V14" s="1"/>
      <c r="W14" s="1"/>
      <c r="X14" s="1"/>
      <c r="Y14" s="1"/>
      <c r="Z14" s="1"/>
      <c r="AA14" s="1"/>
      <c r="AB14" s="1"/>
      <c r="AC14" s="1"/>
      <c r="AD14" s="1"/>
      <c r="AE14" s="1"/>
      <c r="AF14" s="1"/>
      <c r="AG14" s="1"/>
    </row>
    <row r="15" spans="1:33" ht="126.65" customHeight="1" x14ac:dyDescent="0.35">
      <c r="A15" s="136"/>
      <c r="B15" s="126">
        <v>12</v>
      </c>
      <c r="C15" s="137" t="s">
        <v>318</v>
      </c>
      <c r="D15" s="138"/>
      <c r="E15" s="139" t="s">
        <v>319</v>
      </c>
      <c r="F15" s="140"/>
      <c r="G15" s="211">
        <v>1</v>
      </c>
      <c r="H15" s="141"/>
      <c r="I15" s="77"/>
      <c r="J15" s="2"/>
      <c r="K15" s="1"/>
      <c r="L15" s="1"/>
      <c r="M15" s="1"/>
      <c r="N15" s="1"/>
      <c r="O15" s="1"/>
      <c r="P15" s="1"/>
      <c r="Q15" s="1"/>
      <c r="R15" s="1"/>
      <c r="S15" s="1"/>
      <c r="T15" s="1"/>
      <c r="U15" s="1"/>
      <c r="V15" s="1"/>
      <c r="W15" s="1"/>
      <c r="X15" s="1"/>
      <c r="Y15" s="1"/>
      <c r="Z15" s="1"/>
      <c r="AA15" s="1"/>
      <c r="AB15" s="1"/>
      <c r="AC15" s="1"/>
      <c r="AD15" s="1"/>
      <c r="AE15" s="1"/>
      <c r="AF15" s="1"/>
      <c r="AG15" s="1"/>
    </row>
    <row r="16" spans="1:33" ht="126.65" customHeight="1" x14ac:dyDescent="0.35">
      <c r="A16" s="136"/>
      <c r="B16" s="126">
        <v>13</v>
      </c>
      <c r="C16" s="137" t="s">
        <v>320</v>
      </c>
      <c r="D16" s="138"/>
      <c r="E16" s="139" t="s">
        <v>321</v>
      </c>
      <c r="F16" s="140"/>
      <c r="G16" s="211">
        <v>3</v>
      </c>
      <c r="H16" s="141"/>
      <c r="I16" s="77"/>
      <c r="J16" s="2"/>
      <c r="K16" s="1"/>
      <c r="L16" s="1"/>
      <c r="M16" s="1"/>
      <c r="N16" s="1"/>
      <c r="O16" s="1"/>
      <c r="P16" s="1"/>
      <c r="Q16" s="1"/>
      <c r="R16" s="1"/>
      <c r="S16" s="1"/>
      <c r="T16" s="1"/>
      <c r="U16" s="1"/>
      <c r="V16" s="1"/>
      <c r="W16" s="1"/>
      <c r="X16" s="1"/>
      <c r="Y16" s="1"/>
      <c r="Z16" s="1"/>
      <c r="AA16" s="1"/>
      <c r="AB16" s="1"/>
      <c r="AC16" s="1"/>
      <c r="AD16" s="1"/>
      <c r="AE16" s="1"/>
      <c r="AF16" s="1"/>
      <c r="AG16" s="1"/>
    </row>
    <row r="17" spans="1:33" ht="144" customHeight="1" x14ac:dyDescent="0.35">
      <c r="A17" s="136"/>
      <c r="B17" s="126">
        <v>14</v>
      </c>
      <c r="C17" s="137" t="s">
        <v>322</v>
      </c>
      <c r="D17" s="138"/>
      <c r="E17" s="139" t="s">
        <v>323</v>
      </c>
      <c r="F17" s="140"/>
      <c r="G17" s="211">
        <v>1</v>
      </c>
      <c r="H17" s="141"/>
      <c r="I17" s="77"/>
      <c r="J17" s="2"/>
      <c r="K17" s="1"/>
      <c r="L17" s="1"/>
      <c r="M17" s="1"/>
      <c r="N17" s="1"/>
      <c r="O17" s="1"/>
      <c r="P17" s="1"/>
      <c r="Q17" s="1"/>
      <c r="R17" s="1"/>
      <c r="S17" s="1"/>
      <c r="T17" s="1"/>
      <c r="U17" s="1"/>
      <c r="V17" s="1"/>
      <c r="W17" s="1"/>
      <c r="X17" s="1"/>
      <c r="Y17" s="1"/>
      <c r="Z17" s="1"/>
      <c r="AA17" s="1"/>
      <c r="AB17" s="1"/>
      <c r="AC17" s="1"/>
      <c r="AD17" s="1"/>
      <c r="AE17" s="1"/>
      <c r="AF17" s="1"/>
      <c r="AG17" s="1"/>
    </row>
    <row r="18" spans="1:33" ht="220.25" customHeight="1" x14ac:dyDescent="0.35">
      <c r="A18" s="136"/>
      <c r="B18" s="126">
        <v>15</v>
      </c>
      <c r="C18" s="137" t="s">
        <v>324</v>
      </c>
      <c r="D18" s="138"/>
      <c r="E18" s="139" t="s">
        <v>325</v>
      </c>
      <c r="F18" s="140"/>
      <c r="G18" s="211">
        <v>1</v>
      </c>
      <c r="H18" s="141"/>
      <c r="I18" s="77"/>
      <c r="J18" s="2"/>
      <c r="K18" s="1"/>
      <c r="L18" s="1"/>
      <c r="M18" s="1"/>
      <c r="N18" s="1"/>
      <c r="O18" s="1"/>
      <c r="P18" s="1"/>
      <c r="Q18" s="1"/>
      <c r="R18" s="1"/>
      <c r="S18" s="1"/>
      <c r="T18" s="1"/>
      <c r="U18" s="1"/>
      <c r="V18" s="1"/>
      <c r="W18" s="1"/>
      <c r="X18" s="1"/>
      <c r="Y18" s="1"/>
      <c r="Z18" s="1"/>
      <c r="AA18" s="1"/>
      <c r="AB18" s="1"/>
      <c r="AC18" s="1"/>
      <c r="AD18" s="1"/>
      <c r="AE18" s="1"/>
      <c r="AF18" s="1"/>
      <c r="AG18" s="1"/>
    </row>
    <row r="19" spans="1:33" ht="234.65" customHeight="1" x14ac:dyDescent="0.35">
      <c r="A19" s="136"/>
      <c r="B19" s="126">
        <v>16</v>
      </c>
      <c r="C19" s="137" t="s">
        <v>326</v>
      </c>
      <c r="D19" s="138"/>
      <c r="E19" s="139" t="s">
        <v>327</v>
      </c>
      <c r="F19" s="140"/>
      <c r="G19" s="211">
        <v>1</v>
      </c>
      <c r="H19" s="141"/>
      <c r="I19" s="77"/>
      <c r="J19" s="2"/>
      <c r="K19" s="1"/>
      <c r="L19" s="1"/>
      <c r="M19" s="1"/>
      <c r="N19" s="1"/>
      <c r="O19" s="1"/>
      <c r="P19" s="1"/>
      <c r="Q19" s="1"/>
      <c r="R19" s="1"/>
      <c r="S19" s="1"/>
      <c r="T19" s="1"/>
      <c r="U19" s="1"/>
      <c r="V19" s="1"/>
      <c r="W19" s="1"/>
      <c r="X19" s="1"/>
      <c r="Y19" s="1"/>
      <c r="Z19" s="1"/>
      <c r="AA19" s="1"/>
      <c r="AB19" s="1"/>
      <c r="AC19" s="1"/>
      <c r="AD19" s="1"/>
      <c r="AE19" s="1"/>
      <c r="AF19" s="1"/>
      <c r="AG19" s="1"/>
    </row>
    <row r="20" spans="1:33" ht="112.25" customHeight="1" x14ac:dyDescent="0.35">
      <c r="A20" s="136"/>
      <c r="B20" s="126">
        <v>17</v>
      </c>
      <c r="C20" s="137" t="s">
        <v>328</v>
      </c>
      <c r="D20" s="138"/>
      <c r="E20" s="139" t="s">
        <v>329</v>
      </c>
      <c r="F20" s="140"/>
      <c r="G20" s="211">
        <v>1</v>
      </c>
      <c r="H20" s="141"/>
      <c r="I20" s="77"/>
      <c r="J20" s="2"/>
      <c r="K20" s="1"/>
      <c r="L20" s="1"/>
      <c r="M20" s="1"/>
      <c r="N20" s="1"/>
      <c r="O20" s="1"/>
      <c r="P20" s="1"/>
      <c r="Q20" s="1"/>
      <c r="R20" s="1"/>
      <c r="S20" s="1"/>
      <c r="T20" s="1"/>
      <c r="U20" s="1"/>
      <c r="V20" s="1"/>
      <c r="W20" s="1"/>
      <c r="X20" s="1"/>
      <c r="Y20" s="1"/>
      <c r="Z20" s="1"/>
      <c r="AA20" s="1"/>
      <c r="AB20" s="1"/>
      <c r="AC20" s="1"/>
      <c r="AD20" s="1"/>
      <c r="AE20" s="1"/>
      <c r="AF20" s="1"/>
      <c r="AG20" s="1"/>
    </row>
    <row r="21" spans="1:33" ht="137.4" customHeight="1" x14ac:dyDescent="0.35">
      <c r="A21" s="136"/>
      <c r="B21" s="126">
        <v>18</v>
      </c>
      <c r="C21" s="137" t="s">
        <v>318</v>
      </c>
      <c r="D21" s="138"/>
      <c r="E21" s="139" t="s">
        <v>330</v>
      </c>
      <c r="F21" s="140"/>
      <c r="G21" s="211">
        <v>1</v>
      </c>
      <c r="H21" s="141"/>
      <c r="I21" s="77"/>
      <c r="J21" s="2"/>
      <c r="K21" s="1"/>
      <c r="L21" s="1"/>
      <c r="M21" s="1"/>
      <c r="N21" s="1"/>
      <c r="O21" s="1"/>
      <c r="P21" s="1"/>
      <c r="Q21" s="1"/>
      <c r="R21" s="1"/>
      <c r="S21" s="1"/>
      <c r="T21" s="1"/>
      <c r="U21" s="1"/>
      <c r="V21" s="1"/>
      <c r="W21" s="1"/>
      <c r="X21" s="1"/>
      <c r="Y21" s="1"/>
      <c r="Z21" s="1"/>
      <c r="AA21" s="1"/>
      <c r="AB21" s="1"/>
      <c r="AC21" s="1"/>
      <c r="AD21" s="1"/>
      <c r="AE21" s="1"/>
      <c r="AF21" s="1"/>
      <c r="AG21" s="1"/>
    </row>
    <row r="22" spans="1:33" ht="103.75" customHeight="1" x14ac:dyDescent="0.35">
      <c r="A22" s="136"/>
      <c r="B22" s="126">
        <v>19</v>
      </c>
      <c r="C22" s="137" t="s">
        <v>331</v>
      </c>
      <c r="D22" s="138"/>
      <c r="E22" s="139" t="s">
        <v>332</v>
      </c>
      <c r="F22" s="140"/>
      <c r="G22" s="211">
        <v>2</v>
      </c>
      <c r="H22" s="141"/>
      <c r="I22" s="77"/>
      <c r="J22" s="72"/>
      <c r="K22" s="1"/>
      <c r="L22" s="1"/>
      <c r="M22" s="1"/>
      <c r="N22" s="1"/>
      <c r="O22" s="1"/>
      <c r="P22" s="1"/>
      <c r="Q22" s="1"/>
      <c r="R22" s="1"/>
      <c r="S22" s="1"/>
      <c r="T22" s="1"/>
      <c r="U22" s="1"/>
      <c r="V22" s="1"/>
      <c r="W22" s="1"/>
      <c r="X22" s="1"/>
      <c r="Y22" s="1"/>
      <c r="Z22" s="1"/>
      <c r="AA22" s="1"/>
      <c r="AB22" s="1"/>
      <c r="AC22" s="1"/>
      <c r="AD22" s="1"/>
      <c r="AE22" s="1"/>
      <c r="AF22" s="1"/>
      <c r="AG22" s="1"/>
    </row>
    <row r="23" spans="1:33" ht="104.4" customHeight="1" x14ac:dyDescent="0.35">
      <c r="A23" s="135"/>
      <c r="B23" s="128">
        <v>20</v>
      </c>
      <c r="C23" s="129" t="s">
        <v>333</v>
      </c>
      <c r="D23" s="130"/>
      <c r="E23" s="131" t="s">
        <v>505</v>
      </c>
      <c r="F23" s="132"/>
      <c r="G23" s="210">
        <v>4</v>
      </c>
      <c r="H23" s="133"/>
      <c r="I23" s="134"/>
      <c r="J23" s="2"/>
      <c r="K23" s="1"/>
      <c r="L23" s="1"/>
      <c r="M23" s="1"/>
      <c r="N23" s="1"/>
      <c r="O23" s="1"/>
      <c r="P23" s="1"/>
      <c r="Q23" s="1"/>
      <c r="R23" s="1"/>
      <c r="S23" s="1"/>
      <c r="T23" s="1"/>
      <c r="U23" s="1"/>
      <c r="V23" s="1"/>
      <c r="W23" s="1"/>
      <c r="X23" s="1"/>
      <c r="Y23" s="1"/>
      <c r="Z23" s="1"/>
      <c r="AA23" s="1"/>
      <c r="AB23" s="1"/>
      <c r="AC23" s="1"/>
      <c r="AD23" s="1"/>
      <c r="AE23" s="1"/>
      <c r="AF23" s="1"/>
      <c r="AG23" s="1"/>
    </row>
    <row r="24" spans="1:33" ht="88.75" customHeight="1" x14ac:dyDescent="0.35">
      <c r="A24" s="136"/>
      <c r="B24" s="126">
        <v>21</v>
      </c>
      <c r="C24" s="137" t="s">
        <v>334</v>
      </c>
      <c r="D24" s="138"/>
      <c r="E24" s="139" t="s">
        <v>504</v>
      </c>
      <c r="F24" s="140"/>
      <c r="G24" s="211">
        <v>2</v>
      </c>
      <c r="H24" s="141"/>
      <c r="I24" s="77"/>
      <c r="J24" s="2"/>
      <c r="K24" s="1"/>
      <c r="L24" s="1"/>
      <c r="M24" s="1"/>
      <c r="N24" s="1"/>
      <c r="O24" s="1"/>
      <c r="P24" s="1"/>
      <c r="Q24" s="1"/>
      <c r="R24" s="1"/>
      <c r="S24" s="1"/>
      <c r="T24" s="1"/>
      <c r="U24" s="1"/>
      <c r="V24" s="1"/>
      <c r="W24" s="1"/>
      <c r="X24" s="1"/>
      <c r="Y24" s="1"/>
      <c r="Z24" s="1"/>
      <c r="AA24" s="1"/>
      <c r="AB24" s="1"/>
      <c r="AC24" s="1"/>
      <c r="AD24" s="1"/>
      <c r="AE24" s="1"/>
      <c r="AF24" s="1"/>
      <c r="AG24" s="1"/>
    </row>
    <row r="25" spans="1:33" ht="88.75" customHeight="1" x14ac:dyDescent="0.35">
      <c r="A25" s="136"/>
      <c r="B25" s="126">
        <v>22</v>
      </c>
      <c r="C25" s="137" t="s">
        <v>335</v>
      </c>
      <c r="D25" s="138"/>
      <c r="E25" s="139" t="s">
        <v>336</v>
      </c>
      <c r="F25" s="140"/>
      <c r="G25" s="211">
        <v>1</v>
      </c>
      <c r="H25" s="141"/>
      <c r="I25" s="77"/>
      <c r="J25" s="2"/>
      <c r="K25" s="1"/>
      <c r="L25" s="1"/>
      <c r="M25" s="1"/>
      <c r="N25" s="1"/>
      <c r="O25" s="1"/>
      <c r="P25" s="1"/>
      <c r="Q25" s="1"/>
      <c r="R25" s="1"/>
      <c r="S25" s="1"/>
      <c r="T25" s="1"/>
      <c r="U25" s="1"/>
      <c r="V25" s="1"/>
      <c r="W25" s="1"/>
      <c r="X25" s="1"/>
      <c r="Y25" s="1"/>
      <c r="Z25" s="1"/>
      <c r="AA25" s="1"/>
      <c r="AB25" s="1"/>
      <c r="AC25" s="1"/>
      <c r="AD25" s="1"/>
      <c r="AE25" s="1"/>
      <c r="AF25" s="1"/>
      <c r="AG25" s="1"/>
    </row>
    <row r="26" spans="1:33" ht="88.75" customHeight="1" x14ac:dyDescent="0.35">
      <c r="A26" s="136"/>
      <c r="B26" s="126">
        <v>23</v>
      </c>
      <c r="C26" s="137" t="s">
        <v>337</v>
      </c>
      <c r="D26" s="138"/>
      <c r="E26" s="139" t="s">
        <v>338</v>
      </c>
      <c r="F26" s="140"/>
      <c r="G26" s="211">
        <v>2</v>
      </c>
      <c r="H26" s="141"/>
      <c r="I26" s="77"/>
      <c r="J26" s="2"/>
      <c r="K26" s="1"/>
      <c r="L26" s="1"/>
      <c r="M26" s="1"/>
      <c r="N26" s="1"/>
      <c r="O26" s="1"/>
      <c r="P26" s="1"/>
      <c r="Q26" s="1"/>
      <c r="R26" s="1"/>
      <c r="S26" s="1"/>
      <c r="T26" s="1"/>
      <c r="U26" s="1"/>
      <c r="V26" s="1"/>
      <c r="W26" s="1"/>
      <c r="X26" s="1"/>
      <c r="Y26" s="1"/>
      <c r="Z26" s="1"/>
      <c r="AA26" s="1"/>
      <c r="AB26" s="1"/>
      <c r="AC26" s="1"/>
      <c r="AD26" s="1"/>
      <c r="AE26" s="1"/>
      <c r="AF26" s="1"/>
      <c r="AG26" s="1"/>
    </row>
    <row r="27" spans="1:33" ht="88.75" customHeight="1" x14ac:dyDescent="0.35">
      <c r="A27" s="136"/>
      <c r="B27" s="126">
        <v>24</v>
      </c>
      <c r="C27" s="137" t="s">
        <v>339</v>
      </c>
      <c r="D27" s="138"/>
      <c r="E27" s="139" t="s">
        <v>340</v>
      </c>
      <c r="F27" s="140"/>
      <c r="G27" s="211">
        <v>1</v>
      </c>
      <c r="H27" s="141"/>
      <c r="I27" s="77"/>
      <c r="J27" s="2"/>
      <c r="K27" s="1"/>
      <c r="L27" s="1"/>
      <c r="M27" s="1"/>
      <c r="N27" s="1"/>
      <c r="O27" s="1"/>
      <c r="P27" s="1"/>
      <c r="Q27" s="1"/>
      <c r="R27" s="1"/>
      <c r="S27" s="1"/>
      <c r="T27" s="1"/>
      <c r="U27" s="1"/>
      <c r="V27" s="1"/>
      <c r="W27" s="1"/>
      <c r="X27" s="1"/>
      <c r="Y27" s="1"/>
      <c r="Z27" s="1"/>
      <c r="AA27" s="1"/>
      <c r="AB27" s="1"/>
      <c r="AC27" s="1"/>
      <c r="AD27" s="1"/>
      <c r="AE27" s="1"/>
      <c r="AF27" s="1"/>
      <c r="AG27" s="1"/>
    </row>
    <row r="28" spans="1:33" ht="88.75" customHeight="1" x14ac:dyDescent="0.35">
      <c r="A28" s="136"/>
      <c r="B28" s="126">
        <v>25</v>
      </c>
      <c r="C28" s="137" t="s">
        <v>341</v>
      </c>
      <c r="D28" s="138"/>
      <c r="E28" s="139" t="s">
        <v>340</v>
      </c>
      <c r="F28" s="140"/>
      <c r="G28" s="211">
        <v>3</v>
      </c>
      <c r="H28" s="141"/>
      <c r="I28" s="77"/>
      <c r="J28" s="2"/>
      <c r="K28" s="1"/>
      <c r="L28" s="1"/>
      <c r="M28" s="1"/>
      <c r="N28" s="1"/>
      <c r="O28" s="1"/>
      <c r="P28" s="1"/>
      <c r="Q28" s="1"/>
      <c r="R28" s="1"/>
      <c r="S28" s="1"/>
      <c r="T28" s="1"/>
      <c r="U28" s="1"/>
      <c r="V28" s="1"/>
      <c r="W28" s="1"/>
      <c r="X28" s="1"/>
      <c r="Y28" s="1"/>
      <c r="Z28" s="1"/>
      <c r="AA28" s="1"/>
      <c r="AB28" s="1"/>
      <c r="AC28" s="1"/>
      <c r="AD28" s="1"/>
      <c r="AE28" s="1"/>
      <c r="AF28" s="1"/>
      <c r="AG28" s="1"/>
    </row>
    <row r="29" spans="1:33" ht="199.75" customHeight="1" x14ac:dyDescent="0.35">
      <c r="A29" s="136"/>
      <c r="B29" s="126">
        <v>26</v>
      </c>
      <c r="C29" s="137" t="s">
        <v>342</v>
      </c>
      <c r="D29" s="138"/>
      <c r="E29" s="139" t="s">
        <v>506</v>
      </c>
      <c r="F29" s="140"/>
      <c r="G29" s="211">
        <v>2</v>
      </c>
      <c r="H29" s="141"/>
      <c r="I29" s="77"/>
      <c r="J29" s="2"/>
      <c r="K29" s="1"/>
      <c r="L29" s="1"/>
      <c r="M29" s="1"/>
      <c r="N29" s="1"/>
      <c r="O29" s="1"/>
      <c r="P29" s="1"/>
      <c r="Q29" s="1"/>
      <c r="R29" s="1"/>
      <c r="S29" s="1"/>
      <c r="T29" s="1"/>
      <c r="U29" s="1"/>
      <c r="V29" s="1"/>
      <c r="W29" s="1"/>
      <c r="X29" s="1"/>
      <c r="Y29" s="1"/>
      <c r="Z29" s="1"/>
      <c r="AA29" s="1"/>
      <c r="AB29" s="1"/>
      <c r="AC29" s="1"/>
      <c r="AD29" s="1"/>
      <c r="AE29" s="1"/>
      <c r="AF29" s="1"/>
      <c r="AG29" s="1"/>
    </row>
    <row r="30" spans="1:33" ht="88.75" customHeight="1" x14ac:dyDescent="0.35">
      <c r="A30" s="136"/>
      <c r="B30" s="126">
        <v>27</v>
      </c>
      <c r="C30" s="137" t="s">
        <v>343</v>
      </c>
      <c r="D30" s="138"/>
      <c r="E30" s="139" t="s">
        <v>344</v>
      </c>
      <c r="F30" s="140"/>
      <c r="G30" s="211">
        <v>4</v>
      </c>
      <c r="H30" s="141"/>
      <c r="I30" s="77"/>
      <c r="J30" s="2"/>
      <c r="K30" s="1"/>
      <c r="L30" s="1"/>
      <c r="M30" s="1"/>
      <c r="N30" s="1"/>
      <c r="O30" s="1"/>
      <c r="P30" s="1"/>
      <c r="Q30" s="1"/>
      <c r="R30" s="1"/>
      <c r="S30" s="1"/>
      <c r="T30" s="1"/>
      <c r="U30" s="1"/>
      <c r="V30" s="1"/>
      <c r="W30" s="1"/>
      <c r="X30" s="1"/>
      <c r="Y30" s="1"/>
      <c r="Z30" s="1"/>
      <c r="AA30" s="1"/>
      <c r="AB30" s="1"/>
      <c r="AC30" s="1"/>
      <c r="AD30" s="1"/>
      <c r="AE30" s="1"/>
      <c r="AF30" s="1"/>
      <c r="AG30" s="1"/>
    </row>
    <row r="31" spans="1:33" ht="88.75" customHeight="1" x14ac:dyDescent="0.35">
      <c r="A31" s="136"/>
      <c r="B31" s="126">
        <v>28</v>
      </c>
      <c r="C31" s="137" t="s">
        <v>345</v>
      </c>
      <c r="D31" s="138"/>
      <c r="E31" s="139" t="s">
        <v>346</v>
      </c>
      <c r="F31" s="140"/>
      <c r="G31" s="211">
        <v>2</v>
      </c>
      <c r="H31" s="141"/>
      <c r="I31" s="77"/>
      <c r="J31" s="2"/>
      <c r="K31" s="1"/>
      <c r="L31" s="1"/>
      <c r="M31" s="1"/>
      <c r="N31" s="1"/>
      <c r="O31" s="1"/>
      <c r="P31" s="1"/>
      <c r="Q31" s="1"/>
      <c r="R31" s="1"/>
      <c r="S31" s="1"/>
      <c r="T31" s="1"/>
      <c r="U31" s="1"/>
      <c r="V31" s="1"/>
      <c r="W31" s="1"/>
      <c r="X31" s="1"/>
      <c r="Y31" s="1"/>
      <c r="Z31" s="1"/>
      <c r="AA31" s="1"/>
      <c r="AB31" s="1"/>
      <c r="AC31" s="1"/>
      <c r="AD31" s="1"/>
      <c r="AE31" s="1"/>
      <c r="AF31" s="1"/>
      <c r="AG31" s="1"/>
    </row>
    <row r="32" spans="1:33" ht="88.75" customHeight="1" x14ac:dyDescent="0.35">
      <c r="A32" s="136"/>
      <c r="B32" s="126">
        <v>29</v>
      </c>
      <c r="C32" s="137" t="s">
        <v>345</v>
      </c>
      <c r="D32" s="138"/>
      <c r="E32" s="139" t="s">
        <v>507</v>
      </c>
      <c r="F32" s="140"/>
      <c r="G32" s="211">
        <v>2</v>
      </c>
      <c r="H32" s="141"/>
      <c r="I32" s="77"/>
      <c r="J32" s="2"/>
      <c r="K32" s="1"/>
      <c r="L32" s="1"/>
      <c r="M32" s="1"/>
      <c r="N32" s="1"/>
      <c r="O32" s="1"/>
      <c r="P32" s="1"/>
      <c r="Q32" s="1"/>
      <c r="R32" s="1"/>
      <c r="S32" s="1"/>
      <c r="T32" s="1"/>
      <c r="U32" s="1"/>
      <c r="V32" s="1"/>
      <c r="W32" s="1"/>
      <c r="X32" s="1"/>
      <c r="Y32" s="1"/>
      <c r="Z32" s="1"/>
      <c r="AA32" s="1"/>
      <c r="AB32" s="1"/>
      <c r="AC32" s="1"/>
      <c r="AD32" s="1"/>
      <c r="AE32" s="1"/>
      <c r="AF32" s="1"/>
      <c r="AG32" s="1"/>
    </row>
    <row r="33" spans="1:33" ht="73.75" customHeight="1" thickBot="1" x14ac:dyDescent="0.4">
      <c r="A33" s="136"/>
      <c r="B33" s="106">
        <v>30</v>
      </c>
      <c r="C33" s="118" t="s">
        <v>335</v>
      </c>
      <c r="D33" s="67"/>
      <c r="E33" s="68" t="s">
        <v>336</v>
      </c>
      <c r="F33" s="69"/>
      <c r="G33" s="207">
        <v>4</v>
      </c>
      <c r="H33" s="76"/>
      <c r="I33" s="71"/>
      <c r="J33" s="2"/>
      <c r="K33" s="1"/>
      <c r="L33" s="1"/>
      <c r="M33" s="1"/>
      <c r="N33" s="1"/>
      <c r="O33" s="1"/>
      <c r="P33" s="1"/>
      <c r="Q33" s="1"/>
      <c r="R33" s="1"/>
      <c r="S33" s="1"/>
      <c r="T33" s="1"/>
      <c r="U33" s="1"/>
      <c r="V33" s="1"/>
      <c r="W33" s="1"/>
      <c r="X33" s="1"/>
      <c r="Y33" s="1"/>
      <c r="Z33" s="1"/>
      <c r="AA33" s="1"/>
      <c r="AB33" s="1"/>
      <c r="AC33" s="1"/>
      <c r="AD33" s="1"/>
      <c r="AE33" s="1"/>
      <c r="AF33" s="1"/>
      <c r="AG33" s="1"/>
    </row>
    <row r="34" spans="1:33" ht="20" thickTop="1" thickBot="1" x14ac:dyDescent="0.4">
      <c r="A34" s="109"/>
      <c r="B34" s="110"/>
      <c r="C34" s="225" t="s">
        <v>347</v>
      </c>
      <c r="D34" s="226"/>
      <c r="E34" s="226"/>
      <c r="F34" s="226"/>
      <c r="G34" s="226"/>
      <c r="H34" s="227"/>
      <c r="I34" s="121">
        <f>SUM(I4:I33)</f>
        <v>0</v>
      </c>
      <c r="J34" s="79"/>
      <c r="K34" s="1"/>
      <c r="L34" s="1"/>
      <c r="M34" s="1"/>
      <c r="N34" s="1"/>
      <c r="O34" s="1"/>
      <c r="P34" s="1"/>
      <c r="Q34" s="1"/>
      <c r="R34" s="1"/>
      <c r="S34" s="1"/>
      <c r="T34" s="1"/>
      <c r="U34" s="1"/>
      <c r="V34" s="1"/>
      <c r="W34" s="1"/>
      <c r="X34" s="1"/>
      <c r="Y34" s="1"/>
      <c r="Z34" s="1"/>
      <c r="AA34" s="1"/>
      <c r="AB34" s="1"/>
      <c r="AC34" s="1"/>
      <c r="AD34" s="1"/>
      <c r="AE34" s="1"/>
      <c r="AF34" s="1"/>
      <c r="AG34" s="1"/>
    </row>
    <row r="35" spans="1:33" ht="15" thickTop="1" x14ac:dyDescent="0.35">
      <c r="K35" s="85"/>
      <c r="L35" s="85"/>
      <c r="M35" s="85"/>
      <c r="N35" s="85"/>
      <c r="O35" s="85"/>
      <c r="P35" s="85"/>
      <c r="Q35" s="85"/>
      <c r="R35" s="85"/>
      <c r="S35" s="85"/>
      <c r="T35" s="85"/>
      <c r="U35" s="85"/>
      <c r="V35" s="85"/>
      <c r="W35" s="85"/>
      <c r="X35" s="85"/>
      <c r="Y35" s="85"/>
      <c r="Z35" s="85"/>
      <c r="AA35" s="85"/>
      <c r="AB35" s="85"/>
      <c r="AC35" s="85"/>
      <c r="AD35" s="85"/>
      <c r="AE35" s="85"/>
      <c r="AF35" s="85"/>
      <c r="AG35" s="85"/>
    </row>
    <row r="36" spans="1:33" x14ac:dyDescent="0.35">
      <c r="K36" s="85"/>
      <c r="L36" s="85"/>
      <c r="M36" s="85"/>
      <c r="N36" s="85"/>
      <c r="O36" s="85"/>
      <c r="P36" s="85"/>
      <c r="Q36" s="85"/>
      <c r="R36" s="85"/>
      <c r="S36" s="85"/>
      <c r="T36" s="85"/>
      <c r="U36" s="85"/>
      <c r="V36" s="85"/>
      <c r="W36" s="85"/>
      <c r="X36" s="85"/>
      <c r="Y36" s="85"/>
      <c r="Z36" s="85"/>
      <c r="AA36" s="85"/>
      <c r="AB36" s="85"/>
      <c r="AC36" s="85"/>
      <c r="AD36" s="85"/>
      <c r="AE36" s="85"/>
      <c r="AF36" s="85"/>
      <c r="AG36" s="85"/>
    </row>
    <row r="37" spans="1:33" x14ac:dyDescent="0.35">
      <c r="A37" s="86"/>
      <c r="B37" s="86"/>
      <c r="C37" s="86"/>
      <c r="D37" s="86"/>
      <c r="E37" s="86"/>
      <c r="F37" s="86"/>
      <c r="G37" s="86"/>
      <c r="H37" s="86"/>
      <c r="I37" s="86"/>
      <c r="J37" s="86"/>
      <c r="K37" s="85"/>
      <c r="L37" s="85"/>
      <c r="M37" s="85"/>
      <c r="N37" s="85"/>
      <c r="O37" s="85"/>
      <c r="P37" s="85"/>
      <c r="Q37" s="85"/>
      <c r="R37" s="85"/>
      <c r="S37" s="85"/>
      <c r="T37" s="85"/>
      <c r="U37" s="85"/>
      <c r="V37" s="85"/>
      <c r="W37" s="85"/>
      <c r="X37" s="85"/>
      <c r="Y37" s="85"/>
      <c r="Z37" s="85"/>
      <c r="AA37" s="85"/>
      <c r="AB37" s="85"/>
      <c r="AC37" s="85"/>
      <c r="AD37" s="85"/>
      <c r="AE37" s="85"/>
      <c r="AF37" s="85"/>
      <c r="AG37" s="85"/>
    </row>
    <row r="38" spans="1:33" ht="30" x14ac:dyDescent="0.6">
      <c r="A38" s="86"/>
      <c r="B38" s="88"/>
      <c r="C38" s="88"/>
      <c r="D38" s="88"/>
      <c r="E38" s="88"/>
      <c r="F38" s="88"/>
      <c r="G38" s="88"/>
      <c r="H38" s="88"/>
      <c r="I38" s="89"/>
      <c r="J38" s="86"/>
      <c r="K38" s="85"/>
      <c r="L38" s="85"/>
      <c r="M38" s="85"/>
      <c r="N38" s="85"/>
      <c r="O38" s="85"/>
      <c r="P38" s="85"/>
      <c r="Q38" s="85"/>
      <c r="R38" s="85"/>
      <c r="S38" s="85"/>
      <c r="T38" s="85"/>
      <c r="U38" s="85"/>
      <c r="V38" s="85"/>
      <c r="W38" s="85"/>
      <c r="X38" s="85"/>
      <c r="Y38" s="85"/>
      <c r="Z38" s="85"/>
      <c r="AA38" s="85"/>
      <c r="AB38" s="85"/>
      <c r="AC38" s="85"/>
      <c r="AD38" s="85"/>
      <c r="AE38" s="85"/>
      <c r="AF38" s="85"/>
      <c r="AG38" s="85"/>
    </row>
    <row r="39" spans="1:33" x14ac:dyDescent="0.35">
      <c r="A39" s="90"/>
      <c r="B39" s="90"/>
      <c r="C39" s="90"/>
      <c r="D39" s="90"/>
      <c r="E39" s="90"/>
      <c r="F39" s="90"/>
      <c r="G39" s="90"/>
      <c r="H39" s="90"/>
      <c r="I39" s="90"/>
      <c r="J39" s="90"/>
      <c r="K39" s="85"/>
      <c r="L39" s="85"/>
      <c r="M39" s="85"/>
      <c r="N39" s="85"/>
      <c r="O39" s="85"/>
      <c r="P39" s="85"/>
      <c r="Q39" s="85"/>
      <c r="R39" s="85"/>
      <c r="S39" s="85"/>
      <c r="T39" s="85"/>
      <c r="U39" s="85"/>
      <c r="V39" s="85"/>
      <c r="W39" s="85"/>
      <c r="X39" s="85"/>
      <c r="Y39" s="85"/>
      <c r="Z39" s="85"/>
      <c r="AA39" s="85"/>
      <c r="AB39" s="85"/>
      <c r="AC39" s="85"/>
      <c r="AD39" s="85"/>
      <c r="AE39" s="85"/>
      <c r="AF39" s="85"/>
      <c r="AG39" s="85"/>
    </row>
    <row r="40" spans="1:33" x14ac:dyDescent="0.35">
      <c r="A40" s="90"/>
      <c r="B40" s="90"/>
      <c r="C40" s="90"/>
      <c r="D40" s="90"/>
      <c r="E40" s="90"/>
      <c r="F40" s="90"/>
      <c r="G40" s="90"/>
      <c r="H40" s="90"/>
      <c r="I40" s="90"/>
      <c r="J40" s="90"/>
      <c r="K40" s="85"/>
      <c r="L40" s="85"/>
      <c r="M40" s="85"/>
      <c r="N40" s="85"/>
      <c r="O40" s="85"/>
      <c r="P40" s="85"/>
      <c r="Q40" s="85"/>
      <c r="R40" s="85"/>
      <c r="S40" s="85"/>
      <c r="T40" s="85"/>
      <c r="U40" s="85"/>
      <c r="V40" s="85"/>
      <c r="W40" s="85"/>
      <c r="X40" s="85"/>
      <c r="Y40" s="85"/>
      <c r="Z40" s="85"/>
      <c r="AA40" s="85"/>
      <c r="AB40" s="85"/>
      <c r="AC40" s="85"/>
      <c r="AD40" s="85"/>
      <c r="AE40" s="85"/>
      <c r="AF40" s="85"/>
      <c r="AG40" s="85"/>
    </row>
    <row r="41" spans="1:33" x14ac:dyDescent="0.35">
      <c r="A41" s="90"/>
      <c r="B41" s="90"/>
      <c r="C41" s="90"/>
      <c r="D41" s="90"/>
      <c r="E41" s="90"/>
      <c r="F41" s="90"/>
      <c r="G41" s="90"/>
      <c r="H41" s="90"/>
      <c r="I41" s="90"/>
      <c r="J41" s="90"/>
      <c r="K41" s="85"/>
      <c r="L41" s="85"/>
      <c r="M41" s="85"/>
      <c r="N41" s="85"/>
      <c r="O41" s="85"/>
      <c r="P41" s="85"/>
      <c r="Q41" s="85"/>
      <c r="R41" s="85"/>
      <c r="S41" s="85"/>
      <c r="T41" s="85"/>
      <c r="U41" s="85"/>
      <c r="V41" s="85"/>
      <c r="W41" s="85"/>
      <c r="X41" s="85"/>
      <c r="Y41" s="85"/>
      <c r="Z41" s="85"/>
      <c r="AA41" s="85"/>
      <c r="AB41" s="85"/>
      <c r="AC41" s="85"/>
      <c r="AD41" s="85"/>
      <c r="AE41" s="85"/>
      <c r="AF41" s="85"/>
      <c r="AG41" s="85"/>
    </row>
    <row r="42" spans="1:33" x14ac:dyDescent="0.35">
      <c r="A42" s="90"/>
      <c r="B42" s="90"/>
      <c r="C42" s="90"/>
      <c r="D42" s="90"/>
      <c r="E42" s="90"/>
      <c r="F42" s="90"/>
      <c r="G42" s="90"/>
      <c r="H42" s="90"/>
      <c r="I42" s="90"/>
      <c r="J42" s="90"/>
      <c r="K42" s="85"/>
      <c r="L42" s="85"/>
      <c r="M42" s="85"/>
      <c r="N42" s="85"/>
      <c r="O42" s="85"/>
      <c r="P42" s="85"/>
      <c r="Q42" s="85"/>
      <c r="R42" s="85"/>
      <c r="S42" s="85"/>
      <c r="T42" s="85"/>
      <c r="U42" s="85"/>
      <c r="V42" s="85"/>
      <c r="W42" s="85"/>
      <c r="X42" s="85"/>
      <c r="Y42" s="85"/>
      <c r="Z42" s="85"/>
      <c r="AA42" s="85"/>
      <c r="AB42" s="85"/>
      <c r="AC42" s="85"/>
      <c r="AD42" s="85"/>
      <c r="AE42" s="85"/>
      <c r="AF42" s="85"/>
      <c r="AG42" s="85"/>
    </row>
    <row r="43" spans="1:33" x14ac:dyDescent="0.35">
      <c r="A43" s="85"/>
      <c r="B43" s="85"/>
      <c r="C43" s="85"/>
      <c r="D43" s="85"/>
      <c r="E43" s="85"/>
      <c r="F43" s="85"/>
      <c r="G43" s="85"/>
      <c r="H43" s="85"/>
      <c r="I43" s="85"/>
      <c r="J43" s="85"/>
      <c r="K43" s="85"/>
      <c r="L43" s="85"/>
      <c r="M43" s="85"/>
      <c r="N43" s="85"/>
      <c r="O43" s="85"/>
      <c r="P43" s="85"/>
      <c r="Q43" s="85"/>
      <c r="R43" s="85"/>
      <c r="S43" s="85"/>
      <c r="T43" s="85"/>
      <c r="U43" s="85"/>
      <c r="V43" s="85"/>
      <c r="W43" s="85"/>
      <c r="X43" s="85"/>
      <c r="Y43" s="85"/>
      <c r="Z43" s="85"/>
      <c r="AA43" s="85"/>
      <c r="AB43" s="85"/>
      <c r="AC43" s="85"/>
      <c r="AD43" s="85"/>
      <c r="AE43" s="85"/>
      <c r="AF43" s="85"/>
      <c r="AG43" s="85"/>
    </row>
    <row r="44" spans="1:33" x14ac:dyDescent="0.35">
      <c r="A44" s="85"/>
      <c r="B44" s="85"/>
      <c r="C44" s="85"/>
      <c r="D44" s="85"/>
      <c r="E44" s="85"/>
      <c r="F44" s="85"/>
      <c r="G44" s="85"/>
      <c r="H44" s="85"/>
      <c r="I44" s="85"/>
      <c r="J44" s="85"/>
      <c r="K44" s="85"/>
      <c r="L44" s="85"/>
      <c r="M44" s="85"/>
      <c r="N44" s="85"/>
      <c r="O44" s="85"/>
      <c r="P44" s="85"/>
      <c r="Q44" s="85"/>
      <c r="R44" s="85"/>
      <c r="S44" s="85"/>
      <c r="T44" s="85"/>
      <c r="U44" s="85"/>
      <c r="V44" s="85"/>
      <c r="W44" s="85"/>
      <c r="X44" s="85"/>
      <c r="Y44" s="85"/>
      <c r="Z44" s="85"/>
      <c r="AA44" s="85"/>
      <c r="AB44" s="85"/>
      <c r="AC44" s="85"/>
      <c r="AD44" s="85"/>
      <c r="AE44" s="85"/>
      <c r="AF44" s="85"/>
      <c r="AG44" s="85"/>
    </row>
    <row r="45" spans="1:33" x14ac:dyDescent="0.35">
      <c r="A45" s="85"/>
      <c r="B45" s="85"/>
      <c r="C45" s="85"/>
      <c r="D45" s="85"/>
      <c r="E45" s="85"/>
      <c r="F45" s="85"/>
      <c r="G45" s="85"/>
      <c r="H45" s="85"/>
      <c r="I45" s="85"/>
      <c r="J45" s="85"/>
      <c r="K45" s="85"/>
      <c r="L45" s="85"/>
      <c r="M45" s="85"/>
      <c r="N45" s="85"/>
      <c r="O45" s="85"/>
      <c r="P45" s="85"/>
      <c r="Q45" s="85"/>
      <c r="R45" s="85"/>
      <c r="S45" s="85"/>
      <c r="T45" s="85"/>
      <c r="U45" s="85"/>
      <c r="V45" s="85"/>
      <c r="W45" s="85"/>
      <c r="X45" s="85"/>
      <c r="Y45" s="85"/>
      <c r="Z45" s="85"/>
      <c r="AA45" s="85"/>
      <c r="AB45" s="85"/>
      <c r="AC45" s="85"/>
      <c r="AD45" s="85"/>
      <c r="AE45" s="85"/>
      <c r="AF45" s="85"/>
      <c r="AG45" s="85"/>
    </row>
    <row r="46" spans="1:33" x14ac:dyDescent="0.35">
      <c r="A46" s="85"/>
      <c r="B46" s="85"/>
      <c r="C46" s="85"/>
      <c r="D46" s="85"/>
      <c r="E46" s="85"/>
      <c r="F46" s="85"/>
      <c r="G46" s="85"/>
      <c r="H46" s="85"/>
      <c r="I46" s="85"/>
      <c r="J46" s="85"/>
      <c r="K46" s="85"/>
      <c r="L46" s="85"/>
      <c r="M46" s="85"/>
      <c r="N46" s="85"/>
      <c r="O46" s="85"/>
      <c r="P46" s="85"/>
      <c r="Q46" s="85"/>
      <c r="R46" s="85"/>
      <c r="S46" s="85"/>
      <c r="T46" s="85"/>
      <c r="U46" s="85"/>
      <c r="V46" s="85"/>
      <c r="W46" s="85"/>
      <c r="X46" s="85"/>
      <c r="Y46" s="85"/>
      <c r="Z46" s="85"/>
      <c r="AA46" s="85"/>
      <c r="AB46" s="85"/>
      <c r="AC46" s="85"/>
      <c r="AD46" s="85"/>
      <c r="AE46" s="85"/>
      <c r="AF46" s="85"/>
      <c r="AG46" s="85"/>
    </row>
    <row r="47" spans="1:33" x14ac:dyDescent="0.35">
      <c r="A47" s="85"/>
      <c r="B47" s="85"/>
      <c r="C47" s="85"/>
      <c r="D47" s="85"/>
      <c r="E47" s="85"/>
      <c r="F47" s="85"/>
      <c r="G47" s="85"/>
      <c r="H47" s="85"/>
      <c r="I47" s="85"/>
      <c r="J47" s="85"/>
      <c r="K47" s="85"/>
      <c r="L47" s="85"/>
      <c r="M47" s="85"/>
      <c r="N47" s="85"/>
      <c r="O47" s="85"/>
      <c r="P47" s="85"/>
      <c r="Q47" s="85"/>
      <c r="R47" s="85"/>
      <c r="S47" s="85"/>
      <c r="T47" s="85"/>
      <c r="U47" s="85"/>
      <c r="V47" s="85"/>
      <c r="W47" s="85"/>
      <c r="X47" s="85"/>
      <c r="Y47" s="85"/>
      <c r="Z47" s="85"/>
      <c r="AA47" s="85"/>
      <c r="AB47" s="85"/>
      <c r="AC47" s="85"/>
      <c r="AD47" s="85"/>
      <c r="AE47" s="85"/>
      <c r="AF47" s="85"/>
      <c r="AG47" s="85"/>
    </row>
    <row r="48" spans="1:33" x14ac:dyDescent="0.35">
      <c r="A48" s="85"/>
      <c r="B48" s="85"/>
      <c r="C48" s="85"/>
      <c r="D48" s="85"/>
      <c r="E48" s="85"/>
      <c r="F48" s="85"/>
      <c r="G48" s="85"/>
      <c r="H48" s="85"/>
      <c r="I48" s="85"/>
      <c r="J48" s="85"/>
      <c r="K48" s="85"/>
      <c r="L48" s="85"/>
      <c r="M48" s="85"/>
      <c r="N48" s="85"/>
      <c r="O48" s="85"/>
      <c r="P48" s="85"/>
      <c r="Q48" s="85"/>
      <c r="R48" s="85"/>
      <c r="S48" s="85"/>
      <c r="T48" s="85"/>
      <c r="U48" s="85"/>
      <c r="V48" s="85"/>
      <c r="W48" s="85"/>
      <c r="X48" s="85"/>
      <c r="Y48" s="85"/>
      <c r="Z48" s="85"/>
      <c r="AA48" s="85"/>
      <c r="AB48" s="85"/>
      <c r="AC48" s="85"/>
      <c r="AD48" s="85"/>
      <c r="AE48" s="85"/>
      <c r="AF48" s="85"/>
      <c r="AG48" s="85"/>
    </row>
    <row r="49" spans="1:33" x14ac:dyDescent="0.35">
      <c r="A49" s="85"/>
      <c r="B49" s="85"/>
      <c r="C49" s="85"/>
      <c r="D49" s="85"/>
      <c r="E49" s="85"/>
      <c r="F49" s="85"/>
      <c r="G49" s="85"/>
      <c r="H49" s="85"/>
      <c r="I49" s="85"/>
      <c r="J49" s="85"/>
      <c r="K49" s="85"/>
      <c r="L49" s="85"/>
      <c r="M49" s="85"/>
      <c r="N49" s="85"/>
      <c r="O49" s="85"/>
      <c r="P49" s="85"/>
      <c r="Q49" s="85"/>
      <c r="R49" s="85"/>
      <c r="S49" s="85"/>
      <c r="T49" s="85"/>
      <c r="U49" s="85"/>
      <c r="V49" s="85"/>
      <c r="W49" s="85"/>
      <c r="X49" s="85"/>
      <c r="Y49" s="85"/>
      <c r="Z49" s="85"/>
      <c r="AA49" s="85"/>
      <c r="AB49" s="85"/>
      <c r="AC49" s="85"/>
      <c r="AD49" s="85"/>
      <c r="AE49" s="85"/>
      <c r="AF49" s="85"/>
      <c r="AG49" s="85"/>
    </row>
    <row r="50" spans="1:33" x14ac:dyDescent="0.35">
      <c r="A50" s="85"/>
      <c r="B50" s="85"/>
      <c r="C50" s="85"/>
      <c r="D50" s="85"/>
      <c r="E50" s="85"/>
      <c r="F50" s="85"/>
      <c r="G50" s="85"/>
      <c r="H50" s="85"/>
      <c r="I50" s="85"/>
      <c r="J50" s="85"/>
      <c r="K50" s="85"/>
      <c r="L50" s="85"/>
      <c r="M50" s="85"/>
      <c r="N50" s="85"/>
      <c r="O50" s="85"/>
      <c r="P50" s="85"/>
      <c r="Q50" s="85"/>
      <c r="R50" s="85"/>
      <c r="S50" s="85"/>
      <c r="T50" s="85"/>
      <c r="U50" s="85"/>
      <c r="V50" s="85"/>
      <c r="W50" s="85"/>
      <c r="X50" s="85"/>
      <c r="Y50" s="85"/>
      <c r="Z50" s="85"/>
      <c r="AA50" s="85"/>
      <c r="AB50" s="85"/>
      <c r="AC50" s="85"/>
      <c r="AD50" s="85"/>
      <c r="AE50" s="85"/>
      <c r="AF50" s="85"/>
      <c r="AG50" s="85"/>
    </row>
    <row r="51" spans="1:33" x14ac:dyDescent="0.35">
      <c r="A51" s="85"/>
      <c r="B51" s="85"/>
      <c r="C51" s="85"/>
      <c r="D51" s="85"/>
      <c r="E51" s="85"/>
      <c r="F51" s="85"/>
      <c r="G51" s="85"/>
      <c r="H51" s="85"/>
      <c r="I51" s="85"/>
      <c r="J51" s="85"/>
      <c r="K51" s="85"/>
      <c r="L51" s="85"/>
      <c r="M51" s="85"/>
      <c r="N51" s="85"/>
      <c r="O51" s="85"/>
      <c r="P51" s="85"/>
      <c r="Q51" s="85"/>
      <c r="R51" s="85"/>
      <c r="S51" s="85"/>
      <c r="T51" s="85"/>
      <c r="U51" s="85"/>
      <c r="V51" s="85"/>
      <c r="W51" s="85"/>
      <c r="X51" s="85"/>
      <c r="Y51" s="85"/>
      <c r="Z51" s="85"/>
      <c r="AA51" s="85"/>
      <c r="AB51" s="85"/>
      <c r="AC51" s="85"/>
      <c r="AD51" s="85"/>
      <c r="AE51" s="85"/>
      <c r="AF51" s="85"/>
      <c r="AG51" s="85"/>
    </row>
    <row r="52" spans="1:33" x14ac:dyDescent="0.35">
      <c r="A52" s="85"/>
      <c r="B52" s="85"/>
      <c r="C52" s="85"/>
      <c r="D52" s="85"/>
      <c r="E52" s="85"/>
      <c r="F52" s="85"/>
      <c r="G52" s="85"/>
      <c r="H52" s="85"/>
      <c r="I52" s="85"/>
      <c r="J52" s="85"/>
      <c r="K52" s="85"/>
      <c r="L52" s="85"/>
      <c r="M52" s="85"/>
      <c r="N52" s="85"/>
      <c r="O52" s="85"/>
      <c r="P52" s="85"/>
      <c r="Q52" s="85"/>
      <c r="R52" s="85"/>
      <c r="S52" s="85"/>
      <c r="T52" s="85"/>
      <c r="U52" s="85"/>
      <c r="V52" s="85"/>
      <c r="W52" s="85"/>
      <c r="X52" s="85"/>
      <c r="Y52" s="85"/>
      <c r="Z52" s="85"/>
      <c r="AA52" s="85"/>
      <c r="AB52" s="85"/>
      <c r="AC52" s="85"/>
      <c r="AD52" s="85"/>
      <c r="AE52" s="85"/>
      <c r="AF52" s="85"/>
      <c r="AG52" s="85"/>
    </row>
    <row r="53" spans="1:33" x14ac:dyDescent="0.35">
      <c r="A53" s="85"/>
      <c r="B53" s="85"/>
      <c r="C53" s="85"/>
      <c r="D53" s="85"/>
      <c r="E53" s="85"/>
      <c r="F53" s="85"/>
      <c r="G53" s="85"/>
      <c r="H53" s="85"/>
      <c r="I53" s="85"/>
      <c r="J53" s="85"/>
      <c r="K53" s="85"/>
      <c r="L53" s="85"/>
      <c r="M53" s="85"/>
      <c r="N53" s="85"/>
      <c r="O53" s="85"/>
      <c r="P53" s="85"/>
      <c r="Q53" s="85"/>
      <c r="R53" s="85"/>
      <c r="S53" s="85"/>
      <c r="T53" s="85"/>
      <c r="U53" s="85"/>
      <c r="V53" s="85"/>
      <c r="W53" s="85"/>
      <c r="X53" s="85"/>
      <c r="Y53" s="85"/>
      <c r="Z53" s="85"/>
      <c r="AA53" s="85"/>
      <c r="AB53" s="85"/>
      <c r="AC53" s="85"/>
      <c r="AD53" s="85"/>
      <c r="AE53" s="85"/>
      <c r="AF53" s="85"/>
      <c r="AG53" s="85"/>
    </row>
    <row r="54" spans="1:33" x14ac:dyDescent="0.35">
      <c r="A54" s="85"/>
      <c r="B54" s="85"/>
      <c r="C54" s="85"/>
      <c r="D54" s="85"/>
      <c r="E54" s="85"/>
      <c r="F54" s="85"/>
      <c r="G54" s="85"/>
      <c r="H54" s="85"/>
      <c r="I54" s="85"/>
      <c r="J54" s="85"/>
      <c r="K54" s="85"/>
      <c r="L54" s="85"/>
      <c r="M54" s="85"/>
      <c r="N54" s="85"/>
      <c r="O54" s="85"/>
      <c r="P54" s="85"/>
      <c r="Q54" s="85"/>
      <c r="R54" s="85"/>
      <c r="S54" s="85"/>
      <c r="T54" s="85"/>
      <c r="U54" s="85"/>
      <c r="V54" s="85"/>
      <c r="W54" s="85"/>
      <c r="X54" s="85"/>
      <c r="Y54" s="85"/>
      <c r="Z54" s="85"/>
      <c r="AA54" s="85"/>
      <c r="AB54" s="85"/>
      <c r="AC54" s="85"/>
      <c r="AD54" s="85"/>
      <c r="AE54" s="85"/>
      <c r="AF54" s="85"/>
      <c r="AG54" s="85"/>
    </row>
    <row r="55" spans="1:33" x14ac:dyDescent="0.35">
      <c r="A55" s="85"/>
      <c r="B55" s="85"/>
      <c r="C55" s="85"/>
      <c r="D55" s="85"/>
      <c r="E55" s="85"/>
      <c r="F55" s="85"/>
      <c r="G55" s="85"/>
      <c r="H55" s="85"/>
      <c r="I55" s="85"/>
      <c r="J55" s="85"/>
      <c r="K55" s="85"/>
      <c r="L55" s="85"/>
      <c r="M55" s="85"/>
      <c r="N55" s="85"/>
      <c r="O55" s="85"/>
      <c r="P55" s="85"/>
      <c r="Q55" s="85"/>
      <c r="R55" s="85"/>
      <c r="S55" s="85"/>
      <c r="T55" s="85"/>
      <c r="U55" s="85"/>
      <c r="V55" s="85"/>
      <c r="W55" s="85"/>
      <c r="X55" s="85"/>
      <c r="Y55" s="85"/>
      <c r="Z55" s="85"/>
      <c r="AA55" s="85"/>
      <c r="AB55" s="85"/>
      <c r="AC55" s="85"/>
      <c r="AD55" s="85"/>
      <c r="AE55" s="85"/>
      <c r="AF55" s="85"/>
      <c r="AG55" s="85"/>
    </row>
    <row r="56" spans="1:33" x14ac:dyDescent="0.35">
      <c r="A56" s="85"/>
      <c r="B56" s="85"/>
      <c r="C56" s="85"/>
      <c r="D56" s="85"/>
      <c r="E56" s="85"/>
      <c r="F56" s="85"/>
      <c r="G56" s="85"/>
      <c r="H56" s="85"/>
      <c r="I56" s="85"/>
      <c r="J56" s="85"/>
      <c r="K56" s="85"/>
      <c r="L56" s="85"/>
      <c r="M56" s="85"/>
      <c r="N56" s="85"/>
      <c r="O56" s="85"/>
      <c r="P56" s="85"/>
      <c r="Q56" s="85"/>
      <c r="R56" s="85"/>
      <c r="S56" s="85"/>
      <c r="T56" s="85"/>
      <c r="U56" s="85"/>
      <c r="V56" s="85"/>
      <c r="W56" s="85"/>
      <c r="X56" s="85"/>
      <c r="Y56" s="85"/>
      <c r="Z56" s="85"/>
      <c r="AA56" s="85"/>
      <c r="AB56" s="85"/>
      <c r="AC56" s="85"/>
      <c r="AD56" s="85"/>
      <c r="AE56" s="85"/>
      <c r="AF56" s="85"/>
      <c r="AG56" s="85"/>
    </row>
    <row r="57" spans="1:33" x14ac:dyDescent="0.35">
      <c r="A57" s="85"/>
      <c r="B57" s="85"/>
      <c r="C57" s="85"/>
      <c r="D57" s="85"/>
      <c r="E57" s="85"/>
      <c r="F57" s="85"/>
      <c r="G57" s="85"/>
      <c r="H57" s="85"/>
      <c r="I57" s="85"/>
      <c r="J57" s="85"/>
      <c r="K57" s="85"/>
      <c r="L57" s="85"/>
      <c r="M57" s="85"/>
      <c r="N57" s="85"/>
      <c r="O57" s="85"/>
      <c r="P57" s="85"/>
      <c r="Q57" s="85"/>
      <c r="R57" s="85"/>
      <c r="S57" s="85"/>
      <c r="T57" s="85"/>
      <c r="U57" s="85"/>
      <c r="V57" s="85"/>
      <c r="W57" s="85"/>
      <c r="X57" s="85"/>
      <c r="Y57" s="85"/>
      <c r="Z57" s="85"/>
      <c r="AA57" s="85"/>
      <c r="AB57" s="85"/>
      <c r="AC57" s="85"/>
      <c r="AD57" s="85"/>
      <c r="AE57" s="85"/>
      <c r="AF57" s="85"/>
      <c r="AG57" s="85"/>
    </row>
    <row r="58" spans="1:33" x14ac:dyDescent="0.35">
      <c r="A58" s="85"/>
      <c r="B58" s="85"/>
      <c r="C58" s="85"/>
      <c r="D58" s="85"/>
      <c r="E58" s="85"/>
      <c r="F58" s="85"/>
      <c r="G58" s="85"/>
      <c r="H58" s="85"/>
      <c r="I58" s="85"/>
      <c r="J58" s="85"/>
      <c r="K58" s="85"/>
      <c r="L58" s="85"/>
      <c r="M58" s="85"/>
      <c r="N58" s="85"/>
      <c r="O58" s="85"/>
      <c r="P58" s="85"/>
      <c r="Q58" s="85"/>
      <c r="R58" s="85"/>
      <c r="S58" s="85"/>
      <c r="T58" s="85"/>
      <c r="U58" s="85"/>
      <c r="V58" s="85"/>
      <c r="W58" s="85"/>
      <c r="X58" s="85"/>
      <c r="Y58" s="85"/>
      <c r="Z58" s="85"/>
      <c r="AA58" s="85"/>
      <c r="AB58" s="85"/>
      <c r="AC58" s="85"/>
      <c r="AD58" s="85"/>
      <c r="AE58" s="85"/>
      <c r="AF58" s="85"/>
      <c r="AG58" s="85"/>
    </row>
    <row r="59" spans="1:33" x14ac:dyDescent="0.35">
      <c r="A59" s="85"/>
      <c r="B59" s="85"/>
      <c r="C59" s="85"/>
      <c r="D59" s="85"/>
      <c r="E59" s="85"/>
      <c r="F59" s="85"/>
      <c r="G59" s="85"/>
      <c r="H59" s="85"/>
      <c r="I59" s="85"/>
      <c r="J59" s="85"/>
      <c r="K59" s="85"/>
      <c r="L59" s="85"/>
      <c r="M59" s="85"/>
      <c r="N59" s="85"/>
      <c r="O59" s="85"/>
      <c r="P59" s="85"/>
      <c r="Q59" s="85"/>
      <c r="R59" s="85"/>
      <c r="S59" s="85"/>
      <c r="T59" s="85"/>
      <c r="U59" s="85"/>
      <c r="V59" s="85"/>
      <c r="W59" s="85"/>
      <c r="X59" s="85"/>
      <c r="Y59" s="85"/>
      <c r="Z59" s="85"/>
      <c r="AA59" s="85"/>
      <c r="AB59" s="85"/>
      <c r="AC59" s="85"/>
      <c r="AD59" s="85"/>
      <c r="AE59" s="85"/>
      <c r="AF59" s="85"/>
      <c r="AG59" s="85"/>
    </row>
    <row r="60" spans="1:33" x14ac:dyDescent="0.35">
      <c r="A60" s="85"/>
      <c r="B60" s="85"/>
      <c r="C60" s="85"/>
      <c r="D60" s="85"/>
      <c r="E60" s="85"/>
      <c r="F60" s="85"/>
      <c r="G60" s="85"/>
      <c r="H60" s="85"/>
      <c r="I60" s="85"/>
      <c r="J60" s="85"/>
      <c r="K60" s="85"/>
      <c r="L60" s="85"/>
      <c r="M60" s="85"/>
      <c r="N60" s="85"/>
      <c r="O60" s="85"/>
      <c r="P60" s="85"/>
      <c r="Q60" s="85"/>
      <c r="R60" s="85"/>
      <c r="S60" s="85"/>
      <c r="T60" s="85"/>
      <c r="U60" s="85"/>
      <c r="V60" s="85"/>
      <c r="W60" s="85"/>
      <c r="X60" s="85"/>
      <c r="Y60" s="85"/>
      <c r="Z60" s="85"/>
      <c r="AA60" s="85"/>
      <c r="AB60" s="85"/>
      <c r="AC60" s="85"/>
      <c r="AD60" s="85"/>
      <c r="AE60" s="85"/>
      <c r="AF60" s="85"/>
      <c r="AG60" s="85"/>
    </row>
    <row r="61" spans="1:33" x14ac:dyDescent="0.35">
      <c r="A61" s="85"/>
      <c r="B61" s="85"/>
      <c r="C61" s="85"/>
      <c r="D61" s="85"/>
      <c r="E61" s="85"/>
      <c r="F61" s="85"/>
      <c r="G61" s="85"/>
      <c r="H61" s="85"/>
      <c r="I61" s="85"/>
      <c r="J61" s="85"/>
      <c r="K61" s="85"/>
      <c r="L61" s="85"/>
      <c r="M61" s="85"/>
      <c r="N61" s="85"/>
      <c r="O61" s="85"/>
      <c r="P61" s="85"/>
      <c r="Q61" s="85"/>
      <c r="R61" s="85"/>
      <c r="S61" s="85"/>
      <c r="T61" s="85"/>
      <c r="U61" s="85"/>
      <c r="V61" s="85"/>
      <c r="W61" s="85"/>
      <c r="X61" s="85"/>
      <c r="Y61" s="85"/>
      <c r="Z61" s="85"/>
      <c r="AA61" s="85"/>
      <c r="AB61" s="85"/>
      <c r="AC61" s="85"/>
      <c r="AD61" s="85"/>
      <c r="AE61" s="85"/>
      <c r="AF61" s="85"/>
      <c r="AG61" s="85"/>
    </row>
    <row r="62" spans="1:33" x14ac:dyDescent="0.35">
      <c r="A62" s="85"/>
      <c r="B62" s="85"/>
      <c r="C62" s="85"/>
      <c r="D62" s="85"/>
      <c r="E62" s="85"/>
      <c r="F62" s="85"/>
      <c r="G62" s="85"/>
      <c r="H62" s="85"/>
      <c r="I62" s="85"/>
      <c r="J62" s="85"/>
      <c r="K62" s="85"/>
      <c r="L62" s="85"/>
      <c r="M62" s="85"/>
      <c r="N62" s="85"/>
      <c r="O62" s="85"/>
      <c r="P62" s="85"/>
      <c r="Q62" s="85"/>
      <c r="R62" s="85"/>
      <c r="S62" s="85"/>
      <c r="T62" s="85"/>
      <c r="U62" s="85"/>
      <c r="V62" s="85"/>
      <c r="W62" s="85"/>
      <c r="X62" s="85"/>
      <c r="Y62" s="85"/>
      <c r="Z62" s="85"/>
      <c r="AA62" s="85"/>
      <c r="AB62" s="85"/>
      <c r="AC62" s="85"/>
      <c r="AD62" s="85"/>
      <c r="AE62" s="85"/>
      <c r="AF62" s="85"/>
      <c r="AG62" s="85"/>
    </row>
    <row r="63" spans="1:33" x14ac:dyDescent="0.35">
      <c r="A63" s="85"/>
      <c r="B63" s="85"/>
      <c r="C63" s="85"/>
      <c r="D63" s="85"/>
      <c r="E63" s="85"/>
      <c r="F63" s="85"/>
      <c r="G63" s="85"/>
      <c r="H63" s="85"/>
      <c r="I63" s="85"/>
      <c r="J63" s="85"/>
      <c r="K63" s="85"/>
      <c r="L63" s="85"/>
      <c r="M63" s="85"/>
      <c r="N63" s="85"/>
      <c r="O63" s="85"/>
      <c r="P63" s="85"/>
      <c r="Q63" s="85"/>
      <c r="R63" s="85"/>
      <c r="S63" s="85"/>
      <c r="T63" s="85"/>
      <c r="U63" s="85"/>
      <c r="V63" s="85"/>
      <c r="W63" s="85"/>
      <c r="X63" s="85"/>
      <c r="Y63" s="85"/>
      <c r="Z63" s="85"/>
      <c r="AA63" s="85"/>
      <c r="AB63" s="85"/>
      <c r="AC63" s="85"/>
      <c r="AD63" s="85"/>
      <c r="AE63" s="85"/>
      <c r="AF63" s="85"/>
      <c r="AG63" s="85"/>
    </row>
    <row r="64" spans="1:33" x14ac:dyDescent="0.35">
      <c r="A64" s="85"/>
      <c r="B64" s="85"/>
      <c r="C64" s="85"/>
      <c r="D64" s="85"/>
      <c r="E64" s="85"/>
      <c r="F64" s="85"/>
      <c r="G64" s="85"/>
      <c r="H64" s="85"/>
      <c r="I64" s="85"/>
      <c r="J64" s="85"/>
      <c r="K64" s="85"/>
      <c r="L64" s="85"/>
      <c r="M64" s="85"/>
      <c r="N64" s="85"/>
      <c r="O64" s="85"/>
      <c r="P64" s="85"/>
      <c r="Q64" s="85"/>
      <c r="R64" s="85"/>
      <c r="S64" s="85"/>
      <c r="T64" s="85"/>
      <c r="U64" s="85"/>
      <c r="V64" s="85"/>
      <c r="W64" s="85"/>
      <c r="X64" s="85"/>
      <c r="Y64" s="85"/>
      <c r="Z64" s="85"/>
      <c r="AA64" s="85"/>
      <c r="AB64" s="85"/>
      <c r="AC64" s="85"/>
      <c r="AD64" s="85"/>
      <c r="AE64" s="85"/>
      <c r="AF64" s="85"/>
      <c r="AG64" s="85"/>
    </row>
    <row r="65" spans="1:33" x14ac:dyDescent="0.35">
      <c r="A65" s="85"/>
      <c r="B65" s="85"/>
      <c r="C65" s="85"/>
      <c r="D65" s="85"/>
      <c r="E65" s="85"/>
      <c r="F65" s="85"/>
      <c r="G65" s="85"/>
      <c r="H65" s="85"/>
      <c r="I65" s="85"/>
      <c r="J65" s="85"/>
      <c r="K65" s="85"/>
      <c r="L65" s="85"/>
      <c r="M65" s="85"/>
      <c r="N65" s="85"/>
      <c r="O65" s="85"/>
      <c r="P65" s="85"/>
      <c r="Q65" s="85"/>
      <c r="R65" s="85"/>
      <c r="S65" s="85"/>
      <c r="T65" s="85"/>
      <c r="U65" s="85"/>
      <c r="V65" s="85"/>
      <c r="W65" s="85"/>
      <c r="X65" s="85"/>
      <c r="Y65" s="85"/>
      <c r="Z65" s="85"/>
      <c r="AA65" s="85"/>
      <c r="AB65" s="85"/>
      <c r="AC65" s="85"/>
      <c r="AD65" s="85"/>
      <c r="AE65" s="85"/>
      <c r="AF65" s="85"/>
      <c r="AG65" s="85"/>
    </row>
    <row r="66" spans="1:33" x14ac:dyDescent="0.35">
      <c r="A66" s="85"/>
      <c r="B66" s="85"/>
      <c r="C66" s="85"/>
      <c r="D66" s="85"/>
      <c r="E66" s="85"/>
      <c r="F66" s="85"/>
      <c r="G66" s="85"/>
      <c r="H66" s="85"/>
      <c r="I66" s="85"/>
      <c r="J66" s="85"/>
      <c r="K66" s="85"/>
      <c r="L66" s="85"/>
      <c r="M66" s="85"/>
      <c r="N66" s="85"/>
      <c r="O66" s="85"/>
      <c r="P66" s="85"/>
      <c r="Q66" s="85"/>
      <c r="R66" s="85"/>
      <c r="S66" s="85"/>
      <c r="T66" s="85"/>
      <c r="U66" s="85"/>
      <c r="V66" s="85"/>
      <c r="W66" s="85"/>
      <c r="X66" s="85"/>
      <c r="Y66" s="85"/>
      <c r="Z66" s="85"/>
      <c r="AA66" s="85"/>
      <c r="AB66" s="85"/>
      <c r="AC66" s="85"/>
      <c r="AD66" s="85"/>
      <c r="AE66" s="85"/>
      <c r="AF66" s="85"/>
      <c r="AG66" s="85"/>
    </row>
    <row r="67" spans="1:33" x14ac:dyDescent="0.35">
      <c r="A67" s="85"/>
      <c r="B67" s="85"/>
      <c r="C67" s="85"/>
      <c r="D67" s="85"/>
      <c r="E67" s="85"/>
      <c r="F67" s="85"/>
      <c r="G67" s="85"/>
      <c r="H67" s="85"/>
      <c r="I67" s="85"/>
      <c r="J67" s="85"/>
      <c r="K67" s="85"/>
      <c r="L67" s="85"/>
      <c r="M67" s="85"/>
      <c r="N67" s="85"/>
      <c r="O67" s="85"/>
      <c r="P67" s="85"/>
      <c r="Q67" s="85"/>
      <c r="R67" s="85"/>
      <c r="S67" s="85"/>
      <c r="T67" s="85"/>
      <c r="U67" s="85"/>
      <c r="V67" s="85"/>
      <c r="W67" s="85"/>
      <c r="X67" s="85"/>
      <c r="Y67" s="85"/>
      <c r="Z67" s="85"/>
      <c r="AA67" s="85"/>
      <c r="AB67" s="85"/>
      <c r="AC67" s="85"/>
      <c r="AD67" s="85"/>
      <c r="AE67" s="85"/>
      <c r="AF67" s="85"/>
      <c r="AG67" s="85"/>
    </row>
    <row r="68" spans="1:33" x14ac:dyDescent="0.35">
      <c r="A68" s="85"/>
      <c r="B68" s="85"/>
      <c r="C68" s="85"/>
      <c r="D68" s="85"/>
      <c r="E68" s="85"/>
      <c r="F68" s="85"/>
      <c r="G68" s="85"/>
      <c r="H68" s="85"/>
      <c r="I68" s="85"/>
      <c r="J68" s="85"/>
      <c r="K68" s="85"/>
      <c r="L68" s="85"/>
      <c r="M68" s="85"/>
      <c r="N68" s="85"/>
      <c r="O68" s="85"/>
      <c r="P68" s="85"/>
      <c r="Q68" s="85"/>
      <c r="R68" s="85"/>
      <c r="S68" s="85"/>
      <c r="T68" s="85"/>
      <c r="U68" s="85"/>
      <c r="V68" s="85"/>
      <c r="W68" s="85"/>
      <c r="X68" s="85"/>
      <c r="Y68" s="85"/>
      <c r="Z68" s="85"/>
      <c r="AA68" s="85"/>
      <c r="AB68" s="85"/>
      <c r="AC68" s="85"/>
      <c r="AD68" s="85"/>
      <c r="AE68" s="85"/>
      <c r="AF68" s="85"/>
      <c r="AG68" s="85"/>
    </row>
    <row r="69" spans="1:33" x14ac:dyDescent="0.35">
      <c r="A69" s="85"/>
      <c r="B69" s="85"/>
      <c r="C69" s="85"/>
      <c r="D69" s="85"/>
      <c r="E69" s="85"/>
      <c r="F69" s="85"/>
      <c r="G69" s="85"/>
      <c r="H69" s="85"/>
      <c r="I69" s="85"/>
      <c r="J69" s="85"/>
      <c r="K69" s="85"/>
      <c r="L69" s="85"/>
      <c r="M69" s="85"/>
      <c r="N69" s="85"/>
      <c r="O69" s="85"/>
      <c r="P69" s="85"/>
      <c r="Q69" s="85"/>
      <c r="R69" s="85"/>
      <c r="S69" s="85"/>
      <c r="T69" s="85"/>
      <c r="U69" s="85"/>
      <c r="V69" s="85"/>
      <c r="W69" s="85"/>
      <c r="X69" s="85"/>
      <c r="Y69" s="85"/>
      <c r="Z69" s="85"/>
      <c r="AA69" s="85"/>
      <c r="AB69" s="85"/>
      <c r="AC69" s="85"/>
      <c r="AD69" s="85"/>
      <c r="AE69" s="85"/>
      <c r="AF69" s="85"/>
      <c r="AG69" s="85"/>
    </row>
    <row r="70" spans="1:33" x14ac:dyDescent="0.35">
      <c r="A70" s="85"/>
      <c r="B70" s="85"/>
      <c r="C70" s="85"/>
      <c r="D70" s="85"/>
      <c r="E70" s="85"/>
      <c r="F70" s="85"/>
      <c r="G70" s="85"/>
      <c r="H70" s="85"/>
      <c r="I70" s="85"/>
      <c r="J70" s="85"/>
      <c r="K70" s="85"/>
      <c r="L70" s="85"/>
      <c r="M70" s="85"/>
      <c r="N70" s="85"/>
      <c r="O70" s="85"/>
      <c r="P70" s="85"/>
      <c r="Q70" s="85"/>
      <c r="R70" s="85"/>
      <c r="S70" s="85"/>
      <c r="T70" s="85"/>
      <c r="U70" s="85"/>
      <c r="V70" s="85"/>
      <c r="W70" s="85"/>
      <c r="X70" s="85"/>
      <c r="Y70" s="85"/>
      <c r="Z70" s="85"/>
      <c r="AA70" s="85"/>
      <c r="AB70" s="85"/>
      <c r="AC70" s="85"/>
      <c r="AD70" s="85"/>
      <c r="AE70" s="85"/>
      <c r="AF70" s="85"/>
      <c r="AG70" s="85"/>
    </row>
    <row r="71" spans="1:33" x14ac:dyDescent="0.35">
      <c r="A71" s="85"/>
      <c r="B71" s="85"/>
      <c r="C71" s="85"/>
      <c r="D71" s="85"/>
      <c r="E71" s="85"/>
      <c r="F71" s="85"/>
      <c r="G71" s="85"/>
      <c r="H71" s="85"/>
      <c r="I71" s="85"/>
      <c r="J71" s="85"/>
      <c r="K71" s="85"/>
      <c r="L71" s="85"/>
      <c r="M71" s="85"/>
      <c r="N71" s="85"/>
      <c r="O71" s="85"/>
      <c r="P71" s="85"/>
      <c r="Q71" s="85"/>
      <c r="R71" s="85"/>
      <c r="S71" s="85"/>
      <c r="T71" s="85"/>
      <c r="U71" s="85"/>
      <c r="V71" s="85"/>
      <c r="W71" s="85"/>
      <c r="X71" s="85"/>
      <c r="Y71" s="85"/>
      <c r="Z71" s="85"/>
      <c r="AA71" s="85"/>
      <c r="AB71" s="85"/>
      <c r="AC71" s="85"/>
      <c r="AD71" s="85"/>
      <c r="AE71" s="85"/>
      <c r="AF71" s="85"/>
      <c r="AG71" s="85"/>
    </row>
    <row r="72" spans="1:33" x14ac:dyDescent="0.35">
      <c r="A72" s="85"/>
      <c r="B72" s="85"/>
      <c r="C72" s="85"/>
      <c r="D72" s="85"/>
      <c r="E72" s="85"/>
      <c r="F72" s="85"/>
      <c r="G72" s="85"/>
      <c r="H72" s="85"/>
      <c r="I72" s="85"/>
      <c r="J72" s="85"/>
      <c r="K72" s="85"/>
      <c r="L72" s="85"/>
      <c r="M72" s="85"/>
      <c r="N72" s="85"/>
      <c r="O72" s="85"/>
      <c r="P72" s="85"/>
      <c r="Q72" s="85"/>
      <c r="R72" s="85"/>
      <c r="S72" s="85"/>
      <c r="T72" s="85"/>
      <c r="U72" s="85"/>
      <c r="V72" s="85"/>
      <c r="W72" s="85"/>
      <c r="X72" s="85"/>
      <c r="Y72" s="85"/>
      <c r="Z72" s="85"/>
      <c r="AA72" s="85"/>
      <c r="AB72" s="85"/>
      <c r="AC72" s="85"/>
      <c r="AD72" s="85"/>
      <c r="AE72" s="85"/>
      <c r="AF72" s="85"/>
      <c r="AG72" s="85"/>
    </row>
    <row r="73" spans="1:33" x14ac:dyDescent="0.35">
      <c r="A73" s="85"/>
      <c r="B73" s="85"/>
      <c r="C73" s="85"/>
      <c r="D73" s="85"/>
      <c r="E73" s="85"/>
      <c r="F73" s="85"/>
      <c r="G73" s="85"/>
      <c r="H73" s="85"/>
      <c r="I73" s="85"/>
      <c r="J73" s="85"/>
      <c r="K73" s="85"/>
      <c r="L73" s="85"/>
      <c r="M73" s="85"/>
      <c r="N73" s="85"/>
      <c r="O73" s="85"/>
      <c r="P73" s="85"/>
      <c r="Q73" s="85"/>
      <c r="R73" s="85"/>
      <c r="S73" s="85"/>
      <c r="T73" s="85"/>
      <c r="U73" s="85"/>
      <c r="V73" s="85"/>
      <c r="W73" s="85"/>
      <c r="X73" s="85"/>
      <c r="Y73" s="85"/>
      <c r="Z73" s="85"/>
      <c r="AA73" s="85"/>
      <c r="AB73" s="85"/>
      <c r="AC73" s="85"/>
      <c r="AD73" s="85"/>
      <c r="AE73" s="85"/>
      <c r="AF73" s="85"/>
      <c r="AG73" s="85"/>
    </row>
    <row r="74" spans="1:33" x14ac:dyDescent="0.35">
      <c r="A74" s="85"/>
      <c r="B74" s="85"/>
      <c r="C74" s="85"/>
      <c r="D74" s="85"/>
      <c r="E74" s="85"/>
      <c r="F74" s="85"/>
      <c r="G74" s="85"/>
      <c r="H74" s="85"/>
      <c r="I74" s="85"/>
      <c r="J74" s="85"/>
      <c r="K74" s="85"/>
      <c r="L74" s="85"/>
      <c r="M74" s="85"/>
      <c r="N74" s="85"/>
      <c r="O74" s="85"/>
      <c r="P74" s="85"/>
      <c r="Q74" s="85"/>
      <c r="R74" s="85"/>
      <c r="S74" s="85"/>
      <c r="T74" s="85"/>
      <c r="U74" s="85"/>
      <c r="V74" s="85"/>
      <c r="W74" s="85"/>
      <c r="X74" s="85"/>
      <c r="Y74" s="85"/>
      <c r="Z74" s="85"/>
      <c r="AA74" s="85"/>
      <c r="AB74" s="85"/>
      <c r="AC74" s="85"/>
      <c r="AD74" s="85"/>
      <c r="AE74" s="85"/>
      <c r="AF74" s="85"/>
      <c r="AG74" s="85"/>
    </row>
    <row r="75" spans="1:33" x14ac:dyDescent="0.35">
      <c r="A75" s="85"/>
      <c r="B75" s="85"/>
      <c r="C75" s="85"/>
      <c r="D75" s="85"/>
      <c r="E75" s="85"/>
      <c r="F75" s="85"/>
      <c r="G75" s="85"/>
      <c r="H75" s="85"/>
      <c r="I75" s="85"/>
      <c r="J75" s="85"/>
      <c r="K75" s="85"/>
      <c r="L75" s="85"/>
      <c r="M75" s="85"/>
      <c r="N75" s="85"/>
      <c r="O75" s="85"/>
      <c r="P75" s="85"/>
      <c r="Q75" s="85"/>
      <c r="R75" s="85"/>
      <c r="S75" s="85"/>
      <c r="T75" s="85"/>
      <c r="U75" s="85"/>
      <c r="V75" s="85"/>
      <c r="W75" s="85"/>
      <c r="X75" s="85"/>
      <c r="Y75" s="85"/>
      <c r="Z75" s="85"/>
      <c r="AA75" s="85"/>
      <c r="AB75" s="85"/>
      <c r="AC75" s="85"/>
      <c r="AD75" s="85"/>
      <c r="AE75" s="85"/>
      <c r="AF75" s="85"/>
      <c r="AG75" s="85"/>
    </row>
    <row r="76" spans="1:33" x14ac:dyDescent="0.35">
      <c r="A76" s="85"/>
      <c r="B76" s="85"/>
      <c r="C76" s="85"/>
      <c r="D76" s="85"/>
      <c r="E76" s="85"/>
      <c r="F76" s="85"/>
      <c r="G76" s="85"/>
      <c r="H76" s="85"/>
      <c r="I76" s="85"/>
      <c r="J76" s="85"/>
      <c r="K76" s="85"/>
      <c r="L76" s="85"/>
      <c r="M76" s="85"/>
      <c r="N76" s="85"/>
      <c r="O76" s="85"/>
      <c r="P76" s="85"/>
      <c r="Q76" s="85"/>
      <c r="R76" s="85"/>
      <c r="S76" s="85"/>
      <c r="T76" s="85"/>
      <c r="U76" s="85"/>
      <c r="V76" s="85"/>
      <c r="W76" s="85"/>
      <c r="X76" s="85"/>
      <c r="Y76" s="85"/>
      <c r="Z76" s="85"/>
      <c r="AA76" s="85"/>
      <c r="AB76" s="85"/>
      <c r="AC76" s="85"/>
      <c r="AD76" s="85"/>
      <c r="AE76" s="85"/>
      <c r="AF76" s="85"/>
      <c r="AG76" s="85"/>
    </row>
    <row r="77" spans="1:33" x14ac:dyDescent="0.35">
      <c r="A77" s="85"/>
      <c r="B77" s="85"/>
      <c r="C77" s="85"/>
      <c r="D77" s="85"/>
      <c r="E77" s="85"/>
      <c r="F77" s="85"/>
      <c r="G77" s="85"/>
      <c r="H77" s="85"/>
      <c r="I77" s="85"/>
      <c r="J77" s="85"/>
      <c r="K77" s="85"/>
      <c r="L77" s="85"/>
      <c r="M77" s="85"/>
      <c r="N77" s="85"/>
      <c r="O77" s="85"/>
      <c r="P77" s="85"/>
      <c r="Q77" s="85"/>
      <c r="R77" s="85"/>
      <c r="S77" s="85"/>
      <c r="T77" s="85"/>
      <c r="U77" s="85"/>
      <c r="V77" s="85"/>
      <c r="W77" s="85"/>
      <c r="X77" s="85"/>
      <c r="Y77" s="85"/>
      <c r="Z77" s="85"/>
      <c r="AA77" s="85"/>
      <c r="AB77" s="85"/>
      <c r="AC77" s="85"/>
      <c r="AD77" s="85"/>
      <c r="AE77" s="85"/>
      <c r="AF77" s="85"/>
      <c r="AG77" s="85"/>
    </row>
    <row r="78" spans="1:33" x14ac:dyDescent="0.35">
      <c r="A78" s="85"/>
      <c r="B78" s="85"/>
      <c r="C78" s="85"/>
      <c r="D78" s="85"/>
      <c r="E78" s="85"/>
      <c r="F78" s="85"/>
      <c r="G78" s="85"/>
      <c r="H78" s="85"/>
      <c r="I78" s="85"/>
      <c r="J78" s="85"/>
      <c r="K78" s="85"/>
      <c r="L78" s="85"/>
      <c r="M78" s="85"/>
      <c r="N78" s="85"/>
      <c r="O78" s="85"/>
      <c r="P78" s="85"/>
      <c r="Q78" s="85"/>
      <c r="R78" s="85"/>
      <c r="S78" s="85"/>
      <c r="T78" s="85"/>
      <c r="U78" s="85"/>
      <c r="V78" s="85"/>
      <c r="W78" s="85"/>
      <c r="X78" s="85"/>
      <c r="Y78" s="85"/>
      <c r="Z78" s="85"/>
      <c r="AA78" s="85"/>
      <c r="AB78" s="85"/>
      <c r="AC78" s="85"/>
      <c r="AD78" s="85"/>
      <c r="AE78" s="85"/>
      <c r="AF78" s="85"/>
      <c r="AG78" s="85"/>
    </row>
    <row r="79" spans="1:33" x14ac:dyDescent="0.35">
      <c r="A79" s="85"/>
      <c r="B79" s="85"/>
      <c r="C79" s="85"/>
      <c r="D79" s="85"/>
      <c r="E79" s="85"/>
      <c r="F79" s="85"/>
      <c r="G79" s="85"/>
      <c r="H79" s="85"/>
      <c r="I79" s="85"/>
      <c r="J79" s="85"/>
      <c r="K79" s="85"/>
      <c r="L79" s="85"/>
      <c r="M79" s="85"/>
      <c r="N79" s="85"/>
      <c r="O79" s="85"/>
      <c r="P79" s="85"/>
      <c r="Q79" s="85"/>
      <c r="R79" s="85"/>
      <c r="S79" s="85"/>
      <c r="T79" s="85"/>
      <c r="U79" s="85"/>
      <c r="V79" s="85"/>
      <c r="W79" s="85"/>
      <c r="X79" s="85"/>
      <c r="Y79" s="85"/>
      <c r="Z79" s="85"/>
      <c r="AA79" s="85"/>
      <c r="AB79" s="85"/>
      <c r="AC79" s="85"/>
      <c r="AD79" s="85"/>
      <c r="AE79" s="85"/>
      <c r="AF79" s="85"/>
      <c r="AG79" s="85"/>
    </row>
    <row r="80" spans="1:33" x14ac:dyDescent="0.35">
      <c r="A80" s="85"/>
      <c r="B80" s="85"/>
      <c r="C80" s="85"/>
      <c r="D80" s="85"/>
      <c r="E80" s="85"/>
      <c r="F80" s="85"/>
      <c r="G80" s="85"/>
      <c r="H80" s="85"/>
      <c r="I80" s="85"/>
      <c r="J80" s="85"/>
      <c r="K80" s="85"/>
      <c r="L80" s="85"/>
      <c r="M80" s="85"/>
      <c r="N80" s="85"/>
      <c r="O80" s="85"/>
      <c r="P80" s="85"/>
      <c r="Q80" s="85"/>
      <c r="R80" s="85"/>
      <c r="S80" s="85"/>
      <c r="T80" s="85"/>
      <c r="U80" s="85"/>
      <c r="V80" s="85"/>
      <c r="W80" s="85"/>
      <c r="X80" s="85"/>
      <c r="Y80" s="85"/>
      <c r="Z80" s="85"/>
      <c r="AA80" s="85"/>
      <c r="AB80" s="85"/>
      <c r="AC80" s="85"/>
      <c r="AD80" s="85"/>
      <c r="AE80" s="85"/>
      <c r="AF80" s="85"/>
      <c r="AG80" s="85"/>
    </row>
    <row r="81" spans="1:33" x14ac:dyDescent="0.35">
      <c r="A81" s="85"/>
      <c r="B81" s="85"/>
      <c r="C81" s="85"/>
      <c r="D81" s="85"/>
      <c r="E81" s="85"/>
      <c r="F81" s="85"/>
      <c r="G81" s="85"/>
      <c r="H81" s="85"/>
      <c r="I81" s="85"/>
      <c r="J81" s="85"/>
      <c r="K81" s="85"/>
      <c r="L81" s="85"/>
      <c r="M81" s="85"/>
      <c r="N81" s="85"/>
      <c r="O81" s="85"/>
      <c r="P81" s="85"/>
      <c r="Q81" s="85"/>
      <c r="R81" s="85"/>
      <c r="S81" s="85"/>
      <c r="T81" s="85"/>
      <c r="U81" s="85"/>
      <c r="V81" s="85"/>
      <c r="W81" s="85"/>
      <c r="X81" s="85"/>
      <c r="Y81" s="85"/>
      <c r="Z81" s="85"/>
      <c r="AA81" s="85"/>
      <c r="AB81" s="85"/>
      <c r="AC81" s="85"/>
      <c r="AD81" s="85"/>
      <c r="AE81" s="85"/>
      <c r="AF81" s="85"/>
      <c r="AG81" s="85"/>
    </row>
    <row r="82" spans="1:33" x14ac:dyDescent="0.35">
      <c r="A82" s="85"/>
      <c r="B82" s="85"/>
      <c r="C82" s="85"/>
      <c r="D82" s="85"/>
      <c r="E82" s="85"/>
      <c r="F82" s="85"/>
      <c r="G82" s="85"/>
      <c r="H82" s="85"/>
      <c r="I82" s="85"/>
      <c r="J82" s="85"/>
      <c r="K82" s="85"/>
      <c r="L82" s="85"/>
      <c r="M82" s="85"/>
      <c r="N82" s="85"/>
      <c r="O82" s="85"/>
      <c r="P82" s="85"/>
      <c r="Q82" s="85"/>
      <c r="R82" s="85"/>
      <c r="S82" s="85"/>
      <c r="T82" s="85"/>
      <c r="U82" s="85"/>
      <c r="V82" s="85"/>
      <c r="W82" s="85"/>
      <c r="X82" s="85"/>
      <c r="Y82" s="85"/>
      <c r="Z82" s="85"/>
      <c r="AA82" s="85"/>
      <c r="AB82" s="85"/>
      <c r="AC82" s="85"/>
      <c r="AD82" s="85"/>
      <c r="AE82" s="85"/>
      <c r="AF82" s="85"/>
      <c r="AG82" s="85"/>
    </row>
    <row r="83" spans="1:33" x14ac:dyDescent="0.35">
      <c r="A83" s="85"/>
      <c r="B83" s="85"/>
      <c r="C83" s="85"/>
      <c r="D83" s="85"/>
      <c r="E83" s="85"/>
      <c r="F83" s="85"/>
      <c r="G83" s="85"/>
      <c r="H83" s="85"/>
      <c r="I83" s="85"/>
      <c r="J83" s="85"/>
      <c r="K83" s="85"/>
      <c r="L83" s="85"/>
      <c r="M83" s="85"/>
      <c r="N83" s="85"/>
      <c r="O83" s="85"/>
      <c r="P83" s="85"/>
      <c r="Q83" s="85"/>
      <c r="R83" s="85"/>
      <c r="S83" s="85"/>
      <c r="T83" s="85"/>
      <c r="U83" s="85"/>
      <c r="V83" s="85"/>
      <c r="W83" s="85"/>
      <c r="X83" s="85"/>
      <c r="Y83" s="85"/>
      <c r="Z83" s="85"/>
      <c r="AA83" s="85"/>
      <c r="AB83" s="85"/>
      <c r="AC83" s="85"/>
      <c r="AD83" s="85"/>
      <c r="AE83" s="85"/>
      <c r="AF83" s="85"/>
      <c r="AG83" s="85"/>
    </row>
    <row r="84" spans="1:33" x14ac:dyDescent="0.35">
      <c r="A84" s="85"/>
      <c r="B84" s="85"/>
      <c r="C84" s="85"/>
      <c r="D84" s="85"/>
      <c r="E84" s="85"/>
      <c r="F84" s="85"/>
      <c r="G84" s="85"/>
      <c r="H84" s="85"/>
      <c r="I84" s="85"/>
      <c r="J84" s="85"/>
      <c r="K84" s="85"/>
      <c r="L84" s="85"/>
      <c r="M84" s="85"/>
      <c r="N84" s="85"/>
      <c r="O84" s="85"/>
      <c r="P84" s="85"/>
      <c r="Q84" s="85"/>
      <c r="R84" s="85"/>
      <c r="S84" s="85"/>
      <c r="T84" s="85"/>
      <c r="U84" s="85"/>
      <c r="V84" s="85"/>
      <c r="W84" s="85"/>
      <c r="X84" s="85"/>
      <c r="Y84" s="85"/>
      <c r="Z84" s="85"/>
      <c r="AA84" s="85"/>
      <c r="AB84" s="85"/>
      <c r="AC84" s="85"/>
      <c r="AD84" s="85"/>
      <c r="AE84" s="85"/>
      <c r="AF84" s="85"/>
      <c r="AG84" s="85"/>
    </row>
    <row r="85" spans="1:33" x14ac:dyDescent="0.35">
      <c r="A85" s="85"/>
      <c r="B85" s="85"/>
      <c r="C85" s="85"/>
      <c r="D85" s="85"/>
      <c r="E85" s="85"/>
      <c r="F85" s="85"/>
      <c r="G85" s="85"/>
      <c r="H85" s="85"/>
      <c r="I85" s="85"/>
      <c r="J85" s="85"/>
      <c r="K85" s="85"/>
      <c r="L85" s="85"/>
      <c r="M85" s="85"/>
      <c r="N85" s="85"/>
      <c r="O85" s="85"/>
      <c r="P85" s="85"/>
      <c r="Q85" s="85"/>
      <c r="R85" s="85"/>
      <c r="S85" s="85"/>
      <c r="T85" s="85"/>
      <c r="U85" s="85"/>
      <c r="V85" s="85"/>
      <c r="W85" s="85"/>
      <c r="X85" s="85"/>
      <c r="Y85" s="85"/>
      <c r="Z85" s="85"/>
      <c r="AA85" s="85"/>
      <c r="AB85" s="85"/>
      <c r="AC85" s="85"/>
      <c r="AD85" s="85"/>
      <c r="AE85" s="85"/>
      <c r="AF85" s="85"/>
      <c r="AG85" s="85"/>
    </row>
    <row r="86" spans="1:33" x14ac:dyDescent="0.35">
      <c r="A86" s="85"/>
      <c r="B86" s="85"/>
      <c r="C86" s="85"/>
      <c r="D86" s="85"/>
      <c r="E86" s="85"/>
      <c r="F86" s="85"/>
      <c r="G86" s="85"/>
      <c r="H86" s="85"/>
      <c r="I86" s="85"/>
      <c r="J86" s="85"/>
      <c r="K86" s="85"/>
      <c r="L86" s="85"/>
      <c r="M86" s="85"/>
      <c r="N86" s="85"/>
      <c r="O86" s="85"/>
      <c r="P86" s="85"/>
      <c r="Q86" s="85"/>
      <c r="R86" s="85"/>
      <c r="S86" s="85"/>
      <c r="T86" s="85"/>
      <c r="U86" s="85"/>
      <c r="V86" s="85"/>
      <c r="W86" s="85"/>
      <c r="X86" s="85"/>
      <c r="Y86" s="85"/>
      <c r="Z86" s="85"/>
      <c r="AA86" s="85"/>
      <c r="AB86" s="85"/>
      <c r="AC86" s="85"/>
      <c r="AD86" s="85"/>
      <c r="AE86" s="85"/>
      <c r="AF86" s="85"/>
      <c r="AG86" s="85"/>
    </row>
    <row r="87" spans="1:33" x14ac:dyDescent="0.35">
      <c r="A87" s="85"/>
      <c r="B87" s="85"/>
      <c r="C87" s="85"/>
      <c r="D87" s="85"/>
      <c r="E87" s="85"/>
      <c r="F87" s="85"/>
      <c r="G87" s="85"/>
      <c r="H87" s="85"/>
      <c r="I87" s="85"/>
      <c r="J87" s="85"/>
      <c r="K87" s="85"/>
      <c r="L87" s="85"/>
      <c r="M87" s="85"/>
      <c r="N87" s="85"/>
      <c r="O87" s="85"/>
      <c r="P87" s="85"/>
      <c r="Q87" s="85"/>
      <c r="R87" s="85"/>
      <c r="S87" s="85"/>
      <c r="T87" s="85"/>
      <c r="U87" s="85"/>
      <c r="V87" s="85"/>
      <c r="W87" s="85"/>
      <c r="X87" s="85"/>
      <c r="Y87" s="85"/>
      <c r="Z87" s="85"/>
      <c r="AA87" s="85"/>
      <c r="AB87" s="85"/>
      <c r="AC87" s="85"/>
      <c r="AD87" s="85"/>
      <c r="AE87" s="85"/>
      <c r="AF87" s="85"/>
      <c r="AG87" s="85"/>
    </row>
    <row r="88" spans="1:33" x14ac:dyDescent="0.35">
      <c r="A88" s="85"/>
      <c r="B88" s="85"/>
      <c r="C88" s="85"/>
      <c r="D88" s="85"/>
      <c r="E88" s="85"/>
      <c r="F88" s="85"/>
      <c r="G88" s="85"/>
      <c r="H88" s="85"/>
      <c r="I88" s="85"/>
      <c r="J88" s="85"/>
      <c r="K88" s="85"/>
      <c r="L88" s="85"/>
      <c r="M88" s="85"/>
      <c r="N88" s="85"/>
      <c r="O88" s="85"/>
      <c r="P88" s="85"/>
      <c r="Q88" s="85"/>
      <c r="R88" s="85"/>
      <c r="S88" s="85"/>
      <c r="T88" s="85"/>
      <c r="U88" s="85"/>
      <c r="V88" s="85"/>
      <c r="W88" s="85"/>
      <c r="X88" s="85"/>
      <c r="Y88" s="85"/>
      <c r="Z88" s="85"/>
      <c r="AA88" s="85"/>
      <c r="AB88" s="85"/>
      <c r="AC88" s="85"/>
      <c r="AD88" s="85"/>
      <c r="AE88" s="85"/>
      <c r="AF88" s="85"/>
      <c r="AG88" s="85"/>
    </row>
    <row r="89" spans="1:33" x14ac:dyDescent="0.35">
      <c r="A89" s="85"/>
      <c r="B89" s="85"/>
      <c r="C89" s="85"/>
      <c r="D89" s="85"/>
      <c r="E89" s="85"/>
      <c r="F89" s="85"/>
      <c r="G89" s="85"/>
      <c r="H89" s="85"/>
      <c r="I89" s="85"/>
      <c r="J89" s="85"/>
      <c r="K89" s="85"/>
      <c r="L89" s="85"/>
      <c r="M89" s="85"/>
      <c r="N89" s="85"/>
      <c r="O89" s="85"/>
      <c r="P89" s="85"/>
      <c r="Q89" s="85"/>
      <c r="R89" s="85"/>
      <c r="S89" s="85"/>
      <c r="T89" s="85"/>
      <c r="U89" s="85"/>
      <c r="V89" s="85"/>
      <c r="W89" s="85"/>
      <c r="X89" s="85"/>
      <c r="Y89" s="85"/>
      <c r="Z89" s="85"/>
      <c r="AA89" s="85"/>
      <c r="AB89" s="85"/>
      <c r="AC89" s="85"/>
      <c r="AD89" s="85"/>
      <c r="AE89" s="85"/>
      <c r="AF89" s="85"/>
      <c r="AG89" s="85"/>
    </row>
    <row r="90" spans="1:33" x14ac:dyDescent="0.35">
      <c r="A90" s="85"/>
      <c r="B90" s="85"/>
      <c r="C90" s="85"/>
      <c r="D90" s="85"/>
      <c r="E90" s="85"/>
      <c r="F90" s="85"/>
      <c r="G90" s="85"/>
      <c r="H90" s="85"/>
      <c r="I90" s="85"/>
      <c r="J90" s="85"/>
      <c r="K90" s="85"/>
      <c r="L90" s="85"/>
      <c r="M90" s="85"/>
      <c r="N90" s="85"/>
      <c r="O90" s="85"/>
      <c r="P90" s="85"/>
      <c r="Q90" s="85"/>
      <c r="R90" s="85"/>
      <c r="S90" s="85"/>
      <c r="T90" s="85"/>
      <c r="U90" s="85"/>
      <c r="V90" s="85"/>
      <c r="W90" s="85"/>
      <c r="X90" s="85"/>
      <c r="Y90" s="85"/>
      <c r="Z90" s="85"/>
      <c r="AA90" s="85"/>
      <c r="AB90" s="85"/>
      <c r="AC90" s="85"/>
      <c r="AD90" s="85"/>
      <c r="AE90" s="85"/>
      <c r="AF90" s="85"/>
      <c r="AG90" s="85"/>
    </row>
    <row r="91" spans="1:33" x14ac:dyDescent="0.35">
      <c r="A91" s="85"/>
      <c r="B91" s="85"/>
      <c r="C91" s="85"/>
      <c r="D91" s="85"/>
      <c r="E91" s="85"/>
      <c r="F91" s="85"/>
      <c r="G91" s="85"/>
      <c r="H91" s="85"/>
      <c r="I91" s="85"/>
      <c r="J91" s="85"/>
      <c r="K91" s="85"/>
      <c r="L91" s="85"/>
      <c r="M91" s="85"/>
      <c r="N91" s="85"/>
      <c r="O91" s="85"/>
      <c r="P91" s="85"/>
      <c r="Q91" s="85"/>
      <c r="R91" s="85"/>
      <c r="S91" s="85"/>
      <c r="T91" s="85"/>
      <c r="U91" s="85"/>
      <c r="V91" s="85"/>
      <c r="W91" s="85"/>
      <c r="X91" s="85"/>
      <c r="Y91" s="85"/>
      <c r="Z91" s="85"/>
      <c r="AA91" s="85"/>
      <c r="AB91" s="85"/>
      <c r="AC91" s="85"/>
      <c r="AD91" s="85"/>
      <c r="AE91" s="85"/>
      <c r="AF91" s="85"/>
      <c r="AG91" s="85"/>
    </row>
    <row r="92" spans="1:33" x14ac:dyDescent="0.35">
      <c r="A92" s="85"/>
      <c r="B92" s="85"/>
      <c r="C92" s="85"/>
      <c r="D92" s="85"/>
      <c r="E92" s="85"/>
      <c r="F92" s="85"/>
      <c r="G92" s="85"/>
      <c r="H92" s="85"/>
      <c r="I92" s="85"/>
      <c r="J92" s="85"/>
      <c r="K92" s="85"/>
      <c r="L92" s="85"/>
      <c r="M92" s="85"/>
      <c r="N92" s="85"/>
      <c r="O92" s="85"/>
      <c r="P92" s="85"/>
      <c r="Q92" s="85"/>
      <c r="R92" s="85"/>
      <c r="S92" s="85"/>
      <c r="T92" s="85"/>
      <c r="U92" s="85"/>
      <c r="V92" s="85"/>
      <c r="W92" s="85"/>
      <c r="X92" s="85"/>
      <c r="Y92" s="85"/>
      <c r="Z92" s="85"/>
      <c r="AA92" s="85"/>
      <c r="AB92" s="85"/>
      <c r="AC92" s="85"/>
      <c r="AD92" s="85"/>
      <c r="AE92" s="85"/>
      <c r="AF92" s="85"/>
      <c r="AG92" s="85"/>
    </row>
    <row r="93" spans="1:33" x14ac:dyDescent="0.35">
      <c r="A93" s="85"/>
      <c r="B93" s="85"/>
      <c r="C93" s="85"/>
      <c r="D93" s="85"/>
      <c r="E93" s="85"/>
      <c r="F93" s="85"/>
      <c r="G93" s="85"/>
      <c r="H93" s="85"/>
      <c r="I93" s="85"/>
      <c r="J93" s="85"/>
      <c r="K93" s="85"/>
      <c r="L93" s="85"/>
      <c r="M93" s="85"/>
      <c r="N93" s="85"/>
      <c r="O93" s="85"/>
      <c r="P93" s="85"/>
      <c r="Q93" s="85"/>
      <c r="R93" s="85"/>
      <c r="S93" s="85"/>
      <c r="T93" s="85"/>
      <c r="U93" s="85"/>
      <c r="V93" s="85"/>
      <c r="W93" s="85"/>
      <c r="X93" s="85"/>
      <c r="Y93" s="85"/>
      <c r="Z93" s="85"/>
      <c r="AA93" s="85"/>
      <c r="AB93" s="85"/>
      <c r="AC93" s="85"/>
      <c r="AD93" s="85"/>
      <c r="AE93" s="85"/>
      <c r="AF93" s="85"/>
      <c r="AG93" s="85"/>
    </row>
    <row r="94" spans="1:33" x14ac:dyDescent="0.35">
      <c r="A94" s="85"/>
      <c r="B94" s="85"/>
      <c r="C94" s="85"/>
      <c r="D94" s="85"/>
      <c r="E94" s="85"/>
      <c r="F94" s="85"/>
      <c r="G94" s="85"/>
      <c r="H94" s="85"/>
      <c r="I94" s="85"/>
      <c r="J94" s="85"/>
      <c r="K94" s="85"/>
      <c r="L94" s="85"/>
      <c r="M94" s="85"/>
      <c r="N94" s="85"/>
      <c r="O94" s="85"/>
      <c r="P94" s="85"/>
      <c r="Q94" s="85"/>
      <c r="R94" s="85"/>
      <c r="S94" s="85"/>
      <c r="T94" s="85"/>
      <c r="U94" s="85"/>
      <c r="V94" s="85"/>
      <c r="W94" s="85"/>
      <c r="X94" s="85"/>
      <c r="Y94" s="85"/>
      <c r="Z94" s="85"/>
      <c r="AA94" s="85"/>
      <c r="AB94" s="85"/>
      <c r="AC94" s="85"/>
      <c r="AD94" s="85"/>
      <c r="AE94" s="85"/>
      <c r="AF94" s="85"/>
      <c r="AG94" s="85"/>
    </row>
    <row r="95" spans="1:33" x14ac:dyDescent="0.35">
      <c r="A95" s="85"/>
      <c r="B95" s="85"/>
      <c r="C95" s="85"/>
      <c r="D95" s="85"/>
      <c r="E95" s="85"/>
      <c r="F95" s="85"/>
      <c r="G95" s="85"/>
      <c r="H95" s="85"/>
      <c r="I95" s="85"/>
      <c r="J95" s="85"/>
      <c r="K95" s="85"/>
      <c r="L95" s="85"/>
      <c r="M95" s="85"/>
      <c r="N95" s="85"/>
      <c r="O95" s="85"/>
      <c r="P95" s="85"/>
      <c r="Q95" s="85"/>
      <c r="R95" s="85"/>
      <c r="S95" s="85"/>
      <c r="T95" s="85"/>
      <c r="U95" s="85"/>
      <c r="V95" s="85"/>
      <c r="W95" s="85"/>
      <c r="X95" s="85"/>
      <c r="Y95" s="85"/>
      <c r="Z95" s="85"/>
      <c r="AA95" s="85"/>
      <c r="AB95" s="85"/>
      <c r="AC95" s="85"/>
      <c r="AD95" s="85"/>
      <c r="AE95" s="85"/>
      <c r="AF95" s="85"/>
      <c r="AG95" s="85"/>
    </row>
    <row r="96" spans="1:33" x14ac:dyDescent="0.35">
      <c r="A96" s="85"/>
      <c r="B96" s="85"/>
      <c r="C96" s="85"/>
      <c r="D96" s="85"/>
      <c r="E96" s="85"/>
      <c r="F96" s="85"/>
      <c r="G96" s="85"/>
      <c r="H96" s="85"/>
      <c r="I96" s="85"/>
      <c r="J96" s="85"/>
      <c r="K96" s="85"/>
      <c r="L96" s="85"/>
      <c r="M96" s="85"/>
      <c r="N96" s="85"/>
      <c r="O96" s="85"/>
      <c r="P96" s="85"/>
      <c r="Q96" s="85"/>
      <c r="R96" s="85"/>
      <c r="S96" s="85"/>
      <c r="T96" s="85"/>
      <c r="U96" s="85"/>
      <c r="V96" s="85"/>
      <c r="W96" s="85"/>
      <c r="X96" s="85"/>
      <c r="Y96" s="85"/>
      <c r="Z96" s="85"/>
      <c r="AA96" s="85"/>
      <c r="AB96" s="85"/>
      <c r="AC96" s="85"/>
      <c r="AD96" s="85"/>
      <c r="AE96" s="85"/>
      <c r="AF96" s="85"/>
      <c r="AG96" s="85"/>
    </row>
    <row r="97" spans="1:33" x14ac:dyDescent="0.35">
      <c r="A97" s="85"/>
      <c r="B97" s="85"/>
      <c r="C97" s="85"/>
      <c r="D97" s="85"/>
      <c r="E97" s="85"/>
      <c r="F97" s="85"/>
      <c r="G97" s="85"/>
      <c r="H97" s="85"/>
      <c r="I97" s="85"/>
      <c r="J97" s="85"/>
      <c r="K97" s="85"/>
      <c r="L97" s="85"/>
      <c r="M97" s="85"/>
      <c r="N97" s="85"/>
      <c r="O97" s="85"/>
      <c r="P97" s="85"/>
      <c r="Q97" s="85"/>
      <c r="R97" s="85"/>
      <c r="S97" s="85"/>
      <c r="T97" s="85"/>
      <c r="U97" s="85"/>
      <c r="V97" s="85"/>
      <c r="W97" s="85"/>
      <c r="X97" s="85"/>
      <c r="Y97" s="85"/>
      <c r="Z97" s="85"/>
      <c r="AA97" s="85"/>
      <c r="AB97" s="85"/>
      <c r="AC97" s="85"/>
      <c r="AD97" s="85"/>
      <c r="AE97" s="85"/>
      <c r="AF97" s="85"/>
      <c r="AG97" s="85"/>
    </row>
    <row r="98" spans="1:33" x14ac:dyDescent="0.35">
      <c r="A98" s="85"/>
      <c r="B98" s="85"/>
      <c r="C98" s="85"/>
      <c r="D98" s="85"/>
      <c r="E98" s="85"/>
      <c r="F98" s="85"/>
      <c r="G98" s="85"/>
      <c r="H98" s="85"/>
      <c r="I98" s="85"/>
      <c r="J98" s="85"/>
      <c r="K98" s="85"/>
      <c r="L98" s="85"/>
      <c r="M98" s="85"/>
      <c r="N98" s="85"/>
      <c r="O98" s="85"/>
      <c r="P98" s="85"/>
      <c r="Q98" s="85"/>
      <c r="R98" s="85"/>
      <c r="S98" s="85"/>
      <c r="T98" s="85"/>
      <c r="U98" s="85"/>
      <c r="V98" s="85"/>
      <c r="W98" s="85"/>
      <c r="X98" s="85"/>
      <c r="Y98" s="85"/>
      <c r="Z98" s="85"/>
      <c r="AA98" s="85"/>
      <c r="AB98" s="85"/>
      <c r="AC98" s="85"/>
      <c r="AD98" s="85"/>
      <c r="AE98" s="85"/>
      <c r="AF98" s="85"/>
      <c r="AG98" s="85"/>
    </row>
    <row r="99" spans="1:33" x14ac:dyDescent="0.35">
      <c r="A99" s="85"/>
      <c r="B99" s="85"/>
      <c r="C99" s="85"/>
      <c r="D99" s="85"/>
      <c r="E99" s="85"/>
      <c r="F99" s="85"/>
      <c r="G99" s="85"/>
      <c r="H99" s="85"/>
      <c r="I99" s="85"/>
      <c r="J99" s="85"/>
      <c r="K99" s="85"/>
      <c r="L99" s="85"/>
      <c r="M99" s="85"/>
      <c r="N99" s="85"/>
      <c r="O99" s="85"/>
      <c r="P99" s="85"/>
      <c r="Q99" s="85"/>
      <c r="R99" s="85"/>
      <c r="S99" s="85"/>
      <c r="T99" s="85"/>
      <c r="U99" s="85"/>
      <c r="V99" s="85"/>
      <c r="W99" s="85"/>
      <c r="X99" s="85"/>
      <c r="Y99" s="85"/>
      <c r="Z99" s="85"/>
      <c r="AA99" s="85"/>
      <c r="AB99" s="85"/>
      <c r="AC99" s="85"/>
      <c r="AD99" s="85"/>
      <c r="AE99" s="85"/>
      <c r="AF99" s="85"/>
      <c r="AG99" s="85"/>
    </row>
    <row r="100" spans="1:33" x14ac:dyDescent="0.35">
      <c r="A100" s="85"/>
      <c r="B100" s="85"/>
      <c r="C100" s="85"/>
      <c r="D100" s="85"/>
      <c r="E100" s="85"/>
      <c r="F100" s="85"/>
      <c r="G100" s="85"/>
      <c r="H100" s="85"/>
      <c r="I100" s="85"/>
      <c r="J100" s="85"/>
      <c r="K100" s="85"/>
      <c r="L100" s="85"/>
      <c r="M100" s="85"/>
      <c r="N100" s="85"/>
      <c r="O100" s="85"/>
      <c r="P100" s="85"/>
      <c r="Q100" s="85"/>
      <c r="R100" s="85"/>
      <c r="S100" s="85"/>
      <c r="T100" s="85"/>
      <c r="U100" s="85"/>
      <c r="V100" s="85"/>
      <c r="W100" s="85"/>
      <c r="X100" s="85"/>
      <c r="Y100" s="85"/>
      <c r="Z100" s="85"/>
      <c r="AA100" s="85"/>
      <c r="AB100" s="85"/>
      <c r="AC100" s="85"/>
      <c r="AD100" s="85"/>
      <c r="AE100" s="85"/>
      <c r="AF100" s="85"/>
      <c r="AG100" s="85"/>
    </row>
    <row r="101" spans="1:33" x14ac:dyDescent="0.35">
      <c r="A101" s="85"/>
      <c r="B101" s="85"/>
      <c r="C101" s="85"/>
      <c r="D101" s="85"/>
      <c r="E101" s="85"/>
      <c r="F101" s="85"/>
      <c r="G101" s="85"/>
      <c r="H101" s="85"/>
      <c r="I101" s="85"/>
      <c r="J101" s="85"/>
      <c r="K101" s="85"/>
      <c r="L101" s="85"/>
      <c r="M101" s="85"/>
      <c r="N101" s="85"/>
      <c r="O101" s="85"/>
      <c r="P101" s="85"/>
      <c r="Q101" s="85"/>
      <c r="R101" s="85"/>
      <c r="S101" s="85"/>
      <c r="T101" s="85"/>
      <c r="U101" s="85"/>
      <c r="V101" s="85"/>
      <c r="W101" s="85"/>
      <c r="X101" s="85"/>
      <c r="Y101" s="85"/>
      <c r="Z101" s="85"/>
      <c r="AA101" s="85"/>
      <c r="AB101" s="85"/>
      <c r="AC101" s="85"/>
      <c r="AD101" s="85"/>
      <c r="AE101" s="85"/>
      <c r="AF101" s="85"/>
      <c r="AG101" s="85"/>
    </row>
    <row r="102" spans="1:33" x14ac:dyDescent="0.35">
      <c r="A102" s="85"/>
      <c r="B102" s="85"/>
      <c r="C102" s="85"/>
      <c r="D102" s="85"/>
      <c r="E102" s="85"/>
      <c r="F102" s="85"/>
      <c r="G102" s="85"/>
      <c r="H102" s="85"/>
      <c r="I102" s="85"/>
      <c r="J102" s="85"/>
      <c r="K102" s="85"/>
      <c r="L102" s="85"/>
      <c r="M102" s="85"/>
      <c r="N102" s="85"/>
      <c r="O102" s="85"/>
      <c r="P102" s="85"/>
      <c r="Q102" s="85"/>
      <c r="R102" s="85"/>
      <c r="S102" s="85"/>
      <c r="T102" s="85"/>
      <c r="U102" s="85"/>
      <c r="V102" s="85"/>
      <c r="W102" s="85"/>
      <c r="X102" s="85"/>
      <c r="Y102" s="85"/>
      <c r="Z102" s="85"/>
      <c r="AA102" s="85"/>
      <c r="AB102" s="85"/>
      <c r="AC102" s="85"/>
      <c r="AD102" s="85"/>
      <c r="AE102" s="85"/>
      <c r="AF102" s="85"/>
      <c r="AG102" s="85"/>
    </row>
    <row r="103" spans="1:33" x14ac:dyDescent="0.35">
      <c r="A103" s="85"/>
      <c r="B103" s="85"/>
      <c r="C103" s="85"/>
      <c r="D103" s="85"/>
      <c r="E103" s="85"/>
      <c r="F103" s="85"/>
      <c r="G103" s="85"/>
      <c r="H103" s="85"/>
      <c r="I103" s="85"/>
      <c r="J103" s="85"/>
      <c r="K103" s="85"/>
      <c r="L103" s="85"/>
      <c r="M103" s="85"/>
      <c r="N103" s="85"/>
      <c r="O103" s="85"/>
      <c r="P103" s="85"/>
      <c r="Q103" s="85"/>
      <c r="R103" s="85"/>
      <c r="S103" s="85"/>
      <c r="T103" s="85"/>
      <c r="U103" s="85"/>
      <c r="V103" s="85"/>
      <c r="W103" s="85"/>
      <c r="X103" s="85"/>
      <c r="Y103" s="85"/>
      <c r="Z103" s="85"/>
      <c r="AA103" s="85"/>
      <c r="AB103" s="85"/>
      <c r="AC103" s="85"/>
      <c r="AD103" s="85"/>
      <c r="AE103" s="85"/>
      <c r="AF103" s="85"/>
      <c r="AG103" s="85"/>
    </row>
    <row r="104" spans="1:33" x14ac:dyDescent="0.35">
      <c r="A104" s="85"/>
      <c r="B104" s="85"/>
      <c r="C104" s="85"/>
      <c r="D104" s="85"/>
      <c r="E104" s="85"/>
      <c r="F104" s="85"/>
      <c r="G104" s="85"/>
      <c r="H104" s="85"/>
      <c r="I104" s="85"/>
      <c r="J104" s="85"/>
      <c r="K104" s="85"/>
      <c r="L104" s="85"/>
      <c r="M104" s="85"/>
      <c r="N104" s="85"/>
      <c r="O104" s="85"/>
      <c r="P104" s="85"/>
      <c r="Q104" s="85"/>
      <c r="R104" s="85"/>
      <c r="S104" s="85"/>
      <c r="T104" s="85"/>
      <c r="U104" s="85"/>
      <c r="V104" s="85"/>
      <c r="W104" s="85"/>
      <c r="X104" s="85"/>
      <c r="Y104" s="85"/>
      <c r="Z104" s="85"/>
      <c r="AA104" s="85"/>
      <c r="AB104" s="85"/>
      <c r="AC104" s="85"/>
      <c r="AD104" s="85"/>
      <c r="AE104" s="85"/>
      <c r="AF104" s="85"/>
      <c r="AG104" s="85"/>
    </row>
    <row r="105" spans="1:33" x14ac:dyDescent="0.35">
      <c r="A105" s="85"/>
      <c r="B105" s="85"/>
      <c r="C105" s="85"/>
      <c r="D105" s="85"/>
      <c r="E105" s="85"/>
      <c r="F105" s="85"/>
      <c r="G105" s="85"/>
      <c r="H105" s="85"/>
      <c r="I105" s="85"/>
      <c r="J105" s="85"/>
      <c r="K105" s="85"/>
      <c r="L105" s="85"/>
      <c r="M105" s="85"/>
      <c r="N105" s="85"/>
      <c r="O105" s="85"/>
      <c r="P105" s="85"/>
      <c r="Q105" s="85"/>
      <c r="R105" s="85"/>
      <c r="S105" s="85"/>
      <c r="T105" s="85"/>
      <c r="U105" s="85"/>
      <c r="V105" s="85"/>
      <c r="W105" s="85"/>
      <c r="X105" s="85"/>
      <c r="Y105" s="85"/>
      <c r="Z105" s="85"/>
      <c r="AA105" s="85"/>
      <c r="AB105" s="85"/>
      <c r="AC105" s="85"/>
      <c r="AD105" s="85"/>
      <c r="AE105" s="85"/>
      <c r="AF105" s="85"/>
      <c r="AG105" s="85"/>
    </row>
    <row r="106" spans="1:33" x14ac:dyDescent="0.35">
      <c r="A106" s="85"/>
      <c r="B106" s="85"/>
      <c r="C106" s="85"/>
      <c r="D106" s="85"/>
      <c r="E106" s="85"/>
      <c r="F106" s="85"/>
      <c r="G106" s="85"/>
      <c r="H106" s="85"/>
      <c r="I106" s="85"/>
      <c r="J106" s="85"/>
      <c r="K106" s="85"/>
      <c r="L106" s="85"/>
      <c r="M106" s="85"/>
      <c r="N106" s="85"/>
      <c r="O106" s="85"/>
      <c r="P106" s="85"/>
      <c r="Q106" s="85"/>
      <c r="R106" s="85"/>
      <c r="S106" s="85"/>
      <c r="T106" s="85"/>
      <c r="U106" s="85"/>
      <c r="V106" s="85"/>
      <c r="W106" s="85"/>
      <c r="X106" s="85"/>
      <c r="Y106" s="85"/>
      <c r="Z106" s="85"/>
      <c r="AA106" s="85"/>
      <c r="AB106" s="85"/>
      <c r="AC106" s="85"/>
      <c r="AD106" s="85"/>
      <c r="AE106" s="85"/>
      <c r="AF106" s="85"/>
      <c r="AG106" s="85"/>
    </row>
    <row r="107" spans="1:33" x14ac:dyDescent="0.35">
      <c r="A107" s="85"/>
      <c r="B107" s="85"/>
      <c r="C107" s="85"/>
      <c r="D107" s="85"/>
      <c r="E107" s="85"/>
      <c r="F107" s="85"/>
      <c r="G107" s="85"/>
      <c r="H107" s="85"/>
      <c r="I107" s="85"/>
      <c r="J107" s="85"/>
      <c r="K107" s="85"/>
      <c r="L107" s="85"/>
      <c r="M107" s="85"/>
      <c r="N107" s="85"/>
      <c r="O107" s="85"/>
      <c r="P107" s="85"/>
      <c r="Q107" s="85"/>
      <c r="R107" s="85"/>
      <c r="S107" s="85"/>
      <c r="T107" s="85"/>
      <c r="U107" s="85"/>
      <c r="V107" s="85"/>
      <c r="W107" s="85"/>
      <c r="X107" s="85"/>
      <c r="Y107" s="85"/>
      <c r="Z107" s="85"/>
      <c r="AA107" s="85"/>
      <c r="AB107" s="85"/>
      <c r="AC107" s="85"/>
      <c r="AD107" s="85"/>
      <c r="AE107" s="85"/>
      <c r="AF107" s="85"/>
      <c r="AG107" s="85"/>
    </row>
    <row r="108" spans="1:33" x14ac:dyDescent="0.35">
      <c r="A108" s="85"/>
      <c r="B108" s="85"/>
      <c r="C108" s="85"/>
      <c r="D108" s="85"/>
      <c r="E108" s="85"/>
      <c r="F108" s="85"/>
      <c r="G108" s="85"/>
      <c r="H108" s="85"/>
      <c r="I108" s="85"/>
      <c r="J108" s="85"/>
      <c r="K108" s="85"/>
      <c r="L108" s="85"/>
      <c r="M108" s="85"/>
      <c r="N108" s="85"/>
      <c r="O108" s="85"/>
      <c r="P108" s="85"/>
      <c r="Q108" s="85"/>
      <c r="R108" s="85"/>
      <c r="S108" s="85"/>
      <c r="T108" s="85"/>
      <c r="U108" s="85"/>
      <c r="V108" s="85"/>
      <c r="W108" s="85"/>
      <c r="X108" s="85"/>
      <c r="Y108" s="85"/>
      <c r="Z108" s="85"/>
      <c r="AA108" s="85"/>
      <c r="AB108" s="85"/>
      <c r="AC108" s="85"/>
      <c r="AD108" s="85"/>
      <c r="AE108" s="85"/>
      <c r="AF108" s="85"/>
      <c r="AG108" s="85"/>
    </row>
    <row r="109" spans="1:33" x14ac:dyDescent="0.35">
      <c r="A109" s="85"/>
      <c r="B109" s="85"/>
      <c r="C109" s="85"/>
      <c r="D109" s="85"/>
      <c r="E109" s="85"/>
      <c r="F109" s="85"/>
      <c r="G109" s="85"/>
      <c r="H109" s="85"/>
      <c r="I109" s="85"/>
      <c r="J109" s="85"/>
      <c r="K109" s="85"/>
      <c r="L109" s="85"/>
      <c r="M109" s="85"/>
      <c r="N109" s="85"/>
      <c r="O109" s="85"/>
      <c r="P109" s="85"/>
      <c r="Q109" s="85"/>
      <c r="R109" s="85"/>
      <c r="S109" s="85"/>
      <c r="T109" s="85"/>
      <c r="U109" s="85"/>
      <c r="V109" s="85"/>
      <c r="W109" s="85"/>
      <c r="X109" s="85"/>
      <c r="Y109" s="85"/>
      <c r="Z109" s="85"/>
      <c r="AA109" s="85"/>
      <c r="AB109" s="85"/>
      <c r="AC109" s="85"/>
      <c r="AD109" s="85"/>
      <c r="AE109" s="85"/>
      <c r="AF109" s="85"/>
      <c r="AG109" s="85"/>
    </row>
    <row r="110" spans="1:33" x14ac:dyDescent="0.35">
      <c r="A110" s="85"/>
      <c r="B110" s="85"/>
      <c r="C110" s="85"/>
      <c r="D110" s="85"/>
      <c r="E110" s="85"/>
      <c r="F110" s="85"/>
      <c r="G110" s="85"/>
      <c r="H110" s="85"/>
      <c r="I110" s="85"/>
      <c r="J110" s="85"/>
      <c r="K110" s="85"/>
      <c r="L110" s="85"/>
      <c r="M110" s="85"/>
      <c r="N110" s="85"/>
      <c r="O110" s="85"/>
      <c r="P110" s="85"/>
      <c r="Q110" s="85"/>
      <c r="R110" s="85"/>
      <c r="S110" s="85"/>
      <c r="T110" s="85"/>
      <c r="U110" s="85"/>
      <c r="V110" s="85"/>
      <c r="W110" s="85"/>
      <c r="X110" s="85"/>
      <c r="Y110" s="85"/>
      <c r="Z110" s="85"/>
      <c r="AA110" s="85"/>
      <c r="AB110" s="85"/>
      <c r="AC110" s="85"/>
      <c r="AD110" s="85"/>
      <c r="AE110" s="85"/>
      <c r="AF110" s="85"/>
      <c r="AG110" s="85"/>
    </row>
    <row r="111" spans="1:33" x14ac:dyDescent="0.35">
      <c r="A111" s="85"/>
      <c r="B111" s="85"/>
      <c r="C111" s="85"/>
      <c r="D111" s="85"/>
      <c r="E111" s="85"/>
      <c r="F111" s="85"/>
      <c r="G111" s="85"/>
      <c r="H111" s="85"/>
      <c r="I111" s="85"/>
      <c r="J111" s="85"/>
      <c r="K111" s="85"/>
      <c r="L111" s="85"/>
      <c r="M111" s="85"/>
      <c r="N111" s="85"/>
      <c r="O111" s="85"/>
      <c r="P111" s="85"/>
      <c r="Q111" s="85"/>
      <c r="R111" s="85"/>
      <c r="S111" s="85"/>
      <c r="T111" s="85"/>
      <c r="U111" s="85"/>
      <c r="V111" s="85"/>
      <c r="W111" s="85"/>
      <c r="X111" s="85"/>
      <c r="Y111" s="85"/>
      <c r="Z111" s="85"/>
      <c r="AA111" s="85"/>
      <c r="AB111" s="85"/>
      <c r="AC111" s="85"/>
      <c r="AD111" s="85"/>
      <c r="AE111" s="85"/>
      <c r="AF111" s="85"/>
      <c r="AG111" s="85"/>
    </row>
    <row r="112" spans="1:33" x14ac:dyDescent="0.35">
      <c r="A112" s="85"/>
      <c r="B112" s="85"/>
      <c r="C112" s="85"/>
      <c r="D112" s="85"/>
      <c r="E112" s="85"/>
      <c r="F112" s="85"/>
      <c r="G112" s="85"/>
      <c r="H112" s="85"/>
      <c r="I112" s="85"/>
      <c r="J112" s="85"/>
      <c r="K112" s="85"/>
      <c r="L112" s="85"/>
      <c r="M112" s="85"/>
      <c r="N112" s="85"/>
      <c r="O112" s="85"/>
      <c r="P112" s="85"/>
      <c r="Q112" s="85"/>
      <c r="R112" s="85"/>
      <c r="S112" s="85"/>
      <c r="T112" s="85"/>
      <c r="U112" s="85"/>
      <c r="V112" s="85"/>
      <c r="W112" s="85"/>
      <c r="X112" s="85"/>
      <c r="Y112" s="85"/>
      <c r="Z112" s="85"/>
      <c r="AA112" s="85"/>
      <c r="AB112" s="85"/>
      <c r="AC112" s="85"/>
      <c r="AD112" s="85"/>
      <c r="AE112" s="85"/>
      <c r="AF112" s="85"/>
      <c r="AG112" s="85"/>
    </row>
    <row r="113" spans="1:33" x14ac:dyDescent="0.35">
      <c r="A113" s="85"/>
      <c r="B113" s="85"/>
      <c r="C113" s="85"/>
      <c r="D113" s="85"/>
      <c r="E113" s="85"/>
      <c r="F113" s="85"/>
      <c r="G113" s="85"/>
      <c r="H113" s="85"/>
      <c r="I113" s="85"/>
      <c r="J113" s="85"/>
      <c r="K113" s="85"/>
      <c r="L113" s="85"/>
      <c r="M113" s="85"/>
      <c r="N113" s="85"/>
      <c r="O113" s="85"/>
      <c r="P113" s="85"/>
      <c r="Q113" s="85"/>
      <c r="R113" s="85"/>
      <c r="S113" s="85"/>
      <c r="T113" s="85"/>
      <c r="U113" s="85"/>
      <c r="V113" s="85"/>
      <c r="W113" s="85"/>
      <c r="X113" s="85"/>
      <c r="Y113" s="85"/>
      <c r="Z113" s="85"/>
      <c r="AA113" s="85"/>
      <c r="AB113" s="85"/>
      <c r="AC113" s="85"/>
      <c r="AD113" s="85"/>
      <c r="AE113" s="85"/>
      <c r="AF113" s="85"/>
      <c r="AG113" s="85"/>
    </row>
    <row r="114" spans="1:33" x14ac:dyDescent="0.35">
      <c r="A114" s="85"/>
      <c r="B114" s="85"/>
      <c r="C114" s="85"/>
      <c r="D114" s="85"/>
      <c r="E114" s="85"/>
      <c r="F114" s="85"/>
      <c r="G114" s="85"/>
      <c r="H114" s="85"/>
      <c r="I114" s="85"/>
      <c r="J114" s="85"/>
      <c r="K114" s="85"/>
      <c r="L114" s="85"/>
      <c r="M114" s="85"/>
      <c r="N114" s="85"/>
      <c r="O114" s="85"/>
      <c r="P114" s="85"/>
      <c r="Q114" s="85"/>
      <c r="R114" s="85"/>
      <c r="S114" s="85"/>
      <c r="T114" s="85"/>
      <c r="U114" s="85"/>
      <c r="V114" s="85"/>
      <c r="W114" s="85"/>
      <c r="X114" s="85"/>
      <c r="Y114" s="85"/>
      <c r="Z114" s="85"/>
      <c r="AA114" s="85"/>
      <c r="AB114" s="85"/>
      <c r="AC114" s="85"/>
      <c r="AD114" s="85"/>
      <c r="AE114" s="85"/>
      <c r="AF114" s="85"/>
      <c r="AG114" s="85"/>
    </row>
    <row r="115" spans="1:33" x14ac:dyDescent="0.35">
      <c r="A115" s="85"/>
      <c r="B115" s="85"/>
      <c r="C115" s="85"/>
      <c r="D115" s="85"/>
      <c r="E115" s="85"/>
      <c r="F115" s="85"/>
      <c r="G115" s="85"/>
      <c r="H115" s="85"/>
      <c r="I115" s="85"/>
      <c r="J115" s="85"/>
      <c r="K115" s="85"/>
      <c r="L115" s="85"/>
      <c r="M115" s="85"/>
      <c r="N115" s="85"/>
      <c r="O115" s="85"/>
      <c r="P115" s="85"/>
      <c r="Q115" s="85"/>
      <c r="R115" s="85"/>
      <c r="S115" s="85"/>
      <c r="T115" s="85"/>
      <c r="U115" s="85"/>
      <c r="V115" s="85"/>
      <c r="W115" s="85"/>
      <c r="X115" s="85"/>
      <c r="Y115" s="85"/>
      <c r="Z115" s="85"/>
      <c r="AA115" s="85"/>
      <c r="AB115" s="85"/>
      <c r="AC115" s="85"/>
      <c r="AD115" s="85"/>
      <c r="AE115" s="85"/>
      <c r="AF115" s="85"/>
      <c r="AG115" s="85"/>
    </row>
    <row r="116" spans="1:33" x14ac:dyDescent="0.35">
      <c r="A116" s="85"/>
      <c r="B116" s="85"/>
      <c r="C116" s="85"/>
      <c r="D116" s="85"/>
      <c r="E116" s="85"/>
      <c r="F116" s="85"/>
      <c r="G116" s="85"/>
      <c r="H116" s="85"/>
      <c r="I116" s="85"/>
      <c r="J116" s="85"/>
      <c r="K116" s="85"/>
      <c r="L116" s="85"/>
      <c r="M116" s="85"/>
      <c r="N116" s="85"/>
      <c r="O116" s="85"/>
      <c r="P116" s="85"/>
      <c r="Q116" s="85"/>
      <c r="R116" s="85"/>
      <c r="S116" s="85"/>
      <c r="T116" s="85"/>
      <c r="U116" s="85"/>
      <c r="V116" s="85"/>
      <c r="W116" s="85"/>
      <c r="X116" s="85"/>
      <c r="Y116" s="85"/>
      <c r="Z116" s="85"/>
      <c r="AA116" s="85"/>
      <c r="AB116" s="85"/>
      <c r="AC116" s="85"/>
      <c r="AD116" s="85"/>
      <c r="AE116" s="85"/>
      <c r="AF116" s="85"/>
      <c r="AG116" s="85"/>
    </row>
    <row r="117" spans="1:33" x14ac:dyDescent="0.35">
      <c r="A117" s="85"/>
      <c r="B117" s="85"/>
      <c r="C117" s="85"/>
      <c r="D117" s="85"/>
      <c r="E117" s="85"/>
      <c r="F117" s="85"/>
      <c r="G117" s="85"/>
      <c r="H117" s="85"/>
      <c r="I117" s="85"/>
      <c r="J117" s="85"/>
      <c r="K117" s="85"/>
      <c r="L117" s="85"/>
      <c r="M117" s="85"/>
      <c r="N117" s="85"/>
      <c r="O117" s="85"/>
      <c r="P117" s="85"/>
      <c r="Q117" s="85"/>
      <c r="R117" s="85"/>
      <c r="S117" s="85"/>
      <c r="T117" s="85"/>
      <c r="U117" s="85"/>
      <c r="V117" s="85"/>
      <c r="W117" s="85"/>
      <c r="X117" s="85"/>
      <c r="Y117" s="85"/>
      <c r="Z117" s="85"/>
      <c r="AA117" s="85"/>
      <c r="AB117" s="85"/>
      <c r="AC117" s="85"/>
      <c r="AD117" s="85"/>
      <c r="AE117" s="85"/>
      <c r="AF117" s="85"/>
      <c r="AG117" s="85"/>
    </row>
    <row r="118" spans="1:33" x14ac:dyDescent="0.35">
      <c r="A118" s="85"/>
      <c r="B118" s="85"/>
      <c r="C118" s="85"/>
      <c r="D118" s="85"/>
      <c r="E118" s="85"/>
      <c r="F118" s="85"/>
      <c r="G118" s="85"/>
      <c r="H118" s="85"/>
      <c r="I118" s="85"/>
      <c r="J118" s="85"/>
      <c r="K118" s="85"/>
      <c r="L118" s="85"/>
      <c r="M118" s="85"/>
      <c r="N118" s="85"/>
      <c r="O118" s="85"/>
      <c r="P118" s="85"/>
      <c r="Q118" s="85"/>
      <c r="R118" s="85"/>
      <c r="S118" s="85"/>
      <c r="T118" s="85"/>
      <c r="U118" s="85"/>
      <c r="V118" s="85"/>
      <c r="W118" s="85"/>
      <c r="X118" s="85"/>
      <c r="Y118" s="85"/>
      <c r="Z118" s="85"/>
      <c r="AA118" s="85"/>
      <c r="AB118" s="85"/>
      <c r="AC118" s="85"/>
      <c r="AD118" s="85"/>
      <c r="AE118" s="85"/>
      <c r="AF118" s="85"/>
      <c r="AG118" s="85"/>
    </row>
    <row r="119" spans="1:33" x14ac:dyDescent="0.35">
      <c r="A119" s="85"/>
      <c r="B119" s="85"/>
      <c r="C119" s="85"/>
      <c r="D119" s="85"/>
      <c r="E119" s="85"/>
      <c r="F119" s="85"/>
      <c r="G119" s="85"/>
      <c r="H119" s="85"/>
      <c r="I119" s="85"/>
      <c r="J119" s="85"/>
      <c r="K119" s="85"/>
      <c r="L119" s="85"/>
      <c r="M119" s="85"/>
      <c r="N119" s="85"/>
      <c r="O119" s="85"/>
      <c r="P119" s="85"/>
      <c r="Q119" s="85"/>
      <c r="R119" s="85"/>
      <c r="S119" s="85"/>
      <c r="T119" s="85"/>
      <c r="U119" s="85"/>
      <c r="V119" s="85"/>
      <c r="W119" s="85"/>
      <c r="X119" s="85"/>
      <c r="Y119" s="85"/>
      <c r="Z119" s="85"/>
      <c r="AA119" s="85"/>
      <c r="AB119" s="85"/>
      <c r="AC119" s="85"/>
      <c r="AD119" s="85"/>
      <c r="AE119" s="85"/>
      <c r="AF119" s="85"/>
      <c r="AG119" s="85"/>
    </row>
    <row r="120" spans="1:33" x14ac:dyDescent="0.35">
      <c r="A120" s="85"/>
      <c r="B120" s="85"/>
      <c r="C120" s="85"/>
      <c r="D120" s="85"/>
      <c r="E120" s="85"/>
      <c r="F120" s="85"/>
      <c r="G120" s="85"/>
      <c r="H120" s="85"/>
      <c r="I120" s="85"/>
      <c r="J120" s="85"/>
      <c r="K120" s="85"/>
      <c r="L120" s="85"/>
      <c r="M120" s="85"/>
      <c r="N120" s="85"/>
      <c r="O120" s="85"/>
      <c r="P120" s="85"/>
      <c r="Q120" s="85"/>
      <c r="R120" s="85"/>
      <c r="S120" s="85"/>
      <c r="T120" s="85"/>
      <c r="U120" s="85"/>
      <c r="V120" s="85"/>
      <c r="W120" s="85"/>
      <c r="X120" s="85"/>
      <c r="Y120" s="85"/>
      <c r="Z120" s="85"/>
      <c r="AA120" s="85"/>
      <c r="AB120" s="85"/>
      <c r="AC120" s="85"/>
      <c r="AD120" s="85"/>
      <c r="AE120" s="85"/>
      <c r="AF120" s="85"/>
      <c r="AG120" s="85"/>
    </row>
    <row r="121" spans="1:33" x14ac:dyDescent="0.35">
      <c r="A121" s="85"/>
      <c r="B121" s="85"/>
      <c r="C121" s="85"/>
      <c r="D121" s="85"/>
      <c r="E121" s="85"/>
      <c r="F121" s="85"/>
      <c r="G121" s="85"/>
      <c r="H121" s="85"/>
      <c r="I121" s="85"/>
      <c r="J121" s="85"/>
      <c r="K121" s="85"/>
      <c r="L121" s="85"/>
      <c r="M121" s="85"/>
      <c r="N121" s="85"/>
      <c r="O121" s="85"/>
      <c r="P121" s="85"/>
      <c r="Q121" s="85"/>
      <c r="R121" s="85"/>
      <c r="S121" s="85"/>
      <c r="T121" s="85"/>
      <c r="U121" s="85"/>
      <c r="V121" s="85"/>
      <c r="W121" s="85"/>
      <c r="X121" s="85"/>
      <c r="Y121" s="85"/>
      <c r="Z121" s="85"/>
      <c r="AA121" s="85"/>
      <c r="AB121" s="85"/>
      <c r="AC121" s="85"/>
      <c r="AD121" s="85"/>
      <c r="AE121" s="85"/>
      <c r="AF121" s="85"/>
      <c r="AG121" s="85"/>
    </row>
    <row r="122" spans="1:33" x14ac:dyDescent="0.35">
      <c r="A122" s="85"/>
      <c r="B122" s="85"/>
      <c r="C122" s="85"/>
      <c r="D122" s="85"/>
      <c r="E122" s="85"/>
      <c r="F122" s="85"/>
      <c r="G122" s="85"/>
      <c r="H122" s="85"/>
      <c r="I122" s="85"/>
      <c r="J122" s="85"/>
      <c r="K122" s="85"/>
      <c r="L122" s="85"/>
      <c r="M122" s="85"/>
      <c r="N122" s="85"/>
      <c r="O122" s="85"/>
      <c r="P122" s="85"/>
      <c r="Q122" s="85"/>
      <c r="R122" s="85"/>
      <c r="S122" s="85"/>
      <c r="T122" s="85"/>
      <c r="U122" s="85"/>
      <c r="V122" s="85"/>
      <c r="W122" s="85"/>
      <c r="X122" s="85"/>
      <c r="Y122" s="85"/>
      <c r="Z122" s="85"/>
      <c r="AA122" s="85"/>
      <c r="AB122" s="85"/>
      <c r="AC122" s="85"/>
      <c r="AD122" s="85"/>
      <c r="AE122" s="85"/>
      <c r="AF122" s="85"/>
      <c r="AG122" s="85"/>
    </row>
    <row r="123" spans="1:33" x14ac:dyDescent="0.35">
      <c r="A123" s="85"/>
      <c r="B123" s="85"/>
      <c r="C123" s="85"/>
      <c r="D123" s="85"/>
      <c r="E123" s="85"/>
      <c r="F123" s="85"/>
      <c r="G123" s="85"/>
      <c r="H123" s="85"/>
      <c r="I123" s="85"/>
      <c r="J123" s="85"/>
      <c r="K123" s="85"/>
      <c r="L123" s="85"/>
      <c r="M123" s="85"/>
      <c r="N123" s="85"/>
      <c r="O123" s="85"/>
      <c r="P123" s="85"/>
      <c r="Q123" s="85"/>
      <c r="R123" s="85"/>
      <c r="S123" s="85"/>
      <c r="T123" s="85"/>
      <c r="U123" s="85"/>
      <c r="V123" s="85"/>
      <c r="W123" s="85"/>
      <c r="X123" s="85"/>
      <c r="Y123" s="85"/>
      <c r="Z123" s="85"/>
      <c r="AA123" s="85"/>
      <c r="AB123" s="85"/>
      <c r="AC123" s="85"/>
      <c r="AD123" s="85"/>
      <c r="AE123" s="85"/>
      <c r="AF123" s="85"/>
      <c r="AG123" s="85"/>
    </row>
    <row r="124" spans="1:33" x14ac:dyDescent="0.35">
      <c r="A124" s="85"/>
      <c r="B124" s="85"/>
      <c r="C124" s="85"/>
      <c r="D124" s="85"/>
      <c r="E124" s="85"/>
      <c r="F124" s="85"/>
      <c r="G124" s="85"/>
      <c r="H124" s="85"/>
      <c r="I124" s="85"/>
      <c r="J124" s="85"/>
      <c r="K124" s="85"/>
      <c r="L124" s="85"/>
      <c r="M124" s="85"/>
      <c r="N124" s="85"/>
      <c r="O124" s="85"/>
      <c r="P124" s="85"/>
      <c r="Q124" s="85"/>
      <c r="R124" s="85"/>
      <c r="S124" s="85"/>
      <c r="T124" s="85"/>
      <c r="U124" s="85"/>
      <c r="V124" s="85"/>
      <c r="W124" s="85"/>
      <c r="X124" s="85"/>
      <c r="Y124" s="85"/>
      <c r="Z124" s="85"/>
      <c r="AA124" s="85"/>
      <c r="AB124" s="85"/>
      <c r="AC124" s="85"/>
      <c r="AD124" s="85"/>
      <c r="AE124" s="85"/>
      <c r="AF124" s="85"/>
      <c r="AG124" s="85"/>
    </row>
    <row r="125" spans="1:33" x14ac:dyDescent="0.35">
      <c r="A125" s="85"/>
      <c r="B125" s="85"/>
      <c r="C125" s="85"/>
      <c r="D125" s="85"/>
      <c r="E125" s="85"/>
      <c r="F125" s="85"/>
      <c r="G125" s="85"/>
      <c r="H125" s="85"/>
      <c r="I125" s="85"/>
      <c r="J125" s="85"/>
      <c r="K125" s="85"/>
      <c r="L125" s="85"/>
      <c r="M125" s="85"/>
      <c r="N125" s="85"/>
      <c r="O125" s="85"/>
      <c r="P125" s="85"/>
      <c r="Q125" s="85"/>
      <c r="R125" s="85"/>
      <c r="S125" s="85"/>
      <c r="T125" s="85"/>
      <c r="U125" s="85"/>
      <c r="V125" s="85"/>
      <c r="W125" s="85"/>
      <c r="X125" s="85"/>
      <c r="Y125" s="85"/>
      <c r="Z125" s="85"/>
      <c r="AA125" s="85"/>
      <c r="AB125" s="85"/>
      <c r="AC125" s="85"/>
      <c r="AD125" s="85"/>
      <c r="AE125" s="85"/>
      <c r="AF125" s="85"/>
      <c r="AG125" s="85"/>
    </row>
    <row r="126" spans="1:33" x14ac:dyDescent="0.35">
      <c r="A126" s="85"/>
      <c r="B126" s="85"/>
      <c r="C126" s="85"/>
      <c r="D126" s="85"/>
      <c r="E126" s="85"/>
      <c r="F126" s="85"/>
      <c r="G126" s="85"/>
      <c r="H126" s="85"/>
      <c r="I126" s="85"/>
      <c r="J126" s="85"/>
      <c r="K126" s="85"/>
      <c r="L126" s="85"/>
      <c r="M126" s="85"/>
      <c r="N126" s="85"/>
      <c r="O126" s="85"/>
      <c r="P126" s="85"/>
      <c r="Q126" s="85"/>
      <c r="R126" s="85"/>
      <c r="S126" s="85"/>
      <c r="T126" s="85"/>
      <c r="U126" s="85"/>
      <c r="V126" s="85"/>
      <c r="W126" s="85"/>
      <c r="X126" s="85"/>
      <c r="Y126" s="85"/>
      <c r="Z126" s="85"/>
      <c r="AA126" s="85"/>
      <c r="AB126" s="85"/>
      <c r="AC126" s="85"/>
      <c r="AD126" s="85"/>
      <c r="AE126" s="85"/>
      <c r="AF126" s="85"/>
      <c r="AG126" s="85"/>
    </row>
    <row r="127" spans="1:33" x14ac:dyDescent="0.35">
      <c r="A127" s="85"/>
      <c r="B127" s="85"/>
      <c r="C127" s="85"/>
      <c r="D127" s="85"/>
      <c r="E127" s="85"/>
      <c r="F127" s="85"/>
      <c r="G127" s="85"/>
      <c r="H127" s="85"/>
      <c r="I127" s="85"/>
      <c r="J127" s="85"/>
      <c r="K127" s="85"/>
      <c r="L127" s="85"/>
      <c r="M127" s="85"/>
      <c r="N127" s="85"/>
      <c r="O127" s="85"/>
      <c r="P127" s="85"/>
      <c r="Q127" s="85"/>
      <c r="R127" s="85"/>
      <c r="S127" s="85"/>
      <c r="T127" s="85"/>
      <c r="U127" s="85"/>
      <c r="V127" s="85"/>
      <c r="W127" s="85"/>
      <c r="X127" s="85"/>
      <c r="Y127" s="85"/>
      <c r="Z127" s="85"/>
      <c r="AA127" s="85"/>
      <c r="AB127" s="85"/>
      <c r="AC127" s="85"/>
      <c r="AD127" s="85"/>
      <c r="AE127" s="85"/>
      <c r="AF127" s="85"/>
      <c r="AG127" s="85"/>
    </row>
    <row r="128" spans="1:33" x14ac:dyDescent="0.35">
      <c r="A128" s="85"/>
      <c r="B128" s="85"/>
      <c r="C128" s="85"/>
      <c r="D128" s="85"/>
      <c r="E128" s="85"/>
      <c r="F128" s="85"/>
      <c r="G128" s="85"/>
      <c r="H128" s="85"/>
      <c r="I128" s="85"/>
      <c r="J128" s="85"/>
      <c r="K128" s="85"/>
      <c r="L128" s="85"/>
      <c r="M128" s="85"/>
      <c r="N128" s="85"/>
      <c r="O128" s="85"/>
      <c r="P128" s="85"/>
      <c r="Q128" s="85"/>
      <c r="R128" s="85"/>
      <c r="S128" s="85"/>
      <c r="T128" s="85"/>
      <c r="U128" s="85"/>
      <c r="V128" s="85"/>
      <c r="W128" s="85"/>
      <c r="X128" s="85"/>
      <c r="Y128" s="85"/>
      <c r="Z128" s="85"/>
      <c r="AA128" s="85"/>
      <c r="AB128" s="85"/>
      <c r="AC128" s="85"/>
      <c r="AD128" s="85"/>
      <c r="AE128" s="85"/>
      <c r="AF128" s="85"/>
      <c r="AG128" s="85"/>
    </row>
    <row r="129" spans="1:33" x14ac:dyDescent="0.35">
      <c r="A129" s="85"/>
      <c r="B129" s="85"/>
      <c r="C129" s="85"/>
      <c r="D129" s="85"/>
      <c r="E129" s="85"/>
      <c r="F129" s="85"/>
      <c r="G129" s="85"/>
      <c r="H129" s="85"/>
      <c r="I129" s="85"/>
      <c r="J129" s="85"/>
      <c r="K129" s="85"/>
      <c r="L129" s="85"/>
      <c r="M129" s="85"/>
      <c r="N129" s="85"/>
      <c r="O129" s="85"/>
      <c r="P129" s="85"/>
      <c r="Q129" s="85"/>
      <c r="R129" s="85"/>
      <c r="S129" s="85"/>
      <c r="T129" s="85"/>
      <c r="U129" s="85"/>
      <c r="V129" s="85"/>
      <c r="W129" s="85"/>
      <c r="X129" s="85"/>
      <c r="Y129" s="85"/>
      <c r="Z129" s="85"/>
      <c r="AA129" s="85"/>
      <c r="AB129" s="85"/>
      <c r="AC129" s="85"/>
      <c r="AD129" s="85"/>
      <c r="AE129" s="85"/>
      <c r="AF129" s="85"/>
      <c r="AG129" s="85"/>
    </row>
    <row r="130" spans="1:33" x14ac:dyDescent="0.35">
      <c r="A130" s="85"/>
      <c r="B130" s="85"/>
      <c r="C130" s="85"/>
      <c r="D130" s="85"/>
      <c r="E130" s="85"/>
      <c r="F130" s="85"/>
      <c r="G130" s="85"/>
      <c r="H130" s="85"/>
      <c r="I130" s="85"/>
      <c r="J130" s="85"/>
      <c r="K130" s="85"/>
      <c r="L130" s="85"/>
      <c r="M130" s="85"/>
      <c r="N130" s="85"/>
      <c r="O130" s="85"/>
      <c r="P130" s="85"/>
      <c r="Q130" s="85"/>
      <c r="R130" s="85"/>
      <c r="S130" s="85"/>
      <c r="T130" s="85"/>
      <c r="U130" s="85"/>
      <c r="V130" s="85"/>
      <c r="W130" s="85"/>
      <c r="X130" s="85"/>
      <c r="Y130" s="85"/>
      <c r="Z130" s="85"/>
      <c r="AA130" s="85"/>
      <c r="AB130" s="85"/>
      <c r="AC130" s="85"/>
      <c r="AD130" s="85"/>
      <c r="AE130" s="85"/>
      <c r="AF130" s="85"/>
      <c r="AG130" s="85"/>
    </row>
    <row r="131" spans="1:33" x14ac:dyDescent="0.35">
      <c r="A131" s="85"/>
      <c r="B131" s="85"/>
      <c r="C131" s="85"/>
      <c r="D131" s="85"/>
      <c r="E131" s="85"/>
      <c r="F131" s="85"/>
      <c r="G131" s="85"/>
      <c r="H131" s="85"/>
      <c r="I131" s="85"/>
      <c r="J131" s="85"/>
      <c r="K131" s="85"/>
      <c r="L131" s="85"/>
      <c r="M131" s="85"/>
      <c r="N131" s="85"/>
      <c r="O131" s="85"/>
      <c r="P131" s="85"/>
      <c r="Q131" s="85"/>
      <c r="R131" s="85"/>
      <c r="S131" s="85"/>
      <c r="T131" s="85"/>
      <c r="U131" s="85"/>
      <c r="V131" s="85"/>
      <c r="W131" s="85"/>
      <c r="X131" s="85"/>
      <c r="Y131" s="85"/>
      <c r="Z131" s="85"/>
      <c r="AA131" s="85"/>
      <c r="AB131" s="85"/>
      <c r="AC131" s="85"/>
      <c r="AD131" s="85"/>
      <c r="AE131" s="85"/>
      <c r="AF131" s="85"/>
      <c r="AG131" s="85"/>
    </row>
    <row r="132" spans="1:33" x14ac:dyDescent="0.35">
      <c r="A132" s="85"/>
      <c r="B132" s="85"/>
      <c r="C132" s="85"/>
      <c r="D132" s="85"/>
      <c r="E132" s="85"/>
      <c r="F132" s="85"/>
      <c r="G132" s="85"/>
      <c r="H132" s="85"/>
      <c r="I132" s="85"/>
      <c r="J132" s="85"/>
      <c r="K132" s="85"/>
      <c r="L132" s="85"/>
      <c r="M132" s="85"/>
      <c r="N132" s="85"/>
      <c r="O132" s="85"/>
      <c r="P132" s="85"/>
      <c r="Q132" s="85"/>
      <c r="R132" s="85"/>
      <c r="S132" s="85"/>
      <c r="T132" s="85"/>
      <c r="U132" s="85"/>
      <c r="V132" s="85"/>
      <c r="W132" s="85"/>
      <c r="X132" s="85"/>
      <c r="Y132" s="85"/>
      <c r="Z132" s="85"/>
      <c r="AA132" s="85"/>
      <c r="AB132" s="85"/>
      <c r="AC132" s="85"/>
      <c r="AD132" s="85"/>
      <c r="AE132" s="85"/>
      <c r="AF132" s="85"/>
      <c r="AG132" s="85"/>
    </row>
    <row r="133" spans="1:33" x14ac:dyDescent="0.35">
      <c r="A133" s="85"/>
      <c r="B133" s="85"/>
      <c r="C133" s="85"/>
      <c r="D133" s="85"/>
      <c r="E133" s="85"/>
      <c r="F133" s="85"/>
      <c r="G133" s="85"/>
      <c r="H133" s="85"/>
      <c r="I133" s="85"/>
      <c r="J133" s="85"/>
      <c r="K133" s="85"/>
      <c r="L133" s="85"/>
      <c r="M133" s="85"/>
      <c r="N133" s="85"/>
      <c r="O133" s="85"/>
      <c r="P133" s="85"/>
      <c r="Q133" s="85"/>
      <c r="R133" s="85"/>
      <c r="S133" s="85"/>
      <c r="T133" s="85"/>
      <c r="U133" s="85"/>
      <c r="V133" s="85"/>
      <c r="W133" s="85"/>
      <c r="X133" s="85"/>
      <c r="Y133" s="85"/>
      <c r="Z133" s="85"/>
      <c r="AA133" s="85"/>
      <c r="AB133" s="85"/>
      <c r="AC133" s="85"/>
      <c r="AD133" s="85"/>
      <c r="AE133" s="85"/>
      <c r="AF133" s="85"/>
      <c r="AG133" s="85"/>
    </row>
    <row r="134" spans="1:33" x14ac:dyDescent="0.35">
      <c r="A134" s="85"/>
      <c r="B134" s="85"/>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c r="AA134" s="85"/>
      <c r="AB134" s="85"/>
      <c r="AC134" s="85"/>
      <c r="AD134" s="85"/>
      <c r="AE134" s="85"/>
      <c r="AF134" s="85"/>
      <c r="AG134" s="85"/>
    </row>
    <row r="135" spans="1:33" x14ac:dyDescent="0.35">
      <c r="A135" s="85"/>
      <c r="B135" s="85"/>
      <c r="C135" s="85"/>
      <c r="D135" s="85"/>
      <c r="E135" s="85"/>
      <c r="F135" s="85"/>
      <c r="G135" s="85"/>
      <c r="H135" s="85"/>
      <c r="I135" s="85"/>
      <c r="J135" s="85"/>
      <c r="K135" s="85"/>
      <c r="L135" s="85"/>
      <c r="M135" s="85"/>
      <c r="N135" s="85"/>
      <c r="O135" s="85"/>
      <c r="P135" s="85"/>
      <c r="Q135" s="85"/>
      <c r="R135" s="85"/>
      <c r="S135" s="85"/>
      <c r="T135" s="85"/>
      <c r="U135" s="85"/>
      <c r="V135" s="85"/>
      <c r="W135" s="85"/>
      <c r="X135" s="85"/>
      <c r="Y135" s="85"/>
      <c r="Z135" s="85"/>
      <c r="AA135" s="85"/>
      <c r="AB135" s="85"/>
      <c r="AC135" s="85"/>
      <c r="AD135" s="85"/>
      <c r="AE135" s="85"/>
      <c r="AF135" s="85"/>
      <c r="AG135" s="85"/>
    </row>
    <row r="136" spans="1:33" x14ac:dyDescent="0.35">
      <c r="A136" s="85"/>
      <c r="B136" s="85"/>
      <c r="C136" s="85"/>
      <c r="D136" s="85"/>
      <c r="E136" s="85"/>
      <c r="F136" s="85"/>
      <c r="G136" s="85"/>
      <c r="H136" s="85"/>
      <c r="I136" s="85"/>
      <c r="J136" s="85"/>
      <c r="K136" s="85"/>
      <c r="L136" s="85"/>
      <c r="M136" s="85"/>
      <c r="N136" s="85"/>
      <c r="O136" s="85"/>
      <c r="P136" s="85"/>
      <c r="Q136" s="85"/>
      <c r="R136" s="85"/>
      <c r="S136" s="85"/>
      <c r="T136" s="85"/>
      <c r="U136" s="85"/>
      <c r="V136" s="85"/>
      <c r="W136" s="85"/>
      <c r="X136" s="85"/>
      <c r="Y136" s="85"/>
      <c r="Z136" s="85"/>
      <c r="AA136" s="85"/>
      <c r="AB136" s="85"/>
      <c r="AC136" s="85"/>
      <c r="AD136" s="85"/>
      <c r="AE136" s="85"/>
      <c r="AF136" s="85"/>
      <c r="AG136" s="85"/>
    </row>
    <row r="137" spans="1:33" x14ac:dyDescent="0.35">
      <c r="A137" s="85"/>
      <c r="B137" s="85"/>
      <c r="C137" s="85"/>
      <c r="D137" s="85"/>
      <c r="E137" s="85"/>
      <c r="F137" s="85"/>
      <c r="G137" s="85"/>
      <c r="H137" s="85"/>
      <c r="I137" s="85"/>
      <c r="J137" s="85"/>
      <c r="K137" s="85"/>
      <c r="L137" s="85"/>
      <c r="M137" s="85"/>
      <c r="N137" s="85"/>
      <c r="O137" s="85"/>
      <c r="P137" s="85"/>
      <c r="Q137" s="85"/>
      <c r="R137" s="85"/>
      <c r="S137" s="85"/>
      <c r="T137" s="85"/>
      <c r="U137" s="85"/>
      <c r="V137" s="85"/>
      <c r="W137" s="85"/>
      <c r="X137" s="85"/>
      <c r="Y137" s="85"/>
      <c r="Z137" s="85"/>
      <c r="AA137" s="85"/>
      <c r="AB137" s="85"/>
      <c r="AC137" s="85"/>
      <c r="AD137" s="85"/>
      <c r="AE137" s="85"/>
      <c r="AF137" s="85"/>
      <c r="AG137" s="85"/>
    </row>
    <row r="138" spans="1:33" x14ac:dyDescent="0.35">
      <c r="A138" s="85"/>
      <c r="B138" s="85"/>
      <c r="C138" s="85"/>
      <c r="D138" s="85"/>
      <c r="E138" s="85"/>
      <c r="F138" s="85"/>
      <c r="G138" s="85"/>
      <c r="H138" s="85"/>
      <c r="I138" s="85"/>
      <c r="J138" s="85"/>
      <c r="K138" s="85"/>
      <c r="L138" s="85"/>
      <c r="M138" s="85"/>
      <c r="N138" s="85"/>
      <c r="O138" s="85"/>
      <c r="P138" s="85"/>
      <c r="Q138" s="85"/>
      <c r="R138" s="85"/>
      <c r="S138" s="85"/>
      <c r="T138" s="85"/>
      <c r="U138" s="85"/>
      <c r="V138" s="85"/>
      <c r="W138" s="85"/>
      <c r="X138" s="85"/>
      <c r="Y138" s="85"/>
      <c r="Z138" s="85"/>
      <c r="AA138" s="85"/>
      <c r="AB138" s="85"/>
      <c r="AC138" s="85"/>
      <c r="AD138" s="85"/>
      <c r="AE138" s="85"/>
      <c r="AF138" s="85"/>
      <c r="AG138" s="85"/>
    </row>
    <row r="139" spans="1:33" x14ac:dyDescent="0.35">
      <c r="A139" s="85"/>
      <c r="B139" s="85"/>
      <c r="C139" s="85"/>
      <c r="D139" s="85"/>
      <c r="E139" s="85"/>
      <c r="F139" s="85"/>
      <c r="G139" s="85"/>
      <c r="H139" s="85"/>
      <c r="I139" s="85"/>
      <c r="J139" s="85"/>
      <c r="K139" s="85"/>
      <c r="L139" s="85"/>
      <c r="M139" s="85"/>
      <c r="N139" s="85"/>
      <c r="O139" s="85"/>
      <c r="P139" s="85"/>
      <c r="Q139" s="85"/>
      <c r="R139" s="85"/>
      <c r="S139" s="85"/>
      <c r="T139" s="85"/>
      <c r="U139" s="85"/>
      <c r="V139" s="85"/>
      <c r="W139" s="85"/>
      <c r="X139" s="85"/>
      <c r="Y139" s="85"/>
      <c r="Z139" s="85"/>
      <c r="AA139" s="85"/>
      <c r="AB139" s="85"/>
      <c r="AC139" s="85"/>
      <c r="AD139" s="85"/>
      <c r="AE139" s="85"/>
      <c r="AF139" s="85"/>
      <c r="AG139" s="85"/>
    </row>
    <row r="140" spans="1:33" x14ac:dyDescent="0.35">
      <c r="A140" s="85"/>
      <c r="B140" s="85"/>
      <c r="C140" s="85"/>
      <c r="D140" s="85"/>
      <c r="E140" s="85"/>
      <c r="F140" s="85"/>
      <c r="G140" s="85"/>
      <c r="H140" s="85"/>
      <c r="I140" s="85"/>
      <c r="J140" s="85"/>
      <c r="K140" s="85"/>
      <c r="L140" s="85"/>
      <c r="M140" s="85"/>
      <c r="N140" s="85"/>
      <c r="O140" s="85"/>
      <c r="P140" s="85"/>
      <c r="Q140" s="85"/>
      <c r="R140" s="85"/>
      <c r="S140" s="85"/>
      <c r="T140" s="85"/>
      <c r="U140" s="85"/>
      <c r="V140" s="85"/>
      <c r="W140" s="85"/>
      <c r="X140" s="85"/>
      <c r="Y140" s="85"/>
      <c r="Z140" s="85"/>
      <c r="AA140" s="85"/>
      <c r="AB140" s="85"/>
      <c r="AC140" s="85"/>
      <c r="AD140" s="85"/>
      <c r="AE140" s="85"/>
      <c r="AF140" s="85"/>
      <c r="AG140" s="85"/>
    </row>
    <row r="141" spans="1:33" x14ac:dyDescent="0.35">
      <c r="A141" s="85"/>
      <c r="B141" s="85"/>
      <c r="C141" s="85"/>
      <c r="D141" s="85"/>
      <c r="E141" s="85"/>
      <c r="F141" s="85"/>
      <c r="G141" s="85"/>
      <c r="H141" s="85"/>
      <c r="I141" s="85"/>
      <c r="J141" s="85"/>
      <c r="K141" s="85"/>
      <c r="L141" s="85"/>
      <c r="M141" s="85"/>
      <c r="N141" s="85"/>
      <c r="O141" s="85"/>
      <c r="P141" s="85"/>
      <c r="Q141" s="85"/>
      <c r="R141" s="85"/>
      <c r="S141" s="85"/>
      <c r="T141" s="85"/>
      <c r="U141" s="85"/>
      <c r="V141" s="85"/>
      <c r="W141" s="85"/>
      <c r="X141" s="85"/>
      <c r="Y141" s="85"/>
      <c r="Z141" s="85"/>
      <c r="AA141" s="85"/>
      <c r="AB141" s="85"/>
      <c r="AC141" s="85"/>
      <c r="AD141" s="85"/>
      <c r="AE141" s="85"/>
      <c r="AF141" s="85"/>
      <c r="AG141" s="85"/>
    </row>
    <row r="142" spans="1:33" x14ac:dyDescent="0.35">
      <c r="A142" s="85"/>
      <c r="B142" s="85"/>
      <c r="C142" s="85"/>
      <c r="D142" s="85"/>
      <c r="E142" s="85"/>
      <c r="F142" s="85"/>
      <c r="G142" s="85"/>
      <c r="H142" s="85"/>
      <c r="I142" s="85"/>
      <c r="J142" s="85"/>
      <c r="K142" s="85"/>
      <c r="L142" s="85"/>
      <c r="M142" s="85"/>
      <c r="N142" s="85"/>
      <c r="O142" s="85"/>
      <c r="P142" s="85"/>
      <c r="Q142" s="85"/>
      <c r="R142" s="85"/>
      <c r="S142" s="85"/>
      <c r="T142" s="85"/>
      <c r="U142" s="85"/>
      <c r="V142" s="85"/>
      <c r="W142" s="85"/>
      <c r="X142" s="85"/>
      <c r="Y142" s="85"/>
      <c r="Z142" s="85"/>
      <c r="AA142" s="85"/>
      <c r="AB142" s="85"/>
      <c r="AC142" s="85"/>
      <c r="AD142" s="85"/>
      <c r="AE142" s="85"/>
      <c r="AF142" s="85"/>
      <c r="AG142" s="85"/>
    </row>
    <row r="143" spans="1:33" x14ac:dyDescent="0.35">
      <c r="A143" s="85"/>
      <c r="B143" s="85"/>
      <c r="C143" s="85"/>
      <c r="D143" s="85"/>
      <c r="E143" s="85"/>
      <c r="F143" s="85"/>
      <c r="G143" s="85"/>
      <c r="H143" s="85"/>
      <c r="I143" s="85"/>
      <c r="J143" s="85"/>
      <c r="K143" s="85"/>
      <c r="L143" s="85"/>
      <c r="M143" s="85"/>
      <c r="N143" s="85"/>
      <c r="O143" s="85"/>
      <c r="P143" s="85"/>
      <c r="Q143" s="85"/>
      <c r="R143" s="85"/>
      <c r="S143" s="85"/>
      <c r="T143" s="85"/>
      <c r="U143" s="85"/>
      <c r="V143" s="85"/>
      <c r="W143" s="85"/>
      <c r="X143" s="85"/>
      <c r="Y143" s="85"/>
      <c r="Z143" s="85"/>
      <c r="AA143" s="85"/>
      <c r="AB143" s="85"/>
      <c r="AC143" s="85"/>
      <c r="AD143" s="85"/>
      <c r="AE143" s="85"/>
      <c r="AF143" s="85"/>
      <c r="AG143" s="85"/>
    </row>
    <row r="144" spans="1:33" x14ac:dyDescent="0.35">
      <c r="A144" s="85"/>
      <c r="B144" s="85"/>
      <c r="C144" s="85"/>
      <c r="D144" s="85"/>
      <c r="E144" s="85"/>
      <c r="F144" s="85"/>
      <c r="G144" s="85"/>
      <c r="H144" s="85"/>
      <c r="I144" s="85"/>
      <c r="J144" s="85"/>
      <c r="K144" s="85"/>
      <c r="L144" s="85"/>
      <c r="M144" s="85"/>
      <c r="N144" s="85"/>
      <c r="O144" s="85"/>
      <c r="P144" s="85"/>
      <c r="Q144" s="85"/>
      <c r="R144" s="85"/>
      <c r="S144" s="85"/>
      <c r="T144" s="85"/>
      <c r="U144" s="85"/>
      <c r="V144" s="85"/>
      <c r="W144" s="85"/>
      <c r="X144" s="85"/>
      <c r="Y144" s="85"/>
      <c r="Z144" s="85"/>
      <c r="AA144" s="85"/>
      <c r="AB144" s="85"/>
      <c r="AC144" s="85"/>
      <c r="AD144" s="85"/>
      <c r="AE144" s="85"/>
      <c r="AF144" s="85"/>
      <c r="AG144" s="85"/>
    </row>
    <row r="145" spans="1:33" x14ac:dyDescent="0.35">
      <c r="A145" s="85"/>
      <c r="B145" s="85"/>
      <c r="C145" s="85"/>
      <c r="D145" s="85"/>
      <c r="E145" s="85"/>
      <c r="F145" s="85"/>
      <c r="G145" s="85"/>
      <c r="H145" s="85"/>
      <c r="I145" s="85"/>
      <c r="J145" s="85"/>
      <c r="K145" s="85"/>
      <c r="L145" s="85"/>
      <c r="M145" s="85"/>
      <c r="N145" s="85"/>
      <c r="O145" s="85"/>
      <c r="P145" s="85"/>
      <c r="Q145" s="85"/>
      <c r="R145" s="85"/>
      <c r="S145" s="85"/>
      <c r="T145" s="85"/>
      <c r="U145" s="85"/>
      <c r="V145" s="85"/>
      <c r="W145" s="85"/>
      <c r="X145" s="85"/>
      <c r="Y145" s="85"/>
      <c r="Z145" s="85"/>
      <c r="AA145" s="85"/>
      <c r="AB145" s="85"/>
      <c r="AC145" s="85"/>
      <c r="AD145" s="85"/>
      <c r="AE145" s="85"/>
      <c r="AF145" s="85"/>
      <c r="AG145" s="85"/>
    </row>
    <row r="146" spans="1:33" x14ac:dyDescent="0.35">
      <c r="A146" s="85"/>
      <c r="B146" s="85"/>
      <c r="C146" s="85"/>
      <c r="D146" s="85"/>
      <c r="E146" s="85"/>
      <c r="F146" s="85"/>
      <c r="G146" s="85"/>
      <c r="H146" s="85"/>
      <c r="I146" s="85"/>
      <c r="J146" s="85"/>
      <c r="K146" s="85"/>
      <c r="L146" s="85"/>
      <c r="M146" s="85"/>
      <c r="N146" s="85"/>
      <c r="O146" s="85"/>
      <c r="P146" s="85"/>
      <c r="Q146" s="85"/>
      <c r="R146" s="85"/>
      <c r="S146" s="85"/>
      <c r="T146" s="85"/>
      <c r="U146" s="85"/>
      <c r="V146" s="85"/>
      <c r="W146" s="85"/>
      <c r="X146" s="85"/>
      <c r="Y146" s="85"/>
      <c r="Z146" s="85"/>
      <c r="AA146" s="85"/>
      <c r="AB146" s="85"/>
      <c r="AC146" s="85"/>
      <c r="AD146" s="85"/>
      <c r="AE146" s="85"/>
      <c r="AF146" s="85"/>
      <c r="AG146" s="85"/>
    </row>
    <row r="147" spans="1:33" x14ac:dyDescent="0.35">
      <c r="A147" s="85"/>
      <c r="B147" s="85"/>
      <c r="C147" s="85"/>
      <c r="D147" s="85"/>
      <c r="E147" s="85"/>
      <c r="F147" s="85"/>
      <c r="G147" s="85"/>
      <c r="H147" s="85"/>
      <c r="I147" s="85"/>
      <c r="J147" s="85"/>
      <c r="K147" s="85"/>
      <c r="L147" s="85"/>
      <c r="M147" s="85"/>
      <c r="N147" s="85"/>
      <c r="O147" s="85"/>
      <c r="P147" s="85"/>
      <c r="Q147" s="85"/>
      <c r="R147" s="85"/>
      <c r="S147" s="85"/>
      <c r="T147" s="85"/>
      <c r="U147" s="85"/>
      <c r="V147" s="85"/>
      <c r="W147" s="85"/>
      <c r="X147" s="85"/>
      <c r="Y147" s="85"/>
      <c r="Z147" s="85"/>
      <c r="AA147" s="85"/>
      <c r="AB147" s="85"/>
      <c r="AC147" s="85"/>
      <c r="AD147" s="85"/>
      <c r="AE147" s="85"/>
      <c r="AF147" s="85"/>
      <c r="AG147" s="85"/>
    </row>
    <row r="148" spans="1:33" x14ac:dyDescent="0.35">
      <c r="A148" s="85"/>
      <c r="B148" s="85"/>
      <c r="C148" s="85"/>
      <c r="D148" s="85"/>
      <c r="E148" s="85"/>
      <c r="F148" s="85"/>
      <c r="G148" s="85"/>
      <c r="H148" s="85"/>
      <c r="I148" s="85"/>
      <c r="J148" s="85"/>
      <c r="K148" s="85"/>
      <c r="L148" s="85"/>
      <c r="M148" s="85"/>
      <c r="N148" s="85"/>
      <c r="O148" s="85"/>
      <c r="P148" s="85"/>
      <c r="Q148" s="85"/>
      <c r="R148" s="85"/>
      <c r="S148" s="85"/>
      <c r="T148" s="85"/>
      <c r="U148" s="85"/>
      <c r="V148" s="85"/>
      <c r="W148" s="85"/>
      <c r="X148" s="85"/>
      <c r="Y148" s="85"/>
      <c r="Z148" s="85"/>
      <c r="AA148" s="85"/>
      <c r="AB148" s="85"/>
      <c r="AC148" s="85"/>
      <c r="AD148" s="85"/>
      <c r="AE148" s="85"/>
      <c r="AF148" s="85"/>
      <c r="AG148" s="85"/>
    </row>
  </sheetData>
  <mergeCells count="1">
    <mergeCell ref="C34:H34"/>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Price Schedule</vt:lpstr>
      <vt:lpstr>Furniture 1</vt:lpstr>
      <vt:lpstr> Furniture 2</vt:lpstr>
      <vt:lpstr>Furniture 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2018-07-17T09:18:01Z</dcterms:created>
  <dcterms:modified xsi:type="dcterms:W3CDTF">2019-10-09T11:30:42Z</dcterms:modified>
</cp:coreProperties>
</file>